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 activeTab="1"/>
  </bookViews>
  <sheets>
    <sheet name="Продажи" sheetId="1" r:id="rId1"/>
    <sheet name="Лист1" sheetId="4" r:id="rId2"/>
    <sheet name="Товары" sheetId="2" r:id="rId3"/>
    <sheet name="Локации" sheetId="3" r:id="rId4"/>
  </sheets>
  <definedNames>
    <definedName name="_xlnm._FilterDatabase" localSheetId="1" hidden="1">Лист1!$A$1:$P$129</definedName>
    <definedName name="_xlnm._FilterDatabase" localSheetId="0" hidden="1">Продажи!$A$1:$L$1002</definedName>
  </definedNames>
  <calcPr calcId="162913"/>
</workbook>
</file>

<file path=xl/calcChain.xml><?xml version="1.0" encoding="utf-8"?>
<calcChain xmlns="http://schemas.openxmlformats.org/spreadsheetml/2006/main">
  <c r="M18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2" i="4"/>
  <c r="G261" i="1"/>
  <c r="I997" i="1"/>
  <c r="I965" i="1"/>
  <c r="I984" i="1"/>
  <c r="I972" i="1"/>
  <c r="I996" i="1"/>
  <c r="I923" i="1"/>
  <c r="I958" i="1"/>
  <c r="I964" i="1"/>
  <c r="I948" i="1"/>
  <c r="I947" i="1"/>
  <c r="I935" i="1"/>
  <c r="I928" i="1"/>
  <c r="I925" i="1"/>
  <c r="I954" i="1"/>
  <c r="I922" i="1"/>
  <c r="I918" i="1"/>
  <c r="I916" i="1"/>
  <c r="I913" i="1"/>
  <c r="I915" i="1"/>
  <c r="I912" i="1"/>
  <c r="I911" i="1"/>
  <c r="I909" i="1"/>
  <c r="I910" i="1"/>
  <c r="I896" i="1"/>
  <c r="I900" i="1"/>
  <c r="I905" i="1"/>
  <c r="I894" i="1"/>
  <c r="I887" i="1"/>
  <c r="I885" i="1"/>
  <c r="I881" i="1"/>
  <c r="I877" i="1"/>
  <c r="I835" i="1"/>
  <c r="I867" i="1"/>
  <c r="I865" i="1"/>
  <c r="I861" i="1"/>
  <c r="I871" i="1"/>
  <c r="I849" i="1"/>
  <c r="I845" i="1"/>
  <c r="I837" i="1"/>
  <c r="I857" i="1"/>
  <c r="I822" i="1"/>
  <c r="I821" i="1"/>
  <c r="I830" i="1"/>
  <c r="I809" i="1"/>
  <c r="I807" i="1"/>
  <c r="I819" i="1"/>
  <c r="I802" i="1"/>
  <c r="I796" i="1"/>
  <c r="I791" i="1"/>
  <c r="I782" i="1"/>
  <c r="I778" i="1"/>
  <c r="I771" i="1"/>
  <c r="I783" i="1"/>
  <c r="I762" i="1"/>
  <c r="I759" i="1"/>
  <c r="I752" i="1"/>
  <c r="I758" i="1"/>
  <c r="I763" i="1"/>
  <c r="I746" i="1"/>
  <c r="I703" i="1"/>
  <c r="I717" i="1"/>
  <c r="I706" i="1"/>
  <c r="I740" i="1"/>
  <c r="I697" i="1"/>
  <c r="I687" i="1"/>
  <c r="I678" i="1"/>
  <c r="I673" i="1"/>
  <c r="I651" i="1"/>
  <c r="I654" i="1"/>
  <c r="I669" i="1"/>
  <c r="I671" i="1"/>
  <c r="I663" i="1"/>
  <c r="I660" i="1"/>
  <c r="I672" i="1"/>
  <c r="I670" i="1"/>
  <c r="I565" i="1"/>
  <c r="I631" i="1"/>
  <c r="I644" i="1"/>
  <c r="I633" i="1"/>
  <c r="I582" i="1"/>
  <c r="I593" i="1"/>
  <c r="I637" i="1"/>
  <c r="I622" i="1"/>
  <c r="I617" i="1"/>
  <c r="I580" i="1"/>
  <c r="I600" i="1"/>
  <c r="I616" i="1"/>
  <c r="I589" i="1"/>
  <c r="I642" i="1"/>
  <c r="I581" i="1"/>
  <c r="I615" i="1"/>
  <c r="I608" i="1"/>
  <c r="I546" i="1"/>
  <c r="I541" i="1"/>
  <c r="I525" i="1"/>
  <c r="I534" i="1"/>
  <c r="I527" i="1"/>
  <c r="I526" i="1"/>
  <c r="I514" i="1"/>
  <c r="I537" i="1"/>
  <c r="I519" i="1"/>
  <c r="I517" i="1"/>
  <c r="I521" i="1"/>
  <c r="I513" i="1"/>
  <c r="I506" i="1"/>
  <c r="I505" i="1"/>
  <c r="I486" i="1"/>
  <c r="I494" i="1"/>
  <c r="I487" i="1"/>
  <c r="I475" i="1"/>
  <c r="I484" i="1"/>
  <c r="I501" i="1"/>
  <c r="I474" i="1"/>
  <c r="I478" i="1"/>
  <c r="I472" i="1"/>
  <c r="I470" i="1"/>
  <c r="I469" i="1"/>
  <c r="I435" i="1"/>
  <c r="I466" i="1"/>
  <c r="I451" i="1"/>
  <c r="I447" i="1"/>
  <c r="I442" i="1"/>
  <c r="I439" i="1"/>
  <c r="I467" i="1"/>
  <c r="I437" i="1"/>
  <c r="I434" i="1"/>
  <c r="I423" i="1"/>
  <c r="I431" i="1"/>
  <c r="I426" i="1"/>
  <c r="I418" i="1"/>
  <c r="I413" i="1"/>
  <c r="I412" i="1"/>
  <c r="I387" i="1"/>
  <c r="I405" i="1"/>
  <c r="I404" i="1"/>
  <c r="I388" i="1"/>
  <c r="I408" i="1"/>
  <c r="I356" i="1"/>
  <c r="I343" i="1"/>
  <c r="I374" i="1"/>
  <c r="I364" i="1"/>
  <c r="I334" i="1"/>
  <c r="I359" i="1"/>
  <c r="I357" i="1"/>
  <c r="I341" i="1"/>
  <c r="I361" i="1"/>
  <c r="I347" i="1"/>
  <c r="I369" i="1"/>
  <c r="I371" i="1"/>
  <c r="I329" i="1"/>
  <c r="I309" i="1"/>
  <c r="I317" i="1"/>
  <c r="I312" i="1"/>
  <c r="I315" i="1"/>
  <c r="I319" i="1"/>
  <c r="I310" i="1"/>
  <c r="I311" i="1"/>
  <c r="I314" i="1"/>
  <c r="I322" i="1"/>
  <c r="I296" i="1"/>
  <c r="I290" i="1"/>
  <c r="I287" i="1"/>
  <c r="I272" i="1"/>
  <c r="I267" i="1"/>
  <c r="I261" i="1"/>
  <c r="I258" i="1"/>
  <c r="I233" i="1"/>
  <c r="I249" i="1"/>
  <c r="I245" i="1"/>
  <c r="I240" i="1"/>
  <c r="I216" i="1"/>
  <c r="I230" i="1"/>
  <c r="I221" i="1"/>
  <c r="I256" i="1"/>
  <c r="I215" i="1"/>
  <c r="I213" i="1"/>
  <c r="I212" i="1"/>
  <c r="I204" i="1"/>
  <c r="I207" i="1"/>
  <c r="I205" i="1"/>
  <c r="I208" i="1"/>
  <c r="I202" i="1"/>
  <c r="I201" i="1"/>
  <c r="I195" i="1"/>
  <c r="I171" i="1"/>
  <c r="I189" i="1"/>
  <c r="I183" i="1"/>
  <c r="I178" i="1"/>
  <c r="I161" i="1"/>
  <c r="I193" i="1"/>
  <c r="I134" i="1"/>
  <c r="I173" i="1"/>
  <c r="I167" i="1"/>
  <c r="I140" i="1"/>
  <c r="I147" i="1"/>
  <c r="I128" i="1"/>
  <c r="I118" i="1"/>
  <c r="I117" i="1"/>
  <c r="I85" i="1"/>
  <c r="I99" i="1"/>
  <c r="I122" i="1"/>
  <c r="I97" i="1"/>
  <c r="I98" i="1"/>
  <c r="I62" i="1"/>
  <c r="I61" i="1"/>
  <c r="I59" i="1"/>
  <c r="I53" i="1"/>
  <c r="I52" i="1"/>
  <c r="I51" i="1"/>
  <c r="I50" i="1"/>
  <c r="I20" i="1"/>
  <c r="I30" i="1"/>
  <c r="I34" i="1"/>
  <c r="I31" i="1"/>
  <c r="I27" i="1"/>
  <c r="I49" i="1"/>
  <c r="I16" i="1"/>
  <c r="I19" i="1"/>
  <c r="I41" i="1"/>
  <c r="G117" i="1"/>
  <c r="J117" i="1" s="1"/>
  <c r="G118" i="1"/>
  <c r="H965" i="1"/>
  <c r="G965" i="1"/>
  <c r="H984" i="1"/>
  <c r="G984" i="1"/>
  <c r="H972" i="1"/>
  <c r="G972" i="1"/>
  <c r="H996" i="1"/>
  <c r="G996" i="1"/>
  <c r="H923" i="1"/>
  <c r="G923" i="1"/>
  <c r="H958" i="1"/>
  <c r="G958" i="1"/>
  <c r="H964" i="1"/>
  <c r="G964" i="1"/>
  <c r="H948" i="1"/>
  <c r="G948" i="1"/>
  <c r="H947" i="1"/>
  <c r="G947" i="1"/>
  <c r="H935" i="1"/>
  <c r="G935" i="1"/>
  <c r="H928" i="1"/>
  <c r="G928" i="1"/>
  <c r="H925" i="1"/>
  <c r="G925" i="1"/>
  <c r="H954" i="1"/>
  <c r="G954" i="1"/>
  <c r="H922" i="1"/>
  <c r="G922" i="1"/>
  <c r="H918" i="1"/>
  <c r="G918" i="1"/>
  <c r="H916" i="1"/>
  <c r="G916" i="1"/>
  <c r="H913" i="1"/>
  <c r="G913" i="1"/>
  <c r="H915" i="1"/>
  <c r="G915" i="1"/>
  <c r="H912" i="1"/>
  <c r="G912" i="1"/>
  <c r="H911" i="1"/>
  <c r="G911" i="1"/>
  <c r="H909" i="1"/>
  <c r="G909" i="1"/>
  <c r="H910" i="1"/>
  <c r="G910" i="1"/>
  <c r="H896" i="1"/>
  <c r="G896" i="1"/>
  <c r="H900" i="1"/>
  <c r="G900" i="1"/>
  <c r="H905" i="1"/>
  <c r="G905" i="1"/>
  <c r="H894" i="1"/>
  <c r="G894" i="1"/>
  <c r="H887" i="1"/>
  <c r="G887" i="1"/>
  <c r="H885" i="1"/>
  <c r="G885" i="1"/>
  <c r="H881" i="1"/>
  <c r="G881" i="1"/>
  <c r="H877" i="1"/>
  <c r="G877" i="1"/>
  <c r="H835" i="1"/>
  <c r="G835" i="1"/>
  <c r="H867" i="1"/>
  <c r="G867" i="1"/>
  <c r="H865" i="1"/>
  <c r="K865" i="1" s="1"/>
  <c r="G865" i="1"/>
  <c r="H861" i="1"/>
  <c r="G861" i="1"/>
  <c r="H871" i="1"/>
  <c r="G871" i="1"/>
  <c r="H849" i="1"/>
  <c r="G849" i="1"/>
  <c r="H845" i="1"/>
  <c r="G845" i="1"/>
  <c r="H837" i="1"/>
  <c r="G837" i="1"/>
  <c r="H857" i="1"/>
  <c r="G857" i="1"/>
  <c r="H822" i="1"/>
  <c r="G822" i="1"/>
  <c r="H821" i="1"/>
  <c r="G821" i="1"/>
  <c r="H830" i="1"/>
  <c r="K830" i="1" s="1"/>
  <c r="G830" i="1"/>
  <c r="H809" i="1"/>
  <c r="G809" i="1"/>
  <c r="H807" i="1"/>
  <c r="G807" i="1"/>
  <c r="H819" i="1"/>
  <c r="G819" i="1"/>
  <c r="H802" i="1"/>
  <c r="G802" i="1"/>
  <c r="H796" i="1"/>
  <c r="G796" i="1"/>
  <c r="H791" i="1"/>
  <c r="G791" i="1"/>
  <c r="H782" i="1"/>
  <c r="K782" i="1" s="1"/>
  <c r="G782" i="1"/>
  <c r="H778" i="1"/>
  <c r="G778" i="1"/>
  <c r="H771" i="1"/>
  <c r="G771" i="1"/>
  <c r="H783" i="1"/>
  <c r="G783" i="1"/>
  <c r="H762" i="1"/>
  <c r="G762" i="1"/>
  <c r="H759" i="1"/>
  <c r="G759" i="1"/>
  <c r="H752" i="1"/>
  <c r="G752" i="1"/>
  <c r="H758" i="1"/>
  <c r="G758" i="1"/>
  <c r="H763" i="1"/>
  <c r="G763" i="1"/>
  <c r="H746" i="1"/>
  <c r="G746" i="1"/>
  <c r="H703" i="1"/>
  <c r="G703" i="1"/>
  <c r="H717" i="1"/>
  <c r="G717" i="1"/>
  <c r="H706" i="1"/>
  <c r="G706" i="1"/>
  <c r="J706" i="1" s="1"/>
  <c r="H740" i="1"/>
  <c r="G740" i="1"/>
  <c r="H697" i="1"/>
  <c r="G697" i="1"/>
  <c r="H687" i="1"/>
  <c r="G687" i="1"/>
  <c r="H678" i="1"/>
  <c r="G678" i="1"/>
  <c r="H673" i="1"/>
  <c r="G673" i="1"/>
  <c r="H651" i="1"/>
  <c r="G651" i="1"/>
  <c r="H654" i="1"/>
  <c r="G654" i="1"/>
  <c r="H669" i="1"/>
  <c r="G669" i="1"/>
  <c r="H671" i="1"/>
  <c r="G671" i="1"/>
  <c r="J671" i="1" s="1"/>
  <c r="H663" i="1"/>
  <c r="G663" i="1"/>
  <c r="H660" i="1"/>
  <c r="G660" i="1"/>
  <c r="H672" i="1"/>
  <c r="G672" i="1"/>
  <c r="H670" i="1"/>
  <c r="G670" i="1"/>
  <c r="H565" i="1"/>
  <c r="G565" i="1"/>
  <c r="H631" i="1"/>
  <c r="G631" i="1"/>
  <c r="H644" i="1"/>
  <c r="G644" i="1"/>
  <c r="J644" i="1" s="1"/>
  <c r="H633" i="1"/>
  <c r="G633" i="1"/>
  <c r="H582" i="1"/>
  <c r="G582" i="1"/>
  <c r="H593" i="1"/>
  <c r="G593" i="1"/>
  <c r="H637" i="1"/>
  <c r="G637" i="1"/>
  <c r="H622" i="1"/>
  <c r="G622" i="1"/>
  <c r="H617" i="1"/>
  <c r="G617" i="1"/>
  <c r="H580" i="1"/>
  <c r="G580" i="1"/>
  <c r="H600" i="1"/>
  <c r="G600" i="1"/>
  <c r="H616" i="1"/>
  <c r="G616" i="1"/>
  <c r="H589" i="1"/>
  <c r="G589" i="1"/>
  <c r="H642" i="1"/>
  <c r="G642" i="1"/>
  <c r="H581" i="1"/>
  <c r="G581" i="1"/>
  <c r="H615" i="1"/>
  <c r="G615" i="1"/>
  <c r="H608" i="1"/>
  <c r="G608" i="1"/>
  <c r="H546" i="1"/>
  <c r="G546" i="1"/>
  <c r="H541" i="1"/>
  <c r="G541" i="1"/>
  <c r="H525" i="1"/>
  <c r="G525" i="1"/>
  <c r="H534" i="1"/>
  <c r="G534" i="1"/>
  <c r="H527" i="1"/>
  <c r="G527" i="1"/>
  <c r="H526" i="1"/>
  <c r="G526" i="1"/>
  <c r="H514" i="1"/>
  <c r="G514" i="1"/>
  <c r="H537" i="1"/>
  <c r="G537" i="1"/>
  <c r="H519" i="1"/>
  <c r="G519" i="1"/>
  <c r="H517" i="1"/>
  <c r="G517" i="1"/>
  <c r="H521" i="1"/>
  <c r="G521" i="1"/>
  <c r="H513" i="1"/>
  <c r="G513" i="1"/>
  <c r="H506" i="1"/>
  <c r="G506" i="1"/>
  <c r="J506" i="1" s="1"/>
  <c r="H505" i="1"/>
  <c r="G505" i="1"/>
  <c r="H486" i="1"/>
  <c r="G486" i="1"/>
  <c r="H494" i="1"/>
  <c r="G494" i="1"/>
  <c r="H487" i="1"/>
  <c r="G487" i="1"/>
  <c r="H475" i="1"/>
  <c r="G475" i="1"/>
  <c r="H484" i="1"/>
  <c r="G484" i="1"/>
  <c r="H501" i="1"/>
  <c r="G501" i="1"/>
  <c r="H474" i="1"/>
  <c r="G474" i="1"/>
  <c r="H478" i="1"/>
  <c r="G478" i="1"/>
  <c r="H472" i="1"/>
  <c r="G472" i="1"/>
  <c r="H470" i="1"/>
  <c r="G470" i="1"/>
  <c r="H469" i="1"/>
  <c r="G469" i="1"/>
  <c r="H435" i="1"/>
  <c r="G435" i="1"/>
  <c r="H466" i="1"/>
  <c r="G466" i="1"/>
  <c r="H451" i="1"/>
  <c r="G451" i="1"/>
  <c r="H447" i="1"/>
  <c r="G447" i="1"/>
  <c r="J447" i="1" s="1"/>
  <c r="H442" i="1"/>
  <c r="G442" i="1"/>
  <c r="H439" i="1"/>
  <c r="G439" i="1"/>
  <c r="H467" i="1"/>
  <c r="G467" i="1"/>
  <c r="H437" i="1"/>
  <c r="G437" i="1"/>
  <c r="H434" i="1"/>
  <c r="G434" i="1"/>
  <c r="J434" i="1" s="1"/>
  <c r="H423" i="1"/>
  <c r="G423" i="1"/>
  <c r="H431" i="1"/>
  <c r="G431" i="1"/>
  <c r="H426" i="1"/>
  <c r="G426" i="1"/>
  <c r="H418" i="1"/>
  <c r="G418" i="1"/>
  <c r="H413" i="1"/>
  <c r="G413" i="1"/>
  <c r="H412" i="1"/>
  <c r="G412" i="1"/>
  <c r="H387" i="1"/>
  <c r="G387" i="1"/>
  <c r="H405" i="1"/>
  <c r="G405" i="1"/>
  <c r="H404" i="1"/>
  <c r="G404" i="1"/>
  <c r="H388" i="1"/>
  <c r="G388" i="1"/>
  <c r="H408" i="1"/>
  <c r="G408" i="1"/>
  <c r="H356" i="1"/>
  <c r="G356" i="1"/>
  <c r="H343" i="1"/>
  <c r="G343" i="1"/>
  <c r="H374" i="1"/>
  <c r="G374" i="1"/>
  <c r="H364" i="1"/>
  <c r="G364" i="1"/>
  <c r="H334" i="1"/>
  <c r="G334" i="1"/>
  <c r="H359" i="1"/>
  <c r="G359" i="1"/>
  <c r="H357" i="1"/>
  <c r="G357" i="1"/>
  <c r="H341" i="1"/>
  <c r="G341" i="1"/>
  <c r="H361" i="1"/>
  <c r="G361" i="1"/>
  <c r="H347" i="1"/>
  <c r="G347" i="1"/>
  <c r="H369" i="1"/>
  <c r="G369" i="1"/>
  <c r="H371" i="1"/>
  <c r="G371" i="1"/>
  <c r="H329" i="1"/>
  <c r="G329" i="1"/>
  <c r="H309" i="1"/>
  <c r="G309" i="1"/>
  <c r="H317" i="1"/>
  <c r="G317" i="1"/>
  <c r="H312" i="1"/>
  <c r="G312" i="1"/>
  <c r="H315" i="1"/>
  <c r="K315" i="1" s="1"/>
  <c r="G315" i="1"/>
  <c r="H319" i="1"/>
  <c r="G319" i="1"/>
  <c r="H310" i="1"/>
  <c r="G310" i="1"/>
  <c r="H311" i="1"/>
  <c r="G311" i="1"/>
  <c r="H314" i="1"/>
  <c r="G314" i="1"/>
  <c r="H322" i="1"/>
  <c r="G322" i="1"/>
  <c r="J322" i="1" s="1"/>
  <c r="H296" i="1"/>
  <c r="G296" i="1"/>
  <c r="H290" i="1"/>
  <c r="G290" i="1"/>
  <c r="H287" i="1"/>
  <c r="G287" i="1"/>
  <c r="J287" i="1" s="1"/>
  <c r="H272" i="1"/>
  <c r="K272" i="1" s="1"/>
  <c r="G272" i="1"/>
  <c r="H267" i="1"/>
  <c r="G267" i="1"/>
  <c r="H261" i="1"/>
  <c r="H258" i="1"/>
  <c r="G258" i="1"/>
  <c r="H233" i="1"/>
  <c r="G233" i="1"/>
  <c r="H249" i="1"/>
  <c r="G249" i="1"/>
  <c r="H245" i="1"/>
  <c r="G245" i="1"/>
  <c r="H240" i="1"/>
  <c r="G240" i="1"/>
  <c r="H216" i="1"/>
  <c r="G216" i="1"/>
  <c r="H230" i="1"/>
  <c r="G230" i="1"/>
  <c r="H221" i="1"/>
  <c r="G221" i="1"/>
  <c r="H256" i="1"/>
  <c r="G256" i="1"/>
  <c r="H215" i="1"/>
  <c r="G215" i="1"/>
  <c r="H213" i="1"/>
  <c r="G213" i="1"/>
  <c r="H212" i="1"/>
  <c r="G212" i="1"/>
  <c r="H204" i="1"/>
  <c r="G204" i="1"/>
  <c r="J204" i="1" s="1"/>
  <c r="H207" i="1"/>
  <c r="G207" i="1"/>
  <c r="H205" i="1"/>
  <c r="G205" i="1"/>
  <c r="H208" i="1"/>
  <c r="G208" i="1"/>
  <c r="H202" i="1"/>
  <c r="G202" i="1"/>
  <c r="H201" i="1"/>
  <c r="G201" i="1"/>
  <c r="H195" i="1"/>
  <c r="G195" i="1"/>
  <c r="H171" i="1"/>
  <c r="G171" i="1"/>
  <c r="H189" i="1"/>
  <c r="G189" i="1"/>
  <c r="H183" i="1"/>
  <c r="G183" i="1"/>
  <c r="H178" i="1"/>
  <c r="G178" i="1"/>
  <c r="H161" i="1"/>
  <c r="G161" i="1"/>
  <c r="H193" i="1"/>
  <c r="G193" i="1"/>
  <c r="H134" i="1"/>
  <c r="G134" i="1"/>
  <c r="H173" i="1"/>
  <c r="G173" i="1"/>
  <c r="H167" i="1"/>
  <c r="G167" i="1"/>
  <c r="H140" i="1"/>
  <c r="G140" i="1"/>
  <c r="J140" i="1" s="1"/>
  <c r="H147" i="1"/>
  <c r="K147" i="1" s="1"/>
  <c r="G147" i="1"/>
  <c r="H128" i="1"/>
  <c r="G128" i="1"/>
  <c r="H118" i="1"/>
  <c r="H117" i="1"/>
  <c r="H85" i="1"/>
  <c r="G85" i="1"/>
  <c r="H99" i="1"/>
  <c r="G99" i="1"/>
  <c r="H122" i="1"/>
  <c r="G122" i="1"/>
  <c r="H97" i="1"/>
  <c r="K97" i="1" s="1"/>
  <c r="G97" i="1"/>
  <c r="H98" i="1"/>
  <c r="G98" i="1"/>
  <c r="H62" i="1"/>
  <c r="G62" i="1"/>
  <c r="H61" i="1"/>
  <c r="G61" i="1"/>
  <c r="H59" i="1"/>
  <c r="G59" i="1"/>
  <c r="H53" i="1"/>
  <c r="G53" i="1"/>
  <c r="H52" i="1"/>
  <c r="G52" i="1"/>
  <c r="H51" i="1"/>
  <c r="G51" i="1"/>
  <c r="H50" i="1"/>
  <c r="G50" i="1"/>
  <c r="H20" i="1"/>
  <c r="G20" i="1"/>
  <c r="H30" i="1"/>
  <c r="G30" i="1"/>
  <c r="H34" i="1"/>
  <c r="G34" i="1"/>
  <c r="H31" i="1"/>
  <c r="G31" i="1"/>
  <c r="H27" i="1"/>
  <c r="G27" i="1"/>
  <c r="H49" i="1"/>
  <c r="G49" i="1"/>
  <c r="H16" i="1"/>
  <c r="G16" i="1"/>
  <c r="H19" i="1"/>
  <c r="G19" i="1"/>
  <c r="G41" i="1"/>
  <c r="H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21" i="1"/>
  <c r="G22" i="1"/>
  <c r="G23" i="1"/>
  <c r="G24" i="1"/>
  <c r="G25" i="1"/>
  <c r="G26" i="1"/>
  <c r="G28" i="1"/>
  <c r="G29" i="1"/>
  <c r="G32" i="1"/>
  <c r="G33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54" i="1"/>
  <c r="G55" i="1"/>
  <c r="G56" i="1"/>
  <c r="G57" i="1"/>
  <c r="G58" i="1"/>
  <c r="G60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9" i="1"/>
  <c r="G120" i="1"/>
  <c r="G121" i="1"/>
  <c r="G123" i="1"/>
  <c r="G124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8" i="1"/>
  <c r="G169" i="1"/>
  <c r="G170" i="1"/>
  <c r="G172" i="1"/>
  <c r="G174" i="1"/>
  <c r="G175" i="1"/>
  <c r="G176" i="1"/>
  <c r="G177" i="1"/>
  <c r="G179" i="1"/>
  <c r="G180" i="1"/>
  <c r="G181" i="1"/>
  <c r="G182" i="1"/>
  <c r="G184" i="1"/>
  <c r="G185" i="1"/>
  <c r="G186" i="1"/>
  <c r="G187" i="1"/>
  <c r="G188" i="1"/>
  <c r="G190" i="1"/>
  <c r="G191" i="1"/>
  <c r="G192" i="1"/>
  <c r="G194" i="1"/>
  <c r="G196" i="1"/>
  <c r="G197" i="1"/>
  <c r="G198" i="1"/>
  <c r="G199" i="1"/>
  <c r="G200" i="1"/>
  <c r="G203" i="1"/>
  <c r="G206" i="1"/>
  <c r="G209" i="1"/>
  <c r="G210" i="1"/>
  <c r="G211" i="1"/>
  <c r="G214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1" i="1"/>
  <c r="G232" i="1"/>
  <c r="G234" i="1"/>
  <c r="G235" i="1"/>
  <c r="G236" i="1"/>
  <c r="G237" i="1"/>
  <c r="G238" i="1"/>
  <c r="G239" i="1"/>
  <c r="G241" i="1"/>
  <c r="G242" i="1"/>
  <c r="G243" i="1"/>
  <c r="G244" i="1"/>
  <c r="G246" i="1"/>
  <c r="G247" i="1"/>
  <c r="G248" i="1"/>
  <c r="G250" i="1"/>
  <c r="G251" i="1"/>
  <c r="G252" i="1"/>
  <c r="G253" i="1"/>
  <c r="G254" i="1"/>
  <c r="G255" i="1"/>
  <c r="G257" i="1"/>
  <c r="G259" i="1"/>
  <c r="G260" i="1"/>
  <c r="G262" i="1"/>
  <c r="G263" i="1"/>
  <c r="G264" i="1"/>
  <c r="G265" i="1"/>
  <c r="G266" i="1"/>
  <c r="G268" i="1"/>
  <c r="G269" i="1"/>
  <c r="G270" i="1"/>
  <c r="G271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1" i="1"/>
  <c r="G292" i="1"/>
  <c r="G293" i="1"/>
  <c r="G294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13" i="1"/>
  <c r="G316" i="1"/>
  <c r="G318" i="1"/>
  <c r="G320" i="1"/>
  <c r="G321" i="1"/>
  <c r="G323" i="1"/>
  <c r="G324" i="1"/>
  <c r="G325" i="1"/>
  <c r="G326" i="1"/>
  <c r="G327" i="1"/>
  <c r="G328" i="1"/>
  <c r="G330" i="1"/>
  <c r="G331" i="1"/>
  <c r="G332" i="1"/>
  <c r="G333" i="1"/>
  <c r="G335" i="1"/>
  <c r="G336" i="1"/>
  <c r="G337" i="1"/>
  <c r="G338" i="1"/>
  <c r="G339" i="1"/>
  <c r="G340" i="1"/>
  <c r="G342" i="1"/>
  <c r="G344" i="1"/>
  <c r="G345" i="1"/>
  <c r="G346" i="1"/>
  <c r="G348" i="1"/>
  <c r="G349" i="1"/>
  <c r="G350" i="1"/>
  <c r="G351" i="1"/>
  <c r="G352" i="1"/>
  <c r="G353" i="1"/>
  <c r="G354" i="1"/>
  <c r="G355" i="1"/>
  <c r="G358" i="1"/>
  <c r="G360" i="1"/>
  <c r="G362" i="1"/>
  <c r="G363" i="1"/>
  <c r="G365" i="1"/>
  <c r="G366" i="1"/>
  <c r="G367" i="1"/>
  <c r="G368" i="1"/>
  <c r="G370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6" i="1"/>
  <c r="G407" i="1"/>
  <c r="G409" i="1"/>
  <c r="G410" i="1"/>
  <c r="G411" i="1"/>
  <c r="G414" i="1"/>
  <c r="G415" i="1"/>
  <c r="G416" i="1"/>
  <c r="G417" i="1"/>
  <c r="G419" i="1"/>
  <c r="G420" i="1"/>
  <c r="G421" i="1"/>
  <c r="G422" i="1"/>
  <c r="G424" i="1"/>
  <c r="G425" i="1"/>
  <c r="G427" i="1"/>
  <c r="G428" i="1"/>
  <c r="G429" i="1"/>
  <c r="G430" i="1"/>
  <c r="G432" i="1"/>
  <c r="G433" i="1"/>
  <c r="G436" i="1"/>
  <c r="G438" i="1"/>
  <c r="G440" i="1"/>
  <c r="G441" i="1"/>
  <c r="G443" i="1"/>
  <c r="G444" i="1"/>
  <c r="G445" i="1"/>
  <c r="G446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8" i="1"/>
  <c r="G471" i="1"/>
  <c r="G473" i="1"/>
  <c r="G476" i="1"/>
  <c r="G477" i="1"/>
  <c r="G479" i="1"/>
  <c r="G480" i="1"/>
  <c r="G481" i="1"/>
  <c r="G482" i="1"/>
  <c r="G483" i="1"/>
  <c r="G485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2" i="1"/>
  <c r="G503" i="1"/>
  <c r="G504" i="1"/>
  <c r="G507" i="1"/>
  <c r="G508" i="1"/>
  <c r="G509" i="1"/>
  <c r="G510" i="1"/>
  <c r="G511" i="1"/>
  <c r="G512" i="1"/>
  <c r="G515" i="1"/>
  <c r="G516" i="1"/>
  <c r="G518" i="1"/>
  <c r="G520" i="1"/>
  <c r="G522" i="1"/>
  <c r="G523" i="1"/>
  <c r="G524" i="1"/>
  <c r="G528" i="1"/>
  <c r="G529" i="1"/>
  <c r="G530" i="1"/>
  <c r="G531" i="1"/>
  <c r="G532" i="1"/>
  <c r="G533" i="1"/>
  <c r="G535" i="1"/>
  <c r="G536" i="1"/>
  <c r="G538" i="1"/>
  <c r="G539" i="1"/>
  <c r="G540" i="1"/>
  <c r="G542" i="1"/>
  <c r="G543" i="1"/>
  <c r="G544" i="1"/>
  <c r="G545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3" i="1"/>
  <c r="G584" i="1"/>
  <c r="G585" i="1"/>
  <c r="G586" i="1"/>
  <c r="G587" i="1"/>
  <c r="G588" i="1"/>
  <c r="G590" i="1"/>
  <c r="G591" i="1"/>
  <c r="G592" i="1"/>
  <c r="G594" i="1"/>
  <c r="G595" i="1"/>
  <c r="G596" i="1"/>
  <c r="G597" i="1"/>
  <c r="G598" i="1"/>
  <c r="G599" i="1"/>
  <c r="G601" i="1"/>
  <c r="G602" i="1"/>
  <c r="G603" i="1"/>
  <c r="G604" i="1"/>
  <c r="G605" i="1"/>
  <c r="G606" i="1"/>
  <c r="G607" i="1"/>
  <c r="G609" i="1"/>
  <c r="G610" i="1"/>
  <c r="G611" i="1"/>
  <c r="G612" i="1"/>
  <c r="G613" i="1"/>
  <c r="G614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2" i="1"/>
  <c r="G634" i="1"/>
  <c r="G635" i="1"/>
  <c r="G636" i="1"/>
  <c r="G638" i="1"/>
  <c r="G639" i="1"/>
  <c r="G640" i="1"/>
  <c r="G641" i="1"/>
  <c r="G643" i="1"/>
  <c r="G645" i="1"/>
  <c r="G646" i="1"/>
  <c r="G647" i="1"/>
  <c r="G648" i="1"/>
  <c r="G649" i="1"/>
  <c r="G650" i="1"/>
  <c r="G652" i="1"/>
  <c r="G653" i="1"/>
  <c r="G655" i="1"/>
  <c r="G656" i="1"/>
  <c r="G657" i="1"/>
  <c r="G658" i="1"/>
  <c r="G659" i="1"/>
  <c r="G661" i="1"/>
  <c r="G662" i="1"/>
  <c r="G664" i="1"/>
  <c r="G665" i="1"/>
  <c r="G666" i="1"/>
  <c r="G667" i="1"/>
  <c r="G668" i="1"/>
  <c r="G674" i="1"/>
  <c r="G675" i="1"/>
  <c r="G676" i="1"/>
  <c r="G677" i="1"/>
  <c r="G679" i="1"/>
  <c r="G680" i="1"/>
  <c r="G681" i="1"/>
  <c r="G682" i="1"/>
  <c r="G683" i="1"/>
  <c r="G684" i="1"/>
  <c r="G685" i="1"/>
  <c r="G686" i="1"/>
  <c r="G688" i="1"/>
  <c r="G689" i="1"/>
  <c r="G690" i="1"/>
  <c r="G691" i="1"/>
  <c r="G692" i="1"/>
  <c r="G693" i="1"/>
  <c r="G694" i="1"/>
  <c r="G695" i="1"/>
  <c r="G696" i="1"/>
  <c r="G698" i="1"/>
  <c r="G699" i="1"/>
  <c r="G700" i="1"/>
  <c r="G701" i="1"/>
  <c r="G702" i="1"/>
  <c r="G704" i="1"/>
  <c r="G705" i="1"/>
  <c r="G707" i="1"/>
  <c r="G708" i="1"/>
  <c r="G709" i="1"/>
  <c r="G710" i="1"/>
  <c r="G711" i="1"/>
  <c r="G712" i="1"/>
  <c r="G713" i="1"/>
  <c r="G714" i="1"/>
  <c r="G715" i="1"/>
  <c r="G716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1" i="1"/>
  <c r="G742" i="1"/>
  <c r="G743" i="1"/>
  <c r="G744" i="1"/>
  <c r="G745" i="1"/>
  <c r="G747" i="1"/>
  <c r="G748" i="1"/>
  <c r="G749" i="1"/>
  <c r="G750" i="1"/>
  <c r="G751" i="1"/>
  <c r="G753" i="1"/>
  <c r="G754" i="1"/>
  <c r="G755" i="1"/>
  <c r="G756" i="1"/>
  <c r="G757" i="1"/>
  <c r="G760" i="1"/>
  <c r="G761" i="1"/>
  <c r="G764" i="1"/>
  <c r="G765" i="1"/>
  <c r="G766" i="1"/>
  <c r="G767" i="1"/>
  <c r="G768" i="1"/>
  <c r="G769" i="1"/>
  <c r="G770" i="1"/>
  <c r="G772" i="1"/>
  <c r="G773" i="1"/>
  <c r="G774" i="1"/>
  <c r="G775" i="1"/>
  <c r="G776" i="1"/>
  <c r="G777" i="1"/>
  <c r="G779" i="1"/>
  <c r="G780" i="1"/>
  <c r="G781" i="1"/>
  <c r="G784" i="1"/>
  <c r="G785" i="1"/>
  <c r="G786" i="1"/>
  <c r="G787" i="1"/>
  <c r="G788" i="1"/>
  <c r="G789" i="1"/>
  <c r="G790" i="1"/>
  <c r="G792" i="1"/>
  <c r="G793" i="1"/>
  <c r="G794" i="1"/>
  <c r="G795" i="1"/>
  <c r="G797" i="1"/>
  <c r="G798" i="1"/>
  <c r="G799" i="1"/>
  <c r="G800" i="1"/>
  <c r="G801" i="1"/>
  <c r="G803" i="1"/>
  <c r="G804" i="1"/>
  <c r="G805" i="1"/>
  <c r="G806" i="1"/>
  <c r="G808" i="1"/>
  <c r="G810" i="1"/>
  <c r="G811" i="1"/>
  <c r="G812" i="1"/>
  <c r="G813" i="1"/>
  <c r="G814" i="1"/>
  <c r="G815" i="1"/>
  <c r="G816" i="1"/>
  <c r="G817" i="1"/>
  <c r="G818" i="1"/>
  <c r="G820" i="1"/>
  <c r="G823" i="1"/>
  <c r="G824" i="1"/>
  <c r="G825" i="1"/>
  <c r="G826" i="1"/>
  <c r="G827" i="1"/>
  <c r="G828" i="1"/>
  <c r="G829" i="1"/>
  <c r="G831" i="1"/>
  <c r="G832" i="1"/>
  <c r="G833" i="1"/>
  <c r="G834" i="1"/>
  <c r="G836" i="1"/>
  <c r="G838" i="1"/>
  <c r="G839" i="1"/>
  <c r="G840" i="1"/>
  <c r="G841" i="1"/>
  <c r="G842" i="1"/>
  <c r="G843" i="1"/>
  <c r="G844" i="1"/>
  <c r="G846" i="1"/>
  <c r="G847" i="1"/>
  <c r="G848" i="1"/>
  <c r="G850" i="1"/>
  <c r="G851" i="1"/>
  <c r="G852" i="1"/>
  <c r="G853" i="1"/>
  <c r="G854" i="1"/>
  <c r="G855" i="1"/>
  <c r="G856" i="1"/>
  <c r="G858" i="1"/>
  <c r="G859" i="1"/>
  <c r="G860" i="1"/>
  <c r="G862" i="1"/>
  <c r="G863" i="1"/>
  <c r="G864" i="1"/>
  <c r="G866" i="1"/>
  <c r="G868" i="1"/>
  <c r="G869" i="1"/>
  <c r="G870" i="1"/>
  <c r="G872" i="1"/>
  <c r="G873" i="1"/>
  <c r="G874" i="1"/>
  <c r="G875" i="1"/>
  <c r="G876" i="1"/>
  <c r="G878" i="1"/>
  <c r="G879" i="1"/>
  <c r="G880" i="1"/>
  <c r="G882" i="1"/>
  <c r="G883" i="1"/>
  <c r="G884" i="1"/>
  <c r="G886" i="1"/>
  <c r="G888" i="1"/>
  <c r="G889" i="1"/>
  <c r="G890" i="1"/>
  <c r="G891" i="1"/>
  <c r="G892" i="1"/>
  <c r="G893" i="1"/>
  <c r="G895" i="1"/>
  <c r="G897" i="1"/>
  <c r="G898" i="1"/>
  <c r="G899" i="1"/>
  <c r="G901" i="1"/>
  <c r="G902" i="1"/>
  <c r="G903" i="1"/>
  <c r="G904" i="1"/>
  <c r="G906" i="1"/>
  <c r="G907" i="1"/>
  <c r="G908" i="1"/>
  <c r="G914" i="1"/>
  <c r="G917" i="1"/>
  <c r="G919" i="1"/>
  <c r="G920" i="1"/>
  <c r="G921" i="1"/>
  <c r="G924" i="1"/>
  <c r="G926" i="1"/>
  <c r="G927" i="1"/>
  <c r="G929" i="1"/>
  <c r="G930" i="1"/>
  <c r="G931" i="1"/>
  <c r="G932" i="1"/>
  <c r="G933" i="1"/>
  <c r="G934" i="1"/>
  <c r="G936" i="1"/>
  <c r="G937" i="1"/>
  <c r="G938" i="1"/>
  <c r="G939" i="1"/>
  <c r="G940" i="1"/>
  <c r="G941" i="1"/>
  <c r="G942" i="1"/>
  <c r="G943" i="1"/>
  <c r="G944" i="1"/>
  <c r="G945" i="1"/>
  <c r="G946" i="1"/>
  <c r="G949" i="1"/>
  <c r="G950" i="1"/>
  <c r="G951" i="1"/>
  <c r="G952" i="1"/>
  <c r="G953" i="1"/>
  <c r="G955" i="1"/>
  <c r="G956" i="1"/>
  <c r="G957" i="1"/>
  <c r="G959" i="1"/>
  <c r="G960" i="1"/>
  <c r="G961" i="1"/>
  <c r="G962" i="1"/>
  <c r="G963" i="1"/>
  <c r="G966" i="1"/>
  <c r="G967" i="1"/>
  <c r="G968" i="1"/>
  <c r="G969" i="1"/>
  <c r="G970" i="1"/>
  <c r="G971" i="1"/>
  <c r="G973" i="1"/>
  <c r="G974" i="1"/>
  <c r="G975" i="1"/>
  <c r="G976" i="1"/>
  <c r="G977" i="1"/>
  <c r="G978" i="1"/>
  <c r="G979" i="1"/>
  <c r="G980" i="1"/>
  <c r="G981" i="1"/>
  <c r="G982" i="1"/>
  <c r="G983" i="1"/>
  <c r="G985" i="1"/>
  <c r="G986" i="1"/>
  <c r="G987" i="1"/>
  <c r="G988" i="1"/>
  <c r="G989" i="1"/>
  <c r="G990" i="1"/>
  <c r="G991" i="1"/>
  <c r="G992" i="1"/>
  <c r="G993" i="1"/>
  <c r="G994" i="1"/>
  <c r="G995" i="1"/>
  <c r="G998" i="1"/>
  <c r="G999" i="1"/>
  <c r="G1000" i="1"/>
  <c r="G2" i="1"/>
  <c r="J41" i="1" l="1"/>
  <c r="K117" i="1"/>
  <c r="K240" i="1"/>
  <c r="K258" i="1"/>
  <c r="J334" i="1"/>
  <c r="K478" i="1"/>
  <c r="K526" i="1"/>
  <c r="J954" i="1"/>
  <c r="K34" i="1"/>
  <c r="J51" i="1"/>
  <c r="K118" i="1"/>
  <c r="K167" i="1"/>
  <c r="J212" i="1"/>
  <c r="J221" i="1"/>
  <c r="K261" i="1"/>
  <c r="K290" i="1"/>
  <c r="J758" i="1"/>
  <c r="J822" i="1"/>
  <c r="K51" i="1"/>
  <c r="L51" i="1" s="1"/>
  <c r="K208" i="1"/>
  <c r="K212" i="1"/>
  <c r="K364" i="1"/>
  <c r="K546" i="1"/>
  <c r="K631" i="1"/>
  <c r="K885" i="1"/>
  <c r="K925" i="1"/>
  <c r="L117" i="1"/>
  <c r="J49" i="1"/>
  <c r="J62" i="1"/>
  <c r="K99" i="1"/>
  <c r="K128" i="1"/>
  <c r="J178" i="1"/>
  <c r="K195" i="1"/>
  <c r="K205" i="1"/>
  <c r="J230" i="1"/>
  <c r="K249" i="1"/>
  <c r="K267" i="1"/>
  <c r="J310" i="1"/>
  <c r="K317" i="1"/>
  <c r="J369" i="1"/>
  <c r="K431" i="1"/>
  <c r="K501" i="1"/>
  <c r="J537" i="1"/>
  <c r="J617" i="1"/>
  <c r="K697" i="1"/>
  <c r="K796" i="1"/>
  <c r="J871" i="1"/>
  <c r="J912" i="1"/>
  <c r="J61" i="1"/>
  <c r="K41" i="1"/>
  <c r="K53" i="1"/>
  <c r="K98" i="1"/>
  <c r="J147" i="1"/>
  <c r="L147" i="1" s="1"/>
  <c r="K134" i="1"/>
  <c r="J183" i="1"/>
  <c r="J207" i="1"/>
  <c r="K215" i="1"/>
  <c r="J272" i="1"/>
  <c r="L272" i="1" s="1"/>
  <c r="K322" i="1"/>
  <c r="L322" i="1" s="1"/>
  <c r="J319" i="1"/>
  <c r="J486" i="1"/>
  <c r="J615" i="1"/>
  <c r="J830" i="1"/>
  <c r="L830" i="1" s="1"/>
  <c r="J894" i="1"/>
  <c r="J958" i="1"/>
  <c r="J134" i="1"/>
  <c r="J258" i="1"/>
  <c r="K31" i="1"/>
  <c r="K202" i="1"/>
  <c r="K30" i="1"/>
  <c r="K357" i="1"/>
  <c r="J357" i="1"/>
  <c r="J412" i="1"/>
  <c r="K412" i="1"/>
  <c r="K451" i="1"/>
  <c r="J451" i="1"/>
  <c r="K494" i="1"/>
  <c r="J494" i="1"/>
  <c r="K608" i="1"/>
  <c r="J608" i="1"/>
  <c r="K582" i="1"/>
  <c r="J582" i="1"/>
  <c r="J651" i="1"/>
  <c r="K651" i="1"/>
  <c r="K752" i="1"/>
  <c r="J752" i="1"/>
  <c r="K809" i="1"/>
  <c r="J809" i="1"/>
  <c r="K835" i="1"/>
  <c r="J835" i="1"/>
  <c r="K928" i="1"/>
  <c r="J928" i="1"/>
  <c r="L212" i="1"/>
  <c r="K671" i="1"/>
  <c r="L671" i="1" s="1"/>
  <c r="J746" i="1"/>
  <c r="K746" i="1"/>
  <c r="J935" i="1"/>
  <c r="K935" i="1"/>
  <c r="K173" i="1"/>
  <c r="J173" i="1"/>
  <c r="K213" i="1"/>
  <c r="J213" i="1"/>
  <c r="K374" i="1"/>
  <c r="J374" i="1"/>
  <c r="J470" i="1"/>
  <c r="K470" i="1"/>
  <c r="K513" i="1"/>
  <c r="J513" i="1"/>
  <c r="K534" i="1"/>
  <c r="J534" i="1"/>
  <c r="K589" i="1"/>
  <c r="J589" i="1"/>
  <c r="K565" i="1"/>
  <c r="J565" i="1"/>
  <c r="K857" i="1"/>
  <c r="J857" i="1"/>
  <c r="K887" i="1"/>
  <c r="J887" i="1"/>
  <c r="K964" i="1"/>
  <c r="J964" i="1"/>
  <c r="K178" i="1"/>
  <c r="J195" i="1"/>
  <c r="J20" i="1"/>
  <c r="K85" i="1"/>
  <c r="J85" i="1"/>
  <c r="K201" i="1"/>
  <c r="J201" i="1"/>
  <c r="K233" i="1"/>
  <c r="J233" i="1"/>
  <c r="K309" i="1"/>
  <c r="J309" i="1"/>
  <c r="K359" i="1"/>
  <c r="J359" i="1"/>
  <c r="K404" i="1"/>
  <c r="K423" i="1"/>
  <c r="J423" i="1"/>
  <c r="K466" i="1"/>
  <c r="K484" i="1"/>
  <c r="J484" i="1"/>
  <c r="K521" i="1"/>
  <c r="J521" i="1"/>
  <c r="K525" i="1"/>
  <c r="J525" i="1"/>
  <c r="K622" i="1"/>
  <c r="J622" i="1"/>
  <c r="K633" i="1"/>
  <c r="J633" i="1"/>
  <c r="K673" i="1"/>
  <c r="J673" i="1"/>
  <c r="K759" i="1"/>
  <c r="L759" i="1" s="1"/>
  <c r="K802" i="1"/>
  <c r="J802" i="1"/>
  <c r="K861" i="1"/>
  <c r="J861" i="1"/>
  <c r="K922" i="1"/>
  <c r="J922" i="1"/>
  <c r="K984" i="1"/>
  <c r="J984" i="1"/>
  <c r="K49" i="1"/>
  <c r="J30" i="1"/>
  <c r="J205" i="1"/>
  <c r="J501" i="1"/>
  <c r="L501" i="1" s="1"/>
  <c r="K617" i="1"/>
  <c r="L617" i="1" s="1"/>
  <c r="J759" i="1"/>
  <c r="J19" i="1"/>
  <c r="K50" i="1"/>
  <c r="K59" i="1"/>
  <c r="J59" i="1"/>
  <c r="J97" i="1"/>
  <c r="L97" i="1" s="1"/>
  <c r="K140" i="1"/>
  <c r="L140" i="1" s="1"/>
  <c r="K193" i="1"/>
  <c r="J193" i="1"/>
  <c r="J189" i="1"/>
  <c r="K204" i="1"/>
  <c r="L204" i="1" s="1"/>
  <c r="K256" i="1"/>
  <c r="J240" i="1"/>
  <c r="K287" i="1"/>
  <c r="L287" i="1" s="1"/>
  <c r="K314" i="1"/>
  <c r="J315" i="1"/>
  <c r="L315" i="1" s="1"/>
  <c r="K19" i="1"/>
  <c r="J31" i="1"/>
  <c r="K20" i="1"/>
  <c r="J53" i="1"/>
  <c r="K62" i="1"/>
  <c r="J99" i="1"/>
  <c r="J167" i="1"/>
  <c r="L167" i="1" s="1"/>
  <c r="K189" i="1"/>
  <c r="J202" i="1"/>
  <c r="K207" i="1"/>
  <c r="J215" i="1"/>
  <c r="K230" i="1"/>
  <c r="J249" i="1"/>
  <c r="J290" i="1"/>
  <c r="J404" i="1"/>
  <c r="K486" i="1"/>
  <c r="J697" i="1"/>
  <c r="K871" i="1"/>
  <c r="K52" i="1"/>
  <c r="J52" i="1"/>
  <c r="K296" i="1"/>
  <c r="J296" i="1"/>
  <c r="K388" i="1"/>
  <c r="J388" i="1"/>
  <c r="K467" i="1"/>
  <c r="J467" i="1"/>
  <c r="K663" i="1"/>
  <c r="J663" i="1"/>
  <c r="K703" i="1"/>
  <c r="J703" i="1"/>
  <c r="J771" i="1"/>
  <c r="K771" i="1"/>
  <c r="K896" i="1"/>
  <c r="J896" i="1"/>
  <c r="K918" i="1"/>
  <c r="J918" i="1"/>
  <c r="J972" i="1"/>
  <c r="K972" i="1"/>
  <c r="K310" i="1"/>
  <c r="J317" i="1"/>
  <c r="J431" i="1"/>
  <c r="K537" i="1"/>
  <c r="K27" i="1"/>
  <c r="J27" i="1"/>
  <c r="K183" i="1"/>
  <c r="K216" i="1"/>
  <c r="K319" i="1"/>
  <c r="K347" i="1"/>
  <c r="J347" i="1"/>
  <c r="J343" i="1"/>
  <c r="K343" i="1"/>
  <c r="K413" i="1"/>
  <c r="J413" i="1"/>
  <c r="J439" i="1"/>
  <c r="K439" i="1"/>
  <c r="K472" i="1"/>
  <c r="J472" i="1"/>
  <c r="K514" i="1"/>
  <c r="J514" i="1"/>
  <c r="K616" i="1"/>
  <c r="J616" i="1"/>
  <c r="J670" i="1"/>
  <c r="K670" i="1"/>
  <c r="K740" i="1"/>
  <c r="J740" i="1"/>
  <c r="K778" i="1"/>
  <c r="J778" i="1"/>
  <c r="K837" i="1"/>
  <c r="J837" i="1"/>
  <c r="K877" i="1"/>
  <c r="J877" i="1"/>
  <c r="K910" i="1"/>
  <c r="J910" i="1"/>
  <c r="K915" i="1"/>
  <c r="J915" i="1"/>
  <c r="K958" i="1"/>
  <c r="K894" i="1"/>
  <c r="L894" i="1" s="1"/>
  <c r="K16" i="1"/>
  <c r="J16" i="1"/>
  <c r="J34" i="1"/>
  <c r="K61" i="1"/>
  <c r="K122" i="1"/>
  <c r="J122" i="1"/>
  <c r="J118" i="1"/>
  <c r="K161" i="1"/>
  <c r="K171" i="1"/>
  <c r="J171" i="1"/>
  <c r="J208" i="1"/>
  <c r="K221" i="1"/>
  <c r="L221" i="1" s="1"/>
  <c r="K245" i="1"/>
  <c r="J245" i="1"/>
  <c r="J261" i="1"/>
  <c r="K311" i="1"/>
  <c r="K312" i="1"/>
  <c r="J312" i="1"/>
  <c r="K437" i="1"/>
  <c r="J642" i="1"/>
  <c r="K717" i="1"/>
  <c r="J900" i="1"/>
  <c r="J50" i="1"/>
  <c r="J98" i="1"/>
  <c r="L98" i="1" s="1"/>
  <c r="J128" i="1"/>
  <c r="J161" i="1"/>
  <c r="J216" i="1"/>
  <c r="J267" i="1"/>
  <c r="J311" i="1"/>
  <c r="K369" i="1"/>
  <c r="J466" i="1"/>
  <c r="K615" i="1"/>
  <c r="J796" i="1"/>
  <c r="K912" i="1"/>
  <c r="J329" i="1"/>
  <c r="J361" i="1"/>
  <c r="K334" i="1"/>
  <c r="L334" i="1" s="1"/>
  <c r="K356" i="1"/>
  <c r="J356" i="1"/>
  <c r="K405" i="1"/>
  <c r="J405" i="1"/>
  <c r="J418" i="1"/>
  <c r="K434" i="1"/>
  <c r="L434" i="1" s="1"/>
  <c r="K442" i="1"/>
  <c r="J442" i="1"/>
  <c r="K435" i="1"/>
  <c r="J435" i="1"/>
  <c r="J478" i="1"/>
  <c r="L478" i="1" s="1"/>
  <c r="K475" i="1"/>
  <c r="K505" i="1"/>
  <c r="J505" i="1"/>
  <c r="K517" i="1"/>
  <c r="J517" i="1"/>
  <c r="J526" i="1"/>
  <c r="K541" i="1"/>
  <c r="K581" i="1"/>
  <c r="J581" i="1"/>
  <c r="K600" i="1"/>
  <c r="J600" i="1"/>
  <c r="J637" i="1"/>
  <c r="K644" i="1"/>
  <c r="L644" i="1" s="1"/>
  <c r="K672" i="1"/>
  <c r="J672" i="1"/>
  <c r="K669" i="1"/>
  <c r="J669" i="1"/>
  <c r="J678" i="1"/>
  <c r="K706" i="1"/>
  <c r="L706" i="1" s="1"/>
  <c r="K763" i="1"/>
  <c r="J763" i="1"/>
  <c r="K762" i="1"/>
  <c r="J762" i="1"/>
  <c r="J782" i="1"/>
  <c r="L782" i="1" s="1"/>
  <c r="K819" i="1"/>
  <c r="K821" i="1"/>
  <c r="J821" i="1"/>
  <c r="K845" i="1"/>
  <c r="J845" i="1"/>
  <c r="J865" i="1"/>
  <c r="L865" i="1" s="1"/>
  <c r="K881" i="1"/>
  <c r="K905" i="1"/>
  <c r="J905" i="1"/>
  <c r="K909" i="1"/>
  <c r="J909" i="1"/>
  <c r="J913" i="1"/>
  <c r="K954" i="1"/>
  <c r="K947" i="1"/>
  <c r="J947" i="1"/>
  <c r="K923" i="1"/>
  <c r="J923" i="1"/>
  <c r="J965" i="1"/>
  <c r="J256" i="1"/>
  <c r="J314" i="1"/>
  <c r="K361" i="1"/>
  <c r="J475" i="1"/>
  <c r="K637" i="1"/>
  <c r="J819" i="1"/>
  <c r="K913" i="1"/>
  <c r="K371" i="1"/>
  <c r="J371" i="1"/>
  <c r="K341" i="1"/>
  <c r="J341" i="1"/>
  <c r="J364" i="1"/>
  <c r="L364" i="1" s="1"/>
  <c r="K408" i="1"/>
  <c r="K387" i="1"/>
  <c r="J387" i="1"/>
  <c r="K426" i="1"/>
  <c r="J426" i="1"/>
  <c r="J437" i="1"/>
  <c r="K447" i="1"/>
  <c r="L447" i="1" s="1"/>
  <c r="K469" i="1"/>
  <c r="J469" i="1"/>
  <c r="K474" i="1"/>
  <c r="J474" i="1"/>
  <c r="J487" i="1"/>
  <c r="K506" i="1"/>
  <c r="L506" i="1" s="1"/>
  <c r="K519" i="1"/>
  <c r="J519" i="1"/>
  <c r="K527" i="1"/>
  <c r="J527" i="1"/>
  <c r="J546" i="1"/>
  <c r="K642" i="1"/>
  <c r="K580" i="1"/>
  <c r="J580" i="1"/>
  <c r="K593" i="1"/>
  <c r="J593" i="1"/>
  <c r="J631" i="1"/>
  <c r="K660" i="1"/>
  <c r="K654" i="1"/>
  <c r="J654" i="1"/>
  <c r="K687" i="1"/>
  <c r="J687" i="1"/>
  <c r="J717" i="1"/>
  <c r="K758" i="1"/>
  <c r="L758" i="1" s="1"/>
  <c r="K783" i="1"/>
  <c r="J783" i="1"/>
  <c r="K791" i="1"/>
  <c r="J791" i="1"/>
  <c r="J807" i="1"/>
  <c r="K822" i="1"/>
  <c r="L822" i="1" s="1"/>
  <c r="K849" i="1"/>
  <c r="J849" i="1"/>
  <c r="K867" i="1"/>
  <c r="J867" i="1"/>
  <c r="J885" i="1"/>
  <c r="K900" i="1"/>
  <c r="K911" i="1"/>
  <c r="J911" i="1"/>
  <c r="K916" i="1"/>
  <c r="J916" i="1"/>
  <c r="J925" i="1"/>
  <c r="K948" i="1"/>
  <c r="K996" i="1"/>
  <c r="J996" i="1"/>
  <c r="K997" i="1"/>
  <c r="J997" i="1"/>
  <c r="K329" i="1"/>
  <c r="J408" i="1"/>
  <c r="K418" i="1"/>
  <c r="K487" i="1"/>
  <c r="J541" i="1"/>
  <c r="J660" i="1"/>
  <c r="K678" i="1"/>
  <c r="K807" i="1"/>
  <c r="J881" i="1"/>
  <c r="J948" i="1"/>
  <c r="K965" i="1"/>
  <c r="L256" i="1" l="1"/>
  <c r="L261" i="1"/>
  <c r="L118" i="1"/>
  <c r="L34" i="1"/>
  <c r="L958" i="1"/>
  <c r="L537" i="1"/>
  <c r="L896" i="1"/>
  <c r="L703" i="1"/>
  <c r="L52" i="1"/>
  <c r="L215" i="1"/>
  <c r="L20" i="1"/>
  <c r="L633" i="1"/>
  <c r="L525" i="1"/>
  <c r="L484" i="1"/>
  <c r="L309" i="1"/>
  <c r="L201" i="1"/>
  <c r="L189" i="1"/>
  <c r="L475" i="1"/>
  <c r="L312" i="1"/>
  <c r="L245" i="1"/>
  <c r="L171" i="1"/>
  <c r="L122" i="1"/>
  <c r="L16" i="1"/>
  <c r="L49" i="1"/>
  <c r="L717" i="1"/>
  <c r="L819" i="1"/>
  <c r="L183" i="1"/>
  <c r="L431" i="1"/>
  <c r="L467" i="1"/>
  <c r="L296" i="1"/>
  <c r="L871" i="1"/>
  <c r="L195" i="1"/>
  <c r="L935" i="1"/>
  <c r="L835" i="1"/>
  <c r="L41" i="1"/>
  <c r="L207" i="1"/>
  <c r="L258" i="1"/>
  <c r="L631" i="1"/>
  <c r="L526" i="1"/>
  <c r="L912" i="1"/>
  <c r="L369" i="1"/>
  <c r="L161" i="1"/>
  <c r="L900" i="1"/>
  <c r="L317" i="1"/>
  <c r="L249" i="1"/>
  <c r="L240" i="1"/>
  <c r="L178" i="1"/>
  <c r="L208" i="1"/>
  <c r="L290" i="1"/>
  <c r="L31" i="1"/>
  <c r="L996" i="1"/>
  <c r="L916" i="1"/>
  <c r="L849" i="1"/>
  <c r="L791" i="1"/>
  <c r="L654" i="1"/>
  <c r="L593" i="1"/>
  <c r="L519" i="1"/>
  <c r="L474" i="1"/>
  <c r="L387" i="1"/>
  <c r="L341" i="1"/>
  <c r="L923" i="1"/>
  <c r="L954" i="1"/>
  <c r="L905" i="1"/>
  <c r="L845" i="1"/>
  <c r="L763" i="1"/>
  <c r="L669" i="1"/>
  <c r="L581" i="1"/>
  <c r="L517" i="1"/>
  <c r="L311" i="1"/>
  <c r="L128" i="1"/>
  <c r="L319" i="1"/>
  <c r="L230" i="1"/>
  <c r="L53" i="1"/>
  <c r="L99" i="1"/>
  <c r="L651" i="1"/>
  <c r="L948" i="1"/>
  <c r="L408" i="1"/>
  <c r="L442" i="1"/>
  <c r="L796" i="1"/>
  <c r="L670" i="1"/>
  <c r="L439" i="1"/>
  <c r="L343" i="1"/>
  <c r="L663" i="1"/>
  <c r="L697" i="1"/>
  <c r="L202" i="1"/>
  <c r="L62" i="1"/>
  <c r="L193" i="1"/>
  <c r="L59" i="1"/>
  <c r="L673" i="1"/>
  <c r="L622" i="1"/>
  <c r="L470" i="1"/>
  <c r="L752" i="1"/>
  <c r="L582" i="1"/>
  <c r="L494" i="1"/>
  <c r="L134" i="1"/>
  <c r="L925" i="1"/>
  <c r="L807" i="1"/>
  <c r="L487" i="1"/>
  <c r="L972" i="1"/>
  <c r="L205" i="1"/>
  <c r="L660" i="1"/>
  <c r="L881" i="1"/>
  <c r="L541" i="1"/>
  <c r="L885" i="1"/>
  <c r="L546" i="1"/>
  <c r="L437" i="1"/>
  <c r="L615" i="1"/>
  <c r="L267" i="1"/>
  <c r="L61" i="1"/>
  <c r="L310" i="1"/>
  <c r="L388" i="1"/>
  <c r="L486" i="1"/>
  <c r="L964" i="1"/>
  <c r="L857" i="1"/>
  <c r="L589" i="1"/>
  <c r="L513" i="1"/>
  <c r="L374" i="1"/>
  <c r="L173" i="1"/>
  <c r="L746" i="1"/>
  <c r="L965" i="1"/>
  <c r="L418" i="1"/>
  <c r="L405" i="1"/>
  <c r="L910" i="1"/>
  <c r="L837" i="1"/>
  <c r="L740" i="1"/>
  <c r="L616" i="1"/>
  <c r="L472" i="1"/>
  <c r="L413" i="1"/>
  <c r="L347" i="1"/>
  <c r="L771" i="1"/>
  <c r="L19" i="1"/>
  <c r="L984" i="1"/>
  <c r="L861" i="1"/>
  <c r="L466" i="1"/>
  <c r="L314" i="1"/>
  <c r="L913" i="1"/>
  <c r="L637" i="1"/>
  <c r="L361" i="1"/>
  <c r="L642" i="1"/>
  <c r="L30" i="1"/>
  <c r="L521" i="1"/>
  <c r="L359" i="1"/>
  <c r="L233" i="1"/>
  <c r="L85" i="1"/>
  <c r="L412" i="1"/>
  <c r="L678" i="1"/>
  <c r="L404" i="1"/>
  <c r="L997" i="1"/>
  <c r="L911" i="1"/>
  <c r="L867" i="1"/>
  <c r="L783" i="1"/>
  <c r="L687" i="1"/>
  <c r="L580" i="1"/>
  <c r="L527" i="1"/>
  <c r="L469" i="1"/>
  <c r="L426" i="1"/>
  <c r="L371" i="1"/>
  <c r="L947" i="1"/>
  <c r="L909" i="1"/>
  <c r="L821" i="1"/>
  <c r="L762" i="1"/>
  <c r="L672" i="1"/>
  <c r="L600" i="1"/>
  <c r="L505" i="1"/>
  <c r="L435" i="1"/>
  <c r="L356" i="1"/>
  <c r="L329" i="1"/>
  <c r="L50" i="1"/>
  <c r="L915" i="1"/>
  <c r="L877" i="1"/>
  <c r="L778" i="1"/>
  <c r="L514" i="1"/>
  <c r="L216" i="1"/>
  <c r="L27" i="1"/>
  <c r="L918" i="1"/>
  <c r="L922" i="1"/>
  <c r="L802" i="1"/>
  <c r="L423" i="1"/>
  <c r="L887" i="1"/>
  <c r="L565" i="1"/>
  <c r="L534" i="1"/>
  <c r="L213" i="1"/>
  <c r="L928" i="1"/>
  <c r="L809" i="1"/>
  <c r="L608" i="1"/>
  <c r="L451" i="1"/>
  <c r="L357" i="1"/>
</calcChain>
</file>

<file path=xl/sharedStrings.xml><?xml version="1.0" encoding="utf-8"?>
<sst xmlns="http://schemas.openxmlformats.org/spreadsheetml/2006/main" count="2485" uniqueCount="682">
  <si>
    <t>ID продажи</t>
  </si>
  <si>
    <t>Дата</t>
  </si>
  <si>
    <t>ID локации</t>
  </si>
  <si>
    <t>Код товара</t>
  </si>
  <si>
    <t>Количество</t>
  </si>
  <si>
    <t>Тип операции</t>
  </si>
  <si>
    <t>2023-12-17 05:00</t>
  </si>
  <si>
    <t>Продажа</t>
  </si>
  <si>
    <t>2023-12-28 20:00</t>
  </si>
  <si>
    <t>Возврат</t>
  </si>
  <si>
    <t>2023-12-23 02:00</t>
  </si>
  <si>
    <t>2024-01-01 06:00</t>
  </si>
  <si>
    <t>2023-12-27 15:00</t>
  </si>
  <si>
    <t>2023-12-20 20:00</t>
  </si>
  <si>
    <t>2024-01-01 01:00</t>
  </si>
  <si>
    <t>2023-12-17 17:00</t>
  </si>
  <si>
    <t>2023-12-01 19:00</t>
  </si>
  <si>
    <t>2023-12-23 18:00</t>
  </si>
  <si>
    <t>2023-12-19 10:00</t>
  </si>
  <si>
    <t>2023-12-20 15:00</t>
  </si>
  <si>
    <t>2023-12-01 14:00</t>
  </si>
  <si>
    <t>2023-12-02 15:00</t>
  </si>
  <si>
    <t>2023-12-30 17:00</t>
  </si>
  <si>
    <t>2023-12-06 14:00</t>
  </si>
  <si>
    <t>2023-12-12 18:00</t>
  </si>
  <si>
    <t>2023-12-02 03:00</t>
  </si>
  <si>
    <t>2023-12-14 22:00</t>
  </si>
  <si>
    <t>2023-12-29 13:00</t>
  </si>
  <si>
    <t>2023-12-02 06:00</t>
  </si>
  <si>
    <t>2023-12-23 21:00</t>
  </si>
  <si>
    <t>2023-12-07 17:00</t>
  </si>
  <si>
    <t>2024-01-01 03:00</t>
  </si>
  <si>
    <t>2023-12-19 02:00</t>
  </si>
  <si>
    <t>2023-12-13 11:00</t>
  </si>
  <si>
    <t>2023-12-22 08:00</t>
  </si>
  <si>
    <t>2023-12-15 00:00</t>
  </si>
  <si>
    <t>2023-12-04 07:00</t>
  </si>
  <si>
    <t>2023-12-14 23:00</t>
  </si>
  <si>
    <t>2023-12-09 23:00</t>
  </si>
  <si>
    <t>2023-12-25 02:00</t>
  </si>
  <si>
    <t>2023-12-11 16:00</t>
  </si>
  <si>
    <t>2023-12-30 21:00</t>
  </si>
  <si>
    <t>2023-12-30 01:00</t>
  </si>
  <si>
    <t>2023-12-20 06:00</t>
  </si>
  <si>
    <t>2023-12-25 05:00</t>
  </si>
  <si>
    <t>2023-12-22 21:00</t>
  </si>
  <si>
    <t>2023-12-17 10:00</t>
  </si>
  <si>
    <t>2023-12-02 04:00</t>
  </si>
  <si>
    <t>2023-12-30 15:00</t>
  </si>
  <si>
    <t>2023-12-16 06:00</t>
  </si>
  <si>
    <t>2023-12-21 08:00</t>
  </si>
  <si>
    <t>2023-12-22 07:00</t>
  </si>
  <si>
    <t>2024-01-01 15:00</t>
  </si>
  <si>
    <t>2023-12-04 20:00</t>
  </si>
  <si>
    <t>2023-12-21 18:00</t>
  </si>
  <si>
    <t>2023-12-09 11:00</t>
  </si>
  <si>
    <t>2023-12-07 20:00</t>
  </si>
  <si>
    <t>2023-12-09 20:00</t>
  </si>
  <si>
    <t>2023-12-04 10:00</t>
  </si>
  <si>
    <t>2023-12-13 03:00</t>
  </si>
  <si>
    <t>2023-12-24 13:00</t>
  </si>
  <si>
    <t>2023-12-05 10:00</t>
  </si>
  <si>
    <t>2023-12-08 11:00</t>
  </si>
  <si>
    <t>2023-12-10 14:00</t>
  </si>
  <si>
    <t>2024-01-01 19:00</t>
  </si>
  <si>
    <t>2023-12-13 22:00</t>
  </si>
  <si>
    <t>2023-12-31 12:00</t>
  </si>
  <si>
    <t>2023-12-08 10:00</t>
  </si>
  <si>
    <t>2023-12-07 04:00</t>
  </si>
  <si>
    <t>2023-12-25 09:00</t>
  </si>
  <si>
    <t>2023-12-29 17:00</t>
  </si>
  <si>
    <t>2023-12-16 00:00</t>
  </si>
  <si>
    <t>2023-12-06 04:00</t>
  </si>
  <si>
    <t>2023-12-25 13:00</t>
  </si>
  <si>
    <t>2023-12-04 05:00</t>
  </si>
  <si>
    <t>2023-12-27 09:00</t>
  </si>
  <si>
    <t>2023-12-19 00:00</t>
  </si>
  <si>
    <t>2023-12-27 02:00</t>
  </si>
  <si>
    <t>2023-12-12 21:00</t>
  </si>
  <si>
    <t>2023-12-26 11:00</t>
  </si>
  <si>
    <t>2023-12-26 14:00</t>
  </si>
  <si>
    <t>2023-12-28 13:00</t>
  </si>
  <si>
    <t>2023-12-07 09:00</t>
  </si>
  <si>
    <t>2023-12-21 22:00</t>
  </si>
  <si>
    <t>2023-12-27 17:00</t>
  </si>
  <si>
    <t>2023-12-16 09:00</t>
  </si>
  <si>
    <t>2023-12-02 19:00</t>
  </si>
  <si>
    <t>2023-12-23 14:00</t>
  </si>
  <si>
    <t>2023-12-18 09:00</t>
  </si>
  <si>
    <t>2023-12-03 23:00</t>
  </si>
  <si>
    <t>2023-12-14 11:00</t>
  </si>
  <si>
    <t>2023-12-27 03:00</t>
  </si>
  <si>
    <t>2023-12-21 04:00</t>
  </si>
  <si>
    <t>2023-12-18 13:00</t>
  </si>
  <si>
    <t>2023-12-31 01:00</t>
  </si>
  <si>
    <t>2023-12-06 12:00</t>
  </si>
  <si>
    <t>2023-12-11 15:00</t>
  </si>
  <si>
    <t>2023-12-17 21:00</t>
  </si>
  <si>
    <t>2023-12-21 06:00</t>
  </si>
  <si>
    <t>2023-12-05 18:00</t>
  </si>
  <si>
    <t>2023-12-14 02:00</t>
  </si>
  <si>
    <t>2023-12-04 22:00</t>
  </si>
  <si>
    <t>2023-12-24 18:00</t>
  </si>
  <si>
    <t>2023-12-26 05:00</t>
  </si>
  <si>
    <t>2023-12-08 00:00</t>
  </si>
  <si>
    <t>2023-12-30 07:00</t>
  </si>
  <si>
    <t>2023-12-02 00:00</t>
  </si>
  <si>
    <t>2023-12-01 22:00</t>
  </si>
  <si>
    <t>2023-12-25 19:00</t>
  </si>
  <si>
    <t>2023-12-10 22:00</t>
  </si>
  <si>
    <t>2023-12-14 19:00</t>
  </si>
  <si>
    <t>2023-12-05 16:00</t>
  </si>
  <si>
    <t>2023-12-22 19:00</t>
  </si>
  <si>
    <t>2023-12-28 15:00</t>
  </si>
  <si>
    <t>2023-12-25 06:00</t>
  </si>
  <si>
    <t>2023-12-28 23:00</t>
  </si>
  <si>
    <t>2023-12-29 15:00</t>
  </si>
  <si>
    <t>2023-12-15 15:00</t>
  </si>
  <si>
    <t>2023-12-31 17:00</t>
  </si>
  <si>
    <t>2023-12-04 21:00</t>
  </si>
  <si>
    <t>2023-12-26 22:00</t>
  </si>
  <si>
    <t>2023-12-19 07:00</t>
  </si>
  <si>
    <t>2023-12-16 03:00</t>
  </si>
  <si>
    <t>2023-12-31 08:00</t>
  </si>
  <si>
    <t>2023-12-17 15:00</t>
  </si>
  <si>
    <t>2023-12-10 17:00</t>
  </si>
  <si>
    <t>2024-01-01 13:00</t>
  </si>
  <si>
    <t>2023-12-07 05:00</t>
  </si>
  <si>
    <t>2023-12-01 15:00</t>
  </si>
  <si>
    <t>2023-12-29 16:00</t>
  </si>
  <si>
    <t>2023-12-20 08:00</t>
  </si>
  <si>
    <t>2023-12-13 17:00</t>
  </si>
  <si>
    <t>2023-12-10 18:00</t>
  </si>
  <si>
    <t>2023-12-21 03:00</t>
  </si>
  <si>
    <t>2023-12-01 17:00</t>
  </si>
  <si>
    <t>2023-12-05 20:00</t>
  </si>
  <si>
    <t>2023-12-18 18:00</t>
  </si>
  <si>
    <t>2023-12-15 04:00</t>
  </si>
  <si>
    <t>2023-12-20 09:00</t>
  </si>
  <si>
    <t>2023-12-30 13:00</t>
  </si>
  <si>
    <t>2023-12-30 04:00</t>
  </si>
  <si>
    <t>2023-12-18 03:00</t>
  </si>
  <si>
    <t>2024-01-01 12:00</t>
  </si>
  <si>
    <t>2023-12-08 03:00</t>
  </si>
  <si>
    <t>2023-12-13 04:00</t>
  </si>
  <si>
    <t>2023-12-28 07:00</t>
  </si>
  <si>
    <t>2023-12-18 20:00</t>
  </si>
  <si>
    <t>2023-12-20 16:00</t>
  </si>
  <si>
    <t>2023-12-12 14:00</t>
  </si>
  <si>
    <t>2023-12-05 05:00</t>
  </si>
  <si>
    <t>2023-12-27 22:00</t>
  </si>
  <si>
    <t>2023-12-12 23:00</t>
  </si>
  <si>
    <t>2023-12-16 15:00</t>
  </si>
  <si>
    <t>2024-01-01 09:00</t>
  </si>
  <si>
    <t>2023-12-07 11:00</t>
  </si>
  <si>
    <t>2023-12-06 03:00</t>
  </si>
  <si>
    <t>2023-12-03 05:00</t>
  </si>
  <si>
    <t>2023-12-22 11:00</t>
  </si>
  <si>
    <t>2023-12-16 16:00</t>
  </si>
  <si>
    <t>2023-12-14 06:00</t>
  </si>
  <si>
    <t>2023-12-22 12:00</t>
  </si>
  <si>
    <t>2023-12-03 09:00</t>
  </si>
  <si>
    <t>2023-12-22 01:00</t>
  </si>
  <si>
    <t>2023-12-15 08:00</t>
  </si>
  <si>
    <t>2023-12-11 19:00</t>
  </si>
  <si>
    <t>2023-12-15 05:00</t>
  </si>
  <si>
    <t>2023-12-29 05:00</t>
  </si>
  <si>
    <t>2023-12-06 06:00</t>
  </si>
  <si>
    <t>2023-12-23 16:00</t>
  </si>
  <si>
    <t>2023-12-30 23:00</t>
  </si>
  <si>
    <t>2023-12-26 07:00</t>
  </si>
  <si>
    <t>2023-12-27 12:00</t>
  </si>
  <si>
    <t>2023-12-06 18:00</t>
  </si>
  <si>
    <t>2023-12-27 07:00</t>
  </si>
  <si>
    <t>2023-12-31 18:00</t>
  </si>
  <si>
    <t>2023-12-01 18:00</t>
  </si>
  <si>
    <t>2023-12-08 18:00</t>
  </si>
  <si>
    <t>2023-12-21 12:00</t>
  </si>
  <si>
    <t>2023-12-24 23:00</t>
  </si>
  <si>
    <t>2023-12-01 08:00</t>
  </si>
  <si>
    <t>2023-12-04 00:00</t>
  </si>
  <si>
    <t>2023-12-31 16:00</t>
  </si>
  <si>
    <t>2023-12-04 09:00</t>
  </si>
  <si>
    <t>2023-12-03 15:00</t>
  </si>
  <si>
    <t>2023-12-12 11:00</t>
  </si>
  <si>
    <t>2023-12-11 05:00</t>
  </si>
  <si>
    <t>2023-12-19 09:00</t>
  </si>
  <si>
    <t>2023-12-13 16:00</t>
  </si>
  <si>
    <t>2023-12-10 19:00</t>
  </si>
  <si>
    <t>2023-12-21 00:00</t>
  </si>
  <si>
    <t>2023-12-05 07:00</t>
  </si>
  <si>
    <t>2023-12-05 19:00</t>
  </si>
  <si>
    <t>2023-12-11 10:00</t>
  </si>
  <si>
    <t>2024-01-01 14:00</t>
  </si>
  <si>
    <t>2023-12-05 04:00</t>
  </si>
  <si>
    <t>2023-12-10 04:00</t>
  </si>
  <si>
    <t>2023-12-19 20:00</t>
  </si>
  <si>
    <t>2023-12-10 12:00</t>
  </si>
  <si>
    <t>2023-12-12 04:00</t>
  </si>
  <si>
    <t>2023-12-23 19:00</t>
  </si>
  <si>
    <t>2023-12-14 14:00</t>
  </si>
  <si>
    <t>2023-12-29 04:00</t>
  </si>
  <si>
    <t>2023-12-10 03:00</t>
  </si>
  <si>
    <t>2023-12-30 00:00</t>
  </si>
  <si>
    <t>2023-12-30 19:00</t>
  </si>
  <si>
    <t>2024-01-01 21:00</t>
  </si>
  <si>
    <t>2023-12-24 00:00</t>
  </si>
  <si>
    <t>2023-12-02 09:00</t>
  </si>
  <si>
    <t>2023-12-01 20:00</t>
  </si>
  <si>
    <t>2023-12-19 15:00</t>
  </si>
  <si>
    <t>2023-12-06 10:00</t>
  </si>
  <si>
    <t>2023-12-22 14:00</t>
  </si>
  <si>
    <t>2023-12-27 21:00</t>
  </si>
  <si>
    <t>2023-12-03 22:00</t>
  </si>
  <si>
    <t>2023-12-28 03:00</t>
  </si>
  <si>
    <t>2023-12-08 20:00</t>
  </si>
  <si>
    <t>2024-01-01 10:00</t>
  </si>
  <si>
    <t>2023-12-16 04:00</t>
  </si>
  <si>
    <t>2023-12-31 06:00</t>
  </si>
  <si>
    <t>2023-12-10 05:00</t>
  </si>
  <si>
    <t>2023-12-16 02:00</t>
  </si>
  <si>
    <t>2023-12-17 00:00</t>
  </si>
  <si>
    <t>2023-12-11 08:00</t>
  </si>
  <si>
    <t>2023-12-16 20:00</t>
  </si>
  <si>
    <t>2023-12-01 16:00</t>
  </si>
  <si>
    <t>2023-12-29 21:00</t>
  </si>
  <si>
    <t>2023-12-04 02:00</t>
  </si>
  <si>
    <t>2023-12-23 06:00</t>
  </si>
  <si>
    <t>2023-12-07 15:00</t>
  </si>
  <si>
    <t>2023-12-17 23:00</t>
  </si>
  <si>
    <t>2023-12-12 19:00</t>
  </si>
  <si>
    <t>2023-12-24 14:00</t>
  </si>
  <si>
    <t>2023-12-13 07:00</t>
  </si>
  <si>
    <t>2023-12-25 22:00</t>
  </si>
  <si>
    <t>2023-12-23 07:00</t>
  </si>
  <si>
    <t>2023-12-02 17:00</t>
  </si>
  <si>
    <t>2023-12-07 19:00</t>
  </si>
  <si>
    <t>2024-01-01 00:00</t>
  </si>
  <si>
    <t>2023-12-26 02:00</t>
  </si>
  <si>
    <t>2023-12-20 19:00</t>
  </si>
  <si>
    <t>2023-12-15 10:00</t>
  </si>
  <si>
    <t>2023-12-24 05:00</t>
  </si>
  <si>
    <t>2023-12-28 17:00</t>
  </si>
  <si>
    <t>2023-12-07 07:00</t>
  </si>
  <si>
    <t>2023-12-30 14:00</t>
  </si>
  <si>
    <t>2023-12-17 02:00</t>
  </si>
  <si>
    <t>2023-12-04 08:00</t>
  </si>
  <si>
    <t>2023-12-23 04:00</t>
  </si>
  <si>
    <t>2023-12-20 14:00</t>
  </si>
  <si>
    <t>2023-12-30 11:00</t>
  </si>
  <si>
    <t>2023-12-27 23:00</t>
  </si>
  <si>
    <t>2023-12-30 08:00</t>
  </si>
  <si>
    <t>2023-12-29 11:00</t>
  </si>
  <si>
    <t>2023-12-24 15:00</t>
  </si>
  <si>
    <t>2023-12-13 12:00</t>
  </si>
  <si>
    <t>2023-12-16 22:00</t>
  </si>
  <si>
    <t>2023-12-23 20:00</t>
  </si>
  <si>
    <t>2023-12-14 01:00</t>
  </si>
  <si>
    <t>2023-12-22 00:00</t>
  </si>
  <si>
    <t>2023-12-01 04:00</t>
  </si>
  <si>
    <t>2023-12-17 18:00</t>
  </si>
  <si>
    <t>2023-12-28 06:00</t>
  </si>
  <si>
    <t>2023-12-30 10:00</t>
  </si>
  <si>
    <t>2023-12-22 20:00</t>
  </si>
  <si>
    <t>2023-12-27 14:00</t>
  </si>
  <si>
    <t>2023-12-07 10:00</t>
  </si>
  <si>
    <t>2023-12-24 07:00</t>
  </si>
  <si>
    <t>2023-12-19 13:00</t>
  </si>
  <si>
    <t>2023-12-20 12:00</t>
  </si>
  <si>
    <t>2023-12-21 23:00</t>
  </si>
  <si>
    <t>2023-12-06 07:00</t>
  </si>
  <si>
    <t>2023-12-04 17:00</t>
  </si>
  <si>
    <t>2023-12-14 04:00</t>
  </si>
  <si>
    <t>2023-12-19 23:00</t>
  </si>
  <si>
    <t>2023-12-09 06:00</t>
  </si>
  <si>
    <t>2023-12-12 05:00</t>
  </si>
  <si>
    <t>2023-12-09 00:00</t>
  </si>
  <si>
    <t>2023-12-02 10:00</t>
  </si>
  <si>
    <t>2023-12-02 11:00</t>
  </si>
  <si>
    <t>2023-12-09 15:00</t>
  </si>
  <si>
    <t>2023-12-21 02:00</t>
  </si>
  <si>
    <t>2023-12-20 22:00</t>
  </si>
  <si>
    <t>2023-12-05 01:00</t>
  </si>
  <si>
    <t>2023-12-20 01:00</t>
  </si>
  <si>
    <t>2023-12-03 18:00</t>
  </si>
  <si>
    <t>2023-12-30 12:00</t>
  </si>
  <si>
    <t>2023-12-31 22:00</t>
  </si>
  <si>
    <t>2023-12-08 16:00</t>
  </si>
  <si>
    <t>2023-12-30 22:00</t>
  </si>
  <si>
    <t>2023-12-17 19:00</t>
  </si>
  <si>
    <t>2023-12-11 11:00</t>
  </si>
  <si>
    <t>2023-12-08 04:00</t>
  </si>
  <si>
    <t>2023-12-07 03:00</t>
  </si>
  <si>
    <t>2023-12-10 06:00</t>
  </si>
  <si>
    <t>2023-12-29 20:00</t>
  </si>
  <si>
    <t>2023-12-08 12:00</t>
  </si>
  <si>
    <t>2023-12-18 21:00</t>
  </si>
  <si>
    <t>2023-12-16 17:00</t>
  </si>
  <si>
    <t>2023-12-06 02:00</t>
  </si>
  <si>
    <t>2023-12-20 07:00</t>
  </si>
  <si>
    <t>2023-12-23 01:00</t>
  </si>
  <si>
    <t>2023-12-19 04:00</t>
  </si>
  <si>
    <t>2023-12-21 07:00</t>
  </si>
  <si>
    <t>2023-12-29 14:00</t>
  </si>
  <si>
    <t>2023-12-08 02:00</t>
  </si>
  <si>
    <t>2023-12-25 01:00</t>
  </si>
  <si>
    <t>2023-12-02 07:00</t>
  </si>
  <si>
    <t>2023-12-05 00:00</t>
  </si>
  <si>
    <t>2023-12-18 11:00</t>
  </si>
  <si>
    <t>2023-12-27 13:00</t>
  </si>
  <si>
    <t>2023-12-27 19:00</t>
  </si>
  <si>
    <t>2023-12-05 06:00</t>
  </si>
  <si>
    <t>2023-12-27 05:00</t>
  </si>
  <si>
    <t>2023-12-31 11:00</t>
  </si>
  <si>
    <t>2023-12-07 13:00</t>
  </si>
  <si>
    <t>2023-12-26 20:00</t>
  </si>
  <si>
    <t>2023-12-15 17:00</t>
  </si>
  <si>
    <t>2023-12-18 02:00</t>
  </si>
  <si>
    <t>2023-12-31 04:00</t>
  </si>
  <si>
    <t>2023-12-03 11:00</t>
  </si>
  <si>
    <t>2023-12-01 09:00</t>
  </si>
  <si>
    <t>2023-12-18 01:00</t>
  </si>
  <si>
    <t>2024-01-01 18:00</t>
  </si>
  <si>
    <t>2023-12-16 21:00</t>
  </si>
  <si>
    <t>2023-12-12 01:00</t>
  </si>
  <si>
    <t>2023-12-26 04:00</t>
  </si>
  <si>
    <t>2023-12-04 12:00</t>
  </si>
  <si>
    <t>2023-12-17 11:00</t>
  </si>
  <si>
    <t>2023-12-29 09:00</t>
  </si>
  <si>
    <t>2023-12-27 06:00</t>
  </si>
  <si>
    <t>2023-12-21 20:00</t>
  </si>
  <si>
    <t>2023-12-22 15:00</t>
  </si>
  <si>
    <t>2023-12-28 08:00</t>
  </si>
  <si>
    <t>2023-12-05 15:00</t>
  </si>
  <si>
    <t>2023-12-23 15:00</t>
  </si>
  <si>
    <t>2023-12-02 05:00</t>
  </si>
  <si>
    <t>2023-12-05 13:00</t>
  </si>
  <si>
    <t>2023-12-10 01:00</t>
  </si>
  <si>
    <t>2023-12-16 08:00</t>
  </si>
  <si>
    <t>2023-12-16 10:00</t>
  </si>
  <si>
    <t>2023-12-25 14:00</t>
  </si>
  <si>
    <t>2023-12-04 13:00</t>
  </si>
  <si>
    <t>2023-12-07 14:00</t>
  </si>
  <si>
    <t>2023-12-22 02:00</t>
  </si>
  <si>
    <t>2023-12-31 21:00</t>
  </si>
  <si>
    <t>2023-12-11 22:00</t>
  </si>
  <si>
    <t>2023-12-18 07:00</t>
  </si>
  <si>
    <t>2023-12-15 21:00</t>
  </si>
  <si>
    <t>2023-12-27 11:00</t>
  </si>
  <si>
    <t>2023-12-25 04:00</t>
  </si>
  <si>
    <t>2023-12-05 12:00</t>
  </si>
  <si>
    <t>2023-12-20 23:00</t>
  </si>
  <si>
    <t>2023-12-25 10:00</t>
  </si>
  <si>
    <t>2023-12-18 08:00</t>
  </si>
  <si>
    <t>2023-12-11 13:00</t>
  </si>
  <si>
    <t>2023-12-25 07:00</t>
  </si>
  <si>
    <t>2023-12-16 01:00</t>
  </si>
  <si>
    <t>2023-12-31 02:00</t>
  </si>
  <si>
    <t>2023-12-01 10:00</t>
  </si>
  <si>
    <t>2023-12-09 03:00</t>
  </si>
  <si>
    <t>2023-12-24 09:00</t>
  </si>
  <si>
    <t>2023-12-16 12:00</t>
  </si>
  <si>
    <t>2023-12-24 10:00</t>
  </si>
  <si>
    <t>2023-12-31 10:00</t>
  </si>
  <si>
    <t>2023-12-23 13:00</t>
  </si>
  <si>
    <t>2023-12-13 14:00</t>
  </si>
  <si>
    <t>2023-12-08 14:00</t>
  </si>
  <si>
    <t>2023-12-11 02:00</t>
  </si>
  <si>
    <t>2023-12-16 07:00</t>
  </si>
  <si>
    <t>2023-12-13 23:00</t>
  </si>
  <si>
    <t>2023-12-12 09:00</t>
  </si>
  <si>
    <t>2023-12-03 07:00</t>
  </si>
  <si>
    <t>2023-12-02 01:00</t>
  </si>
  <si>
    <t>2023-12-04 11:00</t>
  </si>
  <si>
    <t>2023-12-19 19:00</t>
  </si>
  <si>
    <t>2023-12-12 07:00</t>
  </si>
  <si>
    <t>2023-12-25 18:00</t>
  </si>
  <si>
    <t>2023-12-25 11:00</t>
  </si>
  <si>
    <t>2023-12-28 12:00</t>
  </si>
  <si>
    <t>2023-12-09 10:00</t>
  </si>
  <si>
    <t>2023-12-15 20:00</t>
  </si>
  <si>
    <t>2023-12-15 03:00</t>
  </si>
  <si>
    <t>2023-12-25 00:00</t>
  </si>
  <si>
    <t>2023-12-29 03:00</t>
  </si>
  <si>
    <t>2023-12-17 01:00</t>
  </si>
  <si>
    <t>2023-12-12 22:00</t>
  </si>
  <si>
    <t>2023-12-04 03:00</t>
  </si>
  <si>
    <t>2023-12-02 14:00</t>
  </si>
  <si>
    <t>2023-12-19 18:00</t>
  </si>
  <si>
    <t>2023-12-17 08:00</t>
  </si>
  <si>
    <t>2023-12-22 05:00</t>
  </si>
  <si>
    <t>2023-12-13 19:00</t>
  </si>
  <si>
    <t>2023-12-06 20:00</t>
  </si>
  <si>
    <t>2023-12-30 06:00</t>
  </si>
  <si>
    <t>2023-12-24 06:00</t>
  </si>
  <si>
    <t>2023-12-06 23:00</t>
  </si>
  <si>
    <t>2023-12-09 12:00</t>
  </si>
  <si>
    <t>2023-12-01 07:00</t>
  </si>
  <si>
    <t>2023-12-22 06:00</t>
  </si>
  <si>
    <t>2023-12-20 13:00</t>
  </si>
  <si>
    <t>2023-12-09 21:00</t>
  </si>
  <si>
    <t>2023-12-03 14:00</t>
  </si>
  <si>
    <t>2023-12-08 05:00</t>
  </si>
  <si>
    <t>2023-12-03 21:00</t>
  </si>
  <si>
    <t>2024-01-01 23:00</t>
  </si>
  <si>
    <t>2023-12-31 05:00</t>
  </si>
  <si>
    <t>2023-12-03 10:00</t>
  </si>
  <si>
    <t>2023-12-24 04:00</t>
  </si>
  <si>
    <t>2023-12-31 00:00</t>
  </si>
  <si>
    <t>2023-12-26 23:00</t>
  </si>
  <si>
    <t>2023-12-10 08:00</t>
  </si>
  <si>
    <t>2023-12-23 10:00</t>
  </si>
  <si>
    <t>2023-12-14 20:00</t>
  </si>
  <si>
    <t>2023-12-10 16:00</t>
  </si>
  <si>
    <t>2023-12-07 01:00</t>
  </si>
  <si>
    <t>2023-12-30 05:00</t>
  </si>
  <si>
    <t>2023-12-31 15:00</t>
  </si>
  <si>
    <t>2023-12-19 11:00</t>
  </si>
  <si>
    <t>2023-12-06 19:00</t>
  </si>
  <si>
    <t>2023-12-04 01:00</t>
  </si>
  <si>
    <t>2023-12-02 02:00</t>
  </si>
  <si>
    <t>2023-12-20 17:00</t>
  </si>
  <si>
    <t>2023-12-11 12:00</t>
  </si>
  <si>
    <t>2023-12-18 23:00</t>
  </si>
  <si>
    <t>2023-12-31 19:00</t>
  </si>
  <si>
    <t>2023-12-28 11:00</t>
  </si>
  <si>
    <t>2023-12-10 21:00</t>
  </si>
  <si>
    <t>2023-12-03 19:00</t>
  </si>
  <si>
    <t>2023-12-05 14:00</t>
  </si>
  <si>
    <t>2023-12-17 13:00</t>
  </si>
  <si>
    <t>2023-12-13 06:00</t>
  </si>
  <si>
    <t>2023-12-17 20:00</t>
  </si>
  <si>
    <t>2023-12-07 00:00</t>
  </si>
  <si>
    <t>2023-12-19 06:00</t>
  </si>
  <si>
    <t>2023-12-23 11:00</t>
  </si>
  <si>
    <t>2023-12-15 13:00</t>
  </si>
  <si>
    <t>2023-12-18 22:00</t>
  </si>
  <si>
    <t>2023-12-09 02:00</t>
  </si>
  <si>
    <t>2023-12-06 13:00</t>
  </si>
  <si>
    <t>2023-12-03 02:00</t>
  </si>
  <si>
    <t>2023-12-20 03:00</t>
  </si>
  <si>
    <t>2023-12-19 22:00</t>
  </si>
  <si>
    <t>2023-12-09 01:00</t>
  </si>
  <si>
    <t>2023-12-29 06:00</t>
  </si>
  <si>
    <t>2023-12-21 19:00</t>
  </si>
  <si>
    <t>2023-12-28 02:00</t>
  </si>
  <si>
    <t>2023-12-03 06:00</t>
  </si>
  <si>
    <t>2023-12-29 02:00</t>
  </si>
  <si>
    <t>2023-12-06 17:00</t>
  </si>
  <si>
    <t>2023-12-25 20:00</t>
  </si>
  <si>
    <t>2023-12-25 17:00</t>
  </si>
  <si>
    <t>2023-12-30 03:00</t>
  </si>
  <si>
    <t>2023-12-12 08:00</t>
  </si>
  <si>
    <t>2023-12-14 07:00</t>
  </si>
  <si>
    <t>2023-12-19 05:00</t>
  </si>
  <si>
    <t>2023-12-20 02:00</t>
  </si>
  <si>
    <t>2023-12-10 13:00</t>
  </si>
  <si>
    <t>2023-12-11 01:00</t>
  </si>
  <si>
    <t>2023-12-10 23:00</t>
  </si>
  <si>
    <t>2023-12-07 18:00</t>
  </si>
  <si>
    <t>2023-12-17 09:00</t>
  </si>
  <si>
    <t>2023-12-30 20:00</t>
  </si>
  <si>
    <t>2023-12-11 09:00</t>
  </si>
  <si>
    <t>2023-12-04 23:00</t>
  </si>
  <si>
    <t>2023-12-26 12:00</t>
  </si>
  <si>
    <t>2023-12-11 07:00</t>
  </si>
  <si>
    <t>2023-12-02 18:00</t>
  </si>
  <si>
    <t>2024-01-01 11:00</t>
  </si>
  <si>
    <t>2023-12-10 10:00</t>
  </si>
  <si>
    <t>2023-12-28 21:00</t>
  </si>
  <si>
    <t>2023-12-26 19:00</t>
  </si>
  <si>
    <t>2023-12-29 12:00</t>
  </si>
  <si>
    <t>2023-12-23 12:00</t>
  </si>
  <si>
    <t>2024-01-01 05:00</t>
  </si>
  <si>
    <t>2023-12-25 16:00</t>
  </si>
  <si>
    <t>2023-12-31 14:00</t>
  </si>
  <si>
    <t>2023-12-04 04:00</t>
  </si>
  <si>
    <t>2023-12-12 06:00</t>
  </si>
  <si>
    <t>2023-12-01 06:00</t>
  </si>
  <si>
    <t>2023-12-29 18:00</t>
  </si>
  <si>
    <t>2023-12-26 10:00</t>
  </si>
  <si>
    <t>2023-12-28 01:00</t>
  </si>
  <si>
    <t>2023-12-18 19:00</t>
  </si>
  <si>
    <t>2023-12-06 15:00</t>
  </si>
  <si>
    <t>2023-12-08 15:00</t>
  </si>
  <si>
    <t>2023-12-17 06:00</t>
  </si>
  <si>
    <t>2024-01-01 04:00</t>
  </si>
  <si>
    <t>2023-12-03 03:00</t>
  </si>
  <si>
    <t>2023-12-21 01:00</t>
  </si>
  <si>
    <t>2023-12-27 16:00</t>
  </si>
  <si>
    <t>2023-12-16 05:00</t>
  </si>
  <si>
    <t>2023-12-14 05:00</t>
  </si>
  <si>
    <t>2023-12-26 00:00</t>
  </si>
  <si>
    <t>2023-12-24 02:00</t>
  </si>
  <si>
    <t>2023-12-21 17:00</t>
  </si>
  <si>
    <t>2023-12-08 01:00</t>
  </si>
  <si>
    <t>2023-12-12 15:00</t>
  </si>
  <si>
    <t>2023-12-07 12:00</t>
  </si>
  <si>
    <t>2023-12-28 05:00</t>
  </si>
  <si>
    <t>2023-12-26 18:00</t>
  </si>
  <si>
    <t>2023-12-10 09:00</t>
  </si>
  <si>
    <t>2023-12-14 17:00</t>
  </si>
  <si>
    <t>2023-12-14 03:00</t>
  </si>
  <si>
    <t>2023-12-02 13:00</t>
  </si>
  <si>
    <t>2023-12-11 04:00</t>
  </si>
  <si>
    <t>2023-12-11 20:00</t>
  </si>
  <si>
    <t>2023-12-28 19:00</t>
  </si>
  <si>
    <t>2023-12-28 22:00</t>
  </si>
  <si>
    <t>2023-12-10 02:00</t>
  </si>
  <si>
    <t>2023-12-21 14:00</t>
  </si>
  <si>
    <t>2023-12-24 17:00</t>
  </si>
  <si>
    <t>2023-12-12 17:00</t>
  </si>
  <si>
    <t>2023-12-14 13:00</t>
  </si>
  <si>
    <t>2023-12-22 13:00</t>
  </si>
  <si>
    <t>2023-12-11 06:00</t>
  </si>
  <si>
    <t>2023-12-03 08:00</t>
  </si>
  <si>
    <t>2023-12-18 00:00</t>
  </si>
  <si>
    <t>2023-12-15 12:00</t>
  </si>
  <si>
    <t>2023-12-26 17:00</t>
  </si>
  <si>
    <t>2024-01-01 17:00</t>
  </si>
  <si>
    <t>2023-12-30 16:00</t>
  </si>
  <si>
    <t>2023-12-13 00:00</t>
  </si>
  <si>
    <t>2023-12-07 21:00</t>
  </si>
  <si>
    <t>2023-12-06 09:00</t>
  </si>
  <si>
    <t>2023-12-21 16:00</t>
  </si>
  <si>
    <t>2023-12-24 11:00</t>
  </si>
  <si>
    <t>2023-12-05 11:00</t>
  </si>
  <si>
    <t>2023-12-16 13:00</t>
  </si>
  <si>
    <t>2023-12-15 19:00</t>
  </si>
  <si>
    <t>2023-12-14 12:00</t>
  </si>
  <si>
    <t>2023-12-25 08:00</t>
  </si>
  <si>
    <t>2023-12-28 00:00</t>
  </si>
  <si>
    <t>2023-12-17 04:00</t>
  </si>
  <si>
    <t>2023-12-07 02:00</t>
  </si>
  <si>
    <t>2023-12-08 09:00</t>
  </si>
  <si>
    <t>2023-12-13 08:00</t>
  </si>
  <si>
    <t>2023-12-24 16:00</t>
  </si>
  <si>
    <t>2023-12-17 14:00</t>
  </si>
  <si>
    <t>2023-12-16 23:00</t>
  </si>
  <si>
    <t>2023-12-03 17:00</t>
  </si>
  <si>
    <t>2024-01-01 02:00</t>
  </si>
  <si>
    <t>2023-12-12 00:00</t>
  </si>
  <si>
    <t>2023-12-07 06:00</t>
  </si>
  <si>
    <t>2023-12-25 03:00</t>
  </si>
  <si>
    <t>2023-12-02 16:00</t>
  </si>
  <si>
    <t>2023-12-21 05:00</t>
  </si>
  <si>
    <t>2024-01-01 08:00</t>
  </si>
  <si>
    <t>2023-12-23 23:00</t>
  </si>
  <si>
    <t>2023-12-03 01:00</t>
  </si>
  <si>
    <t>2023-12-09 04:00</t>
  </si>
  <si>
    <t>2023-12-09 07:00</t>
  </si>
  <si>
    <t>2023-12-19 03:00</t>
  </si>
  <si>
    <t>2023-12-02 21:00</t>
  </si>
  <si>
    <t>2023-12-12 02:00</t>
  </si>
  <si>
    <t>2023-12-12 16:00</t>
  </si>
  <si>
    <t>2023-12-09 05:00</t>
  </si>
  <si>
    <t>2023-12-15 06:00</t>
  </si>
  <si>
    <t>2023-12-23 05:00</t>
  </si>
  <si>
    <t>2023-12-20 04:00</t>
  </si>
  <si>
    <t>2023-12-06 01:00</t>
  </si>
  <si>
    <t>2023-12-05 03:00</t>
  </si>
  <si>
    <t>2024-01-01 20:00</t>
  </si>
  <si>
    <t>2023-12-25 12:00</t>
  </si>
  <si>
    <t>2023-12-22 18:00</t>
  </si>
  <si>
    <t>2023-12-16 11:00</t>
  </si>
  <si>
    <t>2023-12-19 21:00</t>
  </si>
  <si>
    <t>2023-12-14 00:00</t>
  </si>
  <si>
    <t>2023-12-03 20:00</t>
  </si>
  <si>
    <t>2023-12-20 21:00</t>
  </si>
  <si>
    <t>2023-12-27 01:00</t>
  </si>
  <si>
    <t>2023-12-28 10:00</t>
  </si>
  <si>
    <t>2023-12-15 02:00</t>
  </si>
  <si>
    <t>2023-12-06 22:00</t>
  </si>
  <si>
    <t>2023-12-20 10:00</t>
  </si>
  <si>
    <t>2023-12-19 17:00</t>
  </si>
  <si>
    <t>2023-12-28 09:00</t>
  </si>
  <si>
    <t>2023-12-27 20:00</t>
  </si>
  <si>
    <t>2023-12-07 16:00</t>
  </si>
  <si>
    <t>2024-01-01 07:00</t>
  </si>
  <si>
    <t>2023-12-01 00:00</t>
  </si>
  <si>
    <t>2023-12-01 13:00</t>
  </si>
  <si>
    <t>2023-12-08 06:00</t>
  </si>
  <si>
    <t>2023-12-14 09:00</t>
  </si>
  <si>
    <t>2023-12-28 14:00</t>
  </si>
  <si>
    <t>2023-12-17 03:00</t>
  </si>
  <si>
    <t>2023-12-23 17:00</t>
  </si>
  <si>
    <t>2023-12-06 11:00</t>
  </si>
  <si>
    <t>Категория</t>
  </si>
  <si>
    <t>Наименование</t>
  </si>
  <si>
    <t>Единица измерения</t>
  </si>
  <si>
    <t>Количество в упаковке</t>
  </si>
  <si>
    <t>Цена</t>
  </si>
  <si>
    <t>Ёлочные украшения</t>
  </si>
  <si>
    <t>Шары стеклянные классические красные</t>
  </si>
  <si>
    <t>шт</t>
  </si>
  <si>
    <t>Шары стеклянные классические золотые</t>
  </si>
  <si>
    <t>Шары стеклянные классические серебряные</t>
  </si>
  <si>
    <t>Шары стеклянные матовые красные</t>
  </si>
  <si>
    <t>Шары стеклянные матовые золотые</t>
  </si>
  <si>
    <t>Шары стеклянные матовые серебряные</t>
  </si>
  <si>
    <t>Шары пластиковые глянцевые красные</t>
  </si>
  <si>
    <t>Шары пластиковые глянцевые золотые</t>
  </si>
  <si>
    <t>Шары пластиковые глянцевые серебряные</t>
  </si>
  <si>
    <t>Верхушка "Звезда" классическая</t>
  </si>
  <si>
    <t>Верхушка "Звезда" светящаяся</t>
  </si>
  <si>
    <t>Верхушка "Сосулька"</t>
  </si>
  <si>
    <t>Набор игрушек винтажных стеклянных</t>
  </si>
  <si>
    <t>набор</t>
  </si>
  <si>
    <t>Набор игрушек детских</t>
  </si>
  <si>
    <t>Набор игрушек "Снежинки"</t>
  </si>
  <si>
    <t>Бусы декоративные золотые</t>
  </si>
  <si>
    <t>Бусы декоративные серебряные</t>
  </si>
  <si>
    <t>Бусы декоративные жемчужные</t>
  </si>
  <si>
    <t>Гирлянды</t>
  </si>
  <si>
    <t>Гирлянда LED уличная теплый свет</t>
  </si>
  <si>
    <t>Гирлянда LED уличная холодный свет</t>
  </si>
  <si>
    <t>Гирлянда LED уличная мультицвет</t>
  </si>
  <si>
    <t>Гирлянда LED комнатная теплый свет</t>
  </si>
  <si>
    <t>Гирлянда LED комнатная холодный свет</t>
  </si>
  <si>
    <t>Гирлянда LED комнатная мультицвет</t>
  </si>
  <si>
    <t>Гирлянда-занавес светодиодная</t>
  </si>
  <si>
    <t>Гирлянда-сетка светодиодная</t>
  </si>
  <si>
    <t>Гирлянда-дождь светодиодная</t>
  </si>
  <si>
    <t>Подарки</t>
  </si>
  <si>
    <t>Набор конфет "Новогодний подарок"</t>
  </si>
  <si>
    <t>Набор конфет "Зимняя сказка"</t>
  </si>
  <si>
    <t>Набор конфет "Дед Мороз"</t>
  </si>
  <si>
    <t>Мягкая игрушка "Дед Мороз" большой</t>
  </si>
  <si>
    <t>Мягкая игрушка "Дед Мороз" средний</t>
  </si>
  <si>
    <t>Мягкая игрушка "Дед Мороз" малый</t>
  </si>
  <si>
    <t>Мягкая игрушка "Снегурочка"</t>
  </si>
  <si>
    <t>Мягкая игрушка "Снеговик"</t>
  </si>
  <si>
    <t>Мягкая игрушка "Олень"</t>
  </si>
  <si>
    <t>Сладости</t>
  </si>
  <si>
    <t>Мандарины отборные</t>
  </si>
  <si>
    <t>кг</t>
  </si>
  <si>
    <t>Мандарины обычные</t>
  </si>
  <si>
    <t>Конфеты шоколадные новогодние</t>
  </si>
  <si>
    <t>Печенье имбирное</t>
  </si>
  <si>
    <t>Пряники новогодние</t>
  </si>
  <si>
    <t>Зефир праздничный</t>
  </si>
  <si>
    <t>Праздничная атрибутика</t>
  </si>
  <si>
    <t>Искусственная ель 1.5м</t>
  </si>
  <si>
    <t>Искусственная ель 1.8м</t>
  </si>
  <si>
    <t>Искусственная ель 2.1м</t>
  </si>
  <si>
    <t>Костюм Деда Мороза люкс</t>
  </si>
  <si>
    <t>Костюм Деда Мороза стандарт</t>
  </si>
  <si>
    <t>Костюм Снегурочки люкс</t>
  </si>
  <si>
    <t>Костюм Снегурочки стандарт</t>
  </si>
  <si>
    <t>Посох Деда Мороза</t>
  </si>
  <si>
    <t>Борода Деда Мороза</t>
  </si>
  <si>
    <t>Локация</t>
  </si>
  <si>
    <t>Тип площадки</t>
  </si>
  <si>
    <t>Центральная площадь</t>
  </si>
  <si>
    <t>Открытая площадка</t>
  </si>
  <si>
    <t>ТЦ "Праздничный"</t>
  </si>
  <si>
    <t>Закрытое помещение</t>
  </si>
  <si>
    <t>ТЦ "Зимняя сказка"</t>
  </si>
  <si>
    <t>ТЦ "Новогодний"</t>
  </si>
  <si>
    <t>ТРЦ "Метелица"</t>
  </si>
  <si>
    <t>ТРЦ "Снежный"</t>
  </si>
  <si>
    <t>Парк развлечений "Зимняя сказка"</t>
  </si>
  <si>
    <t>Парк "Снежный городок"</t>
  </si>
  <si>
    <t>Ледовый городок центральный</t>
  </si>
  <si>
    <t>Ледовый городок районный</t>
  </si>
  <si>
    <t>Новогодняя ярмарка центральная</t>
  </si>
  <si>
    <t>Новогодняя ярмарка "У ёлки"</t>
  </si>
  <si>
    <t>Новогодняя ярмарка "Зимний базар"</t>
  </si>
  <si>
    <t>Площадь Победы</t>
  </si>
  <si>
    <t>Площадь Ленина</t>
  </si>
  <si>
    <t>Сквер "Снежинка"</t>
  </si>
  <si>
    <t>Бульвар "Рождественский"</t>
  </si>
  <si>
    <t>Аллея "Новогодняя"</t>
  </si>
  <si>
    <t>Городской Дворец культуры</t>
  </si>
  <si>
    <t>Дворец спорта "Метелица"</t>
  </si>
  <si>
    <t>Культурный центр "Праздничный"</t>
  </si>
  <si>
    <t>Выставочный центр "Зимний"</t>
  </si>
  <si>
    <t>Детский городок "Снеговик"</t>
  </si>
  <si>
    <t>Развлекательный центр "Морозко"</t>
  </si>
  <si>
    <t>Каток "Льдинка"</t>
  </si>
  <si>
    <t>Время</t>
  </si>
  <si>
    <t>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</si>
</sst>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02"/>
  <sheetViews>
    <sheetView workbookViewId="0">
      <selection activeCell="A16" sqref="A16:L997"/>
    </sheetView>
  </sheetViews>
  <sheetFormatPr defaultRowHeight="15" x14ac:dyDescent="0.25"/>
  <cols>
    <col min="1" max="1" width="11.42578125" customWidth="1"/>
    <col min="2" max="2" width="19.5703125" customWidth="1"/>
    <col min="3" max="6" width="11.42578125" customWidth="1"/>
    <col min="7" max="7" width="17.5703125" style="2" customWidth="1"/>
    <col min="8" max="8" width="15.140625" style="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hidden="1" x14ac:dyDescent="0.25">
      <c r="A2">
        <v>1</v>
      </c>
      <c r="B2" t="s">
        <v>6</v>
      </c>
      <c r="C2">
        <v>12</v>
      </c>
      <c r="D2">
        <v>45</v>
      </c>
      <c r="E2">
        <v>6</v>
      </c>
      <c r="F2" t="s">
        <v>7</v>
      </c>
      <c r="G2">
        <f>VLOOKUP(C2,Локации!A:D,4,0)</f>
        <v>0.5</v>
      </c>
      <c r="H2"/>
    </row>
    <row r="3" spans="1:12" hidden="1" x14ac:dyDescent="0.25">
      <c r="A3">
        <v>2</v>
      </c>
      <c r="B3" t="s">
        <v>8</v>
      </c>
      <c r="C3">
        <v>16</v>
      </c>
      <c r="D3">
        <v>47</v>
      </c>
      <c r="E3">
        <v>10</v>
      </c>
      <c r="F3" t="s">
        <v>9</v>
      </c>
      <c r="G3">
        <f>VLOOKUP(C3,Локации!A:D,4,0)</f>
        <v>0.5</v>
      </c>
      <c r="H3"/>
    </row>
    <row r="4" spans="1:12" hidden="1" x14ac:dyDescent="0.25">
      <c r="A4">
        <v>3</v>
      </c>
      <c r="B4" t="s">
        <v>10</v>
      </c>
      <c r="C4">
        <v>17</v>
      </c>
      <c r="D4">
        <v>36</v>
      </c>
      <c r="E4">
        <v>9</v>
      </c>
      <c r="F4" t="s">
        <v>7</v>
      </c>
      <c r="G4">
        <f>VLOOKUP(C4,Локации!A:D,4,0)</f>
        <v>0.5</v>
      </c>
      <c r="H4"/>
    </row>
    <row r="5" spans="1:12" hidden="1" x14ac:dyDescent="0.25">
      <c r="A5">
        <v>4</v>
      </c>
      <c r="B5" t="s">
        <v>11</v>
      </c>
      <c r="C5">
        <v>1</v>
      </c>
      <c r="D5">
        <v>42</v>
      </c>
      <c r="E5">
        <v>3</v>
      </c>
      <c r="F5" t="s">
        <v>7</v>
      </c>
      <c r="G5">
        <f>VLOOKUP(C5,Локации!A:D,4,0)</f>
        <v>0.5</v>
      </c>
      <c r="H5"/>
    </row>
    <row r="6" spans="1:12" hidden="1" x14ac:dyDescent="0.25">
      <c r="A6">
        <v>5</v>
      </c>
      <c r="B6" t="s">
        <v>12</v>
      </c>
      <c r="C6">
        <v>17</v>
      </c>
      <c r="D6">
        <v>24</v>
      </c>
      <c r="E6">
        <v>5</v>
      </c>
      <c r="F6" t="s">
        <v>9</v>
      </c>
      <c r="G6">
        <f>VLOOKUP(C6,Локации!A:D,4,0)</f>
        <v>0.5</v>
      </c>
      <c r="H6"/>
    </row>
    <row r="7" spans="1:12" hidden="1" x14ac:dyDescent="0.25">
      <c r="A7">
        <v>6</v>
      </c>
      <c r="B7" t="s">
        <v>13</v>
      </c>
      <c r="C7">
        <v>18</v>
      </c>
      <c r="D7">
        <v>26</v>
      </c>
      <c r="E7">
        <v>4</v>
      </c>
      <c r="F7" t="s">
        <v>9</v>
      </c>
      <c r="G7">
        <f>VLOOKUP(C7,Локации!A:D,4,0)</f>
        <v>0.41666666666666669</v>
      </c>
      <c r="H7"/>
    </row>
    <row r="8" spans="1:12" hidden="1" x14ac:dyDescent="0.25">
      <c r="A8">
        <v>7</v>
      </c>
      <c r="B8" t="s">
        <v>14</v>
      </c>
      <c r="C8">
        <v>12</v>
      </c>
      <c r="D8">
        <v>47</v>
      </c>
      <c r="E8">
        <v>8</v>
      </c>
      <c r="F8" t="s">
        <v>7</v>
      </c>
      <c r="G8">
        <f>VLOOKUP(C8,Локации!A:D,4,0)</f>
        <v>0.5</v>
      </c>
      <c r="H8"/>
    </row>
    <row r="9" spans="1:12" hidden="1" x14ac:dyDescent="0.25">
      <c r="A9">
        <v>8</v>
      </c>
      <c r="B9" t="s">
        <v>15</v>
      </c>
      <c r="C9">
        <v>18</v>
      </c>
      <c r="D9">
        <v>6</v>
      </c>
      <c r="E9">
        <v>2</v>
      </c>
      <c r="F9" t="s">
        <v>9</v>
      </c>
      <c r="G9">
        <f>VLOOKUP(C9,Локации!A:D,4,0)</f>
        <v>0.41666666666666669</v>
      </c>
      <c r="H9"/>
    </row>
    <row r="10" spans="1:12" hidden="1" x14ac:dyDescent="0.25">
      <c r="A10">
        <v>9</v>
      </c>
      <c r="B10" t="s">
        <v>16</v>
      </c>
      <c r="C10">
        <v>1</v>
      </c>
      <c r="D10">
        <v>19</v>
      </c>
      <c r="E10">
        <v>8</v>
      </c>
      <c r="F10" t="s">
        <v>7</v>
      </c>
      <c r="G10">
        <f>VLOOKUP(C10,Локации!A:D,4,0)</f>
        <v>0.5</v>
      </c>
      <c r="H10"/>
    </row>
    <row r="11" spans="1:12" hidden="1" x14ac:dyDescent="0.25">
      <c r="A11">
        <v>10</v>
      </c>
      <c r="B11" t="s">
        <v>17</v>
      </c>
      <c r="C11">
        <v>18</v>
      </c>
      <c r="D11">
        <v>7</v>
      </c>
      <c r="E11">
        <v>6</v>
      </c>
      <c r="F11" t="s">
        <v>7</v>
      </c>
      <c r="G11">
        <f>VLOOKUP(C11,Локации!A:D,4,0)</f>
        <v>0.41666666666666669</v>
      </c>
      <c r="H11"/>
    </row>
    <row r="12" spans="1:12" hidden="1" x14ac:dyDescent="0.25">
      <c r="A12">
        <v>11</v>
      </c>
      <c r="B12" t="s">
        <v>18</v>
      </c>
      <c r="C12">
        <v>8</v>
      </c>
      <c r="D12">
        <v>21</v>
      </c>
      <c r="E12">
        <v>8</v>
      </c>
      <c r="F12" t="s">
        <v>7</v>
      </c>
      <c r="G12">
        <f>VLOOKUP(C12,Локации!A:D,4,0)</f>
        <v>0.41666666666666669</v>
      </c>
      <c r="H12"/>
    </row>
    <row r="13" spans="1:12" hidden="1" x14ac:dyDescent="0.25">
      <c r="A13">
        <v>12</v>
      </c>
      <c r="B13" t="s">
        <v>19</v>
      </c>
      <c r="C13">
        <v>17</v>
      </c>
      <c r="D13">
        <v>25</v>
      </c>
      <c r="E13">
        <v>10</v>
      </c>
      <c r="F13" t="s">
        <v>9</v>
      </c>
      <c r="G13">
        <f>VLOOKUP(C13,Локации!A:D,4,0)</f>
        <v>0.5</v>
      </c>
      <c r="H13"/>
    </row>
    <row r="14" spans="1:12" hidden="1" x14ac:dyDescent="0.25">
      <c r="A14">
        <v>13</v>
      </c>
      <c r="B14" t="s">
        <v>20</v>
      </c>
      <c r="C14">
        <v>22</v>
      </c>
      <c r="D14">
        <v>48</v>
      </c>
      <c r="E14">
        <v>5</v>
      </c>
      <c r="F14" t="s">
        <v>7</v>
      </c>
      <c r="G14">
        <f>VLOOKUP(C14,Локации!A:D,4,0)</f>
        <v>0.45833333333333331</v>
      </c>
      <c r="H14"/>
    </row>
    <row r="15" spans="1:12" hidden="1" x14ac:dyDescent="0.25">
      <c r="A15">
        <v>15</v>
      </c>
      <c r="B15" t="s">
        <v>22</v>
      </c>
      <c r="C15">
        <v>1</v>
      </c>
      <c r="D15">
        <v>40</v>
      </c>
      <c r="E15">
        <v>4</v>
      </c>
      <c r="F15" t="s">
        <v>9</v>
      </c>
      <c r="G15">
        <f>VLOOKUP(C15,Локации!A:D,4,0)</f>
        <v>0.5</v>
      </c>
      <c r="H15"/>
    </row>
    <row r="16" spans="1:12" x14ac:dyDescent="0.25">
      <c r="A16">
        <v>207</v>
      </c>
      <c r="B16" t="s">
        <v>190</v>
      </c>
      <c r="C16">
        <v>1</v>
      </c>
      <c r="D16">
        <v>11</v>
      </c>
      <c r="E16">
        <v>7</v>
      </c>
      <c r="F16" t="s">
        <v>9</v>
      </c>
      <c r="G16" s="2">
        <f>HOUR(VLOOKUP(C16,Локации!A:E,4,0))</f>
        <v>12</v>
      </c>
      <c r="H16" s="2">
        <f>HOUR(VLOOKUP(C16,Локации!A:E,5,0))</f>
        <v>20</v>
      </c>
      <c r="I16">
        <f>HOUR(B16)</f>
        <v>7</v>
      </c>
      <c r="J16" t="b">
        <f>I16&lt;G16</f>
        <v>1</v>
      </c>
      <c r="K16" t="b">
        <f>I16&gt;=H16</f>
        <v>0</v>
      </c>
      <c r="L16">
        <f>COUNTIF(J16:K16,TRUE)</f>
        <v>1</v>
      </c>
    </row>
    <row r="17" spans="1:12" hidden="1" x14ac:dyDescent="0.25">
      <c r="A17">
        <v>17</v>
      </c>
      <c r="B17" t="s">
        <v>11</v>
      </c>
      <c r="C17">
        <v>13</v>
      </c>
      <c r="D17">
        <v>35</v>
      </c>
      <c r="E17">
        <v>7</v>
      </c>
      <c r="F17" t="s">
        <v>9</v>
      </c>
      <c r="G17">
        <f>VLOOKUP(C17,Локации!A:D,4,0)</f>
        <v>0.45833333333333331</v>
      </c>
      <c r="H17"/>
    </row>
    <row r="18" spans="1:12" hidden="1" x14ac:dyDescent="0.25">
      <c r="A18">
        <v>18</v>
      </c>
      <c r="B18" t="s">
        <v>24</v>
      </c>
      <c r="C18">
        <v>3</v>
      </c>
      <c r="D18">
        <v>3</v>
      </c>
      <c r="E18">
        <v>2</v>
      </c>
      <c r="F18" t="s">
        <v>7</v>
      </c>
      <c r="G18">
        <f>VLOOKUP(C18,Локации!A:D,4,0)</f>
        <v>0.5</v>
      </c>
      <c r="H18"/>
    </row>
    <row r="19" spans="1:12" hidden="1" x14ac:dyDescent="0.25">
      <c r="A19">
        <v>34</v>
      </c>
      <c r="B19" t="s">
        <v>40</v>
      </c>
      <c r="C19">
        <v>1</v>
      </c>
      <c r="D19">
        <v>44</v>
      </c>
      <c r="E19">
        <v>4</v>
      </c>
      <c r="F19" t="s">
        <v>9</v>
      </c>
      <c r="G19" s="2">
        <f>HOUR(VLOOKUP(C19,Локации!A:E,4,0))</f>
        <v>12</v>
      </c>
      <c r="H19" s="2">
        <f>HOUR(VLOOKUP(C19,Локации!A:E,5,0))</f>
        <v>20</v>
      </c>
      <c r="I19">
        <f>HOUR(B19)</f>
        <v>16</v>
      </c>
      <c r="J19" t="b">
        <f>I19&lt;G19</f>
        <v>0</v>
      </c>
      <c r="K19" t="b">
        <f>I19&gt;=H19</f>
        <v>0</v>
      </c>
      <c r="L19">
        <f>COUNTIF(J19:K19,TRUE)</f>
        <v>0</v>
      </c>
    </row>
    <row r="20" spans="1:12" x14ac:dyDescent="0.25">
      <c r="A20">
        <v>669</v>
      </c>
      <c r="B20" t="s">
        <v>465</v>
      </c>
      <c r="C20">
        <v>1</v>
      </c>
      <c r="D20">
        <v>11</v>
      </c>
      <c r="E20">
        <v>8</v>
      </c>
      <c r="F20" t="s">
        <v>9</v>
      </c>
      <c r="G20" s="2">
        <f>HOUR(VLOOKUP(C20,Локации!A:E,4,0))</f>
        <v>12</v>
      </c>
      <c r="H20" s="2">
        <f>HOUR(VLOOKUP(C20,Локации!A:E,5,0))</f>
        <v>20</v>
      </c>
      <c r="I20">
        <f>HOUR(B20)</f>
        <v>7</v>
      </c>
      <c r="J20" t="b">
        <f>I20&lt;G20</f>
        <v>1</v>
      </c>
      <c r="K20" t="b">
        <f>I20&gt;=H20</f>
        <v>0</v>
      </c>
      <c r="L20">
        <f>COUNTIF(J20:K20,TRUE)</f>
        <v>1</v>
      </c>
    </row>
    <row r="21" spans="1:12" hidden="1" x14ac:dyDescent="0.25">
      <c r="A21">
        <v>21</v>
      </c>
      <c r="B21" t="s">
        <v>27</v>
      </c>
      <c r="C21">
        <v>8</v>
      </c>
      <c r="D21">
        <v>13</v>
      </c>
      <c r="E21">
        <v>7</v>
      </c>
      <c r="F21" t="s">
        <v>9</v>
      </c>
      <c r="G21">
        <f>VLOOKUP(C21,Локации!A:D,4,0)</f>
        <v>0.41666666666666669</v>
      </c>
      <c r="H21"/>
    </row>
    <row r="22" spans="1:12" hidden="1" x14ac:dyDescent="0.25">
      <c r="A22">
        <v>22</v>
      </c>
      <c r="B22" t="s">
        <v>28</v>
      </c>
      <c r="C22">
        <v>12</v>
      </c>
      <c r="D22">
        <v>4</v>
      </c>
      <c r="E22">
        <v>3</v>
      </c>
      <c r="F22" t="s">
        <v>7</v>
      </c>
      <c r="G22">
        <f>VLOOKUP(C22,Локации!A:D,4,0)</f>
        <v>0.5</v>
      </c>
      <c r="H22"/>
    </row>
    <row r="23" spans="1:12" hidden="1" x14ac:dyDescent="0.25">
      <c r="A23">
        <v>23</v>
      </c>
      <c r="B23" t="s">
        <v>29</v>
      </c>
      <c r="C23">
        <v>24</v>
      </c>
      <c r="D23">
        <v>4</v>
      </c>
      <c r="E23">
        <v>8</v>
      </c>
      <c r="F23" t="s">
        <v>9</v>
      </c>
      <c r="G23">
        <f>VLOOKUP(C23,Локации!A:D,4,0)</f>
        <v>0.45833333333333331</v>
      </c>
      <c r="H23"/>
    </row>
    <row r="24" spans="1:12" hidden="1" x14ac:dyDescent="0.25">
      <c r="A24">
        <v>24</v>
      </c>
      <c r="B24" t="s">
        <v>30</v>
      </c>
      <c r="C24">
        <v>17</v>
      </c>
      <c r="D24">
        <v>16</v>
      </c>
      <c r="E24">
        <v>6</v>
      </c>
      <c r="F24" t="s">
        <v>7</v>
      </c>
      <c r="G24">
        <f>VLOOKUP(C24,Локации!A:D,4,0)</f>
        <v>0.5</v>
      </c>
      <c r="H24"/>
    </row>
    <row r="25" spans="1:12" hidden="1" x14ac:dyDescent="0.25">
      <c r="A25">
        <v>25</v>
      </c>
      <c r="B25" t="s">
        <v>31</v>
      </c>
      <c r="C25">
        <v>4</v>
      </c>
      <c r="D25">
        <v>3</v>
      </c>
      <c r="E25">
        <v>6</v>
      </c>
      <c r="F25" t="s">
        <v>9</v>
      </c>
      <c r="G25">
        <f>VLOOKUP(C25,Локации!A:D,4,0)</f>
        <v>0.5</v>
      </c>
      <c r="H25"/>
    </row>
    <row r="26" spans="1:12" hidden="1" x14ac:dyDescent="0.25">
      <c r="A26">
        <v>26</v>
      </c>
      <c r="B26" t="s">
        <v>32</v>
      </c>
      <c r="C26">
        <v>4</v>
      </c>
      <c r="D26">
        <v>40</v>
      </c>
      <c r="E26">
        <v>10</v>
      </c>
      <c r="F26" t="s">
        <v>7</v>
      </c>
      <c r="G26">
        <f>VLOOKUP(C26,Локации!A:D,4,0)</f>
        <v>0.5</v>
      </c>
      <c r="H26"/>
    </row>
    <row r="27" spans="1:12" x14ac:dyDescent="0.25">
      <c r="A27">
        <v>315</v>
      </c>
      <c r="B27" t="s">
        <v>275</v>
      </c>
      <c r="C27">
        <v>1</v>
      </c>
      <c r="D27">
        <v>12</v>
      </c>
      <c r="E27">
        <v>1</v>
      </c>
      <c r="F27" t="s">
        <v>9</v>
      </c>
      <c r="G27" s="2">
        <f>HOUR(VLOOKUP(C27,Локации!A:E,4,0))</f>
        <v>12</v>
      </c>
      <c r="H27" s="2">
        <f>HOUR(VLOOKUP(C27,Локации!A:E,5,0))</f>
        <v>20</v>
      </c>
      <c r="I27">
        <f>HOUR(B27)</f>
        <v>5</v>
      </c>
      <c r="J27" t="b">
        <f>I27&lt;G27</f>
        <v>1</v>
      </c>
      <c r="K27" t="b">
        <f>I27&gt;=H27</f>
        <v>0</v>
      </c>
      <c r="L27">
        <f>COUNTIF(J27:K27,TRUE)</f>
        <v>1</v>
      </c>
    </row>
    <row r="28" spans="1:12" hidden="1" x14ac:dyDescent="0.25">
      <c r="A28">
        <v>28</v>
      </c>
      <c r="B28" t="s">
        <v>34</v>
      </c>
      <c r="C28">
        <v>4</v>
      </c>
      <c r="D28">
        <v>26</v>
      </c>
      <c r="E28">
        <v>8</v>
      </c>
      <c r="F28" t="s">
        <v>9</v>
      </c>
      <c r="G28">
        <f>VLOOKUP(C28,Локации!A:D,4,0)</f>
        <v>0.5</v>
      </c>
      <c r="H28"/>
    </row>
    <row r="29" spans="1:12" hidden="1" x14ac:dyDescent="0.25">
      <c r="A29">
        <v>29</v>
      </c>
      <c r="B29" t="s">
        <v>35</v>
      </c>
      <c r="C29">
        <v>23</v>
      </c>
      <c r="D29">
        <v>17</v>
      </c>
      <c r="E29">
        <v>1</v>
      </c>
      <c r="F29" t="s">
        <v>7</v>
      </c>
      <c r="G29">
        <f>VLOOKUP(C29,Локации!A:D,4,0)</f>
        <v>0.41666666666666669</v>
      </c>
      <c r="H29"/>
    </row>
    <row r="30" spans="1:12" x14ac:dyDescent="0.25">
      <c r="A30">
        <v>582</v>
      </c>
      <c r="B30" t="s">
        <v>47</v>
      </c>
      <c r="C30">
        <v>1</v>
      </c>
      <c r="D30">
        <v>13</v>
      </c>
      <c r="E30">
        <v>9</v>
      </c>
      <c r="F30" t="s">
        <v>9</v>
      </c>
      <c r="G30" s="2">
        <f>HOUR(VLOOKUP(C30,Локации!A:E,4,0))</f>
        <v>12</v>
      </c>
      <c r="H30" s="2">
        <f>HOUR(VLOOKUP(C30,Локации!A:E,5,0))</f>
        <v>20</v>
      </c>
      <c r="I30">
        <f>HOUR(B30)</f>
        <v>4</v>
      </c>
      <c r="J30" t="b">
        <f>I30&lt;G30</f>
        <v>1</v>
      </c>
      <c r="K30" t="b">
        <f>I30&gt;=H30</f>
        <v>0</v>
      </c>
      <c r="L30">
        <f>COUNTIF(J30:K30,TRUE)</f>
        <v>1</v>
      </c>
    </row>
    <row r="31" spans="1:12" hidden="1" x14ac:dyDescent="0.25">
      <c r="A31">
        <v>431</v>
      </c>
      <c r="B31" t="s">
        <v>350</v>
      </c>
      <c r="C31">
        <v>1</v>
      </c>
      <c r="D31">
        <v>8</v>
      </c>
      <c r="E31">
        <v>10</v>
      </c>
      <c r="F31" t="s">
        <v>9</v>
      </c>
      <c r="G31" s="2">
        <f>HOUR(VLOOKUP(C31,Локации!A:E,4,0))</f>
        <v>12</v>
      </c>
      <c r="H31" s="2">
        <f>HOUR(VLOOKUP(C31,Локации!A:E,5,0))</f>
        <v>20</v>
      </c>
      <c r="I31">
        <f>HOUR(B31)</f>
        <v>12</v>
      </c>
      <c r="J31" t="b">
        <f>I31&lt;G31</f>
        <v>0</v>
      </c>
      <c r="K31" t="b">
        <f>I31&gt;=H31</f>
        <v>0</v>
      </c>
      <c r="L31">
        <f>COUNTIF(J31:K31,TRUE)</f>
        <v>0</v>
      </c>
    </row>
    <row r="32" spans="1:12" hidden="1" x14ac:dyDescent="0.25">
      <c r="A32">
        <v>32</v>
      </c>
      <c r="B32" t="s">
        <v>38</v>
      </c>
      <c r="C32">
        <v>13</v>
      </c>
      <c r="D32">
        <v>51</v>
      </c>
      <c r="E32">
        <v>2</v>
      </c>
      <c r="F32" t="s">
        <v>7</v>
      </c>
      <c r="G32">
        <f>VLOOKUP(C32,Локации!A:D,4,0)</f>
        <v>0.45833333333333331</v>
      </c>
      <c r="H32"/>
    </row>
    <row r="33" spans="1:12" hidden="1" x14ac:dyDescent="0.25">
      <c r="A33">
        <v>33</v>
      </c>
      <c r="B33" t="s">
        <v>39</v>
      </c>
      <c r="C33">
        <v>25</v>
      </c>
      <c r="D33">
        <v>47</v>
      </c>
      <c r="E33">
        <v>3</v>
      </c>
      <c r="F33" t="s">
        <v>7</v>
      </c>
      <c r="G33">
        <f>VLOOKUP(C33,Локации!A:D,4,0)</f>
        <v>0.41666666666666669</v>
      </c>
      <c r="H33"/>
    </row>
    <row r="34" spans="1:12" hidden="1" x14ac:dyDescent="0.25">
      <c r="A34">
        <v>514</v>
      </c>
      <c r="B34" t="s">
        <v>396</v>
      </c>
      <c r="C34">
        <v>1</v>
      </c>
      <c r="D34">
        <v>47</v>
      </c>
      <c r="E34">
        <v>9</v>
      </c>
      <c r="F34" t="s">
        <v>9</v>
      </c>
      <c r="G34" s="2">
        <f>HOUR(VLOOKUP(C34,Локации!A:E,4,0))</f>
        <v>12</v>
      </c>
      <c r="H34" s="2">
        <f>HOUR(VLOOKUP(C34,Локации!A:E,5,0))</f>
        <v>20</v>
      </c>
      <c r="I34">
        <f>HOUR(B34)</f>
        <v>12</v>
      </c>
      <c r="J34" t="b">
        <f>I34&lt;G34</f>
        <v>0</v>
      </c>
      <c r="K34" t="b">
        <f>I34&gt;=H34</f>
        <v>0</v>
      </c>
      <c r="L34">
        <f>COUNTIF(J34:K34,TRUE)</f>
        <v>0</v>
      </c>
    </row>
    <row r="35" spans="1:12" hidden="1" x14ac:dyDescent="0.25">
      <c r="A35">
        <v>35</v>
      </c>
      <c r="B35" t="s">
        <v>41</v>
      </c>
      <c r="C35">
        <v>5</v>
      </c>
      <c r="D35">
        <v>20</v>
      </c>
      <c r="E35">
        <v>7</v>
      </c>
      <c r="F35" t="s">
        <v>7</v>
      </c>
      <c r="G35">
        <f>VLOOKUP(C35,Локации!A:D,4,0)</f>
        <v>0.5</v>
      </c>
      <c r="H35"/>
    </row>
    <row r="36" spans="1:12" hidden="1" x14ac:dyDescent="0.25">
      <c r="A36">
        <v>36</v>
      </c>
      <c r="B36" t="s">
        <v>42</v>
      </c>
      <c r="C36">
        <v>21</v>
      </c>
      <c r="D36">
        <v>4</v>
      </c>
      <c r="E36">
        <v>4</v>
      </c>
      <c r="F36" t="s">
        <v>9</v>
      </c>
      <c r="G36">
        <f>VLOOKUP(C36,Локации!A:D,4,0)</f>
        <v>0.45833333333333331</v>
      </c>
      <c r="H36"/>
    </row>
    <row r="37" spans="1:12" hidden="1" x14ac:dyDescent="0.25">
      <c r="A37">
        <v>37</v>
      </c>
      <c r="B37" t="s">
        <v>43</v>
      </c>
      <c r="C37">
        <v>4</v>
      </c>
      <c r="D37">
        <v>46</v>
      </c>
      <c r="E37">
        <v>6</v>
      </c>
      <c r="F37" t="s">
        <v>9</v>
      </c>
      <c r="G37">
        <f>VLOOKUP(C37,Локации!A:D,4,0)</f>
        <v>0.5</v>
      </c>
      <c r="H37"/>
    </row>
    <row r="38" spans="1:12" hidden="1" x14ac:dyDescent="0.25">
      <c r="A38">
        <v>38</v>
      </c>
      <c r="B38" t="s">
        <v>44</v>
      </c>
      <c r="C38">
        <v>15</v>
      </c>
      <c r="D38">
        <v>8</v>
      </c>
      <c r="E38">
        <v>4</v>
      </c>
      <c r="F38" t="s">
        <v>9</v>
      </c>
      <c r="G38">
        <f>VLOOKUP(C38,Локации!A:D,4,0)</f>
        <v>0.5</v>
      </c>
      <c r="H38"/>
    </row>
    <row r="39" spans="1:12" hidden="1" x14ac:dyDescent="0.25">
      <c r="A39">
        <v>39</v>
      </c>
      <c r="B39" t="s">
        <v>45</v>
      </c>
      <c r="C39">
        <v>7</v>
      </c>
      <c r="D39">
        <v>2</v>
      </c>
      <c r="E39">
        <v>1</v>
      </c>
      <c r="F39" t="s">
        <v>9</v>
      </c>
      <c r="G39">
        <f>VLOOKUP(C39,Локации!A:D,4,0)</f>
        <v>0.45833333333333331</v>
      </c>
      <c r="H39"/>
    </row>
    <row r="40" spans="1:12" hidden="1" x14ac:dyDescent="0.25">
      <c r="A40">
        <v>40</v>
      </c>
      <c r="B40" t="s">
        <v>46</v>
      </c>
      <c r="C40">
        <v>14</v>
      </c>
      <c r="D40">
        <v>32</v>
      </c>
      <c r="E40">
        <v>3</v>
      </c>
      <c r="F40" t="s">
        <v>7</v>
      </c>
      <c r="G40">
        <f>VLOOKUP(C40,Локации!A:D,4,0)</f>
        <v>0.41666666666666669</v>
      </c>
      <c r="H40"/>
    </row>
    <row r="41" spans="1:12" x14ac:dyDescent="0.25">
      <c r="A41">
        <v>19</v>
      </c>
      <c r="B41" t="s">
        <v>25</v>
      </c>
      <c r="C41">
        <v>1</v>
      </c>
      <c r="D41">
        <v>18</v>
      </c>
      <c r="E41">
        <v>1</v>
      </c>
      <c r="F41" t="s">
        <v>9</v>
      </c>
      <c r="G41" s="2">
        <f>HOUR(VLOOKUP(C41,Локации!A:E,4,0))</f>
        <v>12</v>
      </c>
      <c r="H41" s="2">
        <f>HOUR(VLOOKUP(C41,Локации!A:E,5,0))</f>
        <v>20</v>
      </c>
      <c r="I41">
        <f>HOUR(B41)</f>
        <v>3</v>
      </c>
      <c r="J41" t="b">
        <f>I41&lt;G41</f>
        <v>1</v>
      </c>
      <c r="K41" t="b">
        <f>I41&gt;=H41</f>
        <v>0</v>
      </c>
      <c r="L41">
        <f>COUNTIF(J41:K41,TRUE)</f>
        <v>1</v>
      </c>
    </row>
    <row r="42" spans="1:12" hidden="1" x14ac:dyDescent="0.25">
      <c r="A42">
        <v>42</v>
      </c>
      <c r="B42" t="s">
        <v>48</v>
      </c>
      <c r="C42">
        <v>5</v>
      </c>
      <c r="D42">
        <v>42</v>
      </c>
      <c r="E42">
        <v>3</v>
      </c>
      <c r="F42" t="s">
        <v>7</v>
      </c>
      <c r="G42">
        <f>VLOOKUP(C42,Локации!A:D,4,0)</f>
        <v>0.5</v>
      </c>
      <c r="H42"/>
    </row>
    <row r="43" spans="1:12" hidden="1" x14ac:dyDescent="0.25">
      <c r="A43">
        <v>43</v>
      </c>
      <c r="B43" t="s">
        <v>49</v>
      </c>
      <c r="C43">
        <v>18</v>
      </c>
      <c r="D43">
        <v>12</v>
      </c>
      <c r="E43">
        <v>10</v>
      </c>
      <c r="F43" t="s">
        <v>7</v>
      </c>
      <c r="G43">
        <f>VLOOKUP(C43,Локации!A:D,4,0)</f>
        <v>0.41666666666666669</v>
      </c>
      <c r="H43"/>
    </row>
    <row r="44" spans="1:12" hidden="1" x14ac:dyDescent="0.25">
      <c r="A44">
        <v>44</v>
      </c>
      <c r="B44" t="s">
        <v>50</v>
      </c>
      <c r="C44">
        <v>7</v>
      </c>
      <c r="D44">
        <v>1</v>
      </c>
      <c r="E44">
        <v>9</v>
      </c>
      <c r="F44" t="s">
        <v>9</v>
      </c>
      <c r="G44">
        <f>VLOOKUP(C44,Локации!A:D,4,0)</f>
        <v>0.45833333333333331</v>
      </c>
      <c r="H44"/>
    </row>
    <row r="45" spans="1:12" hidden="1" x14ac:dyDescent="0.25">
      <c r="A45">
        <v>45</v>
      </c>
      <c r="B45" t="s">
        <v>51</v>
      </c>
      <c r="C45">
        <v>14</v>
      </c>
      <c r="D45">
        <v>37</v>
      </c>
      <c r="E45">
        <v>8</v>
      </c>
      <c r="F45" t="s">
        <v>7</v>
      </c>
      <c r="G45">
        <f>VLOOKUP(C45,Локации!A:D,4,0)</f>
        <v>0.41666666666666669</v>
      </c>
      <c r="H45"/>
    </row>
    <row r="46" spans="1:12" hidden="1" x14ac:dyDescent="0.25">
      <c r="A46">
        <v>46</v>
      </c>
      <c r="B46" t="s">
        <v>52</v>
      </c>
      <c r="C46">
        <v>20</v>
      </c>
      <c r="D46">
        <v>1</v>
      </c>
      <c r="E46">
        <v>5</v>
      </c>
      <c r="F46" t="s">
        <v>7</v>
      </c>
      <c r="G46">
        <f>VLOOKUP(C46,Локации!A:D,4,0)</f>
        <v>0.41666666666666669</v>
      </c>
      <c r="H46"/>
    </row>
    <row r="47" spans="1:12" hidden="1" x14ac:dyDescent="0.25">
      <c r="A47">
        <v>47</v>
      </c>
      <c r="B47" t="s">
        <v>53</v>
      </c>
      <c r="C47">
        <v>17</v>
      </c>
      <c r="D47">
        <v>43</v>
      </c>
      <c r="E47">
        <v>9</v>
      </c>
      <c r="F47" t="s">
        <v>7</v>
      </c>
      <c r="G47">
        <f>VLOOKUP(C47,Локации!A:D,4,0)</f>
        <v>0.5</v>
      </c>
      <c r="H47"/>
    </row>
    <row r="48" spans="1:12" hidden="1" x14ac:dyDescent="0.25">
      <c r="A48">
        <v>48</v>
      </c>
      <c r="B48" t="s">
        <v>54</v>
      </c>
      <c r="C48">
        <v>3</v>
      </c>
      <c r="D48">
        <v>40</v>
      </c>
      <c r="E48">
        <v>8</v>
      </c>
      <c r="F48" t="s">
        <v>9</v>
      </c>
      <c r="G48">
        <f>VLOOKUP(C48,Локации!A:D,4,0)</f>
        <v>0.5</v>
      </c>
      <c r="H48"/>
    </row>
    <row r="49" spans="1:12" x14ac:dyDescent="0.25">
      <c r="A49">
        <v>311</v>
      </c>
      <c r="B49" t="s">
        <v>272</v>
      </c>
      <c r="C49">
        <v>1</v>
      </c>
      <c r="D49">
        <v>35</v>
      </c>
      <c r="E49">
        <v>2</v>
      </c>
      <c r="F49" t="s">
        <v>9</v>
      </c>
      <c r="G49" s="2">
        <f>HOUR(VLOOKUP(C49,Локации!A:E,4,0))</f>
        <v>12</v>
      </c>
      <c r="H49" s="2">
        <f>HOUR(VLOOKUP(C49,Локации!A:E,5,0))</f>
        <v>20</v>
      </c>
      <c r="I49">
        <f>HOUR(B49)</f>
        <v>4</v>
      </c>
      <c r="J49" t="b">
        <f>I49&lt;G49</f>
        <v>1</v>
      </c>
      <c r="K49" t="b">
        <f>I49&gt;=H49</f>
        <v>0</v>
      </c>
      <c r="L49">
        <f>COUNTIF(J49:K49,TRUE)</f>
        <v>1</v>
      </c>
    </row>
    <row r="50" spans="1:12" hidden="1" x14ac:dyDescent="0.25">
      <c r="A50">
        <v>717</v>
      </c>
      <c r="B50" t="s">
        <v>483</v>
      </c>
      <c r="C50">
        <v>1</v>
      </c>
      <c r="D50">
        <v>26</v>
      </c>
      <c r="E50">
        <v>5</v>
      </c>
      <c r="F50" t="s">
        <v>9</v>
      </c>
      <c r="G50" s="2">
        <f>HOUR(VLOOKUP(C50,Локации!A:E,4,0))</f>
        <v>12</v>
      </c>
      <c r="H50" s="2">
        <f>HOUR(VLOOKUP(C50,Локации!A:E,5,0))</f>
        <v>20</v>
      </c>
      <c r="I50">
        <f>HOUR(B50)</f>
        <v>15</v>
      </c>
      <c r="J50" t="b">
        <f>I50&lt;G50</f>
        <v>0</v>
      </c>
      <c r="K50" t="b">
        <f>I50&gt;=H50</f>
        <v>0</v>
      </c>
      <c r="L50">
        <f>COUNTIF(J50:K50,TRUE)</f>
        <v>0</v>
      </c>
    </row>
    <row r="51" spans="1:12" hidden="1" x14ac:dyDescent="0.25">
      <c r="A51">
        <v>161</v>
      </c>
      <c r="B51" t="s">
        <v>154</v>
      </c>
      <c r="C51">
        <v>2</v>
      </c>
      <c r="D51">
        <v>45</v>
      </c>
      <c r="E51">
        <v>9</v>
      </c>
      <c r="F51" t="s">
        <v>9</v>
      </c>
      <c r="G51" s="2">
        <f>HOUR(VLOOKUP(C51,Локации!A:E,4,0))</f>
        <v>10</v>
      </c>
      <c r="H51" s="2">
        <f>HOUR(VLOOKUP(C51,Локации!A:E,5,0))</f>
        <v>23</v>
      </c>
      <c r="I51">
        <f>HOUR(B51)</f>
        <v>11</v>
      </c>
      <c r="J51" t="b">
        <f>I51&lt;G51</f>
        <v>0</v>
      </c>
      <c r="K51" t="b">
        <f>I51&gt;=H51</f>
        <v>0</v>
      </c>
      <c r="L51">
        <f>COUNTIF(J51:K51,TRUE)</f>
        <v>0</v>
      </c>
    </row>
    <row r="52" spans="1:12" x14ac:dyDescent="0.25">
      <c r="A52">
        <v>221</v>
      </c>
      <c r="B52" t="s">
        <v>202</v>
      </c>
      <c r="C52">
        <v>2</v>
      </c>
      <c r="D52">
        <v>25</v>
      </c>
      <c r="E52">
        <v>7</v>
      </c>
      <c r="F52" t="s">
        <v>9</v>
      </c>
      <c r="G52" s="2">
        <f>HOUR(VLOOKUP(C52,Локации!A:E,4,0))</f>
        <v>10</v>
      </c>
      <c r="H52" s="2">
        <f>HOUR(VLOOKUP(C52,Локации!A:E,5,0))</f>
        <v>23</v>
      </c>
      <c r="I52">
        <f>HOUR(B52)</f>
        <v>3</v>
      </c>
      <c r="J52" t="b">
        <f>I52&lt;G52</f>
        <v>1</v>
      </c>
      <c r="K52" t="b">
        <f>I52&gt;=H52</f>
        <v>0</v>
      </c>
      <c r="L52">
        <f>COUNTIF(J52:K52,TRUE)</f>
        <v>1</v>
      </c>
    </row>
    <row r="53" spans="1:12" hidden="1" x14ac:dyDescent="0.25">
      <c r="A53">
        <v>527</v>
      </c>
      <c r="B53" t="s">
        <v>67</v>
      </c>
      <c r="C53">
        <v>2</v>
      </c>
      <c r="D53">
        <v>50</v>
      </c>
      <c r="E53">
        <v>1</v>
      </c>
      <c r="F53" t="s">
        <v>9</v>
      </c>
      <c r="G53" s="2">
        <f>HOUR(VLOOKUP(C53,Локации!A:E,4,0))</f>
        <v>10</v>
      </c>
      <c r="H53" s="2">
        <f>HOUR(VLOOKUP(C53,Локации!A:E,5,0))</f>
        <v>23</v>
      </c>
      <c r="I53">
        <f>HOUR(B53)</f>
        <v>10</v>
      </c>
      <c r="J53" t="b">
        <f>I53&lt;G53</f>
        <v>0</v>
      </c>
      <c r="K53" t="b">
        <f>I53&gt;=H53</f>
        <v>0</v>
      </c>
      <c r="L53">
        <f>COUNTIF(J53:K53,TRUE)</f>
        <v>0</v>
      </c>
    </row>
    <row r="54" spans="1:12" hidden="1" x14ac:dyDescent="0.25">
      <c r="A54">
        <v>54</v>
      </c>
      <c r="B54" t="s">
        <v>60</v>
      </c>
      <c r="C54">
        <v>16</v>
      </c>
      <c r="D54">
        <v>4</v>
      </c>
      <c r="E54">
        <v>4</v>
      </c>
      <c r="F54" t="s">
        <v>7</v>
      </c>
      <c r="G54">
        <f>VLOOKUP(C54,Локации!A:D,4,0)</f>
        <v>0.5</v>
      </c>
      <c r="H54"/>
    </row>
    <row r="55" spans="1:12" hidden="1" x14ac:dyDescent="0.25">
      <c r="A55">
        <v>55</v>
      </c>
      <c r="B55" t="s">
        <v>61</v>
      </c>
      <c r="C55">
        <v>11</v>
      </c>
      <c r="D55">
        <v>42</v>
      </c>
      <c r="E55">
        <v>4</v>
      </c>
      <c r="F55" t="s">
        <v>7</v>
      </c>
      <c r="G55">
        <f>VLOOKUP(C55,Локации!A:D,4,0)</f>
        <v>0.41666666666666669</v>
      </c>
      <c r="H55"/>
    </row>
    <row r="56" spans="1:12" hidden="1" x14ac:dyDescent="0.25">
      <c r="A56">
        <v>56</v>
      </c>
      <c r="B56" t="s">
        <v>62</v>
      </c>
      <c r="C56">
        <v>21</v>
      </c>
      <c r="D56">
        <v>22</v>
      </c>
      <c r="E56">
        <v>5</v>
      </c>
      <c r="F56" t="s">
        <v>7</v>
      </c>
      <c r="G56">
        <f>VLOOKUP(C56,Локации!A:D,4,0)</f>
        <v>0.45833333333333331</v>
      </c>
      <c r="H56"/>
    </row>
    <row r="57" spans="1:12" hidden="1" x14ac:dyDescent="0.25">
      <c r="A57">
        <v>57</v>
      </c>
      <c r="B57" t="s">
        <v>63</v>
      </c>
      <c r="C57">
        <v>20</v>
      </c>
      <c r="D57">
        <v>33</v>
      </c>
      <c r="E57">
        <v>7</v>
      </c>
      <c r="F57" t="s">
        <v>7</v>
      </c>
      <c r="G57">
        <f>VLOOKUP(C57,Локации!A:D,4,0)</f>
        <v>0.41666666666666669</v>
      </c>
      <c r="H57"/>
    </row>
    <row r="58" spans="1:12" hidden="1" x14ac:dyDescent="0.25">
      <c r="A58">
        <v>58</v>
      </c>
      <c r="B58" t="s">
        <v>64</v>
      </c>
      <c r="C58">
        <v>16</v>
      </c>
      <c r="D58">
        <v>16</v>
      </c>
      <c r="E58">
        <v>3</v>
      </c>
      <c r="F58" t="s">
        <v>7</v>
      </c>
      <c r="G58">
        <f>VLOOKUP(C58,Локации!A:D,4,0)</f>
        <v>0.5</v>
      </c>
      <c r="H58"/>
    </row>
    <row r="59" spans="1:12" hidden="1" x14ac:dyDescent="0.25">
      <c r="A59">
        <v>783</v>
      </c>
      <c r="B59" t="s">
        <v>512</v>
      </c>
      <c r="C59">
        <v>2</v>
      </c>
      <c r="D59">
        <v>24</v>
      </c>
      <c r="E59">
        <v>8</v>
      </c>
      <c r="F59" t="s">
        <v>9</v>
      </c>
      <c r="G59" s="2">
        <f>HOUR(VLOOKUP(C59,Локации!A:E,4,0))</f>
        <v>10</v>
      </c>
      <c r="H59" s="2">
        <f>HOUR(VLOOKUP(C59,Локации!A:E,5,0))</f>
        <v>23</v>
      </c>
      <c r="I59">
        <f>HOUR(B59)</f>
        <v>13</v>
      </c>
      <c r="J59" t="b">
        <f>I59&lt;G59</f>
        <v>0</v>
      </c>
      <c r="K59" t="b">
        <f>I59&gt;=H59</f>
        <v>0</v>
      </c>
      <c r="L59">
        <f>COUNTIF(J59:K59,TRUE)</f>
        <v>0</v>
      </c>
    </row>
    <row r="60" spans="1:12" hidden="1" x14ac:dyDescent="0.25">
      <c r="A60">
        <v>60</v>
      </c>
      <c r="B60" t="s">
        <v>66</v>
      </c>
      <c r="C60">
        <v>6</v>
      </c>
      <c r="D60">
        <v>37</v>
      </c>
      <c r="E60">
        <v>4</v>
      </c>
      <c r="F60" t="s">
        <v>9</v>
      </c>
      <c r="G60">
        <f>VLOOKUP(C60,Локации!A:D,4,0)</f>
        <v>0.41666666666666669</v>
      </c>
      <c r="H60"/>
    </row>
    <row r="61" spans="1:12" hidden="1" x14ac:dyDescent="0.25">
      <c r="A61">
        <v>947</v>
      </c>
      <c r="B61" t="s">
        <v>110</v>
      </c>
      <c r="C61">
        <v>2</v>
      </c>
      <c r="D61">
        <v>30</v>
      </c>
      <c r="E61">
        <v>8</v>
      </c>
      <c r="F61" t="s">
        <v>9</v>
      </c>
      <c r="G61" s="2">
        <f>HOUR(VLOOKUP(C61,Локации!A:E,4,0))</f>
        <v>10</v>
      </c>
      <c r="H61" s="2">
        <f>HOUR(VLOOKUP(C61,Локации!A:E,5,0))</f>
        <v>23</v>
      </c>
      <c r="I61">
        <f>HOUR(B61)</f>
        <v>19</v>
      </c>
      <c r="J61" t="b">
        <f>I61&lt;G61</f>
        <v>0</v>
      </c>
      <c r="K61" t="b">
        <f>I61&gt;=H61</f>
        <v>0</v>
      </c>
      <c r="L61">
        <f>COUNTIF(J61:K61,TRUE)</f>
        <v>0</v>
      </c>
    </row>
    <row r="62" spans="1:12" hidden="1" x14ac:dyDescent="0.25">
      <c r="A62">
        <v>51</v>
      </c>
      <c r="B62" t="s">
        <v>57</v>
      </c>
      <c r="C62">
        <v>3</v>
      </c>
      <c r="D62">
        <v>20</v>
      </c>
      <c r="E62">
        <v>3</v>
      </c>
      <c r="F62" t="s">
        <v>9</v>
      </c>
      <c r="G62" s="2">
        <f>HOUR(VLOOKUP(C62,Локации!A:E,4,0))</f>
        <v>12</v>
      </c>
      <c r="H62" s="2">
        <f>HOUR(VLOOKUP(C62,Локации!A:E,5,0))</f>
        <v>23</v>
      </c>
      <c r="I62">
        <f>HOUR(B62)</f>
        <v>20</v>
      </c>
      <c r="J62" t="b">
        <f>I62&lt;G62</f>
        <v>0</v>
      </c>
      <c r="K62" t="b">
        <f>I62&gt;=H62</f>
        <v>0</v>
      </c>
      <c r="L62">
        <f>COUNTIF(J62:K62,TRUE)</f>
        <v>0</v>
      </c>
    </row>
    <row r="63" spans="1:12" hidden="1" x14ac:dyDescent="0.25">
      <c r="A63">
        <v>63</v>
      </c>
      <c r="B63" t="s">
        <v>69</v>
      </c>
      <c r="C63">
        <v>11</v>
      </c>
      <c r="D63">
        <v>12</v>
      </c>
      <c r="E63">
        <v>9</v>
      </c>
      <c r="F63" t="s">
        <v>9</v>
      </c>
      <c r="G63">
        <f>VLOOKUP(C63,Локации!A:D,4,0)</f>
        <v>0.41666666666666669</v>
      </c>
      <c r="H63"/>
    </row>
    <row r="64" spans="1:12" hidden="1" x14ac:dyDescent="0.25">
      <c r="A64">
        <v>64</v>
      </c>
      <c r="B64" t="s">
        <v>70</v>
      </c>
      <c r="C64">
        <v>19</v>
      </c>
      <c r="D64">
        <v>13</v>
      </c>
      <c r="E64">
        <v>8</v>
      </c>
      <c r="F64" t="s">
        <v>7</v>
      </c>
      <c r="G64">
        <f>VLOOKUP(C64,Локации!A:D,4,0)</f>
        <v>0.5</v>
      </c>
      <c r="H64"/>
    </row>
    <row r="65" spans="1:8" hidden="1" x14ac:dyDescent="0.25">
      <c r="A65">
        <v>65</v>
      </c>
      <c r="B65" t="s">
        <v>71</v>
      </c>
      <c r="C65">
        <v>22</v>
      </c>
      <c r="D65">
        <v>2</v>
      </c>
      <c r="E65">
        <v>4</v>
      </c>
      <c r="F65" t="s">
        <v>9</v>
      </c>
      <c r="G65">
        <f>VLOOKUP(C65,Локации!A:D,4,0)</f>
        <v>0.45833333333333331</v>
      </c>
      <c r="H65"/>
    </row>
    <row r="66" spans="1:8" hidden="1" x14ac:dyDescent="0.25">
      <c r="A66">
        <v>66</v>
      </c>
      <c r="B66" t="s">
        <v>72</v>
      </c>
      <c r="C66">
        <v>10</v>
      </c>
      <c r="D66">
        <v>19</v>
      </c>
      <c r="E66">
        <v>8</v>
      </c>
      <c r="F66" t="s">
        <v>7</v>
      </c>
      <c r="G66">
        <f>VLOOKUP(C66,Локации!A:D,4,0)</f>
        <v>0.45833333333333331</v>
      </c>
      <c r="H66"/>
    </row>
    <row r="67" spans="1:8" hidden="1" x14ac:dyDescent="0.25">
      <c r="A67">
        <v>67</v>
      </c>
      <c r="B67" t="s">
        <v>73</v>
      </c>
      <c r="C67">
        <v>24</v>
      </c>
      <c r="D67">
        <v>22</v>
      </c>
      <c r="E67">
        <v>7</v>
      </c>
      <c r="F67" t="s">
        <v>9</v>
      </c>
      <c r="G67">
        <f>VLOOKUP(C67,Локации!A:D,4,0)</f>
        <v>0.45833333333333331</v>
      </c>
      <c r="H67"/>
    </row>
    <row r="68" spans="1:8" hidden="1" x14ac:dyDescent="0.25">
      <c r="A68">
        <v>68</v>
      </c>
      <c r="B68" t="s">
        <v>31</v>
      </c>
      <c r="C68">
        <v>11</v>
      </c>
      <c r="D68">
        <v>24</v>
      </c>
      <c r="E68">
        <v>10</v>
      </c>
      <c r="F68" t="s">
        <v>9</v>
      </c>
      <c r="G68">
        <f>VLOOKUP(C68,Локации!A:D,4,0)</f>
        <v>0.41666666666666669</v>
      </c>
      <c r="H68"/>
    </row>
    <row r="69" spans="1:8" hidden="1" x14ac:dyDescent="0.25">
      <c r="A69">
        <v>69</v>
      </c>
      <c r="B69" t="s">
        <v>74</v>
      </c>
      <c r="C69">
        <v>6</v>
      </c>
      <c r="D69">
        <v>18</v>
      </c>
      <c r="E69">
        <v>8</v>
      </c>
      <c r="F69" t="s">
        <v>7</v>
      </c>
      <c r="G69">
        <f>VLOOKUP(C69,Локации!A:D,4,0)</f>
        <v>0.41666666666666669</v>
      </c>
      <c r="H69"/>
    </row>
    <row r="70" spans="1:8" hidden="1" x14ac:dyDescent="0.25">
      <c r="A70">
        <v>70</v>
      </c>
      <c r="B70" t="s">
        <v>75</v>
      </c>
      <c r="C70">
        <v>22</v>
      </c>
      <c r="D70">
        <v>32</v>
      </c>
      <c r="E70">
        <v>1</v>
      </c>
      <c r="F70" t="s">
        <v>7</v>
      </c>
      <c r="G70">
        <f>VLOOKUP(C70,Локации!A:D,4,0)</f>
        <v>0.45833333333333331</v>
      </c>
      <c r="H70"/>
    </row>
    <row r="71" spans="1:8" hidden="1" x14ac:dyDescent="0.25">
      <c r="A71">
        <v>71</v>
      </c>
      <c r="B71" t="s">
        <v>76</v>
      </c>
      <c r="C71">
        <v>23</v>
      </c>
      <c r="D71">
        <v>35</v>
      </c>
      <c r="E71">
        <v>7</v>
      </c>
      <c r="F71" t="s">
        <v>9</v>
      </c>
      <c r="G71">
        <f>VLOOKUP(C71,Локации!A:D,4,0)</f>
        <v>0.41666666666666669</v>
      </c>
      <c r="H71"/>
    </row>
    <row r="72" spans="1:8" hidden="1" x14ac:dyDescent="0.25">
      <c r="A72">
        <v>72</v>
      </c>
      <c r="B72" t="s">
        <v>77</v>
      </c>
      <c r="C72">
        <v>15</v>
      </c>
      <c r="D72">
        <v>16</v>
      </c>
      <c r="E72">
        <v>5</v>
      </c>
      <c r="F72" t="s">
        <v>7</v>
      </c>
      <c r="G72">
        <f>VLOOKUP(C72,Локации!A:D,4,0)</f>
        <v>0.5</v>
      </c>
      <c r="H72"/>
    </row>
    <row r="73" spans="1:8" hidden="1" x14ac:dyDescent="0.25">
      <c r="A73">
        <v>73</v>
      </c>
      <c r="B73" t="s">
        <v>78</v>
      </c>
      <c r="C73">
        <v>21</v>
      </c>
      <c r="D73">
        <v>1</v>
      </c>
      <c r="E73">
        <v>9</v>
      </c>
      <c r="F73" t="s">
        <v>7</v>
      </c>
      <c r="G73">
        <f>VLOOKUP(C73,Локации!A:D,4,0)</f>
        <v>0.45833333333333331</v>
      </c>
      <c r="H73"/>
    </row>
    <row r="74" spans="1:8" hidden="1" x14ac:dyDescent="0.25">
      <c r="A74">
        <v>74</v>
      </c>
      <c r="B74" t="s">
        <v>79</v>
      </c>
      <c r="C74">
        <v>11</v>
      </c>
      <c r="D74">
        <v>2</v>
      </c>
      <c r="E74">
        <v>6</v>
      </c>
      <c r="F74" t="s">
        <v>7</v>
      </c>
      <c r="G74">
        <f>VLOOKUP(C74,Локации!A:D,4,0)</f>
        <v>0.41666666666666669</v>
      </c>
      <c r="H74"/>
    </row>
    <row r="75" spans="1:8" hidden="1" x14ac:dyDescent="0.25">
      <c r="A75">
        <v>75</v>
      </c>
      <c r="B75" t="s">
        <v>80</v>
      </c>
      <c r="C75">
        <v>17</v>
      </c>
      <c r="D75">
        <v>16</v>
      </c>
      <c r="E75">
        <v>1</v>
      </c>
      <c r="F75" t="s">
        <v>9</v>
      </c>
      <c r="G75">
        <f>VLOOKUP(C75,Локации!A:D,4,0)</f>
        <v>0.5</v>
      </c>
      <c r="H75"/>
    </row>
    <row r="76" spans="1:8" hidden="1" x14ac:dyDescent="0.25">
      <c r="A76">
        <v>76</v>
      </c>
      <c r="B76" t="s">
        <v>81</v>
      </c>
      <c r="C76">
        <v>14</v>
      </c>
      <c r="D76">
        <v>48</v>
      </c>
      <c r="E76">
        <v>9</v>
      </c>
      <c r="F76" t="s">
        <v>9</v>
      </c>
      <c r="G76">
        <f>VLOOKUP(C76,Локации!A:D,4,0)</f>
        <v>0.41666666666666669</v>
      </c>
      <c r="H76"/>
    </row>
    <row r="77" spans="1:8" hidden="1" x14ac:dyDescent="0.25">
      <c r="A77">
        <v>77</v>
      </c>
      <c r="B77" t="s">
        <v>82</v>
      </c>
      <c r="C77">
        <v>25</v>
      </c>
      <c r="D77">
        <v>36</v>
      </c>
      <c r="E77">
        <v>7</v>
      </c>
      <c r="F77" t="s">
        <v>7</v>
      </c>
      <c r="G77">
        <f>VLOOKUP(C77,Локации!A:D,4,0)</f>
        <v>0.41666666666666669</v>
      </c>
      <c r="H77"/>
    </row>
    <row r="78" spans="1:8" hidden="1" x14ac:dyDescent="0.25">
      <c r="A78">
        <v>78</v>
      </c>
      <c r="B78" t="s">
        <v>83</v>
      </c>
      <c r="C78">
        <v>4</v>
      </c>
      <c r="D78">
        <v>33</v>
      </c>
      <c r="E78">
        <v>5</v>
      </c>
      <c r="F78" t="s">
        <v>7</v>
      </c>
      <c r="G78">
        <f>VLOOKUP(C78,Локации!A:D,4,0)</f>
        <v>0.5</v>
      </c>
      <c r="H78"/>
    </row>
    <row r="79" spans="1:8" hidden="1" x14ac:dyDescent="0.25">
      <c r="A79">
        <v>79</v>
      </c>
      <c r="B79" t="s">
        <v>84</v>
      </c>
      <c r="C79">
        <v>1</v>
      </c>
      <c r="D79">
        <v>8</v>
      </c>
      <c r="E79">
        <v>5</v>
      </c>
      <c r="F79" t="s">
        <v>9</v>
      </c>
      <c r="G79">
        <f>VLOOKUP(C79,Локации!A:D,4,0)</f>
        <v>0.5</v>
      </c>
      <c r="H79"/>
    </row>
    <row r="80" spans="1:8" hidden="1" x14ac:dyDescent="0.25">
      <c r="A80">
        <v>80</v>
      </c>
      <c r="B80" t="s">
        <v>85</v>
      </c>
      <c r="C80">
        <v>17</v>
      </c>
      <c r="D80">
        <v>29</v>
      </c>
      <c r="E80">
        <v>4</v>
      </c>
      <c r="F80" t="s">
        <v>9</v>
      </c>
      <c r="G80">
        <f>VLOOKUP(C80,Локации!A:D,4,0)</f>
        <v>0.5</v>
      </c>
      <c r="H80"/>
    </row>
    <row r="81" spans="1:12" hidden="1" x14ac:dyDescent="0.25">
      <c r="A81">
        <v>81</v>
      </c>
      <c r="B81" t="s">
        <v>86</v>
      </c>
      <c r="C81">
        <v>15</v>
      </c>
      <c r="D81">
        <v>50</v>
      </c>
      <c r="E81">
        <v>9</v>
      </c>
      <c r="F81" t="s">
        <v>7</v>
      </c>
      <c r="G81">
        <f>VLOOKUP(C81,Локации!A:D,4,0)</f>
        <v>0.5</v>
      </c>
      <c r="H81"/>
    </row>
    <row r="82" spans="1:12" hidden="1" x14ac:dyDescent="0.25">
      <c r="A82">
        <v>82</v>
      </c>
      <c r="B82" t="s">
        <v>87</v>
      </c>
      <c r="C82">
        <v>22</v>
      </c>
      <c r="D82">
        <v>12</v>
      </c>
      <c r="E82">
        <v>10</v>
      </c>
      <c r="F82" t="s">
        <v>7</v>
      </c>
      <c r="G82">
        <f>VLOOKUP(C82,Локации!A:D,4,0)</f>
        <v>0.45833333333333331</v>
      </c>
      <c r="H82"/>
    </row>
    <row r="83" spans="1:12" hidden="1" x14ac:dyDescent="0.25">
      <c r="A83">
        <v>83</v>
      </c>
      <c r="B83" t="s">
        <v>88</v>
      </c>
      <c r="C83">
        <v>17</v>
      </c>
      <c r="D83">
        <v>39</v>
      </c>
      <c r="E83">
        <v>6</v>
      </c>
      <c r="F83" t="s">
        <v>7</v>
      </c>
      <c r="G83">
        <f>VLOOKUP(C83,Локации!A:D,4,0)</f>
        <v>0.5</v>
      </c>
      <c r="H83"/>
    </row>
    <row r="84" spans="1:12" hidden="1" x14ac:dyDescent="0.25">
      <c r="A84">
        <v>84</v>
      </c>
      <c r="B84" t="s">
        <v>89</v>
      </c>
      <c r="C84">
        <v>24</v>
      </c>
      <c r="D84">
        <v>50</v>
      </c>
      <c r="E84">
        <v>10</v>
      </c>
      <c r="F84" t="s">
        <v>7</v>
      </c>
      <c r="G84">
        <f>VLOOKUP(C84,Локации!A:D,4,0)</f>
        <v>0.45833333333333331</v>
      </c>
      <c r="H84"/>
    </row>
    <row r="85" spans="1:12" x14ac:dyDescent="0.25">
      <c r="A85">
        <v>706</v>
      </c>
      <c r="B85" t="s">
        <v>291</v>
      </c>
      <c r="C85">
        <v>3</v>
      </c>
      <c r="D85">
        <v>3</v>
      </c>
      <c r="E85">
        <v>6</v>
      </c>
      <c r="F85" t="s">
        <v>9</v>
      </c>
      <c r="G85" s="2">
        <f>HOUR(VLOOKUP(C85,Локации!A:E,4,0))</f>
        <v>12</v>
      </c>
      <c r="H85" s="2">
        <f>HOUR(VLOOKUP(C85,Локации!A:E,5,0))</f>
        <v>23</v>
      </c>
      <c r="I85">
        <f>HOUR(B85)</f>
        <v>4</v>
      </c>
      <c r="J85" t="b">
        <f>I85&lt;G85</f>
        <v>1</v>
      </c>
      <c r="K85" t="b">
        <f>I85&gt;=H85</f>
        <v>0</v>
      </c>
      <c r="L85">
        <f>COUNTIF(J85:K85,TRUE)</f>
        <v>1</v>
      </c>
    </row>
    <row r="86" spans="1:12" hidden="1" x14ac:dyDescent="0.25">
      <c r="A86">
        <v>86</v>
      </c>
      <c r="B86" t="s">
        <v>11</v>
      </c>
      <c r="C86">
        <v>16</v>
      </c>
      <c r="D86">
        <v>51</v>
      </c>
      <c r="E86">
        <v>5</v>
      </c>
      <c r="F86" t="s">
        <v>7</v>
      </c>
      <c r="G86">
        <f>VLOOKUP(C86,Локации!A:D,4,0)</f>
        <v>0.5</v>
      </c>
      <c r="H86"/>
    </row>
    <row r="87" spans="1:12" hidden="1" x14ac:dyDescent="0.25">
      <c r="A87">
        <v>87</v>
      </c>
      <c r="B87" t="s">
        <v>91</v>
      </c>
      <c r="C87">
        <v>14</v>
      </c>
      <c r="D87">
        <v>3</v>
      </c>
      <c r="E87">
        <v>4</v>
      </c>
      <c r="F87" t="s">
        <v>7</v>
      </c>
      <c r="G87">
        <f>VLOOKUP(C87,Локации!A:D,4,0)</f>
        <v>0.41666666666666669</v>
      </c>
      <c r="H87"/>
    </row>
    <row r="88" spans="1:12" hidden="1" x14ac:dyDescent="0.25">
      <c r="A88">
        <v>88</v>
      </c>
      <c r="B88" t="s">
        <v>92</v>
      </c>
      <c r="C88">
        <v>22</v>
      </c>
      <c r="D88">
        <v>20</v>
      </c>
      <c r="E88">
        <v>9</v>
      </c>
      <c r="F88" t="s">
        <v>9</v>
      </c>
      <c r="G88">
        <f>VLOOKUP(C88,Локации!A:D,4,0)</f>
        <v>0.45833333333333331</v>
      </c>
      <c r="H88"/>
    </row>
    <row r="89" spans="1:12" hidden="1" x14ac:dyDescent="0.25">
      <c r="A89">
        <v>89</v>
      </c>
      <c r="B89" t="s">
        <v>93</v>
      </c>
      <c r="C89">
        <v>14</v>
      </c>
      <c r="D89">
        <v>13</v>
      </c>
      <c r="E89">
        <v>10</v>
      </c>
      <c r="F89" t="s">
        <v>7</v>
      </c>
      <c r="G89">
        <f>VLOOKUP(C89,Локации!A:D,4,0)</f>
        <v>0.41666666666666669</v>
      </c>
      <c r="H89"/>
    </row>
    <row r="90" spans="1:12" hidden="1" x14ac:dyDescent="0.25">
      <c r="A90">
        <v>90</v>
      </c>
      <c r="B90" t="s">
        <v>94</v>
      </c>
      <c r="C90">
        <v>25</v>
      </c>
      <c r="D90">
        <v>6</v>
      </c>
      <c r="E90">
        <v>3</v>
      </c>
      <c r="F90" t="s">
        <v>7</v>
      </c>
      <c r="G90">
        <f>VLOOKUP(C90,Локации!A:D,4,0)</f>
        <v>0.41666666666666669</v>
      </c>
      <c r="H90"/>
    </row>
    <row r="91" spans="1:12" hidden="1" x14ac:dyDescent="0.25">
      <c r="A91">
        <v>91</v>
      </c>
      <c r="B91" t="s">
        <v>63</v>
      </c>
      <c r="C91">
        <v>9</v>
      </c>
      <c r="D91">
        <v>48</v>
      </c>
      <c r="E91">
        <v>9</v>
      </c>
      <c r="F91" t="s">
        <v>7</v>
      </c>
      <c r="G91">
        <f>VLOOKUP(C91,Локации!A:D,4,0)</f>
        <v>0.45833333333333331</v>
      </c>
      <c r="H91"/>
    </row>
    <row r="92" spans="1:12" hidden="1" x14ac:dyDescent="0.25">
      <c r="A92">
        <v>92</v>
      </c>
      <c r="B92" t="s">
        <v>95</v>
      </c>
      <c r="C92">
        <v>10</v>
      </c>
      <c r="D92">
        <v>18</v>
      </c>
      <c r="E92">
        <v>6</v>
      </c>
      <c r="F92" t="s">
        <v>7</v>
      </c>
      <c r="G92">
        <f>VLOOKUP(C92,Локации!A:D,4,0)</f>
        <v>0.45833333333333331</v>
      </c>
      <c r="H92"/>
    </row>
    <row r="93" spans="1:12" hidden="1" x14ac:dyDescent="0.25">
      <c r="A93">
        <v>93</v>
      </c>
      <c r="B93" t="s">
        <v>96</v>
      </c>
      <c r="C93">
        <v>22</v>
      </c>
      <c r="D93">
        <v>26</v>
      </c>
      <c r="E93">
        <v>2</v>
      </c>
      <c r="F93" t="s">
        <v>7</v>
      </c>
      <c r="G93">
        <f>VLOOKUP(C93,Локации!A:D,4,0)</f>
        <v>0.45833333333333331</v>
      </c>
      <c r="H93"/>
    </row>
    <row r="94" spans="1:12" hidden="1" x14ac:dyDescent="0.25">
      <c r="A94">
        <v>94</v>
      </c>
      <c r="B94" t="s">
        <v>97</v>
      </c>
      <c r="C94">
        <v>21</v>
      </c>
      <c r="D94">
        <v>23</v>
      </c>
      <c r="E94">
        <v>2</v>
      </c>
      <c r="F94" t="s">
        <v>9</v>
      </c>
      <c r="G94">
        <f>VLOOKUP(C94,Локации!A:D,4,0)</f>
        <v>0.45833333333333331</v>
      </c>
      <c r="H94"/>
    </row>
    <row r="95" spans="1:12" hidden="1" x14ac:dyDescent="0.25">
      <c r="A95">
        <v>95</v>
      </c>
      <c r="B95" t="s">
        <v>98</v>
      </c>
      <c r="C95">
        <v>6</v>
      </c>
      <c r="D95">
        <v>46</v>
      </c>
      <c r="E95">
        <v>4</v>
      </c>
      <c r="F95" t="s">
        <v>7</v>
      </c>
      <c r="G95">
        <f>VLOOKUP(C95,Локации!A:D,4,0)</f>
        <v>0.41666666666666669</v>
      </c>
      <c r="H95"/>
    </row>
    <row r="96" spans="1:12" hidden="1" x14ac:dyDescent="0.25">
      <c r="A96">
        <v>96</v>
      </c>
      <c r="B96" t="s">
        <v>99</v>
      </c>
      <c r="C96">
        <v>8</v>
      </c>
      <c r="D96">
        <v>44</v>
      </c>
      <c r="E96">
        <v>3</v>
      </c>
      <c r="F96" t="s">
        <v>7</v>
      </c>
      <c r="G96">
        <f>VLOOKUP(C96,Локации!A:D,4,0)</f>
        <v>0.41666666666666669</v>
      </c>
      <c r="H96"/>
    </row>
    <row r="97" spans="1:12" hidden="1" x14ac:dyDescent="0.25">
      <c r="A97">
        <v>233</v>
      </c>
      <c r="B97" t="s">
        <v>213</v>
      </c>
      <c r="C97">
        <v>3</v>
      </c>
      <c r="D97">
        <v>14</v>
      </c>
      <c r="E97">
        <v>4</v>
      </c>
      <c r="F97" t="s">
        <v>9</v>
      </c>
      <c r="G97" s="2">
        <f>HOUR(VLOOKUP(C97,Локации!A:E,4,0))</f>
        <v>12</v>
      </c>
      <c r="H97" s="2">
        <f>HOUR(VLOOKUP(C97,Локации!A:E,5,0))</f>
        <v>23</v>
      </c>
      <c r="I97">
        <f>HOUR(B97)</f>
        <v>22</v>
      </c>
      <c r="J97" t="b">
        <f>I97&lt;G97</f>
        <v>0</v>
      </c>
      <c r="K97" t="b">
        <f>I97&gt;=H97</f>
        <v>0</v>
      </c>
      <c r="L97">
        <f>COUNTIF(J97:K97,TRUE)</f>
        <v>0</v>
      </c>
    </row>
    <row r="98" spans="1:12" x14ac:dyDescent="0.25">
      <c r="A98">
        <v>140</v>
      </c>
      <c r="B98" t="s">
        <v>137</v>
      </c>
      <c r="C98">
        <v>3</v>
      </c>
      <c r="D98">
        <v>4</v>
      </c>
      <c r="E98">
        <v>1</v>
      </c>
      <c r="F98" t="s">
        <v>9</v>
      </c>
      <c r="G98" s="2">
        <f>HOUR(VLOOKUP(C98,Локации!A:E,4,0))</f>
        <v>12</v>
      </c>
      <c r="H98" s="2">
        <f>HOUR(VLOOKUP(C98,Локации!A:E,5,0))</f>
        <v>23</v>
      </c>
      <c r="I98">
        <f>HOUR(B98)</f>
        <v>4</v>
      </c>
      <c r="J98" t="b">
        <f>I98&lt;G98</f>
        <v>1</v>
      </c>
      <c r="K98" t="b">
        <f>I98&gt;=H98</f>
        <v>0</v>
      </c>
      <c r="L98">
        <f>COUNTIF(J98:K98,TRUE)</f>
        <v>1</v>
      </c>
    </row>
    <row r="99" spans="1:12" hidden="1" x14ac:dyDescent="0.25">
      <c r="A99">
        <v>616</v>
      </c>
      <c r="B99" t="s">
        <v>438</v>
      </c>
      <c r="C99">
        <v>3</v>
      </c>
      <c r="D99">
        <v>10</v>
      </c>
      <c r="E99">
        <v>10</v>
      </c>
      <c r="F99" t="s">
        <v>9</v>
      </c>
      <c r="G99" s="2">
        <f>HOUR(VLOOKUP(C99,Локации!A:E,4,0))</f>
        <v>12</v>
      </c>
      <c r="H99" s="2">
        <f>HOUR(VLOOKUP(C99,Локации!A:E,5,0))</f>
        <v>23</v>
      </c>
      <c r="I99">
        <f>HOUR(B99)</f>
        <v>13</v>
      </c>
      <c r="J99" t="b">
        <f>I99&lt;G99</f>
        <v>0</v>
      </c>
      <c r="K99" t="b">
        <f>I99&gt;=H99</f>
        <v>0</v>
      </c>
      <c r="L99">
        <f>COUNTIF(J99:K99,TRUE)</f>
        <v>0</v>
      </c>
    </row>
    <row r="100" spans="1:12" hidden="1" x14ac:dyDescent="0.25">
      <c r="A100">
        <v>100</v>
      </c>
      <c r="B100" t="s">
        <v>102</v>
      </c>
      <c r="C100">
        <v>17</v>
      </c>
      <c r="D100">
        <v>38</v>
      </c>
      <c r="E100">
        <v>8</v>
      </c>
      <c r="F100" t="s">
        <v>7</v>
      </c>
      <c r="G100">
        <f>VLOOKUP(C100,Локации!A:D,4,0)</f>
        <v>0.5</v>
      </c>
      <c r="H100"/>
    </row>
    <row r="101" spans="1:12" hidden="1" x14ac:dyDescent="0.25">
      <c r="A101">
        <v>101</v>
      </c>
      <c r="B101" t="s">
        <v>80</v>
      </c>
      <c r="C101">
        <v>24</v>
      </c>
      <c r="D101">
        <v>19</v>
      </c>
      <c r="E101">
        <v>7</v>
      </c>
      <c r="F101" t="s">
        <v>9</v>
      </c>
      <c r="G101">
        <f>VLOOKUP(C101,Локации!A:D,4,0)</f>
        <v>0.45833333333333331</v>
      </c>
      <c r="H101"/>
    </row>
    <row r="102" spans="1:12" hidden="1" x14ac:dyDescent="0.25">
      <c r="A102">
        <v>102</v>
      </c>
      <c r="B102" t="s">
        <v>103</v>
      </c>
      <c r="C102">
        <v>17</v>
      </c>
      <c r="D102">
        <v>17</v>
      </c>
      <c r="E102">
        <v>4</v>
      </c>
      <c r="F102" t="s">
        <v>7</v>
      </c>
      <c r="G102">
        <f>VLOOKUP(C102,Локации!A:D,4,0)</f>
        <v>0.5</v>
      </c>
      <c r="H102"/>
    </row>
    <row r="103" spans="1:12" hidden="1" x14ac:dyDescent="0.25">
      <c r="A103">
        <v>103</v>
      </c>
      <c r="B103" t="s">
        <v>104</v>
      </c>
      <c r="C103">
        <v>7</v>
      </c>
      <c r="D103">
        <v>17</v>
      </c>
      <c r="E103">
        <v>8</v>
      </c>
      <c r="F103" t="s">
        <v>7</v>
      </c>
      <c r="G103">
        <f>VLOOKUP(C103,Локации!A:D,4,0)</f>
        <v>0.45833333333333331</v>
      </c>
      <c r="H103"/>
    </row>
    <row r="104" spans="1:12" hidden="1" x14ac:dyDescent="0.25">
      <c r="A104">
        <v>104</v>
      </c>
      <c r="B104" t="s">
        <v>105</v>
      </c>
      <c r="C104">
        <v>20</v>
      </c>
      <c r="D104">
        <v>12</v>
      </c>
      <c r="E104">
        <v>8</v>
      </c>
      <c r="F104" t="s">
        <v>7</v>
      </c>
      <c r="G104">
        <f>VLOOKUP(C104,Локации!A:D,4,0)</f>
        <v>0.41666666666666669</v>
      </c>
      <c r="H104"/>
    </row>
    <row r="105" spans="1:12" hidden="1" x14ac:dyDescent="0.25">
      <c r="A105">
        <v>105</v>
      </c>
      <c r="B105" t="s">
        <v>106</v>
      </c>
      <c r="C105">
        <v>22</v>
      </c>
      <c r="D105">
        <v>18</v>
      </c>
      <c r="E105">
        <v>9</v>
      </c>
      <c r="F105" t="s">
        <v>7</v>
      </c>
      <c r="G105">
        <f>VLOOKUP(C105,Локации!A:D,4,0)</f>
        <v>0.45833333333333331</v>
      </c>
      <c r="H105"/>
    </row>
    <row r="106" spans="1:12" hidden="1" x14ac:dyDescent="0.25">
      <c r="A106">
        <v>106</v>
      </c>
      <c r="B106" t="s">
        <v>107</v>
      </c>
      <c r="C106">
        <v>2</v>
      </c>
      <c r="D106">
        <v>19</v>
      </c>
      <c r="E106">
        <v>3</v>
      </c>
      <c r="F106" t="s">
        <v>9</v>
      </c>
      <c r="G106">
        <f>VLOOKUP(C106,Локации!A:D,4,0)</f>
        <v>0.41666666666666669</v>
      </c>
      <c r="H106"/>
    </row>
    <row r="107" spans="1:12" hidden="1" x14ac:dyDescent="0.25">
      <c r="A107">
        <v>107</v>
      </c>
      <c r="B107" t="s">
        <v>108</v>
      </c>
      <c r="C107">
        <v>24</v>
      </c>
      <c r="D107">
        <v>7</v>
      </c>
      <c r="E107">
        <v>6</v>
      </c>
      <c r="F107" t="s">
        <v>9</v>
      </c>
      <c r="G107">
        <f>VLOOKUP(C107,Локации!A:D,4,0)</f>
        <v>0.45833333333333331</v>
      </c>
      <c r="H107"/>
    </row>
    <row r="108" spans="1:12" hidden="1" x14ac:dyDescent="0.25">
      <c r="A108">
        <v>108</v>
      </c>
      <c r="B108" t="s">
        <v>109</v>
      </c>
      <c r="C108">
        <v>14</v>
      </c>
      <c r="D108">
        <v>7</v>
      </c>
      <c r="E108">
        <v>2</v>
      </c>
      <c r="F108" t="s">
        <v>7</v>
      </c>
      <c r="G108">
        <f>VLOOKUP(C108,Локации!A:D,4,0)</f>
        <v>0.41666666666666669</v>
      </c>
      <c r="H108"/>
    </row>
    <row r="109" spans="1:12" hidden="1" x14ac:dyDescent="0.25">
      <c r="A109">
        <v>109</v>
      </c>
      <c r="B109" t="s">
        <v>110</v>
      </c>
      <c r="C109">
        <v>3</v>
      </c>
      <c r="D109">
        <v>8</v>
      </c>
      <c r="E109">
        <v>1</v>
      </c>
      <c r="F109" t="s">
        <v>7</v>
      </c>
      <c r="G109">
        <f>VLOOKUP(C109,Локации!A:D,4,0)</f>
        <v>0.5</v>
      </c>
      <c r="H109"/>
    </row>
    <row r="110" spans="1:12" hidden="1" x14ac:dyDescent="0.25">
      <c r="A110">
        <v>110</v>
      </c>
      <c r="B110" t="s">
        <v>27</v>
      </c>
      <c r="C110">
        <v>22</v>
      </c>
      <c r="D110">
        <v>23</v>
      </c>
      <c r="E110">
        <v>4</v>
      </c>
      <c r="F110" t="s">
        <v>7</v>
      </c>
      <c r="G110">
        <f>VLOOKUP(C110,Локации!A:D,4,0)</f>
        <v>0.45833333333333331</v>
      </c>
      <c r="H110"/>
    </row>
    <row r="111" spans="1:12" hidden="1" x14ac:dyDescent="0.25">
      <c r="A111">
        <v>111</v>
      </c>
      <c r="B111" t="s">
        <v>111</v>
      </c>
      <c r="C111">
        <v>13</v>
      </c>
      <c r="D111">
        <v>3</v>
      </c>
      <c r="E111">
        <v>4</v>
      </c>
      <c r="F111" t="s">
        <v>7</v>
      </c>
      <c r="G111">
        <f>VLOOKUP(C111,Локации!A:D,4,0)</f>
        <v>0.45833333333333331</v>
      </c>
      <c r="H111"/>
    </row>
    <row r="112" spans="1:12" hidden="1" x14ac:dyDescent="0.25">
      <c r="A112">
        <v>112</v>
      </c>
      <c r="B112" t="s">
        <v>112</v>
      </c>
      <c r="C112">
        <v>15</v>
      </c>
      <c r="D112">
        <v>11</v>
      </c>
      <c r="E112">
        <v>7</v>
      </c>
      <c r="F112" t="s">
        <v>9</v>
      </c>
      <c r="G112">
        <f>VLOOKUP(C112,Локации!A:D,4,0)</f>
        <v>0.5</v>
      </c>
      <c r="H112"/>
    </row>
    <row r="113" spans="1:12" hidden="1" x14ac:dyDescent="0.25">
      <c r="A113">
        <v>113</v>
      </c>
      <c r="B113" t="s">
        <v>113</v>
      </c>
      <c r="C113">
        <v>7</v>
      </c>
      <c r="D113">
        <v>7</v>
      </c>
      <c r="E113">
        <v>1</v>
      </c>
      <c r="F113" t="s">
        <v>9</v>
      </c>
      <c r="G113">
        <f>VLOOKUP(C113,Локации!A:D,4,0)</f>
        <v>0.45833333333333331</v>
      </c>
      <c r="H113"/>
    </row>
    <row r="114" spans="1:12" hidden="1" x14ac:dyDescent="0.25">
      <c r="A114">
        <v>114</v>
      </c>
      <c r="B114" t="s">
        <v>114</v>
      </c>
      <c r="C114">
        <v>10</v>
      </c>
      <c r="D114">
        <v>22</v>
      </c>
      <c r="E114">
        <v>10</v>
      </c>
      <c r="F114" t="s">
        <v>9</v>
      </c>
      <c r="G114">
        <f>VLOOKUP(C114,Локации!A:D,4,0)</f>
        <v>0.45833333333333331</v>
      </c>
      <c r="H114"/>
    </row>
    <row r="115" spans="1:12" hidden="1" x14ac:dyDescent="0.25">
      <c r="A115">
        <v>115</v>
      </c>
      <c r="B115" t="s">
        <v>115</v>
      </c>
      <c r="C115">
        <v>22</v>
      </c>
      <c r="D115">
        <v>50</v>
      </c>
      <c r="E115">
        <v>6</v>
      </c>
      <c r="F115" t="s">
        <v>7</v>
      </c>
      <c r="G115">
        <f>VLOOKUP(C115,Локации!A:D,4,0)</f>
        <v>0.45833333333333331</v>
      </c>
      <c r="H115"/>
    </row>
    <row r="116" spans="1:12" hidden="1" x14ac:dyDescent="0.25">
      <c r="A116">
        <v>116</v>
      </c>
      <c r="B116" t="s">
        <v>116</v>
      </c>
      <c r="C116">
        <v>1</v>
      </c>
      <c r="D116">
        <v>6</v>
      </c>
      <c r="E116">
        <v>2</v>
      </c>
      <c r="F116" t="s">
        <v>7</v>
      </c>
      <c r="G116">
        <f>VLOOKUP(C116,Локации!A:D,4,0)</f>
        <v>0.5</v>
      </c>
      <c r="H116"/>
    </row>
    <row r="117" spans="1:12" x14ac:dyDescent="0.25">
      <c r="A117">
        <v>746</v>
      </c>
      <c r="B117" t="s">
        <v>293</v>
      </c>
      <c r="C117">
        <v>3</v>
      </c>
      <c r="D117">
        <v>13</v>
      </c>
      <c r="E117">
        <v>4</v>
      </c>
      <c r="F117" t="s">
        <v>9</v>
      </c>
      <c r="G117" s="2">
        <f>HOUR(VLOOKUP(C117,Локации!A:E,4,0))</f>
        <v>12</v>
      </c>
      <c r="H117" s="2">
        <f>HOUR(VLOOKUP(C117,Локации!A:E,5,0))</f>
        <v>23</v>
      </c>
      <c r="I117">
        <f>HOUR(B117)</f>
        <v>6</v>
      </c>
      <c r="J117" t="b">
        <f>I117&lt;G117</f>
        <v>1</v>
      </c>
      <c r="K117" t="b">
        <f>I117&gt;=H117</f>
        <v>0</v>
      </c>
      <c r="L117">
        <f>COUNTIF(J117:K117,TRUE)</f>
        <v>1</v>
      </c>
    </row>
    <row r="118" spans="1:12" x14ac:dyDescent="0.25">
      <c r="A118">
        <v>837</v>
      </c>
      <c r="B118" t="s">
        <v>535</v>
      </c>
      <c r="C118">
        <v>3</v>
      </c>
      <c r="D118">
        <v>33</v>
      </c>
      <c r="E118">
        <v>3</v>
      </c>
      <c r="F118" t="s">
        <v>9</v>
      </c>
      <c r="G118" s="2">
        <f>HOUR(VLOOKUP(C118,Локации!A:E,4,0))</f>
        <v>12</v>
      </c>
      <c r="H118" s="2">
        <f>HOUR(VLOOKUP(C118,Локации!A:E,5,0))</f>
        <v>23</v>
      </c>
      <c r="I118">
        <f>HOUR(B118)</f>
        <v>8</v>
      </c>
      <c r="J118" t="b">
        <f>I118&lt;G118</f>
        <v>1</v>
      </c>
      <c r="K118" t="b">
        <f>I118&gt;=H118</f>
        <v>0</v>
      </c>
      <c r="L118">
        <f>COUNTIF(J118:K118,TRUE)</f>
        <v>1</v>
      </c>
    </row>
    <row r="119" spans="1:12" hidden="1" x14ac:dyDescent="0.25">
      <c r="A119">
        <v>119</v>
      </c>
      <c r="B119" t="s">
        <v>10</v>
      </c>
      <c r="C119">
        <v>8</v>
      </c>
      <c r="D119">
        <v>47</v>
      </c>
      <c r="E119">
        <v>7</v>
      </c>
      <c r="F119" t="s">
        <v>9</v>
      </c>
      <c r="G119">
        <f>VLOOKUP(C119,Локации!A:D,4,0)</f>
        <v>0.41666666666666669</v>
      </c>
      <c r="H119"/>
    </row>
    <row r="120" spans="1:12" hidden="1" x14ac:dyDescent="0.25">
      <c r="A120">
        <v>120</v>
      </c>
      <c r="B120" t="s">
        <v>118</v>
      </c>
      <c r="C120">
        <v>4</v>
      </c>
      <c r="D120">
        <v>45</v>
      </c>
      <c r="E120">
        <v>8</v>
      </c>
      <c r="F120" t="s">
        <v>7</v>
      </c>
      <c r="G120">
        <f>VLOOKUP(C120,Локации!A:D,4,0)</f>
        <v>0.5</v>
      </c>
      <c r="H120"/>
    </row>
    <row r="121" spans="1:12" hidden="1" x14ac:dyDescent="0.25">
      <c r="A121">
        <v>121</v>
      </c>
      <c r="B121" t="s">
        <v>113</v>
      </c>
      <c r="C121">
        <v>2</v>
      </c>
      <c r="D121">
        <v>29</v>
      </c>
      <c r="E121">
        <v>3</v>
      </c>
      <c r="F121" t="s">
        <v>9</v>
      </c>
      <c r="G121">
        <f>VLOOKUP(C121,Локации!A:D,4,0)</f>
        <v>0.41666666666666669</v>
      </c>
      <c r="H121"/>
    </row>
    <row r="122" spans="1:12" x14ac:dyDescent="0.25">
      <c r="A122">
        <v>484</v>
      </c>
      <c r="B122" t="s">
        <v>379</v>
      </c>
      <c r="C122">
        <v>3</v>
      </c>
      <c r="D122">
        <v>49</v>
      </c>
      <c r="E122">
        <v>8</v>
      </c>
      <c r="F122" t="s">
        <v>9</v>
      </c>
      <c r="G122" s="2">
        <f>HOUR(VLOOKUP(C122,Локации!A:E,4,0))</f>
        <v>12</v>
      </c>
      <c r="H122" s="2">
        <f>HOUR(VLOOKUP(C122,Локации!A:E,5,0))</f>
        <v>23</v>
      </c>
      <c r="I122">
        <f>HOUR(B122)</f>
        <v>10</v>
      </c>
      <c r="J122" t="b">
        <f>I122&lt;G122</f>
        <v>1</v>
      </c>
      <c r="K122" t="b">
        <f>I122&gt;=H122</f>
        <v>0</v>
      </c>
      <c r="L122">
        <f>COUNTIF(J122:K122,TRUE)</f>
        <v>1</v>
      </c>
    </row>
    <row r="123" spans="1:12" hidden="1" x14ac:dyDescent="0.25">
      <c r="A123">
        <v>123</v>
      </c>
      <c r="B123" t="s">
        <v>120</v>
      </c>
      <c r="C123">
        <v>10</v>
      </c>
      <c r="D123">
        <v>9</v>
      </c>
      <c r="E123">
        <v>7</v>
      </c>
      <c r="F123" t="s">
        <v>9</v>
      </c>
      <c r="G123">
        <f>VLOOKUP(C123,Локации!A:D,4,0)</f>
        <v>0.45833333333333331</v>
      </c>
      <c r="H123"/>
    </row>
    <row r="124" spans="1:12" hidden="1" x14ac:dyDescent="0.25">
      <c r="A124">
        <v>124</v>
      </c>
      <c r="B124" t="s">
        <v>121</v>
      </c>
      <c r="C124">
        <v>7</v>
      </c>
      <c r="D124">
        <v>27</v>
      </c>
      <c r="E124">
        <v>9</v>
      </c>
      <c r="F124" t="s">
        <v>7</v>
      </c>
      <c r="G124">
        <f>VLOOKUP(C124,Локации!A:D,4,0)</f>
        <v>0.45833333333333331</v>
      </c>
      <c r="H124"/>
    </row>
    <row r="125" spans="1:12" hidden="1" x14ac:dyDescent="0.25">
      <c r="A125">
        <v>125</v>
      </c>
      <c r="B125" t="s">
        <v>122</v>
      </c>
      <c r="C125">
        <v>23</v>
      </c>
      <c r="D125">
        <v>10</v>
      </c>
      <c r="E125">
        <v>3</v>
      </c>
      <c r="F125" t="s">
        <v>9</v>
      </c>
      <c r="G125">
        <f>VLOOKUP(C125,Локации!A:D,4,0)</f>
        <v>0.41666666666666669</v>
      </c>
      <c r="H125"/>
    </row>
    <row r="126" spans="1:12" hidden="1" x14ac:dyDescent="0.25">
      <c r="A126">
        <v>126</v>
      </c>
      <c r="B126" t="s">
        <v>123</v>
      </c>
      <c r="C126">
        <v>9</v>
      </c>
      <c r="D126">
        <v>15</v>
      </c>
      <c r="E126">
        <v>6</v>
      </c>
      <c r="F126" t="s">
        <v>9</v>
      </c>
      <c r="G126">
        <f>VLOOKUP(C126,Локации!A:D,4,0)</f>
        <v>0.45833333333333331</v>
      </c>
      <c r="H126"/>
    </row>
    <row r="127" spans="1:12" hidden="1" x14ac:dyDescent="0.25">
      <c r="A127">
        <v>127</v>
      </c>
      <c r="B127" t="s">
        <v>124</v>
      </c>
      <c r="C127">
        <v>16</v>
      </c>
      <c r="D127">
        <v>17</v>
      </c>
      <c r="E127">
        <v>6</v>
      </c>
      <c r="F127" t="s">
        <v>9</v>
      </c>
      <c r="G127">
        <f>VLOOKUP(C127,Локации!A:D,4,0)</f>
        <v>0.5</v>
      </c>
      <c r="H127"/>
    </row>
    <row r="128" spans="1:12" x14ac:dyDescent="0.25">
      <c r="A128">
        <v>905</v>
      </c>
      <c r="B128" t="s">
        <v>232</v>
      </c>
      <c r="C128">
        <v>3</v>
      </c>
      <c r="D128">
        <v>51</v>
      </c>
      <c r="E128">
        <v>10</v>
      </c>
      <c r="F128" t="s">
        <v>9</v>
      </c>
      <c r="G128" s="2">
        <f>HOUR(VLOOKUP(C128,Локации!A:E,4,0))</f>
        <v>12</v>
      </c>
      <c r="H128" s="2">
        <f>HOUR(VLOOKUP(C128,Локации!A:E,5,0))</f>
        <v>23</v>
      </c>
      <c r="I128">
        <f>HOUR(B128)</f>
        <v>7</v>
      </c>
      <c r="J128" t="b">
        <f>I128&lt;G128</f>
        <v>1</v>
      </c>
      <c r="K128" t="b">
        <f>I128&gt;=H128</f>
        <v>0</v>
      </c>
      <c r="L128">
        <f>COUNTIF(J128:K128,TRUE)</f>
        <v>1</v>
      </c>
    </row>
    <row r="129" spans="1:12" hidden="1" x14ac:dyDescent="0.25">
      <c r="A129">
        <v>129</v>
      </c>
      <c r="B129" t="s">
        <v>126</v>
      </c>
      <c r="C129">
        <v>24</v>
      </c>
      <c r="D129">
        <v>41</v>
      </c>
      <c r="E129">
        <v>5</v>
      </c>
      <c r="F129" t="s">
        <v>7</v>
      </c>
      <c r="G129">
        <f>VLOOKUP(C129,Локации!A:D,4,0)</f>
        <v>0.45833333333333331</v>
      </c>
      <c r="H129"/>
    </row>
    <row r="130" spans="1:12" hidden="1" x14ac:dyDescent="0.25">
      <c r="A130">
        <v>130</v>
      </c>
      <c r="B130" t="s">
        <v>127</v>
      </c>
      <c r="C130">
        <v>2</v>
      </c>
      <c r="D130">
        <v>13</v>
      </c>
      <c r="E130">
        <v>8</v>
      </c>
      <c r="F130" t="s">
        <v>7</v>
      </c>
      <c r="G130">
        <f>VLOOKUP(C130,Локации!A:D,4,0)</f>
        <v>0.41666666666666669</v>
      </c>
      <c r="H130"/>
    </row>
    <row r="131" spans="1:12" hidden="1" x14ac:dyDescent="0.25">
      <c r="A131">
        <v>131</v>
      </c>
      <c r="B131" t="s">
        <v>128</v>
      </c>
      <c r="C131">
        <v>6</v>
      </c>
      <c r="D131">
        <v>3</v>
      </c>
      <c r="E131">
        <v>6</v>
      </c>
      <c r="F131" t="s">
        <v>9</v>
      </c>
      <c r="G131">
        <f>VLOOKUP(C131,Локации!A:D,4,0)</f>
        <v>0.41666666666666669</v>
      </c>
      <c r="H131"/>
    </row>
    <row r="132" spans="1:12" hidden="1" x14ac:dyDescent="0.25">
      <c r="A132">
        <v>132</v>
      </c>
      <c r="B132" t="s">
        <v>129</v>
      </c>
      <c r="C132">
        <v>24</v>
      </c>
      <c r="D132">
        <v>6</v>
      </c>
      <c r="E132">
        <v>5</v>
      </c>
      <c r="F132" t="s">
        <v>9</v>
      </c>
      <c r="G132">
        <f>VLOOKUP(C132,Локации!A:D,4,0)</f>
        <v>0.45833333333333331</v>
      </c>
      <c r="H132"/>
    </row>
    <row r="133" spans="1:12" hidden="1" x14ac:dyDescent="0.25">
      <c r="A133">
        <v>133</v>
      </c>
      <c r="B133" t="s">
        <v>130</v>
      </c>
      <c r="C133">
        <v>22</v>
      </c>
      <c r="D133">
        <v>40</v>
      </c>
      <c r="E133">
        <v>7</v>
      </c>
      <c r="F133" t="s">
        <v>9</v>
      </c>
      <c r="G133">
        <f>VLOOKUP(C133,Локации!A:D,4,0)</f>
        <v>0.45833333333333331</v>
      </c>
      <c r="H133"/>
    </row>
    <row r="134" spans="1:12" x14ac:dyDescent="0.25">
      <c r="A134">
        <v>413</v>
      </c>
      <c r="B134" t="s">
        <v>337</v>
      </c>
      <c r="C134">
        <v>4</v>
      </c>
      <c r="D134">
        <v>3</v>
      </c>
      <c r="E134">
        <v>3</v>
      </c>
      <c r="F134" t="s">
        <v>9</v>
      </c>
      <c r="G134" s="2">
        <f>HOUR(VLOOKUP(C134,Локации!A:E,4,0))</f>
        <v>12</v>
      </c>
      <c r="H134" s="2">
        <f>HOUR(VLOOKUP(C134,Локации!A:E,5,0))</f>
        <v>20</v>
      </c>
      <c r="I134">
        <f>HOUR(B134)</f>
        <v>1</v>
      </c>
      <c r="J134" t="b">
        <f>I134&lt;G134</f>
        <v>1</v>
      </c>
      <c r="K134" t="b">
        <f>I134&gt;=H134</f>
        <v>0</v>
      </c>
      <c r="L134">
        <f>COUNTIF(J134:K134,TRUE)</f>
        <v>1</v>
      </c>
    </row>
    <row r="135" spans="1:12" hidden="1" x14ac:dyDescent="0.25">
      <c r="A135">
        <v>135</v>
      </c>
      <c r="B135" t="s">
        <v>132</v>
      </c>
      <c r="C135">
        <v>4</v>
      </c>
      <c r="D135">
        <v>50</v>
      </c>
      <c r="E135">
        <v>7</v>
      </c>
      <c r="F135" t="s">
        <v>7</v>
      </c>
      <c r="G135">
        <f>VLOOKUP(C135,Локации!A:D,4,0)</f>
        <v>0.5</v>
      </c>
      <c r="H135"/>
    </row>
    <row r="136" spans="1:12" hidden="1" x14ac:dyDescent="0.25">
      <c r="A136">
        <v>136</v>
      </c>
      <c r="B136" t="s">
        <v>133</v>
      </c>
      <c r="C136">
        <v>13</v>
      </c>
      <c r="D136">
        <v>49</v>
      </c>
      <c r="E136">
        <v>5</v>
      </c>
      <c r="F136" t="s">
        <v>9</v>
      </c>
      <c r="G136">
        <f>VLOOKUP(C136,Локации!A:D,4,0)</f>
        <v>0.45833333333333331</v>
      </c>
      <c r="H136"/>
    </row>
    <row r="137" spans="1:12" hidden="1" x14ac:dyDescent="0.25">
      <c r="A137">
        <v>137</v>
      </c>
      <c r="B137" t="s">
        <v>134</v>
      </c>
      <c r="C137">
        <v>25</v>
      </c>
      <c r="D137">
        <v>6</v>
      </c>
      <c r="E137">
        <v>5</v>
      </c>
      <c r="F137" t="s">
        <v>9</v>
      </c>
      <c r="G137">
        <f>VLOOKUP(C137,Локации!A:D,4,0)</f>
        <v>0.41666666666666669</v>
      </c>
      <c r="H137"/>
    </row>
    <row r="138" spans="1:12" hidden="1" x14ac:dyDescent="0.25">
      <c r="A138">
        <v>138</v>
      </c>
      <c r="B138" t="s">
        <v>135</v>
      </c>
      <c r="C138">
        <v>19</v>
      </c>
      <c r="D138">
        <v>6</v>
      </c>
      <c r="E138">
        <v>9</v>
      </c>
      <c r="F138" t="s">
        <v>7</v>
      </c>
      <c r="G138">
        <f>VLOOKUP(C138,Локации!A:D,4,0)</f>
        <v>0.5</v>
      </c>
      <c r="H138"/>
    </row>
    <row r="139" spans="1:12" hidden="1" x14ac:dyDescent="0.25">
      <c r="A139">
        <v>139</v>
      </c>
      <c r="B139" t="s">
        <v>136</v>
      </c>
      <c r="C139">
        <v>14</v>
      </c>
      <c r="D139">
        <v>26</v>
      </c>
      <c r="E139">
        <v>5</v>
      </c>
      <c r="F139" t="s">
        <v>7</v>
      </c>
      <c r="G139">
        <f>VLOOKUP(C139,Локации!A:D,4,0)</f>
        <v>0.41666666666666669</v>
      </c>
      <c r="H139"/>
    </row>
    <row r="140" spans="1:12" hidden="1" x14ac:dyDescent="0.25">
      <c r="A140">
        <v>183</v>
      </c>
      <c r="B140" t="s">
        <v>172</v>
      </c>
      <c r="C140">
        <v>4</v>
      </c>
      <c r="D140">
        <v>9</v>
      </c>
      <c r="E140">
        <v>7</v>
      </c>
      <c r="F140" t="s">
        <v>9</v>
      </c>
      <c r="G140" s="2">
        <f>HOUR(VLOOKUP(C140,Локации!A:E,4,0))</f>
        <v>12</v>
      </c>
      <c r="H140" s="2">
        <f>HOUR(VLOOKUP(C140,Локации!A:E,5,0))</f>
        <v>20</v>
      </c>
      <c r="I140">
        <f>HOUR(B140)</f>
        <v>18</v>
      </c>
      <c r="J140" t="b">
        <f>I140&lt;G140</f>
        <v>0</v>
      </c>
      <c r="K140" t="b">
        <f>I140&gt;=H140</f>
        <v>0</v>
      </c>
      <c r="L140">
        <f>COUNTIF(J140:K140,TRUE)</f>
        <v>0</v>
      </c>
    </row>
    <row r="141" spans="1:12" hidden="1" x14ac:dyDescent="0.25">
      <c r="A141">
        <v>141</v>
      </c>
      <c r="B141" t="s">
        <v>138</v>
      </c>
      <c r="C141">
        <v>24</v>
      </c>
      <c r="D141">
        <v>49</v>
      </c>
      <c r="E141">
        <v>6</v>
      </c>
      <c r="F141" t="s">
        <v>9</v>
      </c>
      <c r="G141">
        <f>VLOOKUP(C141,Локации!A:D,4,0)</f>
        <v>0.45833333333333331</v>
      </c>
      <c r="H141"/>
    </row>
    <row r="142" spans="1:12" hidden="1" x14ac:dyDescent="0.25">
      <c r="A142">
        <v>142</v>
      </c>
      <c r="B142" t="s">
        <v>139</v>
      </c>
      <c r="C142">
        <v>23</v>
      </c>
      <c r="D142">
        <v>40</v>
      </c>
      <c r="E142">
        <v>9</v>
      </c>
      <c r="F142" t="s">
        <v>7</v>
      </c>
      <c r="G142">
        <f>VLOOKUP(C142,Локации!A:D,4,0)</f>
        <v>0.41666666666666669</v>
      </c>
      <c r="H142"/>
    </row>
    <row r="143" spans="1:12" hidden="1" x14ac:dyDescent="0.25">
      <c r="A143">
        <v>143</v>
      </c>
      <c r="B143" t="s">
        <v>43</v>
      </c>
      <c r="C143">
        <v>9</v>
      </c>
      <c r="D143">
        <v>30</v>
      </c>
      <c r="E143">
        <v>4</v>
      </c>
      <c r="F143" t="s">
        <v>9</v>
      </c>
      <c r="G143">
        <f>VLOOKUP(C143,Локации!A:D,4,0)</f>
        <v>0.45833333333333331</v>
      </c>
      <c r="H143"/>
    </row>
    <row r="144" spans="1:12" hidden="1" x14ac:dyDescent="0.25">
      <c r="A144">
        <v>144</v>
      </c>
      <c r="B144" t="s">
        <v>140</v>
      </c>
      <c r="C144">
        <v>20</v>
      </c>
      <c r="D144">
        <v>25</v>
      </c>
      <c r="E144">
        <v>6</v>
      </c>
      <c r="F144" t="s">
        <v>7</v>
      </c>
      <c r="G144">
        <f>VLOOKUP(C144,Локации!A:D,4,0)</f>
        <v>0.41666666666666669</v>
      </c>
      <c r="H144"/>
    </row>
    <row r="145" spans="1:12" hidden="1" x14ac:dyDescent="0.25">
      <c r="A145">
        <v>145</v>
      </c>
      <c r="B145" t="s">
        <v>141</v>
      </c>
      <c r="C145">
        <v>6</v>
      </c>
      <c r="D145">
        <v>27</v>
      </c>
      <c r="E145">
        <v>1</v>
      </c>
      <c r="F145" t="s">
        <v>9</v>
      </c>
      <c r="G145">
        <f>VLOOKUP(C145,Локации!A:D,4,0)</f>
        <v>0.41666666666666669</v>
      </c>
      <c r="H145"/>
    </row>
    <row r="146" spans="1:12" hidden="1" x14ac:dyDescent="0.25">
      <c r="A146">
        <v>146</v>
      </c>
      <c r="B146" t="s">
        <v>142</v>
      </c>
      <c r="C146">
        <v>7</v>
      </c>
      <c r="D146">
        <v>12</v>
      </c>
      <c r="E146">
        <v>9</v>
      </c>
      <c r="F146" t="s">
        <v>9</v>
      </c>
      <c r="G146">
        <f>VLOOKUP(C146,Локации!A:D,4,0)</f>
        <v>0.45833333333333331</v>
      </c>
      <c r="H146"/>
    </row>
    <row r="147" spans="1:12" x14ac:dyDescent="0.25">
      <c r="A147">
        <v>53</v>
      </c>
      <c r="B147" t="s">
        <v>59</v>
      </c>
      <c r="C147">
        <v>4</v>
      </c>
      <c r="D147">
        <v>5</v>
      </c>
      <c r="E147">
        <v>6</v>
      </c>
      <c r="F147" t="s">
        <v>9</v>
      </c>
      <c r="G147" s="2">
        <f>HOUR(VLOOKUP(C147,Локации!A:E,4,0))</f>
        <v>12</v>
      </c>
      <c r="H147" s="2">
        <f>HOUR(VLOOKUP(C147,Локации!A:E,5,0))</f>
        <v>20</v>
      </c>
      <c r="I147">
        <f>HOUR(B147)</f>
        <v>3</v>
      </c>
      <c r="J147" t="b">
        <f>I147&lt;G147</f>
        <v>1</v>
      </c>
      <c r="K147" t="b">
        <f>I147&gt;=H147</f>
        <v>0</v>
      </c>
      <c r="L147">
        <f>COUNTIF(J147:K147,TRUE)</f>
        <v>1</v>
      </c>
    </row>
    <row r="148" spans="1:12" hidden="1" x14ac:dyDescent="0.25">
      <c r="A148">
        <v>148</v>
      </c>
      <c r="B148" t="s">
        <v>144</v>
      </c>
      <c r="C148">
        <v>4</v>
      </c>
      <c r="D148">
        <v>39</v>
      </c>
      <c r="E148">
        <v>2</v>
      </c>
      <c r="F148" t="s">
        <v>7</v>
      </c>
      <c r="G148">
        <f>VLOOKUP(C148,Локации!A:D,4,0)</f>
        <v>0.5</v>
      </c>
      <c r="H148"/>
    </row>
    <row r="149" spans="1:12" hidden="1" x14ac:dyDescent="0.25">
      <c r="A149">
        <v>149</v>
      </c>
      <c r="B149" t="s">
        <v>140</v>
      </c>
      <c r="C149">
        <v>3</v>
      </c>
      <c r="D149">
        <v>40</v>
      </c>
      <c r="E149">
        <v>1</v>
      </c>
      <c r="F149" t="s">
        <v>9</v>
      </c>
      <c r="G149">
        <f>VLOOKUP(C149,Локации!A:D,4,0)</f>
        <v>0.5</v>
      </c>
      <c r="H149"/>
    </row>
    <row r="150" spans="1:12" hidden="1" x14ac:dyDescent="0.25">
      <c r="A150">
        <v>150</v>
      </c>
      <c r="B150" t="s">
        <v>145</v>
      </c>
      <c r="C150">
        <v>25</v>
      </c>
      <c r="D150">
        <v>31</v>
      </c>
      <c r="E150">
        <v>8</v>
      </c>
      <c r="F150" t="s">
        <v>9</v>
      </c>
      <c r="G150">
        <f>VLOOKUP(C150,Локации!A:D,4,0)</f>
        <v>0.41666666666666669</v>
      </c>
      <c r="H150"/>
    </row>
    <row r="151" spans="1:12" hidden="1" x14ac:dyDescent="0.25">
      <c r="A151">
        <v>151</v>
      </c>
      <c r="B151" t="s">
        <v>146</v>
      </c>
      <c r="C151">
        <v>7</v>
      </c>
      <c r="D151">
        <v>24</v>
      </c>
      <c r="E151">
        <v>4</v>
      </c>
      <c r="F151" t="s">
        <v>9</v>
      </c>
      <c r="G151">
        <f>VLOOKUP(C151,Локации!A:D,4,0)</f>
        <v>0.45833333333333331</v>
      </c>
      <c r="H151"/>
    </row>
    <row r="152" spans="1:12" hidden="1" x14ac:dyDescent="0.25">
      <c r="A152">
        <v>152</v>
      </c>
      <c r="B152" t="s">
        <v>147</v>
      </c>
      <c r="C152">
        <v>16</v>
      </c>
      <c r="D152">
        <v>27</v>
      </c>
      <c r="E152">
        <v>4</v>
      </c>
      <c r="F152" t="s">
        <v>9</v>
      </c>
      <c r="G152">
        <f>VLOOKUP(C152,Локации!A:D,4,0)</f>
        <v>0.5</v>
      </c>
      <c r="H152"/>
    </row>
    <row r="153" spans="1:12" hidden="1" x14ac:dyDescent="0.25">
      <c r="A153">
        <v>153</v>
      </c>
      <c r="B153" t="s">
        <v>148</v>
      </c>
      <c r="C153">
        <v>8</v>
      </c>
      <c r="D153">
        <v>14</v>
      </c>
      <c r="E153">
        <v>3</v>
      </c>
      <c r="F153" t="s">
        <v>7</v>
      </c>
      <c r="G153">
        <f>VLOOKUP(C153,Локации!A:D,4,0)</f>
        <v>0.41666666666666669</v>
      </c>
      <c r="H153"/>
    </row>
    <row r="154" spans="1:12" hidden="1" x14ac:dyDescent="0.25">
      <c r="A154">
        <v>154</v>
      </c>
      <c r="B154" t="s">
        <v>149</v>
      </c>
      <c r="C154">
        <v>14</v>
      </c>
      <c r="D154">
        <v>1</v>
      </c>
      <c r="E154">
        <v>3</v>
      </c>
      <c r="F154" t="s">
        <v>7</v>
      </c>
      <c r="G154">
        <f>VLOOKUP(C154,Локации!A:D,4,0)</f>
        <v>0.41666666666666669</v>
      </c>
      <c r="H154"/>
    </row>
    <row r="155" spans="1:12" hidden="1" x14ac:dyDescent="0.25">
      <c r="A155">
        <v>155</v>
      </c>
      <c r="B155" t="s">
        <v>150</v>
      </c>
      <c r="C155">
        <v>1</v>
      </c>
      <c r="D155">
        <v>11</v>
      </c>
      <c r="E155">
        <v>6</v>
      </c>
      <c r="F155" t="s">
        <v>9</v>
      </c>
      <c r="G155">
        <f>VLOOKUP(C155,Локации!A:D,4,0)</f>
        <v>0.5</v>
      </c>
      <c r="H155"/>
    </row>
    <row r="156" spans="1:12" hidden="1" x14ac:dyDescent="0.25">
      <c r="A156">
        <v>156</v>
      </c>
      <c r="B156" t="s">
        <v>151</v>
      </c>
      <c r="C156">
        <v>21</v>
      </c>
      <c r="D156">
        <v>20</v>
      </c>
      <c r="E156">
        <v>6</v>
      </c>
      <c r="F156" t="s">
        <v>7</v>
      </c>
      <c r="G156">
        <f>VLOOKUP(C156,Локации!A:D,4,0)</f>
        <v>0.45833333333333331</v>
      </c>
      <c r="H156"/>
    </row>
    <row r="157" spans="1:12" hidden="1" x14ac:dyDescent="0.25">
      <c r="A157">
        <v>157</v>
      </c>
      <c r="B157" t="s">
        <v>103</v>
      </c>
      <c r="C157">
        <v>19</v>
      </c>
      <c r="D157">
        <v>18</v>
      </c>
      <c r="E157">
        <v>3</v>
      </c>
      <c r="F157" t="s">
        <v>9</v>
      </c>
      <c r="G157">
        <f>VLOOKUP(C157,Локации!A:D,4,0)</f>
        <v>0.5</v>
      </c>
      <c r="H157"/>
    </row>
    <row r="158" spans="1:12" hidden="1" x14ac:dyDescent="0.25">
      <c r="A158">
        <v>158</v>
      </c>
      <c r="B158" t="s">
        <v>152</v>
      </c>
      <c r="C158">
        <v>14</v>
      </c>
      <c r="D158">
        <v>22</v>
      </c>
      <c r="E158">
        <v>5</v>
      </c>
      <c r="F158" t="s">
        <v>7</v>
      </c>
      <c r="G158">
        <f>VLOOKUP(C158,Локации!A:D,4,0)</f>
        <v>0.41666666666666669</v>
      </c>
      <c r="H158"/>
    </row>
    <row r="159" spans="1:12" hidden="1" x14ac:dyDescent="0.25">
      <c r="A159">
        <v>159</v>
      </c>
      <c r="B159" t="s">
        <v>153</v>
      </c>
      <c r="C159">
        <v>23</v>
      </c>
      <c r="D159">
        <v>32</v>
      </c>
      <c r="E159">
        <v>7</v>
      </c>
      <c r="F159" t="s">
        <v>7</v>
      </c>
      <c r="G159">
        <f>VLOOKUP(C159,Локации!A:D,4,0)</f>
        <v>0.41666666666666669</v>
      </c>
      <c r="H159"/>
    </row>
    <row r="160" spans="1:12" hidden="1" x14ac:dyDescent="0.25">
      <c r="A160">
        <v>160</v>
      </c>
      <c r="B160" t="s">
        <v>66</v>
      </c>
      <c r="C160">
        <v>20</v>
      </c>
      <c r="D160">
        <v>15</v>
      </c>
      <c r="E160">
        <v>2</v>
      </c>
      <c r="F160" t="s">
        <v>7</v>
      </c>
      <c r="G160">
        <f>VLOOKUP(C160,Локации!A:D,4,0)</f>
        <v>0.41666666666666669</v>
      </c>
      <c r="H160"/>
    </row>
    <row r="161" spans="1:12" x14ac:dyDescent="0.25">
      <c r="A161">
        <v>782</v>
      </c>
      <c r="B161" t="s">
        <v>345</v>
      </c>
      <c r="C161">
        <v>4</v>
      </c>
      <c r="D161">
        <v>10</v>
      </c>
      <c r="E161">
        <v>10</v>
      </c>
      <c r="F161" t="s">
        <v>9</v>
      </c>
      <c r="G161" s="2">
        <f>HOUR(VLOOKUP(C161,Локации!A:E,4,0))</f>
        <v>12</v>
      </c>
      <c r="H161" s="2">
        <f>HOUR(VLOOKUP(C161,Локации!A:E,5,0))</f>
        <v>20</v>
      </c>
      <c r="I161">
        <f>HOUR(B161)</f>
        <v>22</v>
      </c>
      <c r="J161" t="b">
        <f>I161&lt;G161</f>
        <v>0</v>
      </c>
      <c r="K161" t="b">
        <f>I161&gt;=H161</f>
        <v>1</v>
      </c>
      <c r="L161">
        <f>COUNTIF(J161:K161,TRUE)</f>
        <v>1</v>
      </c>
    </row>
    <row r="162" spans="1:12" hidden="1" x14ac:dyDescent="0.25">
      <c r="A162">
        <v>162</v>
      </c>
      <c r="B162" t="s">
        <v>155</v>
      </c>
      <c r="C162">
        <v>22</v>
      </c>
      <c r="D162">
        <v>5</v>
      </c>
      <c r="E162">
        <v>10</v>
      </c>
      <c r="F162" t="s">
        <v>7</v>
      </c>
      <c r="G162">
        <f>VLOOKUP(C162,Локации!A:D,4,0)</f>
        <v>0.45833333333333331</v>
      </c>
      <c r="H162"/>
    </row>
    <row r="163" spans="1:12" hidden="1" x14ac:dyDescent="0.25">
      <c r="A163">
        <v>163</v>
      </c>
      <c r="B163" t="s">
        <v>71</v>
      </c>
      <c r="C163">
        <v>12</v>
      </c>
      <c r="D163">
        <v>46</v>
      </c>
      <c r="E163">
        <v>10</v>
      </c>
      <c r="F163" t="s">
        <v>9</v>
      </c>
      <c r="G163">
        <f>VLOOKUP(C163,Локации!A:D,4,0)</f>
        <v>0.5</v>
      </c>
      <c r="H163"/>
    </row>
    <row r="164" spans="1:12" hidden="1" x14ac:dyDescent="0.25">
      <c r="A164">
        <v>164</v>
      </c>
      <c r="B164" t="s">
        <v>156</v>
      </c>
      <c r="C164">
        <v>15</v>
      </c>
      <c r="D164">
        <v>1</v>
      </c>
      <c r="E164">
        <v>10</v>
      </c>
      <c r="F164" t="s">
        <v>7</v>
      </c>
      <c r="G164">
        <f>VLOOKUP(C164,Локации!A:D,4,0)</f>
        <v>0.5</v>
      </c>
      <c r="H164"/>
    </row>
    <row r="165" spans="1:12" hidden="1" x14ac:dyDescent="0.25">
      <c r="A165">
        <v>165</v>
      </c>
      <c r="B165" t="s">
        <v>157</v>
      </c>
      <c r="C165">
        <v>25</v>
      </c>
      <c r="D165">
        <v>44</v>
      </c>
      <c r="E165">
        <v>2</v>
      </c>
      <c r="F165" t="s">
        <v>7</v>
      </c>
      <c r="G165">
        <f>VLOOKUP(C165,Локации!A:D,4,0)</f>
        <v>0.41666666666666669</v>
      </c>
      <c r="H165"/>
    </row>
    <row r="166" spans="1:12" hidden="1" x14ac:dyDescent="0.25">
      <c r="A166">
        <v>166</v>
      </c>
      <c r="B166" t="s">
        <v>158</v>
      </c>
      <c r="C166">
        <v>6</v>
      </c>
      <c r="D166">
        <v>17</v>
      </c>
      <c r="E166">
        <v>8</v>
      </c>
      <c r="F166" t="s">
        <v>7</v>
      </c>
      <c r="G166">
        <f>VLOOKUP(C166,Локации!A:D,4,0)</f>
        <v>0.41666666666666669</v>
      </c>
      <c r="H166"/>
    </row>
    <row r="167" spans="1:12" x14ac:dyDescent="0.25">
      <c r="A167">
        <v>258</v>
      </c>
      <c r="B167" t="s">
        <v>232</v>
      </c>
      <c r="C167">
        <v>4</v>
      </c>
      <c r="D167">
        <v>22</v>
      </c>
      <c r="E167">
        <v>3</v>
      </c>
      <c r="F167" t="s">
        <v>9</v>
      </c>
      <c r="G167" s="2">
        <f>HOUR(VLOOKUP(C167,Локации!A:E,4,0))</f>
        <v>12</v>
      </c>
      <c r="H167" s="2">
        <f>HOUR(VLOOKUP(C167,Локации!A:E,5,0))</f>
        <v>20</v>
      </c>
      <c r="I167">
        <f>HOUR(B167)</f>
        <v>7</v>
      </c>
      <c r="J167" t="b">
        <f>I167&lt;G167</f>
        <v>1</v>
      </c>
      <c r="K167" t="b">
        <f>I167&gt;=H167</f>
        <v>0</v>
      </c>
      <c r="L167">
        <f>COUNTIF(J167:K167,TRUE)</f>
        <v>1</v>
      </c>
    </row>
    <row r="168" spans="1:12" hidden="1" x14ac:dyDescent="0.25">
      <c r="A168">
        <v>168</v>
      </c>
      <c r="B168" t="s">
        <v>23</v>
      </c>
      <c r="C168">
        <v>20</v>
      </c>
      <c r="D168">
        <v>5</v>
      </c>
      <c r="E168">
        <v>6</v>
      </c>
      <c r="F168" t="s">
        <v>7</v>
      </c>
      <c r="G168">
        <f>VLOOKUP(C168,Локации!A:D,4,0)</f>
        <v>0.41666666666666669</v>
      </c>
      <c r="H168"/>
    </row>
    <row r="169" spans="1:12" hidden="1" x14ac:dyDescent="0.25">
      <c r="A169">
        <v>169</v>
      </c>
      <c r="B169" t="s">
        <v>141</v>
      </c>
      <c r="C169">
        <v>12</v>
      </c>
      <c r="D169">
        <v>1</v>
      </c>
      <c r="E169">
        <v>8</v>
      </c>
      <c r="F169" t="s">
        <v>9</v>
      </c>
      <c r="G169">
        <f>VLOOKUP(C169,Локации!A:D,4,0)</f>
        <v>0.5</v>
      </c>
      <c r="H169"/>
    </row>
    <row r="170" spans="1:12" hidden="1" x14ac:dyDescent="0.25">
      <c r="A170">
        <v>170</v>
      </c>
      <c r="B170" t="s">
        <v>160</v>
      </c>
      <c r="C170">
        <v>17</v>
      </c>
      <c r="D170">
        <v>20</v>
      </c>
      <c r="E170">
        <v>5</v>
      </c>
      <c r="F170" t="s">
        <v>9</v>
      </c>
      <c r="G170">
        <f>VLOOKUP(C170,Локации!A:D,4,0)</f>
        <v>0.5</v>
      </c>
      <c r="H170"/>
    </row>
    <row r="171" spans="1:12" x14ac:dyDescent="0.25">
      <c r="A171">
        <v>964</v>
      </c>
      <c r="B171" t="s">
        <v>37</v>
      </c>
      <c r="C171">
        <v>4</v>
      </c>
      <c r="D171">
        <v>25</v>
      </c>
      <c r="E171">
        <v>10</v>
      </c>
      <c r="F171" t="s">
        <v>9</v>
      </c>
      <c r="G171" s="2">
        <f>HOUR(VLOOKUP(C171,Локации!A:E,4,0))</f>
        <v>12</v>
      </c>
      <c r="H171" s="2">
        <f>HOUR(VLOOKUP(C171,Локации!A:E,5,0))</f>
        <v>20</v>
      </c>
      <c r="I171">
        <f>HOUR(B171)</f>
        <v>23</v>
      </c>
      <c r="J171" t="b">
        <f>I171&lt;G171</f>
        <v>0</v>
      </c>
      <c r="K171" t="b">
        <f>I171&gt;=H171</f>
        <v>1</v>
      </c>
      <c r="L171">
        <f>COUNTIF(J171:K171,TRUE)</f>
        <v>1</v>
      </c>
    </row>
    <row r="172" spans="1:12" hidden="1" x14ac:dyDescent="0.25">
      <c r="A172">
        <v>172</v>
      </c>
      <c r="B172" t="s">
        <v>162</v>
      </c>
      <c r="C172">
        <v>25</v>
      </c>
      <c r="D172">
        <v>21</v>
      </c>
      <c r="E172">
        <v>3</v>
      </c>
      <c r="F172" t="s">
        <v>9</v>
      </c>
      <c r="G172">
        <f>VLOOKUP(C172,Локации!A:D,4,0)</f>
        <v>0.41666666666666669</v>
      </c>
      <c r="H172"/>
    </row>
    <row r="173" spans="1:12" x14ac:dyDescent="0.25">
      <c r="A173">
        <v>408</v>
      </c>
      <c r="B173" t="s">
        <v>240</v>
      </c>
      <c r="C173">
        <v>4</v>
      </c>
      <c r="D173">
        <v>35</v>
      </c>
      <c r="E173">
        <v>9</v>
      </c>
      <c r="F173" t="s">
        <v>9</v>
      </c>
      <c r="G173" s="2">
        <f>HOUR(VLOOKUP(C173,Локации!A:E,4,0))</f>
        <v>12</v>
      </c>
      <c r="H173" s="2">
        <f>HOUR(VLOOKUP(C173,Локации!A:E,5,0))</f>
        <v>20</v>
      </c>
      <c r="I173">
        <f>HOUR(B173)</f>
        <v>10</v>
      </c>
      <c r="J173" t="b">
        <f>I173&lt;G173</f>
        <v>1</v>
      </c>
      <c r="K173" t="b">
        <f>I173&gt;=H173</f>
        <v>0</v>
      </c>
      <c r="L173">
        <f>COUNTIF(J173:K173,TRUE)</f>
        <v>1</v>
      </c>
    </row>
    <row r="174" spans="1:12" hidden="1" x14ac:dyDescent="0.25">
      <c r="A174">
        <v>174</v>
      </c>
      <c r="B174" t="s">
        <v>164</v>
      </c>
      <c r="C174">
        <v>15</v>
      </c>
      <c r="D174">
        <v>11</v>
      </c>
      <c r="E174">
        <v>6</v>
      </c>
      <c r="F174" t="s">
        <v>7</v>
      </c>
      <c r="G174">
        <f>VLOOKUP(C174,Локации!A:D,4,0)</f>
        <v>0.5</v>
      </c>
      <c r="H174"/>
    </row>
    <row r="175" spans="1:12" hidden="1" x14ac:dyDescent="0.25">
      <c r="A175">
        <v>175</v>
      </c>
      <c r="B175" t="s">
        <v>25</v>
      </c>
      <c r="C175">
        <v>3</v>
      </c>
      <c r="D175">
        <v>9</v>
      </c>
      <c r="E175">
        <v>6</v>
      </c>
      <c r="F175" t="s">
        <v>7</v>
      </c>
      <c r="G175">
        <f>VLOOKUP(C175,Локации!A:D,4,0)</f>
        <v>0.5</v>
      </c>
      <c r="H175"/>
    </row>
    <row r="176" spans="1:12" hidden="1" x14ac:dyDescent="0.25">
      <c r="A176">
        <v>176</v>
      </c>
      <c r="B176" t="s">
        <v>165</v>
      </c>
      <c r="C176">
        <v>9</v>
      </c>
      <c r="D176">
        <v>47</v>
      </c>
      <c r="E176">
        <v>5</v>
      </c>
      <c r="F176" t="s">
        <v>7</v>
      </c>
      <c r="G176">
        <f>VLOOKUP(C176,Локации!A:D,4,0)</f>
        <v>0.45833333333333331</v>
      </c>
      <c r="H176"/>
    </row>
    <row r="177" spans="1:12" hidden="1" x14ac:dyDescent="0.25">
      <c r="A177">
        <v>177</v>
      </c>
      <c r="B177" t="s">
        <v>166</v>
      </c>
      <c r="C177">
        <v>13</v>
      </c>
      <c r="D177">
        <v>27</v>
      </c>
      <c r="E177">
        <v>9</v>
      </c>
      <c r="F177" t="s">
        <v>7</v>
      </c>
      <c r="G177">
        <f>VLOOKUP(C177,Локации!A:D,4,0)</f>
        <v>0.45833333333333331</v>
      </c>
      <c r="H177"/>
    </row>
    <row r="178" spans="1:12" hidden="1" x14ac:dyDescent="0.25">
      <c r="A178">
        <v>819</v>
      </c>
      <c r="B178" t="s">
        <v>188</v>
      </c>
      <c r="C178">
        <v>4</v>
      </c>
      <c r="D178">
        <v>50</v>
      </c>
      <c r="E178">
        <v>8</v>
      </c>
      <c r="F178" t="s">
        <v>9</v>
      </c>
      <c r="G178" s="2">
        <f>HOUR(VLOOKUP(C178,Локации!A:E,4,0))</f>
        <v>12</v>
      </c>
      <c r="H178" s="2">
        <f>HOUR(VLOOKUP(C178,Локации!A:E,5,0))</f>
        <v>20</v>
      </c>
      <c r="I178">
        <f>HOUR(B178)</f>
        <v>19</v>
      </c>
      <c r="J178" t="b">
        <f>I178&lt;G178</f>
        <v>0</v>
      </c>
      <c r="K178" t="b">
        <f>I178&gt;=H178</f>
        <v>0</v>
      </c>
      <c r="L178">
        <f>COUNTIF(J178:K178,TRUE)</f>
        <v>0</v>
      </c>
    </row>
    <row r="179" spans="1:12" hidden="1" x14ac:dyDescent="0.25">
      <c r="A179">
        <v>179</v>
      </c>
      <c r="B179" t="s">
        <v>168</v>
      </c>
      <c r="C179">
        <v>22</v>
      </c>
      <c r="D179">
        <v>32</v>
      </c>
      <c r="E179">
        <v>10</v>
      </c>
      <c r="F179" t="s">
        <v>7</v>
      </c>
      <c r="G179">
        <f>VLOOKUP(C179,Локации!A:D,4,0)</f>
        <v>0.45833333333333331</v>
      </c>
      <c r="H179"/>
    </row>
    <row r="180" spans="1:12" hidden="1" x14ac:dyDescent="0.25">
      <c r="A180">
        <v>180</v>
      </c>
      <c r="B180" t="s">
        <v>169</v>
      </c>
      <c r="C180">
        <v>17</v>
      </c>
      <c r="D180">
        <v>12</v>
      </c>
      <c r="E180">
        <v>4</v>
      </c>
      <c r="F180" t="s">
        <v>9</v>
      </c>
      <c r="G180">
        <f>VLOOKUP(C180,Локации!A:D,4,0)</f>
        <v>0.5</v>
      </c>
      <c r="H180"/>
    </row>
    <row r="181" spans="1:12" hidden="1" x14ac:dyDescent="0.25">
      <c r="A181">
        <v>181</v>
      </c>
      <c r="B181" t="s">
        <v>170</v>
      </c>
      <c r="C181">
        <v>17</v>
      </c>
      <c r="D181">
        <v>15</v>
      </c>
      <c r="E181">
        <v>2</v>
      </c>
      <c r="F181" t="s">
        <v>7</v>
      </c>
      <c r="G181">
        <f>VLOOKUP(C181,Локации!A:D,4,0)</f>
        <v>0.5</v>
      </c>
      <c r="H181"/>
    </row>
    <row r="182" spans="1:12" hidden="1" x14ac:dyDescent="0.25">
      <c r="A182">
        <v>182</v>
      </c>
      <c r="B182" t="s">
        <v>171</v>
      </c>
      <c r="C182">
        <v>18</v>
      </c>
      <c r="D182">
        <v>23</v>
      </c>
      <c r="E182">
        <v>8</v>
      </c>
      <c r="F182" t="s">
        <v>9</v>
      </c>
      <c r="G182">
        <f>VLOOKUP(C182,Локации!A:D,4,0)</f>
        <v>0.41666666666666669</v>
      </c>
      <c r="H182"/>
    </row>
    <row r="183" spans="1:12" x14ac:dyDescent="0.25">
      <c r="A183">
        <v>821</v>
      </c>
      <c r="B183" t="s">
        <v>526</v>
      </c>
      <c r="C183">
        <v>4</v>
      </c>
      <c r="D183">
        <v>40</v>
      </c>
      <c r="E183">
        <v>9</v>
      </c>
      <c r="F183" t="s">
        <v>9</v>
      </c>
      <c r="G183" s="2">
        <f>HOUR(VLOOKUP(C183,Локации!A:E,4,0))</f>
        <v>12</v>
      </c>
      <c r="H183" s="2">
        <f>HOUR(VLOOKUP(C183,Локации!A:E,5,0))</f>
        <v>20</v>
      </c>
      <c r="I183">
        <f>HOUR(B183)</f>
        <v>11</v>
      </c>
      <c r="J183" t="b">
        <f>I183&lt;G183</f>
        <v>1</v>
      </c>
      <c r="K183" t="b">
        <f>I183&gt;=H183</f>
        <v>0</v>
      </c>
      <c r="L183">
        <f>COUNTIF(J183:K183,TRUE)</f>
        <v>1</v>
      </c>
    </row>
    <row r="184" spans="1:12" hidden="1" x14ac:dyDescent="0.25">
      <c r="A184">
        <v>184</v>
      </c>
      <c r="B184" t="s">
        <v>173</v>
      </c>
      <c r="C184">
        <v>4</v>
      </c>
      <c r="D184">
        <v>21</v>
      </c>
      <c r="E184">
        <v>2</v>
      </c>
      <c r="F184" t="s">
        <v>9</v>
      </c>
      <c r="G184">
        <f>VLOOKUP(C184,Локации!A:D,4,0)</f>
        <v>0.5</v>
      </c>
      <c r="H184"/>
    </row>
    <row r="185" spans="1:12" hidden="1" x14ac:dyDescent="0.25">
      <c r="A185">
        <v>185</v>
      </c>
      <c r="B185" t="s">
        <v>79</v>
      </c>
      <c r="C185">
        <v>12</v>
      </c>
      <c r="D185">
        <v>20</v>
      </c>
      <c r="E185">
        <v>3</v>
      </c>
      <c r="F185" t="s">
        <v>7</v>
      </c>
      <c r="G185">
        <f>VLOOKUP(C185,Локации!A:D,4,0)</f>
        <v>0.5</v>
      </c>
      <c r="H185"/>
    </row>
    <row r="186" spans="1:12" hidden="1" x14ac:dyDescent="0.25">
      <c r="A186">
        <v>186</v>
      </c>
      <c r="B186" t="s">
        <v>174</v>
      </c>
      <c r="C186">
        <v>13</v>
      </c>
      <c r="D186">
        <v>27</v>
      </c>
      <c r="E186">
        <v>8</v>
      </c>
      <c r="F186" t="s">
        <v>7</v>
      </c>
      <c r="G186">
        <f>VLOOKUP(C186,Локации!A:D,4,0)</f>
        <v>0.45833333333333331</v>
      </c>
      <c r="H186"/>
    </row>
    <row r="187" spans="1:12" hidden="1" x14ac:dyDescent="0.25">
      <c r="A187">
        <v>187</v>
      </c>
      <c r="B187" t="s">
        <v>88</v>
      </c>
      <c r="C187">
        <v>16</v>
      </c>
      <c r="D187">
        <v>14</v>
      </c>
      <c r="E187">
        <v>8</v>
      </c>
      <c r="F187" t="s">
        <v>9</v>
      </c>
      <c r="G187">
        <f>VLOOKUP(C187,Локации!A:D,4,0)</f>
        <v>0.5</v>
      </c>
      <c r="H187"/>
    </row>
    <row r="188" spans="1:12" hidden="1" x14ac:dyDescent="0.25">
      <c r="A188">
        <v>188</v>
      </c>
      <c r="B188" t="s">
        <v>175</v>
      </c>
      <c r="C188">
        <v>23</v>
      </c>
      <c r="D188">
        <v>33</v>
      </c>
      <c r="E188">
        <v>1</v>
      </c>
      <c r="F188" t="s">
        <v>9</v>
      </c>
      <c r="G188">
        <f>VLOOKUP(C188,Локации!A:D,4,0)</f>
        <v>0.41666666666666669</v>
      </c>
      <c r="H188"/>
    </row>
    <row r="189" spans="1:12" hidden="1" x14ac:dyDescent="0.25">
      <c r="A189">
        <v>922</v>
      </c>
      <c r="B189" t="s">
        <v>511</v>
      </c>
      <c r="C189">
        <v>4</v>
      </c>
      <c r="D189">
        <v>38</v>
      </c>
      <c r="E189">
        <v>4</v>
      </c>
      <c r="F189" t="s">
        <v>9</v>
      </c>
      <c r="G189" s="2">
        <f>HOUR(VLOOKUP(C189,Локации!A:E,4,0))</f>
        <v>12</v>
      </c>
      <c r="H189" s="2">
        <f>HOUR(VLOOKUP(C189,Локации!A:E,5,0))</f>
        <v>20</v>
      </c>
      <c r="I189">
        <f>HOUR(B189)</f>
        <v>17</v>
      </c>
      <c r="J189" t="b">
        <f>I189&lt;G189</f>
        <v>0</v>
      </c>
      <c r="K189" t="b">
        <f>I189&gt;=H189</f>
        <v>0</v>
      </c>
      <c r="L189">
        <f>COUNTIF(J189:K189,TRUE)</f>
        <v>0</v>
      </c>
    </row>
    <row r="190" spans="1:12" hidden="1" x14ac:dyDescent="0.25">
      <c r="A190">
        <v>190</v>
      </c>
      <c r="B190" t="s">
        <v>177</v>
      </c>
      <c r="C190">
        <v>12</v>
      </c>
      <c r="D190">
        <v>38</v>
      </c>
      <c r="E190">
        <v>8</v>
      </c>
      <c r="F190" t="s">
        <v>9</v>
      </c>
      <c r="G190">
        <f>VLOOKUP(C190,Локации!A:D,4,0)</f>
        <v>0.5</v>
      </c>
      <c r="H190"/>
    </row>
    <row r="191" spans="1:12" hidden="1" x14ac:dyDescent="0.25">
      <c r="A191">
        <v>191</v>
      </c>
      <c r="B191" t="s">
        <v>178</v>
      </c>
      <c r="C191">
        <v>20</v>
      </c>
      <c r="D191">
        <v>42</v>
      </c>
      <c r="E191">
        <v>6</v>
      </c>
      <c r="F191" t="s">
        <v>9</v>
      </c>
      <c r="G191">
        <f>VLOOKUP(C191,Локации!A:D,4,0)</f>
        <v>0.41666666666666669</v>
      </c>
      <c r="H191"/>
    </row>
    <row r="192" spans="1:12" hidden="1" x14ac:dyDescent="0.25">
      <c r="A192">
        <v>192</v>
      </c>
      <c r="B192" t="s">
        <v>179</v>
      </c>
      <c r="C192">
        <v>22</v>
      </c>
      <c r="D192">
        <v>47</v>
      </c>
      <c r="E192">
        <v>5</v>
      </c>
      <c r="F192" t="s">
        <v>7</v>
      </c>
      <c r="G192">
        <f>VLOOKUP(C192,Локации!A:D,4,0)</f>
        <v>0.45833333333333331</v>
      </c>
      <c r="H192"/>
    </row>
    <row r="193" spans="1:12" x14ac:dyDescent="0.25">
      <c r="A193">
        <v>470</v>
      </c>
      <c r="B193" t="s">
        <v>369</v>
      </c>
      <c r="C193">
        <v>4</v>
      </c>
      <c r="D193">
        <v>47</v>
      </c>
      <c r="E193">
        <v>3</v>
      </c>
      <c r="F193" t="s">
        <v>9</v>
      </c>
      <c r="G193" s="2">
        <f>HOUR(VLOOKUP(C193,Локации!A:E,4,0))</f>
        <v>12</v>
      </c>
      <c r="H193" s="2">
        <f>HOUR(VLOOKUP(C193,Локации!A:E,5,0))</f>
        <v>20</v>
      </c>
      <c r="I193">
        <f>HOUR(B193)</f>
        <v>23</v>
      </c>
      <c r="J193" t="b">
        <f>I193&lt;G193</f>
        <v>0</v>
      </c>
      <c r="K193" t="b">
        <f>I193&gt;=H193</f>
        <v>1</v>
      </c>
      <c r="L193">
        <f>COUNTIF(J193:K193,TRUE)</f>
        <v>1</v>
      </c>
    </row>
    <row r="194" spans="1:12" hidden="1" x14ac:dyDescent="0.25">
      <c r="A194">
        <v>194</v>
      </c>
      <c r="B194" t="s">
        <v>135</v>
      </c>
      <c r="C194">
        <v>6</v>
      </c>
      <c r="D194">
        <v>15</v>
      </c>
      <c r="E194">
        <v>5</v>
      </c>
      <c r="F194" t="s">
        <v>7</v>
      </c>
      <c r="G194">
        <f>VLOOKUP(C194,Локации!A:D,4,0)</f>
        <v>0.41666666666666669</v>
      </c>
      <c r="H194"/>
    </row>
    <row r="195" spans="1:12" hidden="1" x14ac:dyDescent="0.25">
      <c r="A195">
        <v>997</v>
      </c>
      <c r="B195" t="s">
        <v>366</v>
      </c>
      <c r="C195">
        <v>4</v>
      </c>
      <c r="D195">
        <v>11</v>
      </c>
      <c r="E195">
        <v>4</v>
      </c>
      <c r="F195" t="s">
        <v>9</v>
      </c>
      <c r="G195" s="2">
        <f>HOUR(VLOOKUP(C195,Локации!A:E,4,0))</f>
        <v>12</v>
      </c>
      <c r="H195" s="2">
        <f>HOUR(VLOOKUP(C195,Локации!A:E,5,0))</f>
        <v>20</v>
      </c>
      <c r="I195">
        <f>HOUR(B195)</f>
        <v>14</v>
      </c>
      <c r="J195" t="b">
        <f>I195&lt;G195</f>
        <v>0</v>
      </c>
      <c r="K195" t="b">
        <f>I195&gt;=H195</f>
        <v>0</v>
      </c>
      <c r="L195">
        <f>COUNTIF(J195:K195,TRUE)</f>
        <v>0</v>
      </c>
    </row>
    <row r="196" spans="1:12" hidden="1" x14ac:dyDescent="0.25">
      <c r="A196">
        <v>196</v>
      </c>
      <c r="B196" t="s">
        <v>88</v>
      </c>
      <c r="C196">
        <v>11</v>
      </c>
      <c r="D196">
        <v>3</v>
      </c>
      <c r="E196">
        <v>2</v>
      </c>
      <c r="F196" t="s">
        <v>9</v>
      </c>
      <c r="G196">
        <f>VLOOKUP(C196,Локации!A:D,4,0)</f>
        <v>0.41666666666666669</v>
      </c>
      <c r="H196"/>
    </row>
    <row r="197" spans="1:12" hidden="1" x14ac:dyDescent="0.25">
      <c r="A197">
        <v>197</v>
      </c>
      <c r="B197" t="s">
        <v>181</v>
      </c>
      <c r="C197">
        <v>24</v>
      </c>
      <c r="D197">
        <v>45</v>
      </c>
      <c r="E197">
        <v>9</v>
      </c>
      <c r="F197" t="s">
        <v>9</v>
      </c>
      <c r="G197">
        <f>VLOOKUP(C197,Локации!A:D,4,0)</f>
        <v>0.45833333333333331</v>
      </c>
      <c r="H197"/>
    </row>
    <row r="198" spans="1:12" hidden="1" x14ac:dyDescent="0.25">
      <c r="A198">
        <v>198</v>
      </c>
      <c r="B198" t="s">
        <v>182</v>
      </c>
      <c r="C198">
        <v>19</v>
      </c>
      <c r="D198">
        <v>1</v>
      </c>
      <c r="E198">
        <v>7</v>
      </c>
      <c r="F198" t="s">
        <v>7</v>
      </c>
      <c r="G198">
        <f>VLOOKUP(C198,Локации!A:D,4,0)</f>
        <v>0.5</v>
      </c>
      <c r="H198"/>
    </row>
    <row r="199" spans="1:12" hidden="1" x14ac:dyDescent="0.25">
      <c r="A199">
        <v>199</v>
      </c>
      <c r="B199" t="s">
        <v>97</v>
      </c>
      <c r="C199">
        <v>17</v>
      </c>
      <c r="D199">
        <v>12</v>
      </c>
      <c r="E199">
        <v>10</v>
      </c>
      <c r="F199" t="s">
        <v>9</v>
      </c>
      <c r="G199">
        <f>VLOOKUP(C199,Локации!A:D,4,0)</f>
        <v>0.5</v>
      </c>
      <c r="H199"/>
    </row>
    <row r="200" spans="1:12" hidden="1" x14ac:dyDescent="0.25">
      <c r="A200">
        <v>200</v>
      </c>
      <c r="B200" t="s">
        <v>183</v>
      </c>
      <c r="C200">
        <v>13</v>
      </c>
      <c r="D200">
        <v>39</v>
      </c>
      <c r="E200">
        <v>8</v>
      </c>
      <c r="F200" t="s">
        <v>7</v>
      </c>
      <c r="G200">
        <f>VLOOKUP(C200,Локации!A:D,4,0)</f>
        <v>0.45833333333333331</v>
      </c>
      <c r="H200"/>
    </row>
    <row r="201" spans="1:12" hidden="1" x14ac:dyDescent="0.25">
      <c r="A201">
        <v>322</v>
      </c>
      <c r="B201" t="s">
        <v>279</v>
      </c>
      <c r="C201">
        <v>5</v>
      </c>
      <c r="D201">
        <v>23</v>
      </c>
      <c r="E201">
        <v>2</v>
      </c>
      <c r="F201" t="s">
        <v>9</v>
      </c>
      <c r="G201" s="2">
        <f>HOUR(VLOOKUP(C201,Локации!A:E,4,0))</f>
        <v>12</v>
      </c>
      <c r="H201" s="2">
        <f>HOUR(VLOOKUP(C201,Локации!A:E,5,0))</f>
        <v>22</v>
      </c>
      <c r="I201">
        <f>HOUR(B201)</f>
        <v>15</v>
      </c>
      <c r="J201" t="b">
        <f>I201&lt;G201</f>
        <v>0</v>
      </c>
      <c r="K201" t="b">
        <f>I201&gt;=H201</f>
        <v>0</v>
      </c>
      <c r="L201">
        <f>COUNTIF(J201:K201,TRUE)</f>
        <v>0</v>
      </c>
    </row>
    <row r="202" spans="1:12" hidden="1" x14ac:dyDescent="0.25">
      <c r="A202">
        <v>426</v>
      </c>
      <c r="B202" t="s">
        <v>228</v>
      </c>
      <c r="C202">
        <v>5</v>
      </c>
      <c r="D202">
        <v>6</v>
      </c>
      <c r="E202">
        <v>7</v>
      </c>
      <c r="F202" t="s">
        <v>9</v>
      </c>
      <c r="G202" s="2">
        <f>HOUR(VLOOKUP(C202,Локации!A:E,4,0))</f>
        <v>12</v>
      </c>
      <c r="H202" s="2">
        <f>HOUR(VLOOKUP(C202,Локации!A:E,5,0))</f>
        <v>22</v>
      </c>
      <c r="I202">
        <f>HOUR(B202)</f>
        <v>15</v>
      </c>
      <c r="J202" t="b">
        <f>I202&lt;G202</f>
        <v>0</v>
      </c>
      <c r="K202" t="b">
        <f>I202&gt;=H202</f>
        <v>0</v>
      </c>
      <c r="L202">
        <f>COUNTIF(J202:K202,TRUE)</f>
        <v>0</v>
      </c>
    </row>
    <row r="203" spans="1:12" hidden="1" x14ac:dyDescent="0.25">
      <c r="A203">
        <v>203</v>
      </c>
      <c r="B203" t="s">
        <v>186</v>
      </c>
      <c r="C203">
        <v>14</v>
      </c>
      <c r="D203">
        <v>2</v>
      </c>
      <c r="E203">
        <v>9</v>
      </c>
      <c r="F203" t="s">
        <v>9</v>
      </c>
      <c r="G203">
        <f>VLOOKUP(C203,Локации!A:D,4,0)</f>
        <v>0.41666666666666669</v>
      </c>
      <c r="H203"/>
    </row>
    <row r="204" spans="1:12" x14ac:dyDescent="0.25">
      <c r="A204">
        <v>916</v>
      </c>
      <c r="B204" t="s">
        <v>167</v>
      </c>
      <c r="C204">
        <v>5</v>
      </c>
      <c r="D204">
        <v>44</v>
      </c>
      <c r="E204">
        <v>6</v>
      </c>
      <c r="F204" t="s">
        <v>9</v>
      </c>
      <c r="G204" s="2">
        <f>HOUR(VLOOKUP(C204,Локации!A:E,4,0))</f>
        <v>12</v>
      </c>
      <c r="H204" s="2">
        <f>HOUR(VLOOKUP(C204,Локации!A:E,5,0))</f>
        <v>22</v>
      </c>
      <c r="I204">
        <f>HOUR(B204)</f>
        <v>6</v>
      </c>
      <c r="J204" t="b">
        <f>I204&lt;G204</f>
        <v>1</v>
      </c>
      <c r="K204" t="b">
        <f>I204&gt;=H204</f>
        <v>0</v>
      </c>
      <c r="L204">
        <f>COUNTIF(J204:K204,TRUE)</f>
        <v>1</v>
      </c>
    </row>
    <row r="205" spans="1:12" hidden="1" x14ac:dyDescent="0.25">
      <c r="A205">
        <v>580</v>
      </c>
      <c r="B205" t="s">
        <v>426</v>
      </c>
      <c r="C205">
        <v>5</v>
      </c>
      <c r="D205">
        <v>19</v>
      </c>
      <c r="E205">
        <v>7</v>
      </c>
      <c r="F205" t="s">
        <v>9</v>
      </c>
      <c r="G205" s="2">
        <f>HOUR(VLOOKUP(C205,Локации!A:E,4,0))</f>
        <v>12</v>
      </c>
      <c r="H205" s="2">
        <f>HOUR(VLOOKUP(C205,Локации!A:E,5,0))</f>
        <v>22</v>
      </c>
      <c r="I205">
        <f>HOUR(B205)</f>
        <v>21</v>
      </c>
      <c r="J205" t="b">
        <f>I205&lt;G205</f>
        <v>0</v>
      </c>
      <c r="K205" t="b">
        <f>I205&gt;=H205</f>
        <v>0</v>
      </c>
      <c r="L205">
        <f>COUNTIF(J205:K205,TRUE)</f>
        <v>0</v>
      </c>
    </row>
    <row r="206" spans="1:12" hidden="1" x14ac:dyDescent="0.25">
      <c r="A206">
        <v>206</v>
      </c>
      <c r="B206" t="s">
        <v>189</v>
      </c>
      <c r="C206">
        <v>16</v>
      </c>
      <c r="D206">
        <v>9</v>
      </c>
      <c r="E206">
        <v>1</v>
      </c>
      <c r="F206" t="s">
        <v>9</v>
      </c>
      <c r="G206">
        <f>VLOOKUP(C206,Локации!A:D,4,0)</f>
        <v>0.5</v>
      </c>
      <c r="H206"/>
    </row>
    <row r="207" spans="1:12" hidden="1" x14ac:dyDescent="0.25">
      <c r="A207">
        <v>871</v>
      </c>
      <c r="B207" t="s">
        <v>544</v>
      </c>
      <c r="C207">
        <v>5</v>
      </c>
      <c r="D207">
        <v>8</v>
      </c>
      <c r="E207">
        <v>9</v>
      </c>
      <c r="F207" t="s">
        <v>9</v>
      </c>
      <c r="G207" s="2">
        <f>HOUR(VLOOKUP(C207,Локации!A:E,4,0))</f>
        <v>12</v>
      </c>
      <c r="H207" s="2">
        <f>HOUR(VLOOKUP(C207,Локации!A:E,5,0))</f>
        <v>22</v>
      </c>
      <c r="I207">
        <f>HOUR(B207)</f>
        <v>16</v>
      </c>
      <c r="J207" t="b">
        <f>I207&lt;G207</f>
        <v>0</v>
      </c>
      <c r="K207" t="b">
        <f>I207&gt;=H207</f>
        <v>0</v>
      </c>
      <c r="L207">
        <f>COUNTIF(J207:K207,TRUE)</f>
        <v>0</v>
      </c>
    </row>
    <row r="208" spans="1:12" x14ac:dyDescent="0.25">
      <c r="A208">
        <v>487</v>
      </c>
      <c r="B208" t="s">
        <v>381</v>
      </c>
      <c r="C208">
        <v>5</v>
      </c>
      <c r="D208">
        <v>49</v>
      </c>
      <c r="E208">
        <v>6</v>
      </c>
      <c r="F208" t="s">
        <v>9</v>
      </c>
      <c r="G208" s="2">
        <f>HOUR(VLOOKUP(C208,Локации!A:E,4,0))</f>
        <v>12</v>
      </c>
      <c r="H208" s="2">
        <f>HOUR(VLOOKUP(C208,Локации!A:E,5,0))</f>
        <v>22</v>
      </c>
      <c r="I208">
        <f>HOUR(B208)</f>
        <v>3</v>
      </c>
      <c r="J208" t="b">
        <f>I208&lt;G208</f>
        <v>1</v>
      </c>
      <c r="K208" t="b">
        <f>I208&gt;=H208</f>
        <v>0</v>
      </c>
      <c r="L208">
        <f>COUNTIF(J208:K208,TRUE)</f>
        <v>1</v>
      </c>
    </row>
    <row r="209" spans="1:12" hidden="1" x14ac:dyDescent="0.25">
      <c r="A209">
        <v>209</v>
      </c>
      <c r="B209" t="s">
        <v>192</v>
      </c>
      <c r="C209">
        <v>3</v>
      </c>
      <c r="D209">
        <v>6</v>
      </c>
      <c r="E209">
        <v>8</v>
      </c>
      <c r="F209" t="s">
        <v>7</v>
      </c>
      <c r="G209">
        <f>VLOOKUP(C209,Локации!A:D,4,0)</f>
        <v>0.5</v>
      </c>
      <c r="H209"/>
    </row>
    <row r="210" spans="1:12" hidden="1" x14ac:dyDescent="0.25">
      <c r="A210">
        <v>210</v>
      </c>
      <c r="B210" t="s">
        <v>193</v>
      </c>
      <c r="C210">
        <v>5</v>
      </c>
      <c r="D210">
        <v>16</v>
      </c>
      <c r="E210">
        <v>8</v>
      </c>
      <c r="F210" t="s">
        <v>7</v>
      </c>
      <c r="G210">
        <f>VLOOKUP(C210,Локации!A:D,4,0)</f>
        <v>0.5</v>
      </c>
      <c r="H210"/>
    </row>
    <row r="211" spans="1:12" hidden="1" x14ac:dyDescent="0.25">
      <c r="A211">
        <v>211</v>
      </c>
      <c r="B211" t="s">
        <v>22</v>
      </c>
      <c r="C211">
        <v>6</v>
      </c>
      <c r="D211">
        <v>49</v>
      </c>
      <c r="E211">
        <v>3</v>
      </c>
      <c r="F211" t="s">
        <v>9</v>
      </c>
      <c r="G211">
        <f>VLOOKUP(C211,Локации!A:D,4,0)</f>
        <v>0.41666666666666669</v>
      </c>
      <c r="H211"/>
    </row>
    <row r="212" spans="1:12" hidden="1" x14ac:dyDescent="0.25">
      <c r="A212">
        <v>201</v>
      </c>
      <c r="B212" t="s">
        <v>184</v>
      </c>
      <c r="C212">
        <v>6</v>
      </c>
      <c r="D212">
        <v>42</v>
      </c>
      <c r="E212">
        <v>1</v>
      </c>
      <c r="F212" t="s">
        <v>9</v>
      </c>
      <c r="G212" s="2">
        <f>HOUR(VLOOKUP(C212,Локации!A:E,4,0))</f>
        <v>10</v>
      </c>
      <c r="H212" s="2">
        <f>HOUR(VLOOKUP(C212,Локации!A:E,5,0))</f>
        <v>23</v>
      </c>
      <c r="I212">
        <f>HOUR(B212)</f>
        <v>11</v>
      </c>
      <c r="J212" t="b">
        <f>I212&lt;G212</f>
        <v>0</v>
      </c>
      <c r="K212" t="b">
        <f>I212&gt;=H212</f>
        <v>0</v>
      </c>
      <c r="L212">
        <f>COUNTIF(J212:K212,TRUE)</f>
        <v>0</v>
      </c>
    </row>
    <row r="213" spans="1:12" hidden="1" x14ac:dyDescent="0.25">
      <c r="A213">
        <v>215</v>
      </c>
      <c r="B213" t="s">
        <v>197</v>
      </c>
      <c r="C213">
        <v>6</v>
      </c>
      <c r="D213">
        <v>25</v>
      </c>
      <c r="E213">
        <v>10</v>
      </c>
      <c r="F213" t="s">
        <v>9</v>
      </c>
      <c r="G213" s="2">
        <f>HOUR(VLOOKUP(C213,Локации!A:E,4,0))</f>
        <v>10</v>
      </c>
      <c r="H213" s="2">
        <f>HOUR(VLOOKUP(C213,Локации!A:E,5,0))</f>
        <v>23</v>
      </c>
      <c r="I213">
        <f>HOUR(B213)</f>
        <v>12</v>
      </c>
      <c r="J213" t="b">
        <f>I213&lt;G213</f>
        <v>0</v>
      </c>
      <c r="K213" t="b">
        <f>I213&gt;=H213</f>
        <v>0</v>
      </c>
      <c r="L213">
        <f>COUNTIF(J213:K213,TRUE)</f>
        <v>0</v>
      </c>
    </row>
    <row r="214" spans="1:12" hidden="1" x14ac:dyDescent="0.25">
      <c r="A214">
        <v>214</v>
      </c>
      <c r="B214" t="s">
        <v>196</v>
      </c>
      <c r="C214">
        <v>21</v>
      </c>
      <c r="D214">
        <v>11</v>
      </c>
      <c r="E214">
        <v>7</v>
      </c>
      <c r="F214" t="s">
        <v>7</v>
      </c>
      <c r="G214">
        <f>VLOOKUP(C214,Локации!A:D,4,0)</f>
        <v>0.45833333333333331</v>
      </c>
      <c r="H214"/>
    </row>
    <row r="215" spans="1:12" x14ac:dyDescent="0.25">
      <c r="A215">
        <v>245</v>
      </c>
      <c r="B215" t="s">
        <v>222</v>
      </c>
      <c r="C215">
        <v>6</v>
      </c>
      <c r="D215">
        <v>13</v>
      </c>
      <c r="E215">
        <v>8</v>
      </c>
      <c r="F215" t="s">
        <v>9</v>
      </c>
      <c r="G215" s="2">
        <f>HOUR(VLOOKUP(C215,Локации!A:E,4,0))</f>
        <v>10</v>
      </c>
      <c r="H215" s="2">
        <f>HOUR(VLOOKUP(C215,Локации!A:E,5,0))</f>
        <v>23</v>
      </c>
      <c r="I215">
        <f>HOUR(B215)</f>
        <v>8</v>
      </c>
      <c r="J215" t="b">
        <f>I215&lt;G215</f>
        <v>1</v>
      </c>
      <c r="K215" t="b">
        <f>I215&gt;=H215</f>
        <v>0</v>
      </c>
      <c r="L215">
        <f>COUNTIF(J215:K215,TRUE)</f>
        <v>1</v>
      </c>
    </row>
    <row r="216" spans="1:12" x14ac:dyDescent="0.25">
      <c r="A216">
        <v>660</v>
      </c>
      <c r="B216" t="s">
        <v>458</v>
      </c>
      <c r="C216">
        <v>6</v>
      </c>
      <c r="D216">
        <v>16</v>
      </c>
      <c r="E216">
        <v>4</v>
      </c>
      <c r="F216" t="s">
        <v>9</v>
      </c>
      <c r="G216" s="2">
        <f>HOUR(VLOOKUP(C216,Локации!A:E,4,0))</f>
        <v>10</v>
      </c>
      <c r="H216" s="2">
        <f>HOUR(VLOOKUP(C216,Локации!A:E,5,0))</f>
        <v>23</v>
      </c>
      <c r="I216">
        <f>HOUR(B216)</f>
        <v>23</v>
      </c>
      <c r="J216" t="b">
        <f>I216&lt;G216</f>
        <v>0</v>
      </c>
      <c r="K216" t="b">
        <f>I216&gt;=H216</f>
        <v>1</v>
      </c>
      <c r="L216">
        <f>COUNTIF(J216:K216,TRUE)</f>
        <v>1</v>
      </c>
    </row>
    <row r="217" spans="1:12" hidden="1" x14ac:dyDescent="0.25">
      <c r="A217">
        <v>217</v>
      </c>
      <c r="B217" t="s">
        <v>199</v>
      </c>
      <c r="C217">
        <v>24</v>
      </c>
      <c r="D217">
        <v>31</v>
      </c>
      <c r="E217">
        <v>1</v>
      </c>
      <c r="F217" t="s">
        <v>7</v>
      </c>
      <c r="G217">
        <f>VLOOKUP(C217,Локации!A:D,4,0)</f>
        <v>0.45833333333333331</v>
      </c>
      <c r="H217"/>
    </row>
    <row r="218" spans="1:12" hidden="1" x14ac:dyDescent="0.25">
      <c r="A218">
        <v>218</v>
      </c>
      <c r="B218" t="s">
        <v>200</v>
      </c>
      <c r="C218">
        <v>10</v>
      </c>
      <c r="D218">
        <v>6</v>
      </c>
      <c r="E218">
        <v>4</v>
      </c>
      <c r="F218" t="s">
        <v>7</v>
      </c>
      <c r="G218">
        <f>VLOOKUP(C218,Локации!A:D,4,0)</f>
        <v>0.45833333333333331</v>
      </c>
      <c r="H218"/>
    </row>
    <row r="219" spans="1:12" hidden="1" x14ac:dyDescent="0.25">
      <c r="A219">
        <v>219</v>
      </c>
      <c r="B219" t="s">
        <v>201</v>
      </c>
      <c r="C219">
        <v>22</v>
      </c>
      <c r="D219">
        <v>1</v>
      </c>
      <c r="E219">
        <v>6</v>
      </c>
      <c r="F219" t="s">
        <v>7</v>
      </c>
      <c r="G219">
        <f>VLOOKUP(C219,Локации!A:D,4,0)</f>
        <v>0.45833333333333331</v>
      </c>
      <c r="H219"/>
    </row>
    <row r="220" spans="1:12" hidden="1" x14ac:dyDescent="0.25">
      <c r="A220">
        <v>220</v>
      </c>
      <c r="B220" t="s">
        <v>95</v>
      </c>
      <c r="C220">
        <v>15</v>
      </c>
      <c r="D220">
        <v>51</v>
      </c>
      <c r="E220">
        <v>6</v>
      </c>
      <c r="F220" t="s">
        <v>7</v>
      </c>
      <c r="G220">
        <f>VLOOKUP(C220,Локации!A:D,4,0)</f>
        <v>0.5</v>
      </c>
      <c r="H220"/>
    </row>
    <row r="221" spans="1:12" hidden="1" x14ac:dyDescent="0.25">
      <c r="A221">
        <v>357</v>
      </c>
      <c r="B221" t="s">
        <v>184</v>
      </c>
      <c r="C221">
        <v>6</v>
      </c>
      <c r="D221">
        <v>41</v>
      </c>
      <c r="E221">
        <v>4</v>
      </c>
      <c r="F221" t="s">
        <v>9</v>
      </c>
      <c r="G221" s="2">
        <f>HOUR(VLOOKUP(C221,Локации!A:E,4,0))</f>
        <v>10</v>
      </c>
      <c r="H221" s="2">
        <f>HOUR(VLOOKUP(C221,Локации!A:E,5,0))</f>
        <v>23</v>
      </c>
      <c r="I221">
        <f>HOUR(B221)</f>
        <v>11</v>
      </c>
      <c r="J221" t="b">
        <f>I221&lt;G221</f>
        <v>0</v>
      </c>
      <c r="K221" t="b">
        <f>I221&gt;=H221</f>
        <v>0</v>
      </c>
      <c r="L221">
        <f>COUNTIF(J221:K221,TRUE)</f>
        <v>0</v>
      </c>
    </row>
    <row r="222" spans="1:12" hidden="1" x14ac:dyDescent="0.25">
      <c r="A222">
        <v>222</v>
      </c>
      <c r="B222" t="s">
        <v>170</v>
      </c>
      <c r="C222">
        <v>13</v>
      </c>
      <c r="D222">
        <v>28</v>
      </c>
      <c r="E222">
        <v>2</v>
      </c>
      <c r="F222" t="s">
        <v>7</v>
      </c>
      <c r="G222">
        <f>VLOOKUP(C222,Локации!A:D,4,0)</f>
        <v>0.45833333333333331</v>
      </c>
      <c r="H222"/>
    </row>
    <row r="223" spans="1:12" hidden="1" x14ac:dyDescent="0.25">
      <c r="A223">
        <v>223</v>
      </c>
      <c r="B223" t="s">
        <v>203</v>
      </c>
      <c r="C223">
        <v>3</v>
      </c>
      <c r="D223">
        <v>49</v>
      </c>
      <c r="E223">
        <v>3</v>
      </c>
      <c r="F223" t="s">
        <v>7</v>
      </c>
      <c r="G223">
        <f>VLOOKUP(C223,Локации!A:D,4,0)</f>
        <v>0.5</v>
      </c>
      <c r="H223"/>
    </row>
    <row r="224" spans="1:12" hidden="1" x14ac:dyDescent="0.25">
      <c r="A224">
        <v>224</v>
      </c>
      <c r="B224" t="s">
        <v>204</v>
      </c>
      <c r="C224">
        <v>25</v>
      </c>
      <c r="D224">
        <v>18</v>
      </c>
      <c r="E224">
        <v>8</v>
      </c>
      <c r="F224" t="s">
        <v>7</v>
      </c>
      <c r="G224">
        <f>VLOOKUP(C224,Локации!A:D,4,0)</f>
        <v>0.41666666666666669</v>
      </c>
      <c r="H224"/>
    </row>
    <row r="225" spans="1:12" hidden="1" x14ac:dyDescent="0.25">
      <c r="A225">
        <v>225</v>
      </c>
      <c r="B225" t="s">
        <v>205</v>
      </c>
      <c r="C225">
        <v>7</v>
      </c>
      <c r="D225">
        <v>36</v>
      </c>
      <c r="E225">
        <v>7</v>
      </c>
      <c r="F225" t="s">
        <v>9</v>
      </c>
      <c r="G225">
        <f>VLOOKUP(C225,Локации!A:D,4,0)</f>
        <v>0.45833333333333331</v>
      </c>
      <c r="H225"/>
    </row>
    <row r="226" spans="1:12" hidden="1" x14ac:dyDescent="0.25">
      <c r="A226">
        <v>226</v>
      </c>
      <c r="B226" t="s">
        <v>206</v>
      </c>
      <c r="C226">
        <v>22</v>
      </c>
      <c r="D226">
        <v>6</v>
      </c>
      <c r="E226">
        <v>3</v>
      </c>
      <c r="F226" t="s">
        <v>7</v>
      </c>
      <c r="G226">
        <f>VLOOKUP(C226,Локации!A:D,4,0)</f>
        <v>0.45833333333333331</v>
      </c>
      <c r="H226"/>
    </row>
    <row r="227" spans="1:12" hidden="1" x14ac:dyDescent="0.25">
      <c r="A227">
        <v>227</v>
      </c>
      <c r="B227" t="s">
        <v>207</v>
      </c>
      <c r="C227">
        <v>24</v>
      </c>
      <c r="D227">
        <v>20</v>
      </c>
      <c r="E227">
        <v>10</v>
      </c>
      <c r="F227" t="s">
        <v>7</v>
      </c>
      <c r="G227">
        <f>VLOOKUP(C227,Локации!A:D,4,0)</f>
        <v>0.45833333333333331</v>
      </c>
      <c r="H227"/>
    </row>
    <row r="228" spans="1:12" hidden="1" x14ac:dyDescent="0.25">
      <c r="A228">
        <v>228</v>
      </c>
      <c r="B228" t="s">
        <v>208</v>
      </c>
      <c r="C228">
        <v>4</v>
      </c>
      <c r="D228">
        <v>41</v>
      </c>
      <c r="E228">
        <v>1</v>
      </c>
      <c r="F228" t="s">
        <v>7</v>
      </c>
      <c r="G228">
        <f>VLOOKUP(C228,Локации!A:D,4,0)</f>
        <v>0.5</v>
      </c>
      <c r="H228"/>
    </row>
    <row r="229" spans="1:12" hidden="1" x14ac:dyDescent="0.25">
      <c r="A229">
        <v>229</v>
      </c>
      <c r="B229" t="s">
        <v>209</v>
      </c>
      <c r="C229">
        <v>8</v>
      </c>
      <c r="D229">
        <v>30</v>
      </c>
      <c r="E229">
        <v>6</v>
      </c>
      <c r="F229" t="s">
        <v>9</v>
      </c>
      <c r="G229">
        <f>VLOOKUP(C229,Локации!A:D,4,0)</f>
        <v>0.41666666666666669</v>
      </c>
      <c r="H229"/>
    </row>
    <row r="230" spans="1:12" hidden="1" x14ac:dyDescent="0.25">
      <c r="A230">
        <v>466</v>
      </c>
      <c r="B230" t="s">
        <v>366</v>
      </c>
      <c r="C230">
        <v>6</v>
      </c>
      <c r="D230">
        <v>2</v>
      </c>
      <c r="E230">
        <v>9</v>
      </c>
      <c r="F230" t="s">
        <v>9</v>
      </c>
      <c r="G230" s="2">
        <f>HOUR(VLOOKUP(C230,Локации!A:E,4,0))</f>
        <v>10</v>
      </c>
      <c r="H230" s="2">
        <f>HOUR(VLOOKUP(C230,Локации!A:E,5,0))</f>
        <v>23</v>
      </c>
      <c r="I230">
        <f>HOUR(B230)</f>
        <v>14</v>
      </c>
      <c r="J230" t="b">
        <f>I230&lt;G230</f>
        <v>0</v>
      </c>
      <c r="K230" t="b">
        <f>I230&gt;=H230</f>
        <v>0</v>
      </c>
      <c r="L230">
        <f>COUNTIF(J230:K230,TRUE)</f>
        <v>0</v>
      </c>
    </row>
    <row r="231" spans="1:12" hidden="1" x14ac:dyDescent="0.25">
      <c r="A231">
        <v>231</v>
      </c>
      <c r="B231" t="s">
        <v>211</v>
      </c>
      <c r="C231">
        <v>6</v>
      </c>
      <c r="D231">
        <v>46</v>
      </c>
      <c r="E231">
        <v>8</v>
      </c>
      <c r="F231" t="s">
        <v>9</v>
      </c>
      <c r="G231">
        <f>VLOOKUP(C231,Локации!A:D,4,0)</f>
        <v>0.41666666666666669</v>
      </c>
      <c r="H231"/>
    </row>
    <row r="232" spans="1:12" hidden="1" x14ac:dyDescent="0.25">
      <c r="A232">
        <v>232</v>
      </c>
      <c r="B232" t="s">
        <v>212</v>
      </c>
      <c r="C232">
        <v>20</v>
      </c>
      <c r="D232">
        <v>25</v>
      </c>
      <c r="E232">
        <v>10</v>
      </c>
      <c r="F232" t="s">
        <v>7</v>
      </c>
      <c r="G232">
        <f>VLOOKUP(C232,Локации!A:D,4,0)</f>
        <v>0.41666666666666669</v>
      </c>
      <c r="H232"/>
    </row>
    <row r="233" spans="1:12" x14ac:dyDescent="0.25">
      <c r="A233">
        <v>912</v>
      </c>
      <c r="B233" t="s">
        <v>555</v>
      </c>
      <c r="C233">
        <v>6</v>
      </c>
      <c r="D233">
        <v>21</v>
      </c>
      <c r="E233">
        <v>8</v>
      </c>
      <c r="F233" t="s">
        <v>9</v>
      </c>
      <c r="G233" s="2">
        <f>HOUR(VLOOKUP(C233,Локации!A:E,4,0))</f>
        <v>10</v>
      </c>
      <c r="H233" s="2">
        <f>HOUR(VLOOKUP(C233,Локации!A:E,5,0))</f>
        <v>23</v>
      </c>
      <c r="I233">
        <f>HOUR(B233)</f>
        <v>5</v>
      </c>
      <c r="J233" t="b">
        <f>I233&lt;G233</f>
        <v>1</v>
      </c>
      <c r="K233" t="b">
        <f>I233&gt;=H233</f>
        <v>0</v>
      </c>
      <c r="L233">
        <f>COUNTIF(J233:K233,TRUE)</f>
        <v>1</v>
      </c>
    </row>
    <row r="234" spans="1:12" hidden="1" x14ac:dyDescent="0.25">
      <c r="A234">
        <v>234</v>
      </c>
      <c r="B234" t="s">
        <v>85</v>
      </c>
      <c r="C234">
        <v>2</v>
      </c>
      <c r="D234">
        <v>13</v>
      </c>
      <c r="E234">
        <v>6</v>
      </c>
      <c r="F234" t="s">
        <v>7</v>
      </c>
      <c r="G234">
        <f>VLOOKUP(C234,Локации!A:D,4,0)</f>
        <v>0.41666666666666669</v>
      </c>
      <c r="H234"/>
    </row>
    <row r="235" spans="1:12" hidden="1" x14ac:dyDescent="0.25">
      <c r="A235">
        <v>235</v>
      </c>
      <c r="B235" t="s">
        <v>214</v>
      </c>
      <c r="C235">
        <v>21</v>
      </c>
      <c r="D235">
        <v>50</v>
      </c>
      <c r="E235">
        <v>2</v>
      </c>
      <c r="F235" t="s">
        <v>9</v>
      </c>
      <c r="G235">
        <f>VLOOKUP(C235,Локации!A:D,4,0)</f>
        <v>0.45833333333333331</v>
      </c>
      <c r="H235"/>
    </row>
    <row r="236" spans="1:12" hidden="1" x14ac:dyDescent="0.25">
      <c r="A236">
        <v>236</v>
      </c>
      <c r="B236" t="s">
        <v>215</v>
      </c>
      <c r="C236">
        <v>8</v>
      </c>
      <c r="D236">
        <v>14</v>
      </c>
      <c r="E236">
        <v>3</v>
      </c>
      <c r="F236" t="s">
        <v>7</v>
      </c>
      <c r="G236">
        <f>VLOOKUP(C236,Локации!A:D,4,0)</f>
        <v>0.41666666666666669</v>
      </c>
      <c r="H236"/>
    </row>
    <row r="237" spans="1:12" hidden="1" x14ac:dyDescent="0.25">
      <c r="A237">
        <v>237</v>
      </c>
      <c r="B237" t="s">
        <v>216</v>
      </c>
      <c r="C237">
        <v>17</v>
      </c>
      <c r="D237">
        <v>11</v>
      </c>
      <c r="E237">
        <v>5</v>
      </c>
      <c r="F237" t="s">
        <v>7</v>
      </c>
      <c r="G237">
        <f>VLOOKUP(C237,Локации!A:D,4,0)</f>
        <v>0.5</v>
      </c>
      <c r="H237"/>
    </row>
    <row r="238" spans="1:12" hidden="1" x14ac:dyDescent="0.25">
      <c r="A238">
        <v>238</v>
      </c>
      <c r="B238" t="s">
        <v>217</v>
      </c>
      <c r="C238">
        <v>16</v>
      </c>
      <c r="D238">
        <v>17</v>
      </c>
      <c r="E238">
        <v>1</v>
      </c>
      <c r="F238" t="s">
        <v>9</v>
      </c>
      <c r="G238">
        <f>VLOOKUP(C238,Локации!A:D,4,0)</f>
        <v>0.5</v>
      </c>
      <c r="H238"/>
    </row>
    <row r="239" spans="1:12" hidden="1" x14ac:dyDescent="0.25">
      <c r="A239">
        <v>239</v>
      </c>
      <c r="B239" t="s">
        <v>218</v>
      </c>
      <c r="C239">
        <v>19</v>
      </c>
      <c r="D239">
        <v>42</v>
      </c>
      <c r="E239">
        <v>7</v>
      </c>
      <c r="F239" t="s">
        <v>9</v>
      </c>
      <c r="G239">
        <f>VLOOKUP(C239,Локации!A:D,4,0)</f>
        <v>0.5</v>
      </c>
      <c r="H239"/>
    </row>
    <row r="240" spans="1:12" hidden="1" x14ac:dyDescent="0.25">
      <c r="A240">
        <v>763</v>
      </c>
      <c r="B240" t="s">
        <v>279</v>
      </c>
      <c r="C240">
        <v>6</v>
      </c>
      <c r="D240">
        <v>22</v>
      </c>
      <c r="E240">
        <v>1</v>
      </c>
      <c r="F240" t="s">
        <v>9</v>
      </c>
      <c r="G240" s="2">
        <f>HOUR(VLOOKUP(C240,Локации!A:E,4,0))</f>
        <v>10</v>
      </c>
      <c r="H240" s="2">
        <f>HOUR(VLOOKUP(C240,Локации!A:E,5,0))</f>
        <v>23</v>
      </c>
      <c r="I240">
        <f>HOUR(B240)</f>
        <v>15</v>
      </c>
      <c r="J240" t="b">
        <f>I240&lt;G240</f>
        <v>0</v>
      </c>
      <c r="K240" t="b">
        <f>I240&gt;=H240</f>
        <v>0</v>
      </c>
      <c r="L240">
        <f>COUNTIF(J240:K240,TRUE)</f>
        <v>0</v>
      </c>
    </row>
    <row r="241" spans="1:12" hidden="1" x14ac:dyDescent="0.25">
      <c r="A241">
        <v>241</v>
      </c>
      <c r="B241" t="s">
        <v>220</v>
      </c>
      <c r="C241">
        <v>11</v>
      </c>
      <c r="D241">
        <v>15</v>
      </c>
      <c r="E241">
        <v>3</v>
      </c>
      <c r="F241" t="s">
        <v>7</v>
      </c>
      <c r="G241">
        <f>VLOOKUP(C241,Локации!A:D,4,0)</f>
        <v>0.41666666666666669</v>
      </c>
      <c r="H241"/>
    </row>
    <row r="242" spans="1:12" hidden="1" x14ac:dyDescent="0.25">
      <c r="A242">
        <v>242</v>
      </c>
      <c r="B242" t="s">
        <v>152</v>
      </c>
      <c r="C242">
        <v>5</v>
      </c>
      <c r="D242">
        <v>33</v>
      </c>
      <c r="E242">
        <v>10</v>
      </c>
      <c r="F242" t="s">
        <v>7</v>
      </c>
      <c r="G242">
        <f>VLOOKUP(C242,Локации!A:D,4,0)</f>
        <v>0.5</v>
      </c>
      <c r="H242"/>
    </row>
    <row r="243" spans="1:12" hidden="1" x14ac:dyDescent="0.25">
      <c r="A243">
        <v>243</v>
      </c>
      <c r="B243" t="s">
        <v>221</v>
      </c>
      <c r="C243">
        <v>17</v>
      </c>
      <c r="D243">
        <v>40</v>
      </c>
      <c r="E243">
        <v>4</v>
      </c>
      <c r="F243" t="s">
        <v>9</v>
      </c>
      <c r="G243">
        <f>VLOOKUP(C243,Локации!A:D,4,0)</f>
        <v>0.5</v>
      </c>
      <c r="H243"/>
    </row>
    <row r="244" spans="1:12" hidden="1" x14ac:dyDescent="0.25">
      <c r="A244">
        <v>244</v>
      </c>
      <c r="B244" t="s">
        <v>199</v>
      </c>
      <c r="C244">
        <v>24</v>
      </c>
      <c r="D244">
        <v>45</v>
      </c>
      <c r="E244">
        <v>10</v>
      </c>
      <c r="F244" t="s">
        <v>9</v>
      </c>
      <c r="G244">
        <f>VLOOKUP(C244,Локации!A:D,4,0)</f>
        <v>0.45833333333333331</v>
      </c>
      <c r="H244"/>
    </row>
    <row r="245" spans="1:12" hidden="1" x14ac:dyDescent="0.25">
      <c r="A245">
        <v>796</v>
      </c>
      <c r="B245" t="s">
        <v>517</v>
      </c>
      <c r="C245">
        <v>6</v>
      </c>
      <c r="D245">
        <v>32</v>
      </c>
      <c r="E245">
        <v>9</v>
      </c>
      <c r="F245" t="s">
        <v>9</v>
      </c>
      <c r="G245" s="2">
        <f>HOUR(VLOOKUP(C245,Локации!A:E,4,0))</f>
        <v>10</v>
      </c>
      <c r="H245" s="2">
        <f>HOUR(VLOOKUP(C245,Локации!A:E,5,0))</f>
        <v>23</v>
      </c>
      <c r="I245">
        <f>HOUR(B245)</f>
        <v>12</v>
      </c>
      <c r="J245" t="b">
        <f>I245&lt;G245</f>
        <v>0</v>
      </c>
      <c r="K245" t="b">
        <f>I245&gt;=H245</f>
        <v>0</v>
      </c>
      <c r="L245">
        <f>COUNTIF(J245:K245,TRUE)</f>
        <v>0</v>
      </c>
    </row>
    <row r="246" spans="1:12" hidden="1" x14ac:dyDescent="0.25">
      <c r="A246">
        <v>246</v>
      </c>
      <c r="B246" t="s">
        <v>223</v>
      </c>
      <c r="C246">
        <v>9</v>
      </c>
      <c r="D246">
        <v>40</v>
      </c>
      <c r="E246">
        <v>8</v>
      </c>
      <c r="F246" t="s">
        <v>9</v>
      </c>
      <c r="G246">
        <f>VLOOKUP(C246,Локации!A:D,4,0)</f>
        <v>0.45833333333333331</v>
      </c>
      <c r="H246"/>
    </row>
    <row r="247" spans="1:12" hidden="1" x14ac:dyDescent="0.25">
      <c r="A247">
        <v>247</v>
      </c>
      <c r="B247" t="s">
        <v>224</v>
      </c>
      <c r="C247">
        <v>11</v>
      </c>
      <c r="D247">
        <v>13</v>
      </c>
      <c r="E247">
        <v>10</v>
      </c>
      <c r="F247" t="s">
        <v>9</v>
      </c>
      <c r="G247">
        <f>VLOOKUP(C247,Локации!A:D,4,0)</f>
        <v>0.41666666666666669</v>
      </c>
      <c r="H247"/>
    </row>
    <row r="248" spans="1:12" hidden="1" x14ac:dyDescent="0.25">
      <c r="A248">
        <v>248</v>
      </c>
      <c r="B248" t="s">
        <v>225</v>
      </c>
      <c r="C248">
        <v>9</v>
      </c>
      <c r="D248">
        <v>29</v>
      </c>
      <c r="E248">
        <v>10</v>
      </c>
      <c r="F248" t="s">
        <v>7</v>
      </c>
      <c r="G248">
        <f>VLOOKUP(C248,Локации!A:D,4,0)</f>
        <v>0.45833333333333331</v>
      </c>
      <c r="H248"/>
    </row>
    <row r="249" spans="1:12" hidden="1" x14ac:dyDescent="0.25">
      <c r="A249">
        <v>900</v>
      </c>
      <c r="B249" t="s">
        <v>96</v>
      </c>
      <c r="C249">
        <v>6</v>
      </c>
      <c r="D249">
        <v>4</v>
      </c>
      <c r="E249">
        <v>7</v>
      </c>
      <c r="F249" t="s">
        <v>9</v>
      </c>
      <c r="G249" s="2">
        <f>HOUR(VLOOKUP(C249,Локации!A:E,4,0))</f>
        <v>10</v>
      </c>
      <c r="H249" s="2">
        <f>HOUR(VLOOKUP(C249,Локации!A:E,5,0))</f>
        <v>23</v>
      </c>
      <c r="I249">
        <f>HOUR(B249)</f>
        <v>15</v>
      </c>
      <c r="J249" t="b">
        <f>I249&lt;G249</f>
        <v>0</v>
      </c>
      <c r="K249" t="b">
        <f>I249&gt;=H249</f>
        <v>0</v>
      </c>
      <c r="L249">
        <f>COUNTIF(J249:K249,TRUE)</f>
        <v>0</v>
      </c>
    </row>
    <row r="250" spans="1:12" hidden="1" x14ac:dyDescent="0.25">
      <c r="A250">
        <v>250</v>
      </c>
      <c r="B250" t="s">
        <v>227</v>
      </c>
      <c r="C250">
        <v>10</v>
      </c>
      <c r="D250">
        <v>11</v>
      </c>
      <c r="E250">
        <v>5</v>
      </c>
      <c r="F250" t="s">
        <v>9</v>
      </c>
      <c r="G250">
        <f>VLOOKUP(C250,Локации!A:D,4,0)</f>
        <v>0.45833333333333331</v>
      </c>
      <c r="H250"/>
    </row>
    <row r="251" spans="1:12" hidden="1" x14ac:dyDescent="0.25">
      <c r="A251">
        <v>251</v>
      </c>
      <c r="B251" t="s">
        <v>85</v>
      </c>
      <c r="C251">
        <v>3</v>
      </c>
      <c r="D251">
        <v>29</v>
      </c>
      <c r="E251">
        <v>3</v>
      </c>
      <c r="F251" t="s">
        <v>9</v>
      </c>
      <c r="G251">
        <f>VLOOKUP(C251,Локации!A:D,4,0)</f>
        <v>0.5</v>
      </c>
      <c r="H251"/>
    </row>
    <row r="252" spans="1:12" hidden="1" x14ac:dyDescent="0.25">
      <c r="A252">
        <v>252</v>
      </c>
      <c r="B252" t="s">
        <v>228</v>
      </c>
      <c r="C252">
        <v>5</v>
      </c>
      <c r="D252">
        <v>30</v>
      </c>
      <c r="E252">
        <v>2</v>
      </c>
      <c r="F252" t="s">
        <v>7</v>
      </c>
      <c r="G252">
        <f>VLOOKUP(C252,Локации!A:D,4,0)</f>
        <v>0.5</v>
      </c>
      <c r="H252"/>
    </row>
    <row r="253" spans="1:12" hidden="1" x14ac:dyDescent="0.25">
      <c r="A253">
        <v>253</v>
      </c>
      <c r="B253" t="s">
        <v>212</v>
      </c>
      <c r="C253">
        <v>2</v>
      </c>
      <c r="D253">
        <v>6</v>
      </c>
      <c r="E253">
        <v>5</v>
      </c>
      <c r="F253" t="s">
        <v>7</v>
      </c>
      <c r="G253">
        <f>VLOOKUP(C253,Локации!A:D,4,0)</f>
        <v>0.41666666666666669</v>
      </c>
      <c r="H253"/>
    </row>
    <row r="254" spans="1:12" hidden="1" x14ac:dyDescent="0.25">
      <c r="A254">
        <v>254</v>
      </c>
      <c r="B254" t="s">
        <v>151</v>
      </c>
      <c r="C254">
        <v>8</v>
      </c>
      <c r="D254">
        <v>12</v>
      </c>
      <c r="E254">
        <v>5</v>
      </c>
      <c r="F254" t="s">
        <v>7</v>
      </c>
      <c r="G254">
        <f>VLOOKUP(C254,Локации!A:D,4,0)</f>
        <v>0.41666666666666669</v>
      </c>
      <c r="H254"/>
    </row>
    <row r="255" spans="1:12" hidden="1" x14ac:dyDescent="0.25">
      <c r="A255">
        <v>255</v>
      </c>
      <c r="B255" t="s">
        <v>229</v>
      </c>
      <c r="C255">
        <v>9</v>
      </c>
      <c r="D255">
        <v>2</v>
      </c>
      <c r="E255">
        <v>10</v>
      </c>
      <c r="F255" t="s">
        <v>9</v>
      </c>
      <c r="G255">
        <f>VLOOKUP(C255,Локации!A:D,4,0)</f>
        <v>0.45833333333333331</v>
      </c>
      <c r="H255"/>
    </row>
    <row r="256" spans="1:12" x14ac:dyDescent="0.25">
      <c r="A256">
        <v>249</v>
      </c>
      <c r="B256" t="s">
        <v>226</v>
      </c>
      <c r="C256">
        <v>6</v>
      </c>
      <c r="D256">
        <v>47</v>
      </c>
      <c r="E256">
        <v>3</v>
      </c>
      <c r="F256" t="s">
        <v>9</v>
      </c>
      <c r="G256" s="2">
        <f>HOUR(VLOOKUP(C256,Локации!A:E,4,0))</f>
        <v>10</v>
      </c>
      <c r="H256" s="2">
        <f>HOUR(VLOOKUP(C256,Локации!A:E,5,0))</f>
        <v>23</v>
      </c>
      <c r="I256">
        <f>HOUR(B256)</f>
        <v>2</v>
      </c>
      <c r="J256" t="b">
        <f>I256&lt;G256</f>
        <v>1</v>
      </c>
      <c r="K256" t="b">
        <f>I256&gt;=H256</f>
        <v>0</v>
      </c>
      <c r="L256">
        <f>COUNTIF(J256:K256,TRUE)</f>
        <v>1</v>
      </c>
    </row>
    <row r="257" spans="1:12" hidden="1" x14ac:dyDescent="0.25">
      <c r="A257">
        <v>257</v>
      </c>
      <c r="B257" t="s">
        <v>231</v>
      </c>
      <c r="C257">
        <v>7</v>
      </c>
      <c r="D257">
        <v>4</v>
      </c>
      <c r="E257">
        <v>8</v>
      </c>
      <c r="F257" t="s">
        <v>7</v>
      </c>
      <c r="G257">
        <f>VLOOKUP(C257,Локации!A:D,4,0)</f>
        <v>0.45833333333333331</v>
      </c>
      <c r="H257"/>
    </row>
    <row r="258" spans="1:12" hidden="1" x14ac:dyDescent="0.25">
      <c r="A258">
        <v>965</v>
      </c>
      <c r="B258" t="s">
        <v>215</v>
      </c>
      <c r="C258">
        <v>6</v>
      </c>
      <c r="D258">
        <v>26</v>
      </c>
      <c r="E258">
        <v>10</v>
      </c>
      <c r="F258" t="s">
        <v>9</v>
      </c>
      <c r="G258" s="2">
        <f>HOUR(VLOOKUP(C258,Локации!A:E,4,0))</f>
        <v>10</v>
      </c>
      <c r="H258" s="2">
        <f>HOUR(VLOOKUP(C258,Локации!A:E,5,0))</f>
        <v>23</v>
      </c>
      <c r="I258">
        <f>HOUR(B258)</f>
        <v>20</v>
      </c>
      <c r="J258" t="b">
        <f>I258&lt;G258</f>
        <v>0</v>
      </c>
      <c r="K258" t="b">
        <f>I258&gt;=H258</f>
        <v>0</v>
      </c>
      <c r="L258">
        <f>COUNTIF(J258:K258,TRUE)</f>
        <v>0</v>
      </c>
    </row>
    <row r="259" spans="1:12" hidden="1" x14ac:dyDescent="0.25">
      <c r="A259">
        <v>259</v>
      </c>
      <c r="B259" t="s">
        <v>233</v>
      </c>
      <c r="C259">
        <v>19</v>
      </c>
      <c r="D259">
        <v>34</v>
      </c>
      <c r="E259">
        <v>5</v>
      </c>
      <c r="F259" t="s">
        <v>9</v>
      </c>
      <c r="G259">
        <f>VLOOKUP(C259,Локации!A:D,4,0)</f>
        <v>0.5</v>
      </c>
      <c r="H259"/>
    </row>
    <row r="260" spans="1:12" hidden="1" x14ac:dyDescent="0.25">
      <c r="A260">
        <v>260</v>
      </c>
      <c r="B260" t="s">
        <v>234</v>
      </c>
      <c r="C260">
        <v>13</v>
      </c>
      <c r="D260">
        <v>33</v>
      </c>
      <c r="E260">
        <v>1</v>
      </c>
      <c r="F260" t="s">
        <v>7</v>
      </c>
      <c r="G260">
        <f>VLOOKUP(C260,Локации!A:D,4,0)</f>
        <v>0.45833333333333331</v>
      </c>
      <c r="H260"/>
    </row>
    <row r="261" spans="1:12" x14ac:dyDescent="0.25">
      <c r="A261">
        <v>147</v>
      </c>
      <c r="B261" t="s">
        <v>143</v>
      </c>
      <c r="C261">
        <v>7</v>
      </c>
      <c r="D261">
        <v>4</v>
      </c>
      <c r="E261">
        <v>5</v>
      </c>
      <c r="F261" t="s">
        <v>9</v>
      </c>
      <c r="G261" s="2">
        <f>HOUR(VLOOKUP(C261,Локации!A:E,4,0))</f>
        <v>11</v>
      </c>
      <c r="H261" s="2">
        <f>HOUR(VLOOKUP(C261,Локации!A:E,5,0))</f>
        <v>23</v>
      </c>
      <c r="I261">
        <f>HOUR(B261)</f>
        <v>3</v>
      </c>
      <c r="J261" t="b">
        <f>I261&lt;G261</f>
        <v>1</v>
      </c>
      <c r="K261" t="b">
        <f>I261&gt;=H261</f>
        <v>0</v>
      </c>
      <c r="L261">
        <f>COUNTIF(J261:K261,TRUE)</f>
        <v>1</v>
      </c>
    </row>
    <row r="262" spans="1:12" hidden="1" x14ac:dyDescent="0.25">
      <c r="A262">
        <v>262</v>
      </c>
      <c r="B262" t="s">
        <v>236</v>
      </c>
      <c r="C262">
        <v>20</v>
      </c>
      <c r="D262">
        <v>41</v>
      </c>
      <c r="E262">
        <v>10</v>
      </c>
      <c r="F262" t="s">
        <v>7</v>
      </c>
      <c r="G262">
        <f>VLOOKUP(C262,Локации!A:D,4,0)</f>
        <v>0.41666666666666669</v>
      </c>
      <c r="H262"/>
    </row>
    <row r="263" spans="1:12" hidden="1" x14ac:dyDescent="0.25">
      <c r="A263">
        <v>263</v>
      </c>
      <c r="B263" t="s">
        <v>237</v>
      </c>
      <c r="C263">
        <v>10</v>
      </c>
      <c r="D263">
        <v>14</v>
      </c>
      <c r="E263">
        <v>7</v>
      </c>
      <c r="F263" t="s">
        <v>7</v>
      </c>
      <c r="G263">
        <f>VLOOKUP(C263,Локации!A:D,4,0)</f>
        <v>0.45833333333333331</v>
      </c>
      <c r="H263"/>
    </row>
    <row r="264" spans="1:12" hidden="1" x14ac:dyDescent="0.25">
      <c r="A264">
        <v>264</v>
      </c>
      <c r="B264" t="s">
        <v>238</v>
      </c>
      <c r="C264">
        <v>2</v>
      </c>
      <c r="D264">
        <v>48</v>
      </c>
      <c r="E264">
        <v>4</v>
      </c>
      <c r="F264" t="s">
        <v>9</v>
      </c>
      <c r="G264">
        <f>VLOOKUP(C264,Локации!A:D,4,0)</f>
        <v>0.41666666666666669</v>
      </c>
      <c r="H264"/>
    </row>
    <row r="265" spans="1:12" hidden="1" x14ac:dyDescent="0.25">
      <c r="A265">
        <v>265</v>
      </c>
      <c r="B265" t="s">
        <v>239</v>
      </c>
      <c r="C265">
        <v>12</v>
      </c>
      <c r="D265">
        <v>45</v>
      </c>
      <c r="E265">
        <v>6</v>
      </c>
      <c r="F265" t="s">
        <v>9</v>
      </c>
      <c r="G265">
        <f>VLOOKUP(C265,Локации!A:D,4,0)</f>
        <v>0.5</v>
      </c>
      <c r="H265"/>
    </row>
    <row r="266" spans="1:12" hidden="1" x14ac:dyDescent="0.25">
      <c r="A266">
        <v>266</v>
      </c>
      <c r="B266" t="s">
        <v>240</v>
      </c>
      <c r="C266">
        <v>13</v>
      </c>
      <c r="D266">
        <v>14</v>
      </c>
      <c r="E266">
        <v>8</v>
      </c>
      <c r="F266" t="s">
        <v>7</v>
      </c>
      <c r="G266">
        <f>VLOOKUP(C266,Локации!A:D,4,0)</f>
        <v>0.45833333333333331</v>
      </c>
      <c r="H266"/>
    </row>
    <row r="267" spans="1:12" hidden="1" x14ac:dyDescent="0.25">
      <c r="A267">
        <v>310</v>
      </c>
      <c r="B267" t="s">
        <v>271</v>
      </c>
      <c r="C267">
        <v>7</v>
      </c>
      <c r="D267">
        <v>2</v>
      </c>
      <c r="E267">
        <v>4</v>
      </c>
      <c r="F267" t="s">
        <v>9</v>
      </c>
      <c r="G267" s="2">
        <f>HOUR(VLOOKUP(C267,Локации!A:E,4,0))</f>
        <v>11</v>
      </c>
      <c r="H267" s="2">
        <f>HOUR(VLOOKUP(C267,Локации!A:E,5,0))</f>
        <v>23</v>
      </c>
      <c r="I267">
        <f>HOUR(B267)</f>
        <v>17</v>
      </c>
      <c r="J267" t="b">
        <f>I267&lt;G267</f>
        <v>0</v>
      </c>
      <c r="K267" t="b">
        <f>I267&gt;=H267</f>
        <v>0</v>
      </c>
      <c r="L267">
        <f>COUNTIF(J267:K267,TRUE)</f>
        <v>0</v>
      </c>
    </row>
    <row r="268" spans="1:12" hidden="1" x14ac:dyDescent="0.25">
      <c r="A268">
        <v>268</v>
      </c>
      <c r="B268" t="s">
        <v>241</v>
      </c>
      <c r="C268">
        <v>19</v>
      </c>
      <c r="D268">
        <v>44</v>
      </c>
      <c r="E268">
        <v>7</v>
      </c>
      <c r="F268" t="s">
        <v>9</v>
      </c>
      <c r="G268">
        <f>VLOOKUP(C268,Локации!A:D,4,0)</f>
        <v>0.5</v>
      </c>
      <c r="H268"/>
    </row>
    <row r="269" spans="1:12" hidden="1" x14ac:dyDescent="0.25">
      <c r="A269">
        <v>269</v>
      </c>
      <c r="B269" t="s">
        <v>242</v>
      </c>
      <c r="C269">
        <v>22</v>
      </c>
      <c r="D269">
        <v>14</v>
      </c>
      <c r="E269">
        <v>2</v>
      </c>
      <c r="F269" t="s">
        <v>9</v>
      </c>
      <c r="G269">
        <f>VLOOKUP(C269,Локации!A:D,4,0)</f>
        <v>0.45833333333333331</v>
      </c>
      <c r="H269"/>
    </row>
    <row r="270" spans="1:12" hidden="1" x14ac:dyDescent="0.25">
      <c r="A270">
        <v>270</v>
      </c>
      <c r="B270" t="s">
        <v>243</v>
      </c>
      <c r="C270">
        <v>23</v>
      </c>
      <c r="D270">
        <v>39</v>
      </c>
      <c r="E270">
        <v>3</v>
      </c>
      <c r="F270" t="s">
        <v>7</v>
      </c>
      <c r="G270">
        <f>VLOOKUP(C270,Локации!A:D,4,0)</f>
        <v>0.41666666666666669</v>
      </c>
      <c r="H270"/>
    </row>
    <row r="271" spans="1:12" hidden="1" x14ac:dyDescent="0.25">
      <c r="A271">
        <v>271</v>
      </c>
      <c r="B271" t="s">
        <v>168</v>
      </c>
      <c r="C271">
        <v>16</v>
      </c>
      <c r="D271">
        <v>35</v>
      </c>
      <c r="E271">
        <v>9</v>
      </c>
      <c r="F271" t="s">
        <v>7</v>
      </c>
      <c r="G271">
        <f>VLOOKUP(C271,Локации!A:D,4,0)</f>
        <v>0.5</v>
      </c>
      <c r="H271"/>
    </row>
    <row r="272" spans="1:12" hidden="1" x14ac:dyDescent="0.25">
      <c r="A272">
        <v>423</v>
      </c>
      <c r="B272" t="s">
        <v>345</v>
      </c>
      <c r="C272">
        <v>7</v>
      </c>
      <c r="D272">
        <v>11</v>
      </c>
      <c r="E272">
        <v>4</v>
      </c>
      <c r="F272" t="s">
        <v>9</v>
      </c>
      <c r="G272" s="2">
        <f>HOUR(VLOOKUP(C272,Локации!A:E,4,0))</f>
        <v>11</v>
      </c>
      <c r="H272" s="2">
        <f>HOUR(VLOOKUP(C272,Локации!A:E,5,0))</f>
        <v>23</v>
      </c>
      <c r="I272">
        <f>HOUR(B272)</f>
        <v>22</v>
      </c>
      <c r="J272" t="b">
        <f>I272&lt;G272</f>
        <v>0</v>
      </c>
      <c r="K272" t="b">
        <f>I272&gt;=H272</f>
        <v>0</v>
      </c>
      <c r="L272">
        <f>COUNTIF(J272:K272,TRUE)</f>
        <v>0</v>
      </c>
    </row>
    <row r="273" spans="1:12" hidden="1" x14ac:dyDescent="0.25">
      <c r="A273">
        <v>273</v>
      </c>
      <c r="B273" t="s">
        <v>244</v>
      </c>
      <c r="C273">
        <v>3</v>
      </c>
      <c r="D273">
        <v>13</v>
      </c>
      <c r="E273">
        <v>4</v>
      </c>
      <c r="F273" t="s">
        <v>9</v>
      </c>
      <c r="G273">
        <f>VLOOKUP(C273,Локации!A:D,4,0)</f>
        <v>0.5</v>
      </c>
      <c r="H273"/>
    </row>
    <row r="274" spans="1:12" hidden="1" x14ac:dyDescent="0.25">
      <c r="A274">
        <v>274</v>
      </c>
      <c r="B274" t="s">
        <v>245</v>
      </c>
      <c r="C274">
        <v>11</v>
      </c>
      <c r="D274">
        <v>2</v>
      </c>
      <c r="E274">
        <v>10</v>
      </c>
      <c r="F274" t="s">
        <v>9</v>
      </c>
      <c r="G274">
        <f>VLOOKUP(C274,Локации!A:D,4,0)</f>
        <v>0.41666666666666669</v>
      </c>
      <c r="H274"/>
    </row>
    <row r="275" spans="1:12" hidden="1" x14ac:dyDescent="0.25">
      <c r="A275">
        <v>275</v>
      </c>
      <c r="B275" t="s">
        <v>246</v>
      </c>
      <c r="C275">
        <v>2</v>
      </c>
      <c r="D275">
        <v>31</v>
      </c>
      <c r="E275">
        <v>7</v>
      </c>
      <c r="F275" t="s">
        <v>7</v>
      </c>
      <c r="G275">
        <f>VLOOKUP(C275,Локации!A:D,4,0)</f>
        <v>0.41666666666666669</v>
      </c>
      <c r="H275"/>
    </row>
    <row r="276" spans="1:12" hidden="1" x14ac:dyDescent="0.25">
      <c r="A276">
        <v>276</v>
      </c>
      <c r="B276" t="s">
        <v>48</v>
      </c>
      <c r="C276">
        <v>1</v>
      </c>
      <c r="D276">
        <v>4</v>
      </c>
      <c r="E276">
        <v>1</v>
      </c>
      <c r="F276" t="s">
        <v>9</v>
      </c>
      <c r="G276">
        <f>VLOOKUP(C276,Локации!A:D,4,0)</f>
        <v>0.5</v>
      </c>
      <c r="H276"/>
    </row>
    <row r="277" spans="1:12" hidden="1" x14ac:dyDescent="0.25">
      <c r="A277">
        <v>277</v>
      </c>
      <c r="B277" t="s">
        <v>247</v>
      </c>
      <c r="C277">
        <v>15</v>
      </c>
      <c r="D277">
        <v>10</v>
      </c>
      <c r="E277">
        <v>5</v>
      </c>
      <c r="F277" t="s">
        <v>9</v>
      </c>
      <c r="G277">
        <f>VLOOKUP(C277,Локации!A:D,4,0)</f>
        <v>0.5</v>
      </c>
      <c r="H277"/>
    </row>
    <row r="278" spans="1:12" hidden="1" x14ac:dyDescent="0.25">
      <c r="A278">
        <v>278</v>
      </c>
      <c r="B278" t="s">
        <v>248</v>
      </c>
      <c r="C278">
        <v>14</v>
      </c>
      <c r="D278">
        <v>47</v>
      </c>
      <c r="E278">
        <v>10</v>
      </c>
      <c r="F278" t="s">
        <v>7</v>
      </c>
      <c r="G278">
        <f>VLOOKUP(C278,Локации!A:D,4,0)</f>
        <v>0.41666666666666669</v>
      </c>
      <c r="H278"/>
    </row>
    <row r="279" spans="1:12" hidden="1" x14ac:dyDescent="0.25">
      <c r="A279">
        <v>279</v>
      </c>
      <c r="B279" t="s">
        <v>249</v>
      </c>
      <c r="C279">
        <v>11</v>
      </c>
      <c r="D279">
        <v>50</v>
      </c>
      <c r="E279">
        <v>1</v>
      </c>
      <c r="F279" t="s">
        <v>9</v>
      </c>
      <c r="G279">
        <f>VLOOKUP(C279,Локации!A:D,4,0)</f>
        <v>0.41666666666666669</v>
      </c>
      <c r="H279"/>
    </row>
    <row r="280" spans="1:12" hidden="1" x14ac:dyDescent="0.25">
      <c r="A280">
        <v>280</v>
      </c>
      <c r="B280" t="s">
        <v>88</v>
      </c>
      <c r="C280">
        <v>17</v>
      </c>
      <c r="D280">
        <v>35</v>
      </c>
      <c r="E280">
        <v>3</v>
      </c>
      <c r="F280" t="s">
        <v>7</v>
      </c>
      <c r="G280">
        <f>VLOOKUP(C280,Локации!A:D,4,0)</f>
        <v>0.5</v>
      </c>
      <c r="H280"/>
    </row>
    <row r="281" spans="1:12" hidden="1" x14ac:dyDescent="0.25">
      <c r="A281">
        <v>281</v>
      </c>
      <c r="B281" t="s">
        <v>146</v>
      </c>
      <c r="C281">
        <v>3</v>
      </c>
      <c r="D281">
        <v>37</v>
      </c>
      <c r="E281">
        <v>5</v>
      </c>
      <c r="F281" t="s">
        <v>7</v>
      </c>
      <c r="G281">
        <f>VLOOKUP(C281,Локации!A:D,4,0)</f>
        <v>0.5</v>
      </c>
      <c r="H281"/>
    </row>
    <row r="282" spans="1:12" hidden="1" x14ac:dyDescent="0.25">
      <c r="A282">
        <v>282</v>
      </c>
      <c r="B282" t="s">
        <v>250</v>
      </c>
      <c r="C282">
        <v>5</v>
      </c>
      <c r="D282">
        <v>7</v>
      </c>
      <c r="E282">
        <v>9</v>
      </c>
      <c r="F282" t="s">
        <v>7</v>
      </c>
      <c r="G282">
        <f>VLOOKUP(C282,Локации!A:D,4,0)</f>
        <v>0.5</v>
      </c>
      <c r="H282"/>
    </row>
    <row r="283" spans="1:12" hidden="1" x14ac:dyDescent="0.25">
      <c r="A283">
        <v>283</v>
      </c>
      <c r="B283" t="s">
        <v>251</v>
      </c>
      <c r="C283">
        <v>16</v>
      </c>
      <c r="D283">
        <v>5</v>
      </c>
      <c r="E283">
        <v>8</v>
      </c>
      <c r="F283" t="s">
        <v>9</v>
      </c>
      <c r="G283">
        <f>VLOOKUP(C283,Локации!A:D,4,0)</f>
        <v>0.5</v>
      </c>
      <c r="H283"/>
    </row>
    <row r="284" spans="1:12" hidden="1" x14ac:dyDescent="0.25">
      <c r="A284">
        <v>284</v>
      </c>
      <c r="B284" t="s">
        <v>102</v>
      </c>
      <c r="C284">
        <v>11</v>
      </c>
      <c r="D284">
        <v>36</v>
      </c>
      <c r="E284">
        <v>4</v>
      </c>
      <c r="F284" t="s">
        <v>9</v>
      </c>
      <c r="G284">
        <f>VLOOKUP(C284,Локации!A:D,4,0)</f>
        <v>0.41666666666666669</v>
      </c>
      <c r="H284"/>
    </row>
    <row r="285" spans="1:12" hidden="1" x14ac:dyDescent="0.25">
      <c r="A285">
        <v>285</v>
      </c>
      <c r="B285" t="s">
        <v>252</v>
      </c>
      <c r="C285">
        <v>18</v>
      </c>
      <c r="D285">
        <v>15</v>
      </c>
      <c r="E285">
        <v>9</v>
      </c>
      <c r="F285" t="s">
        <v>7</v>
      </c>
      <c r="G285">
        <f>VLOOKUP(C285,Локации!A:D,4,0)</f>
        <v>0.41666666666666669</v>
      </c>
      <c r="H285"/>
    </row>
    <row r="286" spans="1:12" hidden="1" x14ac:dyDescent="0.25">
      <c r="A286">
        <v>286</v>
      </c>
      <c r="B286" t="s">
        <v>253</v>
      </c>
      <c r="C286">
        <v>4</v>
      </c>
      <c r="D286">
        <v>24</v>
      </c>
      <c r="E286">
        <v>6</v>
      </c>
      <c r="F286" t="s">
        <v>7</v>
      </c>
      <c r="G286">
        <f>VLOOKUP(C286,Локации!A:D,4,0)</f>
        <v>0.5</v>
      </c>
      <c r="H286"/>
    </row>
    <row r="287" spans="1:12" x14ac:dyDescent="0.25">
      <c r="A287">
        <v>615</v>
      </c>
      <c r="B287" t="s">
        <v>437</v>
      </c>
      <c r="C287">
        <v>7</v>
      </c>
      <c r="D287">
        <v>48</v>
      </c>
      <c r="E287">
        <v>1</v>
      </c>
      <c r="F287" t="s">
        <v>9</v>
      </c>
      <c r="G287" s="2">
        <f>HOUR(VLOOKUP(C287,Локации!A:E,4,0))</f>
        <v>11</v>
      </c>
      <c r="H287" s="2">
        <f>HOUR(VLOOKUP(C287,Локации!A:E,5,0))</f>
        <v>23</v>
      </c>
      <c r="I287">
        <f>HOUR(B287)</f>
        <v>2</v>
      </c>
      <c r="J287" t="b">
        <f>I287&lt;G287</f>
        <v>1</v>
      </c>
      <c r="K287" t="b">
        <f>I287&gt;=H287</f>
        <v>0</v>
      </c>
      <c r="L287">
        <f>COUNTIF(J287:K287,TRUE)</f>
        <v>1</v>
      </c>
    </row>
    <row r="288" spans="1:12" hidden="1" x14ac:dyDescent="0.25">
      <c r="A288">
        <v>288</v>
      </c>
      <c r="B288" t="s">
        <v>255</v>
      </c>
      <c r="C288">
        <v>11</v>
      </c>
      <c r="D288">
        <v>5</v>
      </c>
      <c r="E288">
        <v>9</v>
      </c>
      <c r="F288" t="s">
        <v>7</v>
      </c>
      <c r="G288">
        <f>VLOOKUP(C288,Локации!A:D,4,0)</f>
        <v>0.41666666666666669</v>
      </c>
      <c r="H288"/>
    </row>
    <row r="289" spans="1:12" hidden="1" x14ac:dyDescent="0.25">
      <c r="A289">
        <v>289</v>
      </c>
      <c r="B289" t="s">
        <v>256</v>
      </c>
      <c r="C289">
        <v>23</v>
      </c>
      <c r="D289">
        <v>41</v>
      </c>
      <c r="E289">
        <v>9</v>
      </c>
      <c r="F289" t="s">
        <v>7</v>
      </c>
      <c r="G289">
        <f>VLOOKUP(C289,Локации!A:D,4,0)</f>
        <v>0.41666666666666669</v>
      </c>
      <c r="H289"/>
    </row>
    <row r="290" spans="1:12" hidden="1" x14ac:dyDescent="0.25">
      <c r="A290">
        <v>637</v>
      </c>
      <c r="B290" t="s">
        <v>448</v>
      </c>
      <c r="C290">
        <v>7</v>
      </c>
      <c r="D290">
        <v>48</v>
      </c>
      <c r="E290">
        <v>1</v>
      </c>
      <c r="F290" t="s">
        <v>9</v>
      </c>
      <c r="G290" s="2">
        <f>HOUR(VLOOKUP(C290,Локации!A:E,4,0))</f>
        <v>11</v>
      </c>
      <c r="H290" s="2">
        <f>HOUR(VLOOKUP(C290,Локации!A:E,5,0))</f>
        <v>23</v>
      </c>
      <c r="I290">
        <f>HOUR(B290)</f>
        <v>17</v>
      </c>
      <c r="J290" t="b">
        <f>I290&lt;G290</f>
        <v>0</v>
      </c>
      <c r="K290" t="b">
        <f>I290&gt;=H290</f>
        <v>0</v>
      </c>
      <c r="L290">
        <f>COUNTIF(J290:K290,TRUE)</f>
        <v>0</v>
      </c>
    </row>
    <row r="291" spans="1:12" hidden="1" x14ac:dyDescent="0.25">
      <c r="A291">
        <v>291</v>
      </c>
      <c r="B291" t="s">
        <v>16</v>
      </c>
      <c r="C291">
        <v>12</v>
      </c>
      <c r="D291">
        <v>41</v>
      </c>
      <c r="E291">
        <v>2</v>
      </c>
      <c r="F291" t="s">
        <v>9</v>
      </c>
      <c r="G291">
        <f>VLOOKUP(C291,Локации!A:D,4,0)</f>
        <v>0.5</v>
      </c>
      <c r="H291"/>
    </row>
    <row r="292" spans="1:12" hidden="1" x14ac:dyDescent="0.25">
      <c r="A292">
        <v>292</v>
      </c>
      <c r="B292" t="s">
        <v>220</v>
      </c>
      <c r="C292">
        <v>3</v>
      </c>
      <c r="D292">
        <v>6</v>
      </c>
      <c r="E292">
        <v>7</v>
      </c>
      <c r="F292" t="s">
        <v>9</v>
      </c>
      <c r="G292">
        <f>VLOOKUP(C292,Локации!A:D,4,0)</f>
        <v>0.5</v>
      </c>
      <c r="H292"/>
    </row>
    <row r="293" spans="1:12" hidden="1" x14ac:dyDescent="0.25">
      <c r="A293">
        <v>293</v>
      </c>
      <c r="B293" t="s">
        <v>258</v>
      </c>
      <c r="C293">
        <v>18</v>
      </c>
      <c r="D293">
        <v>39</v>
      </c>
      <c r="E293">
        <v>3</v>
      </c>
      <c r="F293" t="s">
        <v>9</v>
      </c>
      <c r="G293">
        <f>VLOOKUP(C293,Локации!A:D,4,0)</f>
        <v>0.41666666666666669</v>
      </c>
      <c r="H293"/>
    </row>
    <row r="294" spans="1:12" hidden="1" x14ac:dyDescent="0.25">
      <c r="A294">
        <v>294</v>
      </c>
      <c r="B294" t="s">
        <v>259</v>
      </c>
      <c r="C294">
        <v>1</v>
      </c>
      <c r="D294">
        <v>36</v>
      </c>
      <c r="E294">
        <v>9</v>
      </c>
      <c r="F294" t="s">
        <v>7</v>
      </c>
      <c r="G294">
        <f>VLOOKUP(C294,Локации!A:D,4,0)</f>
        <v>0.5</v>
      </c>
      <c r="H294"/>
    </row>
    <row r="295" spans="1:12" hidden="1" x14ac:dyDescent="0.25">
      <c r="A295">
        <v>295</v>
      </c>
      <c r="B295" t="s">
        <v>43</v>
      </c>
      <c r="C295">
        <v>1</v>
      </c>
      <c r="D295">
        <v>20</v>
      </c>
      <c r="E295">
        <v>1</v>
      </c>
      <c r="F295" t="s">
        <v>9</v>
      </c>
      <c r="G295">
        <f>VLOOKUP(C295,Локации!A:D,4,0)</f>
        <v>0.5</v>
      </c>
      <c r="H295"/>
    </row>
    <row r="296" spans="1:12" hidden="1" x14ac:dyDescent="0.25">
      <c r="A296">
        <v>972</v>
      </c>
      <c r="B296" t="s">
        <v>577</v>
      </c>
      <c r="C296">
        <v>7</v>
      </c>
      <c r="D296">
        <v>37</v>
      </c>
      <c r="E296">
        <v>3</v>
      </c>
      <c r="F296" t="s">
        <v>9</v>
      </c>
      <c r="G296" s="2">
        <f>HOUR(VLOOKUP(C296,Локации!A:E,4,0))</f>
        <v>11</v>
      </c>
      <c r="H296" s="2">
        <f>HOUR(VLOOKUP(C296,Локации!A:E,5,0))</f>
        <v>23</v>
      </c>
      <c r="I296">
        <f>HOUR(B296)</f>
        <v>16</v>
      </c>
      <c r="J296" t="b">
        <f>I296&lt;G296</f>
        <v>0</v>
      </c>
      <c r="K296" t="b">
        <f>I296&gt;=H296</f>
        <v>0</v>
      </c>
      <c r="L296">
        <f>COUNTIF(J296:K296,TRUE)</f>
        <v>0</v>
      </c>
    </row>
    <row r="297" spans="1:12" hidden="1" x14ac:dyDescent="0.25">
      <c r="A297">
        <v>297</v>
      </c>
      <c r="B297" t="s">
        <v>260</v>
      </c>
      <c r="C297">
        <v>3</v>
      </c>
      <c r="D297">
        <v>36</v>
      </c>
      <c r="E297">
        <v>10</v>
      </c>
      <c r="F297" t="s">
        <v>7</v>
      </c>
      <c r="G297">
        <f>VLOOKUP(C297,Локации!A:D,4,0)</f>
        <v>0.5</v>
      </c>
      <c r="H297"/>
    </row>
    <row r="298" spans="1:12" hidden="1" x14ac:dyDescent="0.25">
      <c r="A298">
        <v>298</v>
      </c>
      <c r="B298" t="s">
        <v>261</v>
      </c>
      <c r="C298">
        <v>23</v>
      </c>
      <c r="D298">
        <v>16</v>
      </c>
      <c r="E298">
        <v>2</v>
      </c>
      <c r="F298" t="s">
        <v>9</v>
      </c>
      <c r="G298">
        <f>VLOOKUP(C298,Локации!A:D,4,0)</f>
        <v>0.41666666666666669</v>
      </c>
      <c r="H298"/>
    </row>
    <row r="299" spans="1:12" hidden="1" x14ac:dyDescent="0.25">
      <c r="A299">
        <v>299</v>
      </c>
      <c r="B299" t="s">
        <v>262</v>
      </c>
      <c r="C299">
        <v>9</v>
      </c>
      <c r="D299">
        <v>40</v>
      </c>
      <c r="E299">
        <v>10</v>
      </c>
      <c r="F299" t="s">
        <v>9</v>
      </c>
      <c r="G299">
        <f>VLOOKUP(C299,Локации!A:D,4,0)</f>
        <v>0.45833333333333331</v>
      </c>
      <c r="H299"/>
    </row>
    <row r="300" spans="1:12" hidden="1" x14ac:dyDescent="0.25">
      <c r="A300">
        <v>300</v>
      </c>
      <c r="B300" t="s">
        <v>263</v>
      </c>
      <c r="C300">
        <v>2</v>
      </c>
      <c r="D300">
        <v>18</v>
      </c>
      <c r="E300">
        <v>4</v>
      </c>
      <c r="F300" t="s">
        <v>9</v>
      </c>
      <c r="G300">
        <f>VLOOKUP(C300,Локации!A:D,4,0)</f>
        <v>0.41666666666666669</v>
      </c>
      <c r="H300"/>
    </row>
    <row r="301" spans="1:12" hidden="1" x14ac:dyDescent="0.25">
      <c r="A301">
        <v>301</v>
      </c>
      <c r="B301" t="s">
        <v>264</v>
      </c>
      <c r="C301">
        <v>19</v>
      </c>
      <c r="D301">
        <v>17</v>
      </c>
      <c r="E301">
        <v>6</v>
      </c>
      <c r="F301" t="s">
        <v>9</v>
      </c>
      <c r="G301">
        <f>VLOOKUP(C301,Локации!A:D,4,0)</f>
        <v>0.5</v>
      </c>
      <c r="H301"/>
    </row>
    <row r="302" spans="1:12" hidden="1" x14ac:dyDescent="0.25">
      <c r="A302">
        <v>302</v>
      </c>
      <c r="B302" t="s">
        <v>265</v>
      </c>
      <c r="C302">
        <v>9</v>
      </c>
      <c r="D302">
        <v>13</v>
      </c>
      <c r="E302">
        <v>9</v>
      </c>
      <c r="F302" t="s">
        <v>7</v>
      </c>
      <c r="G302">
        <f>VLOOKUP(C302,Локации!A:D,4,0)</f>
        <v>0.45833333333333331</v>
      </c>
      <c r="H302"/>
    </row>
    <row r="303" spans="1:12" hidden="1" x14ac:dyDescent="0.25">
      <c r="A303">
        <v>303</v>
      </c>
      <c r="B303" t="s">
        <v>225</v>
      </c>
      <c r="C303">
        <v>3</v>
      </c>
      <c r="D303">
        <v>12</v>
      </c>
      <c r="E303">
        <v>7</v>
      </c>
      <c r="F303" t="s">
        <v>9</v>
      </c>
      <c r="G303">
        <f>VLOOKUP(C303,Локации!A:D,4,0)</f>
        <v>0.5</v>
      </c>
      <c r="H303"/>
    </row>
    <row r="304" spans="1:12" hidden="1" x14ac:dyDescent="0.25">
      <c r="A304">
        <v>304</v>
      </c>
      <c r="B304" t="s">
        <v>266</v>
      </c>
      <c r="C304">
        <v>19</v>
      </c>
      <c r="D304">
        <v>48</v>
      </c>
      <c r="E304">
        <v>10</v>
      </c>
      <c r="F304" t="s">
        <v>7</v>
      </c>
      <c r="G304">
        <f>VLOOKUP(C304,Локации!A:D,4,0)</f>
        <v>0.5</v>
      </c>
      <c r="H304"/>
    </row>
    <row r="305" spans="1:12" hidden="1" x14ac:dyDescent="0.25">
      <c r="A305">
        <v>305</v>
      </c>
      <c r="B305" t="s">
        <v>71</v>
      </c>
      <c r="C305">
        <v>2</v>
      </c>
      <c r="D305">
        <v>4</v>
      </c>
      <c r="E305">
        <v>8</v>
      </c>
      <c r="F305" t="s">
        <v>9</v>
      </c>
      <c r="G305">
        <f>VLOOKUP(C305,Локации!A:D,4,0)</f>
        <v>0.41666666666666669</v>
      </c>
      <c r="H305"/>
    </row>
    <row r="306" spans="1:12" hidden="1" x14ac:dyDescent="0.25">
      <c r="A306">
        <v>306</v>
      </c>
      <c r="B306" t="s">
        <v>267</v>
      </c>
      <c r="C306">
        <v>1</v>
      </c>
      <c r="D306">
        <v>30</v>
      </c>
      <c r="E306">
        <v>3</v>
      </c>
      <c r="F306" t="s">
        <v>7</v>
      </c>
      <c r="G306">
        <f>VLOOKUP(C306,Локации!A:D,4,0)</f>
        <v>0.5</v>
      </c>
      <c r="H306"/>
    </row>
    <row r="307" spans="1:12" hidden="1" x14ac:dyDescent="0.25">
      <c r="A307">
        <v>307</v>
      </c>
      <c r="B307" t="s">
        <v>268</v>
      </c>
      <c r="C307">
        <v>17</v>
      </c>
      <c r="D307">
        <v>5</v>
      </c>
      <c r="E307">
        <v>6</v>
      </c>
      <c r="F307" t="s">
        <v>7</v>
      </c>
      <c r="G307">
        <f>VLOOKUP(C307,Локации!A:D,4,0)</f>
        <v>0.5</v>
      </c>
      <c r="H307"/>
    </row>
    <row r="308" spans="1:12" hidden="1" x14ac:dyDescent="0.25">
      <c r="A308">
        <v>308</v>
      </c>
      <c r="B308" t="s">
        <v>269</v>
      </c>
      <c r="C308">
        <v>14</v>
      </c>
      <c r="D308">
        <v>12</v>
      </c>
      <c r="E308">
        <v>10</v>
      </c>
      <c r="F308" t="s">
        <v>9</v>
      </c>
      <c r="G308">
        <f>VLOOKUP(C308,Локации!A:D,4,0)</f>
        <v>0.41666666666666669</v>
      </c>
      <c r="H308"/>
    </row>
    <row r="309" spans="1:12" x14ac:dyDescent="0.25">
      <c r="A309">
        <v>928</v>
      </c>
      <c r="B309" t="s">
        <v>542</v>
      </c>
      <c r="C309">
        <v>8</v>
      </c>
      <c r="D309">
        <v>1</v>
      </c>
      <c r="E309">
        <v>6</v>
      </c>
      <c r="F309" t="s">
        <v>9</v>
      </c>
      <c r="G309" s="2">
        <f>HOUR(VLOOKUP(C309,Локации!A:E,4,0))</f>
        <v>10</v>
      </c>
      <c r="H309" s="2">
        <f>HOUR(VLOOKUP(C309,Локации!A:E,5,0))</f>
        <v>23</v>
      </c>
      <c r="I309">
        <f>HOUR(B309)</f>
        <v>6</v>
      </c>
      <c r="J309" t="b">
        <f>I309&lt;G309</f>
        <v>1</v>
      </c>
      <c r="K309" t="b">
        <f>I309&gt;=H309</f>
        <v>0</v>
      </c>
      <c r="L309">
        <f>COUNTIF(J309:K309,TRUE)</f>
        <v>1</v>
      </c>
    </row>
    <row r="310" spans="1:12" x14ac:dyDescent="0.25">
      <c r="A310">
        <v>388</v>
      </c>
      <c r="B310" t="s">
        <v>104</v>
      </c>
      <c r="C310">
        <v>8</v>
      </c>
      <c r="D310">
        <v>3</v>
      </c>
      <c r="E310">
        <v>6</v>
      </c>
      <c r="F310" t="s">
        <v>9</v>
      </c>
      <c r="G310" s="2">
        <f>HOUR(VLOOKUP(C310,Локации!A:E,4,0))</f>
        <v>10</v>
      </c>
      <c r="H310" s="2">
        <f>HOUR(VLOOKUP(C310,Локации!A:E,5,0))</f>
        <v>23</v>
      </c>
      <c r="I310">
        <f>HOUR(B310)</f>
        <v>0</v>
      </c>
      <c r="J310" t="b">
        <f>I310&lt;G310</f>
        <v>1</v>
      </c>
      <c r="K310" t="b">
        <f>I310&gt;=H310</f>
        <v>0</v>
      </c>
      <c r="L310">
        <f>COUNTIF(J310:K310,TRUE)</f>
        <v>1</v>
      </c>
    </row>
    <row r="311" spans="1:12" hidden="1" x14ac:dyDescent="0.25">
      <c r="A311">
        <v>296</v>
      </c>
      <c r="B311" t="s">
        <v>65</v>
      </c>
      <c r="C311">
        <v>8</v>
      </c>
      <c r="D311">
        <v>10</v>
      </c>
      <c r="E311">
        <v>8</v>
      </c>
      <c r="F311" t="s">
        <v>9</v>
      </c>
      <c r="G311" s="2">
        <f>HOUR(VLOOKUP(C311,Локации!A:E,4,0))</f>
        <v>10</v>
      </c>
      <c r="H311" s="2">
        <f>HOUR(VLOOKUP(C311,Локации!A:E,5,0))</f>
        <v>23</v>
      </c>
      <c r="I311">
        <f>HOUR(B311)</f>
        <v>22</v>
      </c>
      <c r="J311" t="b">
        <f>I311&lt;G311</f>
        <v>0</v>
      </c>
      <c r="K311" t="b">
        <f>I311&gt;=H311</f>
        <v>0</v>
      </c>
      <c r="L311">
        <f>COUNTIF(J311:K311,TRUE)</f>
        <v>0</v>
      </c>
    </row>
    <row r="312" spans="1:12" x14ac:dyDescent="0.25">
      <c r="A312">
        <v>670</v>
      </c>
      <c r="B312" t="s">
        <v>442</v>
      </c>
      <c r="C312">
        <v>8</v>
      </c>
      <c r="D312">
        <v>27</v>
      </c>
      <c r="E312">
        <v>5</v>
      </c>
      <c r="F312" t="s">
        <v>9</v>
      </c>
      <c r="G312" s="2">
        <f>HOUR(VLOOKUP(C312,Локации!A:E,4,0))</f>
        <v>10</v>
      </c>
      <c r="H312" s="2">
        <f>HOUR(VLOOKUP(C312,Локации!A:E,5,0))</f>
        <v>23</v>
      </c>
      <c r="I312">
        <f>HOUR(B312)</f>
        <v>1</v>
      </c>
      <c r="J312" t="b">
        <f>I312&lt;G312</f>
        <v>1</v>
      </c>
      <c r="K312" t="b">
        <f>I312&gt;=H312</f>
        <v>0</v>
      </c>
      <c r="L312">
        <f>COUNTIF(J312:K312,TRUE)</f>
        <v>1</v>
      </c>
    </row>
    <row r="313" spans="1:12" hidden="1" x14ac:dyDescent="0.25">
      <c r="A313">
        <v>313</v>
      </c>
      <c r="B313" t="s">
        <v>273</v>
      </c>
      <c r="C313">
        <v>8</v>
      </c>
      <c r="D313">
        <v>43</v>
      </c>
      <c r="E313">
        <v>3</v>
      </c>
      <c r="F313" t="s">
        <v>7</v>
      </c>
      <c r="G313">
        <f>VLOOKUP(C313,Локации!A:D,4,0)</f>
        <v>0.41666666666666669</v>
      </c>
      <c r="H313"/>
    </row>
    <row r="314" spans="1:12" x14ac:dyDescent="0.25">
      <c r="A314">
        <v>178</v>
      </c>
      <c r="B314" t="s">
        <v>167</v>
      </c>
      <c r="C314">
        <v>8</v>
      </c>
      <c r="D314">
        <v>31</v>
      </c>
      <c r="E314">
        <v>3</v>
      </c>
      <c r="F314" t="s">
        <v>9</v>
      </c>
      <c r="G314" s="2">
        <f>HOUR(VLOOKUP(C314,Локации!A:E,4,0))</f>
        <v>10</v>
      </c>
      <c r="H314" s="2">
        <f>HOUR(VLOOKUP(C314,Локации!A:E,5,0))</f>
        <v>23</v>
      </c>
      <c r="I314">
        <f>HOUR(B314)</f>
        <v>6</v>
      </c>
      <c r="J314" t="b">
        <f>I314&lt;G314</f>
        <v>1</v>
      </c>
      <c r="K314" t="b">
        <f>I314&gt;=H314</f>
        <v>0</v>
      </c>
      <c r="L314">
        <f>COUNTIF(J314:K314,TRUE)</f>
        <v>1</v>
      </c>
    </row>
    <row r="315" spans="1:12" hidden="1" x14ac:dyDescent="0.25">
      <c r="A315">
        <v>478</v>
      </c>
      <c r="B315" t="s">
        <v>373</v>
      </c>
      <c r="C315">
        <v>8</v>
      </c>
      <c r="D315">
        <v>26</v>
      </c>
      <c r="E315">
        <v>2</v>
      </c>
      <c r="F315" t="s">
        <v>9</v>
      </c>
      <c r="G315" s="2">
        <f>HOUR(VLOOKUP(C315,Локации!A:E,4,0))</f>
        <v>10</v>
      </c>
      <c r="H315" s="2">
        <f>HOUR(VLOOKUP(C315,Локации!A:E,5,0))</f>
        <v>23</v>
      </c>
      <c r="I315">
        <f>HOUR(B315)</f>
        <v>11</v>
      </c>
      <c r="J315" t="b">
        <f>I315&lt;G315</f>
        <v>0</v>
      </c>
      <c r="K315" t="b">
        <f>I315&gt;=H315</f>
        <v>0</v>
      </c>
      <c r="L315">
        <f>COUNTIF(J315:K315,TRUE)</f>
        <v>0</v>
      </c>
    </row>
    <row r="316" spans="1:12" hidden="1" x14ac:dyDescent="0.25">
      <c r="A316">
        <v>316</v>
      </c>
      <c r="B316" t="s">
        <v>276</v>
      </c>
      <c r="C316">
        <v>14</v>
      </c>
      <c r="D316">
        <v>22</v>
      </c>
      <c r="E316">
        <v>6</v>
      </c>
      <c r="F316" t="s">
        <v>7</v>
      </c>
      <c r="G316">
        <f>VLOOKUP(C316,Локации!A:D,4,0)</f>
        <v>0.41666666666666669</v>
      </c>
      <c r="H316"/>
    </row>
    <row r="317" spans="1:12" x14ac:dyDescent="0.25">
      <c r="A317">
        <v>687</v>
      </c>
      <c r="B317" t="s">
        <v>219</v>
      </c>
      <c r="C317">
        <v>8</v>
      </c>
      <c r="D317">
        <v>31</v>
      </c>
      <c r="E317">
        <v>10</v>
      </c>
      <c r="F317" t="s">
        <v>9</v>
      </c>
      <c r="G317" s="2">
        <f>HOUR(VLOOKUP(C317,Локации!A:E,4,0))</f>
        <v>10</v>
      </c>
      <c r="H317" s="2">
        <f>HOUR(VLOOKUP(C317,Локации!A:E,5,0))</f>
        <v>23</v>
      </c>
      <c r="I317">
        <f>HOUR(B317)</f>
        <v>5</v>
      </c>
      <c r="J317" t="b">
        <f>I317&lt;G317</f>
        <v>1</v>
      </c>
      <c r="K317" t="b">
        <f>I317&gt;=H317</f>
        <v>0</v>
      </c>
      <c r="L317">
        <f>COUNTIF(J317:K317,TRUE)</f>
        <v>1</v>
      </c>
    </row>
    <row r="318" spans="1:12" hidden="1" x14ac:dyDescent="0.25">
      <c r="A318">
        <v>318</v>
      </c>
      <c r="B318" t="s">
        <v>250</v>
      </c>
      <c r="C318">
        <v>20</v>
      </c>
      <c r="D318">
        <v>32</v>
      </c>
      <c r="E318">
        <v>5</v>
      </c>
      <c r="F318" t="s">
        <v>7</v>
      </c>
      <c r="G318">
        <f>VLOOKUP(C318,Локации!A:D,4,0)</f>
        <v>0.41666666666666669</v>
      </c>
      <c r="H318"/>
    </row>
    <row r="319" spans="1:12" x14ac:dyDescent="0.25">
      <c r="A319">
        <v>435</v>
      </c>
      <c r="B319" t="s">
        <v>276</v>
      </c>
      <c r="C319">
        <v>8</v>
      </c>
      <c r="D319">
        <v>39</v>
      </c>
      <c r="E319">
        <v>2</v>
      </c>
      <c r="F319" t="s">
        <v>9</v>
      </c>
      <c r="G319" s="2">
        <f>HOUR(VLOOKUP(C319,Локации!A:E,4,0))</f>
        <v>10</v>
      </c>
      <c r="H319" s="2">
        <f>HOUR(VLOOKUP(C319,Локации!A:E,5,0))</f>
        <v>23</v>
      </c>
      <c r="I319">
        <f>HOUR(B319)</f>
        <v>0</v>
      </c>
      <c r="J319" t="b">
        <f>I319&lt;G319</f>
        <v>1</v>
      </c>
      <c r="K319" t="b">
        <f>I319&gt;=H319</f>
        <v>0</v>
      </c>
      <c r="L319">
        <f>COUNTIF(J319:K319,TRUE)</f>
        <v>1</v>
      </c>
    </row>
    <row r="320" spans="1:12" hidden="1" x14ac:dyDescent="0.25">
      <c r="A320">
        <v>320</v>
      </c>
      <c r="B320" t="s">
        <v>113</v>
      </c>
      <c r="C320">
        <v>21</v>
      </c>
      <c r="D320">
        <v>14</v>
      </c>
      <c r="E320">
        <v>1</v>
      </c>
      <c r="F320" t="s">
        <v>9</v>
      </c>
      <c r="G320">
        <f>VLOOKUP(C320,Локации!A:D,4,0)</f>
        <v>0.45833333333333331</v>
      </c>
      <c r="H320"/>
    </row>
    <row r="321" spans="1:12" hidden="1" x14ac:dyDescent="0.25">
      <c r="A321">
        <v>321</v>
      </c>
      <c r="B321" t="s">
        <v>278</v>
      </c>
      <c r="C321">
        <v>15</v>
      </c>
      <c r="D321">
        <v>8</v>
      </c>
      <c r="E321">
        <v>8</v>
      </c>
      <c r="F321" t="s">
        <v>7</v>
      </c>
      <c r="G321">
        <f>VLOOKUP(C321,Локации!A:D,4,0)</f>
        <v>0.5</v>
      </c>
      <c r="H321"/>
    </row>
    <row r="322" spans="1:12" x14ac:dyDescent="0.25">
      <c r="A322">
        <v>41</v>
      </c>
      <c r="B322" t="s">
        <v>47</v>
      </c>
      <c r="C322">
        <v>8</v>
      </c>
      <c r="D322">
        <v>42</v>
      </c>
      <c r="E322">
        <v>4</v>
      </c>
      <c r="F322" t="s">
        <v>9</v>
      </c>
      <c r="G322" s="2">
        <f>HOUR(VLOOKUP(C322,Локации!A:E,4,0))</f>
        <v>10</v>
      </c>
      <c r="H322" s="2">
        <f>HOUR(VLOOKUP(C322,Локации!A:E,5,0))</f>
        <v>23</v>
      </c>
      <c r="I322">
        <f>HOUR(B322)</f>
        <v>4</v>
      </c>
      <c r="J322" t="b">
        <f>I322&lt;G322</f>
        <v>1</v>
      </c>
      <c r="K322" t="b">
        <f>I322&gt;=H322</f>
        <v>0</v>
      </c>
      <c r="L322">
        <f>COUNTIF(J322:K322,TRUE)</f>
        <v>1</v>
      </c>
    </row>
    <row r="323" spans="1:12" hidden="1" x14ac:dyDescent="0.25">
      <c r="A323">
        <v>323</v>
      </c>
      <c r="B323" t="s">
        <v>280</v>
      </c>
      <c r="C323">
        <v>10</v>
      </c>
      <c r="D323">
        <v>6</v>
      </c>
      <c r="E323">
        <v>6</v>
      </c>
      <c r="F323" t="s">
        <v>9</v>
      </c>
      <c r="G323">
        <f>VLOOKUP(C323,Локации!A:D,4,0)</f>
        <v>0.45833333333333331</v>
      </c>
      <c r="H323"/>
    </row>
    <row r="324" spans="1:12" hidden="1" x14ac:dyDescent="0.25">
      <c r="A324">
        <v>324</v>
      </c>
      <c r="B324" t="s">
        <v>228</v>
      </c>
      <c r="C324">
        <v>16</v>
      </c>
      <c r="D324">
        <v>14</v>
      </c>
      <c r="E324">
        <v>3</v>
      </c>
      <c r="F324" t="s">
        <v>7</v>
      </c>
      <c r="G324">
        <f>VLOOKUP(C324,Локации!A:D,4,0)</f>
        <v>0.5</v>
      </c>
      <c r="H324"/>
    </row>
    <row r="325" spans="1:12" hidden="1" x14ac:dyDescent="0.25">
      <c r="A325">
        <v>325</v>
      </c>
      <c r="B325" t="s">
        <v>281</v>
      </c>
      <c r="C325">
        <v>6</v>
      </c>
      <c r="D325">
        <v>15</v>
      </c>
      <c r="E325">
        <v>8</v>
      </c>
      <c r="F325" t="s">
        <v>9</v>
      </c>
      <c r="G325">
        <f>VLOOKUP(C325,Локации!A:D,4,0)</f>
        <v>0.41666666666666669</v>
      </c>
      <c r="H325"/>
    </row>
    <row r="326" spans="1:12" hidden="1" x14ac:dyDescent="0.25">
      <c r="A326">
        <v>326</v>
      </c>
      <c r="B326" t="s">
        <v>282</v>
      </c>
      <c r="C326">
        <v>3</v>
      </c>
      <c r="D326">
        <v>28</v>
      </c>
      <c r="E326">
        <v>9</v>
      </c>
      <c r="F326" t="s">
        <v>7</v>
      </c>
      <c r="G326">
        <f>VLOOKUP(C326,Локации!A:D,4,0)</f>
        <v>0.5</v>
      </c>
      <c r="H326"/>
    </row>
    <row r="327" spans="1:12" hidden="1" x14ac:dyDescent="0.25">
      <c r="A327">
        <v>327</v>
      </c>
      <c r="B327" t="s">
        <v>283</v>
      </c>
      <c r="C327">
        <v>12</v>
      </c>
      <c r="D327">
        <v>6</v>
      </c>
      <c r="E327">
        <v>1</v>
      </c>
      <c r="F327" t="s">
        <v>7</v>
      </c>
      <c r="G327">
        <f>VLOOKUP(C327,Локации!A:D,4,0)</f>
        <v>0.5</v>
      </c>
      <c r="H327"/>
    </row>
    <row r="328" spans="1:12" hidden="1" x14ac:dyDescent="0.25">
      <c r="A328">
        <v>328</v>
      </c>
      <c r="B328" t="s">
        <v>256</v>
      </c>
      <c r="C328">
        <v>25</v>
      </c>
      <c r="D328">
        <v>30</v>
      </c>
      <c r="E328">
        <v>8</v>
      </c>
      <c r="F328" t="s">
        <v>9</v>
      </c>
      <c r="G328">
        <f>VLOOKUP(C328,Локации!A:D,4,0)</f>
        <v>0.41666666666666669</v>
      </c>
      <c r="H328"/>
    </row>
    <row r="329" spans="1:12" hidden="1" x14ac:dyDescent="0.25">
      <c r="A329">
        <v>935</v>
      </c>
      <c r="B329" t="s">
        <v>33</v>
      </c>
      <c r="C329">
        <v>8</v>
      </c>
      <c r="D329">
        <v>11</v>
      </c>
      <c r="E329">
        <v>6</v>
      </c>
      <c r="F329" t="s">
        <v>9</v>
      </c>
      <c r="G329" s="2">
        <f>HOUR(VLOOKUP(C329,Локации!A:E,4,0))</f>
        <v>10</v>
      </c>
      <c r="H329" s="2">
        <f>HOUR(VLOOKUP(C329,Локации!A:E,5,0))</f>
        <v>23</v>
      </c>
      <c r="I329">
        <f>HOUR(B329)</f>
        <v>11</v>
      </c>
      <c r="J329" t="b">
        <f>I329&lt;G329</f>
        <v>0</v>
      </c>
      <c r="K329" t="b">
        <f>I329&gt;=H329</f>
        <v>0</v>
      </c>
      <c r="L329">
        <f>COUNTIF(J329:K329,TRUE)</f>
        <v>0</v>
      </c>
    </row>
    <row r="330" spans="1:12" hidden="1" x14ac:dyDescent="0.25">
      <c r="A330">
        <v>330</v>
      </c>
      <c r="B330" t="s">
        <v>239</v>
      </c>
      <c r="C330">
        <v>16</v>
      </c>
      <c r="D330">
        <v>41</v>
      </c>
      <c r="E330">
        <v>9</v>
      </c>
      <c r="F330" t="s">
        <v>9</v>
      </c>
      <c r="G330">
        <f>VLOOKUP(C330,Локации!A:D,4,0)</f>
        <v>0.5</v>
      </c>
      <c r="H330"/>
    </row>
    <row r="331" spans="1:12" hidden="1" x14ac:dyDescent="0.25">
      <c r="A331">
        <v>331</v>
      </c>
      <c r="B331" t="s">
        <v>285</v>
      </c>
      <c r="C331">
        <v>12</v>
      </c>
      <c r="D331">
        <v>22</v>
      </c>
      <c r="E331">
        <v>9</v>
      </c>
      <c r="F331" t="s">
        <v>9</v>
      </c>
      <c r="G331">
        <f>VLOOKUP(C331,Локации!A:D,4,0)</f>
        <v>0.5</v>
      </c>
      <c r="H331"/>
    </row>
    <row r="332" spans="1:12" hidden="1" x14ac:dyDescent="0.25">
      <c r="A332">
        <v>332</v>
      </c>
      <c r="B332" t="s">
        <v>238</v>
      </c>
      <c r="C332">
        <v>8</v>
      </c>
      <c r="D332">
        <v>5</v>
      </c>
      <c r="E332">
        <v>2</v>
      </c>
      <c r="F332" t="s">
        <v>9</v>
      </c>
      <c r="G332">
        <f>VLOOKUP(C332,Локации!A:D,4,0)</f>
        <v>0.41666666666666669</v>
      </c>
      <c r="H332"/>
    </row>
    <row r="333" spans="1:12" hidden="1" x14ac:dyDescent="0.25">
      <c r="A333">
        <v>333</v>
      </c>
      <c r="B333" t="s">
        <v>286</v>
      </c>
      <c r="C333">
        <v>7</v>
      </c>
      <c r="D333">
        <v>23</v>
      </c>
      <c r="E333">
        <v>1</v>
      </c>
      <c r="F333" t="s">
        <v>9</v>
      </c>
      <c r="G333">
        <f>VLOOKUP(C333,Локации!A:D,4,0)</f>
        <v>0.45833333333333331</v>
      </c>
      <c r="H333"/>
    </row>
    <row r="334" spans="1:12" x14ac:dyDescent="0.25">
      <c r="A334">
        <v>447</v>
      </c>
      <c r="B334" t="s">
        <v>359</v>
      </c>
      <c r="C334">
        <v>9</v>
      </c>
      <c r="D334">
        <v>7</v>
      </c>
      <c r="E334">
        <v>7</v>
      </c>
      <c r="F334" t="s">
        <v>9</v>
      </c>
      <c r="G334" s="2">
        <f>HOUR(VLOOKUP(C334,Локации!A:E,4,0))</f>
        <v>11</v>
      </c>
      <c r="H334" s="2">
        <f>HOUR(VLOOKUP(C334,Локации!A:E,5,0))</f>
        <v>20</v>
      </c>
      <c r="I334">
        <f>HOUR(B334)</f>
        <v>3</v>
      </c>
      <c r="J334" t="b">
        <f>I334&lt;G334</f>
        <v>1</v>
      </c>
      <c r="K334" t="b">
        <f>I334&gt;=H334</f>
        <v>0</v>
      </c>
      <c r="L334">
        <f>COUNTIF(J334:K334,TRUE)</f>
        <v>1</v>
      </c>
    </row>
    <row r="335" spans="1:12" hidden="1" x14ac:dyDescent="0.25">
      <c r="A335">
        <v>335</v>
      </c>
      <c r="B335" t="s">
        <v>288</v>
      </c>
      <c r="C335">
        <v>14</v>
      </c>
      <c r="D335">
        <v>28</v>
      </c>
      <c r="E335">
        <v>8</v>
      </c>
      <c r="F335" t="s">
        <v>9</v>
      </c>
      <c r="G335">
        <f>VLOOKUP(C335,Локации!A:D,4,0)</f>
        <v>0.41666666666666669</v>
      </c>
      <c r="H335"/>
    </row>
    <row r="336" spans="1:12" hidden="1" x14ac:dyDescent="0.25">
      <c r="A336">
        <v>336</v>
      </c>
      <c r="B336" t="s">
        <v>139</v>
      </c>
      <c r="C336">
        <v>10</v>
      </c>
      <c r="D336">
        <v>51</v>
      </c>
      <c r="E336">
        <v>1</v>
      </c>
      <c r="F336" t="s">
        <v>9</v>
      </c>
      <c r="G336">
        <f>VLOOKUP(C336,Локации!A:D,4,0)</f>
        <v>0.45833333333333331</v>
      </c>
      <c r="H336"/>
    </row>
    <row r="337" spans="1:12" hidden="1" x14ac:dyDescent="0.25">
      <c r="A337">
        <v>337</v>
      </c>
      <c r="B337" t="s">
        <v>289</v>
      </c>
      <c r="C337">
        <v>6</v>
      </c>
      <c r="D337">
        <v>26</v>
      </c>
      <c r="E337">
        <v>2</v>
      </c>
      <c r="F337" t="s">
        <v>7</v>
      </c>
      <c r="G337">
        <f>VLOOKUP(C337,Локации!A:D,4,0)</f>
        <v>0.41666666666666669</v>
      </c>
      <c r="H337"/>
    </row>
    <row r="338" spans="1:12" hidden="1" x14ac:dyDescent="0.25">
      <c r="A338">
        <v>338</v>
      </c>
      <c r="B338" t="s">
        <v>290</v>
      </c>
      <c r="C338">
        <v>15</v>
      </c>
      <c r="D338">
        <v>19</v>
      </c>
      <c r="E338">
        <v>8</v>
      </c>
      <c r="F338" t="s">
        <v>7</v>
      </c>
      <c r="G338">
        <f>VLOOKUP(C338,Локации!A:D,4,0)</f>
        <v>0.5</v>
      </c>
      <c r="H338"/>
    </row>
    <row r="339" spans="1:12" hidden="1" x14ac:dyDescent="0.25">
      <c r="A339">
        <v>339</v>
      </c>
      <c r="B339" t="s">
        <v>291</v>
      </c>
      <c r="C339">
        <v>25</v>
      </c>
      <c r="D339">
        <v>10</v>
      </c>
      <c r="E339">
        <v>4</v>
      </c>
      <c r="F339" t="s">
        <v>7</v>
      </c>
      <c r="G339">
        <f>VLOOKUP(C339,Локации!A:D,4,0)</f>
        <v>0.41666666666666669</v>
      </c>
      <c r="H339"/>
    </row>
    <row r="340" spans="1:12" hidden="1" x14ac:dyDescent="0.25">
      <c r="A340">
        <v>340</v>
      </c>
      <c r="B340" t="s">
        <v>292</v>
      </c>
      <c r="C340">
        <v>11</v>
      </c>
      <c r="D340">
        <v>9</v>
      </c>
      <c r="E340">
        <v>7</v>
      </c>
      <c r="F340" t="s">
        <v>7</v>
      </c>
      <c r="G340">
        <f>VLOOKUP(C340,Локации!A:D,4,0)</f>
        <v>0.41666666666666669</v>
      </c>
      <c r="H340"/>
    </row>
    <row r="341" spans="1:12" x14ac:dyDescent="0.25">
      <c r="A341">
        <v>193</v>
      </c>
      <c r="B341" t="s">
        <v>180</v>
      </c>
      <c r="C341">
        <v>9</v>
      </c>
      <c r="D341">
        <v>8</v>
      </c>
      <c r="E341">
        <v>1</v>
      </c>
      <c r="F341" t="s">
        <v>9</v>
      </c>
      <c r="G341" s="2">
        <f>HOUR(VLOOKUP(C341,Локации!A:E,4,0))</f>
        <v>11</v>
      </c>
      <c r="H341" s="2">
        <f>HOUR(VLOOKUP(C341,Локации!A:E,5,0))</f>
        <v>20</v>
      </c>
      <c r="I341">
        <f>HOUR(B341)</f>
        <v>0</v>
      </c>
      <c r="J341" t="b">
        <f>I341&lt;G341</f>
        <v>1</v>
      </c>
      <c r="K341" t="b">
        <f>I341&gt;=H341</f>
        <v>0</v>
      </c>
      <c r="L341">
        <f>COUNTIF(J341:K341,TRUE)</f>
        <v>1</v>
      </c>
    </row>
    <row r="342" spans="1:12" hidden="1" x14ac:dyDescent="0.25">
      <c r="A342">
        <v>342</v>
      </c>
      <c r="B342" t="s">
        <v>294</v>
      </c>
      <c r="C342">
        <v>8</v>
      </c>
      <c r="D342">
        <v>25</v>
      </c>
      <c r="E342">
        <v>1</v>
      </c>
      <c r="F342" t="s">
        <v>7</v>
      </c>
      <c r="G342">
        <f>VLOOKUP(C342,Локации!A:D,4,0)</f>
        <v>0.41666666666666669</v>
      </c>
      <c r="H342"/>
    </row>
    <row r="343" spans="1:12" x14ac:dyDescent="0.25">
      <c r="A343">
        <v>885</v>
      </c>
      <c r="B343" t="s">
        <v>463</v>
      </c>
      <c r="C343">
        <v>9</v>
      </c>
      <c r="D343">
        <v>16</v>
      </c>
      <c r="E343">
        <v>5</v>
      </c>
      <c r="F343" t="s">
        <v>9</v>
      </c>
      <c r="G343" s="2">
        <f>HOUR(VLOOKUP(C343,Локации!A:E,4,0))</f>
        <v>11</v>
      </c>
      <c r="H343" s="2">
        <f>HOUR(VLOOKUP(C343,Локации!A:E,5,0))</f>
        <v>20</v>
      </c>
      <c r="I343">
        <f>HOUR(B343)</f>
        <v>23</v>
      </c>
      <c r="J343" t="b">
        <f>I343&lt;G343</f>
        <v>0</v>
      </c>
      <c r="K343" t="b">
        <f>I343&gt;=H343</f>
        <v>1</v>
      </c>
      <c r="L343">
        <f>COUNTIF(J343:K343,TRUE)</f>
        <v>1</v>
      </c>
    </row>
    <row r="344" spans="1:12" hidden="1" x14ac:dyDescent="0.25">
      <c r="A344">
        <v>344</v>
      </c>
      <c r="B344" t="s">
        <v>62</v>
      </c>
      <c r="C344">
        <v>21</v>
      </c>
      <c r="D344">
        <v>37</v>
      </c>
      <c r="E344">
        <v>6</v>
      </c>
      <c r="F344" t="s">
        <v>7</v>
      </c>
      <c r="G344">
        <f>VLOOKUP(C344,Локации!A:D,4,0)</f>
        <v>0.45833333333333331</v>
      </c>
      <c r="H344"/>
    </row>
    <row r="345" spans="1:12" hidden="1" x14ac:dyDescent="0.25">
      <c r="A345">
        <v>345</v>
      </c>
      <c r="B345" t="s">
        <v>296</v>
      </c>
      <c r="C345">
        <v>5</v>
      </c>
      <c r="D345">
        <v>26</v>
      </c>
      <c r="E345">
        <v>8</v>
      </c>
      <c r="F345" t="s">
        <v>7</v>
      </c>
      <c r="G345">
        <f>VLOOKUP(C345,Локации!A:D,4,0)</f>
        <v>0.5</v>
      </c>
      <c r="H345"/>
    </row>
    <row r="346" spans="1:12" hidden="1" x14ac:dyDescent="0.25">
      <c r="A346">
        <v>346</v>
      </c>
      <c r="B346" t="s">
        <v>297</v>
      </c>
      <c r="C346">
        <v>18</v>
      </c>
      <c r="D346">
        <v>51</v>
      </c>
      <c r="E346">
        <v>4</v>
      </c>
      <c r="F346" t="s">
        <v>9</v>
      </c>
      <c r="G346">
        <f>VLOOKUP(C346,Локации!A:D,4,0)</f>
        <v>0.41666666666666669</v>
      </c>
      <c r="H346"/>
    </row>
    <row r="347" spans="1:12" x14ac:dyDescent="0.25">
      <c r="A347">
        <v>59</v>
      </c>
      <c r="B347" t="s">
        <v>65</v>
      </c>
      <c r="C347">
        <v>9</v>
      </c>
      <c r="D347">
        <v>21</v>
      </c>
      <c r="E347">
        <v>9</v>
      </c>
      <c r="F347" t="s">
        <v>9</v>
      </c>
      <c r="G347" s="2">
        <f>HOUR(VLOOKUP(C347,Локации!A:E,4,0))</f>
        <v>11</v>
      </c>
      <c r="H347" s="2">
        <f>HOUR(VLOOKUP(C347,Локации!A:E,5,0))</f>
        <v>20</v>
      </c>
      <c r="I347">
        <f>HOUR(B347)</f>
        <v>22</v>
      </c>
      <c r="J347" t="b">
        <f>I347&lt;G347</f>
        <v>0</v>
      </c>
      <c r="K347" t="b">
        <f>I347&gt;=H347</f>
        <v>1</v>
      </c>
      <c r="L347">
        <f>COUNTIF(J347:K347,TRUE)</f>
        <v>1</v>
      </c>
    </row>
    <row r="348" spans="1:12" hidden="1" x14ac:dyDescent="0.25">
      <c r="A348">
        <v>348</v>
      </c>
      <c r="B348" t="s">
        <v>299</v>
      </c>
      <c r="C348">
        <v>22</v>
      </c>
      <c r="D348">
        <v>43</v>
      </c>
      <c r="E348">
        <v>9</v>
      </c>
      <c r="F348" t="s">
        <v>7</v>
      </c>
      <c r="G348">
        <f>VLOOKUP(C348,Локации!A:D,4,0)</f>
        <v>0.45833333333333331</v>
      </c>
      <c r="H348"/>
    </row>
    <row r="349" spans="1:12" hidden="1" x14ac:dyDescent="0.25">
      <c r="A349">
        <v>349</v>
      </c>
      <c r="B349" t="s">
        <v>300</v>
      </c>
      <c r="C349">
        <v>24</v>
      </c>
      <c r="D349">
        <v>46</v>
      </c>
      <c r="E349">
        <v>2</v>
      </c>
      <c r="F349" t="s">
        <v>9</v>
      </c>
      <c r="G349">
        <f>VLOOKUP(C349,Локации!A:D,4,0)</f>
        <v>0.45833333333333331</v>
      </c>
      <c r="H349"/>
    </row>
    <row r="350" spans="1:12" hidden="1" x14ac:dyDescent="0.25">
      <c r="A350">
        <v>350</v>
      </c>
      <c r="B350" t="s">
        <v>139</v>
      </c>
      <c r="C350">
        <v>15</v>
      </c>
      <c r="D350">
        <v>36</v>
      </c>
      <c r="E350">
        <v>1</v>
      </c>
      <c r="F350" t="s">
        <v>9</v>
      </c>
      <c r="G350">
        <f>VLOOKUP(C350,Локации!A:D,4,0)</f>
        <v>0.5</v>
      </c>
      <c r="H350"/>
    </row>
    <row r="351" spans="1:12" hidden="1" x14ac:dyDescent="0.25">
      <c r="A351">
        <v>351</v>
      </c>
      <c r="B351" t="s">
        <v>261</v>
      </c>
      <c r="C351">
        <v>7</v>
      </c>
      <c r="D351">
        <v>23</v>
      </c>
      <c r="E351">
        <v>5</v>
      </c>
      <c r="F351" t="s">
        <v>9</v>
      </c>
      <c r="G351">
        <f>VLOOKUP(C351,Локации!A:D,4,0)</f>
        <v>0.45833333333333331</v>
      </c>
      <c r="H351"/>
    </row>
    <row r="352" spans="1:12" hidden="1" x14ac:dyDescent="0.25">
      <c r="A352">
        <v>352</v>
      </c>
      <c r="B352" t="s">
        <v>301</v>
      </c>
      <c r="C352">
        <v>7</v>
      </c>
      <c r="D352">
        <v>35</v>
      </c>
      <c r="E352">
        <v>6</v>
      </c>
      <c r="F352" t="s">
        <v>7</v>
      </c>
      <c r="G352">
        <f>VLOOKUP(C352,Локации!A:D,4,0)</f>
        <v>0.45833333333333331</v>
      </c>
      <c r="H352"/>
    </row>
    <row r="353" spans="1:12" hidden="1" x14ac:dyDescent="0.25">
      <c r="A353">
        <v>353</v>
      </c>
      <c r="B353" t="s">
        <v>302</v>
      </c>
      <c r="C353">
        <v>18</v>
      </c>
      <c r="D353">
        <v>24</v>
      </c>
      <c r="E353">
        <v>4</v>
      </c>
      <c r="F353" t="s">
        <v>7</v>
      </c>
      <c r="G353">
        <f>VLOOKUP(C353,Локации!A:D,4,0)</f>
        <v>0.41666666666666669</v>
      </c>
      <c r="H353"/>
    </row>
    <row r="354" spans="1:12" hidden="1" x14ac:dyDescent="0.25">
      <c r="A354">
        <v>354</v>
      </c>
      <c r="B354" t="s">
        <v>119</v>
      </c>
      <c r="C354">
        <v>3</v>
      </c>
      <c r="D354">
        <v>26</v>
      </c>
      <c r="E354">
        <v>5</v>
      </c>
      <c r="F354" t="s">
        <v>7</v>
      </c>
      <c r="G354">
        <f>VLOOKUP(C354,Локации!A:D,4,0)</f>
        <v>0.5</v>
      </c>
      <c r="H354"/>
    </row>
    <row r="355" spans="1:12" hidden="1" x14ac:dyDescent="0.25">
      <c r="A355">
        <v>355</v>
      </c>
      <c r="B355" t="s">
        <v>303</v>
      </c>
      <c r="C355">
        <v>2</v>
      </c>
      <c r="D355">
        <v>4</v>
      </c>
      <c r="E355">
        <v>8</v>
      </c>
      <c r="F355" t="s">
        <v>9</v>
      </c>
      <c r="G355">
        <f>VLOOKUP(C355,Локации!A:D,4,0)</f>
        <v>0.41666666666666669</v>
      </c>
      <c r="H355"/>
    </row>
    <row r="356" spans="1:12" x14ac:dyDescent="0.25">
      <c r="A356">
        <v>948</v>
      </c>
      <c r="B356" t="s">
        <v>566</v>
      </c>
      <c r="C356">
        <v>9</v>
      </c>
      <c r="D356">
        <v>28</v>
      </c>
      <c r="E356">
        <v>1</v>
      </c>
      <c r="F356" t="s">
        <v>9</v>
      </c>
      <c r="G356" s="2">
        <f>HOUR(VLOOKUP(C356,Локации!A:E,4,0))</f>
        <v>11</v>
      </c>
      <c r="H356" s="2">
        <f>HOUR(VLOOKUP(C356,Локации!A:E,5,0))</f>
        <v>20</v>
      </c>
      <c r="I356">
        <f>HOUR(B356)</f>
        <v>0</v>
      </c>
      <c r="J356" t="b">
        <f>I356&lt;G356</f>
        <v>1</v>
      </c>
      <c r="K356" t="b">
        <f>I356&gt;=H356</f>
        <v>0</v>
      </c>
      <c r="L356">
        <f>COUNTIF(J356:K356,TRUE)</f>
        <v>1</v>
      </c>
    </row>
    <row r="357" spans="1:12" hidden="1" x14ac:dyDescent="0.25">
      <c r="A357">
        <v>312</v>
      </c>
      <c r="B357" t="s">
        <v>236</v>
      </c>
      <c r="C357">
        <v>9</v>
      </c>
      <c r="D357">
        <v>20</v>
      </c>
      <c r="E357">
        <v>6</v>
      </c>
      <c r="F357" t="s">
        <v>9</v>
      </c>
      <c r="G357" s="2">
        <f>HOUR(VLOOKUP(C357,Локации!A:E,4,0))</f>
        <v>11</v>
      </c>
      <c r="H357" s="2">
        <f>HOUR(VLOOKUP(C357,Локации!A:E,5,0))</f>
        <v>20</v>
      </c>
      <c r="I357">
        <f>HOUR(B357)</f>
        <v>19</v>
      </c>
      <c r="J357" t="b">
        <f>I357&lt;G357</f>
        <v>0</v>
      </c>
      <c r="K357" t="b">
        <f>I357&gt;=H357</f>
        <v>0</v>
      </c>
      <c r="L357">
        <f>COUNTIF(J357:K357,TRUE)</f>
        <v>0</v>
      </c>
    </row>
    <row r="358" spans="1:12" hidden="1" x14ac:dyDescent="0.25">
      <c r="A358">
        <v>358</v>
      </c>
      <c r="B358" t="s">
        <v>160</v>
      </c>
      <c r="C358">
        <v>17</v>
      </c>
      <c r="D358">
        <v>1</v>
      </c>
      <c r="E358">
        <v>5</v>
      </c>
      <c r="F358" t="s">
        <v>9</v>
      </c>
      <c r="G358">
        <f>VLOOKUP(C358,Локации!A:D,4,0)</f>
        <v>0.5</v>
      </c>
      <c r="H358"/>
    </row>
    <row r="359" spans="1:12" hidden="1" x14ac:dyDescent="0.25">
      <c r="A359">
        <v>334</v>
      </c>
      <c r="B359" t="s">
        <v>287</v>
      </c>
      <c r="C359">
        <v>9</v>
      </c>
      <c r="D359">
        <v>17</v>
      </c>
      <c r="E359">
        <v>3</v>
      </c>
      <c r="F359" t="s">
        <v>9</v>
      </c>
      <c r="G359" s="2">
        <f>HOUR(VLOOKUP(C359,Локации!A:E,4,0))</f>
        <v>11</v>
      </c>
      <c r="H359" s="2">
        <f>HOUR(VLOOKUP(C359,Локации!A:E,5,0))</f>
        <v>20</v>
      </c>
      <c r="I359">
        <f>HOUR(B359)</f>
        <v>16</v>
      </c>
      <c r="J359" t="b">
        <f>I359&lt;G359</f>
        <v>0</v>
      </c>
      <c r="K359" t="b">
        <f>I359&gt;=H359</f>
        <v>0</v>
      </c>
      <c r="L359">
        <f>COUNTIF(J359:K359,TRUE)</f>
        <v>0</v>
      </c>
    </row>
    <row r="360" spans="1:12" hidden="1" x14ac:dyDescent="0.25">
      <c r="A360">
        <v>360</v>
      </c>
      <c r="B360" t="s">
        <v>305</v>
      </c>
      <c r="C360">
        <v>11</v>
      </c>
      <c r="D360">
        <v>24</v>
      </c>
      <c r="E360">
        <v>3</v>
      </c>
      <c r="F360" t="s">
        <v>7</v>
      </c>
      <c r="G360">
        <f>VLOOKUP(C360,Локации!A:D,4,0)</f>
        <v>0.41666666666666669</v>
      </c>
      <c r="H360"/>
    </row>
    <row r="361" spans="1:12" x14ac:dyDescent="0.25">
      <c r="A361">
        <v>173</v>
      </c>
      <c r="B361" t="s">
        <v>163</v>
      </c>
      <c r="C361">
        <v>9</v>
      </c>
      <c r="D361">
        <v>30</v>
      </c>
      <c r="E361">
        <v>1</v>
      </c>
      <c r="F361" t="s">
        <v>9</v>
      </c>
      <c r="G361" s="2">
        <f>HOUR(VLOOKUP(C361,Локации!A:E,4,0))</f>
        <v>11</v>
      </c>
      <c r="H361" s="2">
        <f>HOUR(VLOOKUP(C361,Локации!A:E,5,0))</f>
        <v>20</v>
      </c>
      <c r="I361">
        <f>HOUR(B361)</f>
        <v>8</v>
      </c>
      <c r="J361" t="b">
        <f>I361&lt;G361</f>
        <v>1</v>
      </c>
      <c r="K361" t="b">
        <f>I361&gt;=H361</f>
        <v>0</v>
      </c>
      <c r="L361">
        <f>COUNTIF(J361:K361,TRUE)</f>
        <v>1</v>
      </c>
    </row>
    <row r="362" spans="1:12" hidden="1" x14ac:dyDescent="0.25">
      <c r="A362">
        <v>362</v>
      </c>
      <c r="B362" t="s">
        <v>307</v>
      </c>
      <c r="C362">
        <v>12</v>
      </c>
      <c r="D362">
        <v>34</v>
      </c>
      <c r="E362">
        <v>6</v>
      </c>
      <c r="F362" t="s">
        <v>7</v>
      </c>
      <c r="G362">
        <f>VLOOKUP(C362,Локации!A:D,4,0)</f>
        <v>0.5</v>
      </c>
      <c r="H362"/>
    </row>
    <row r="363" spans="1:12" hidden="1" x14ac:dyDescent="0.25">
      <c r="A363">
        <v>363</v>
      </c>
      <c r="B363" t="s">
        <v>308</v>
      </c>
      <c r="C363">
        <v>11</v>
      </c>
      <c r="D363">
        <v>12</v>
      </c>
      <c r="E363">
        <v>6</v>
      </c>
      <c r="F363" t="s">
        <v>9</v>
      </c>
      <c r="G363">
        <f>VLOOKUP(C363,Локации!A:D,4,0)</f>
        <v>0.41666666666666669</v>
      </c>
      <c r="H363"/>
    </row>
    <row r="364" spans="1:12" hidden="1" x14ac:dyDescent="0.25">
      <c r="A364">
        <v>474</v>
      </c>
      <c r="B364" t="s">
        <v>287</v>
      </c>
      <c r="C364">
        <v>9</v>
      </c>
      <c r="D364">
        <v>39</v>
      </c>
      <c r="E364">
        <v>5</v>
      </c>
      <c r="F364" t="s">
        <v>9</v>
      </c>
      <c r="G364" s="2">
        <f>HOUR(VLOOKUP(C364,Локации!A:E,4,0))</f>
        <v>11</v>
      </c>
      <c r="H364" s="2">
        <f>HOUR(VLOOKUP(C364,Локации!A:E,5,0))</f>
        <v>20</v>
      </c>
      <c r="I364">
        <f>HOUR(B364)</f>
        <v>16</v>
      </c>
      <c r="J364" t="b">
        <f>I364&lt;G364</f>
        <v>0</v>
      </c>
      <c r="K364" t="b">
        <f>I364&gt;=H364</f>
        <v>0</v>
      </c>
      <c r="L364">
        <f>COUNTIF(J364:K364,TRUE)</f>
        <v>0</v>
      </c>
    </row>
    <row r="365" spans="1:12" hidden="1" x14ac:dyDescent="0.25">
      <c r="A365">
        <v>365</v>
      </c>
      <c r="B365" t="s">
        <v>32</v>
      </c>
      <c r="C365">
        <v>23</v>
      </c>
      <c r="D365">
        <v>50</v>
      </c>
      <c r="E365">
        <v>8</v>
      </c>
      <c r="F365" t="s">
        <v>9</v>
      </c>
      <c r="G365">
        <f>VLOOKUP(C365,Локации!A:D,4,0)</f>
        <v>0.41666666666666669</v>
      </c>
      <c r="H365"/>
    </row>
    <row r="366" spans="1:12" hidden="1" x14ac:dyDescent="0.25">
      <c r="A366">
        <v>366</v>
      </c>
      <c r="B366" t="s">
        <v>309</v>
      </c>
      <c r="C366">
        <v>18</v>
      </c>
      <c r="D366">
        <v>49</v>
      </c>
      <c r="E366">
        <v>1</v>
      </c>
      <c r="F366" t="s">
        <v>7</v>
      </c>
      <c r="G366">
        <f>VLOOKUP(C366,Локации!A:D,4,0)</f>
        <v>0.41666666666666669</v>
      </c>
      <c r="H366"/>
    </row>
    <row r="367" spans="1:12" hidden="1" x14ac:dyDescent="0.25">
      <c r="A367">
        <v>367</v>
      </c>
      <c r="B367" t="s">
        <v>150</v>
      </c>
      <c r="C367">
        <v>9</v>
      </c>
      <c r="D367">
        <v>11</v>
      </c>
      <c r="E367">
        <v>5</v>
      </c>
      <c r="F367" t="s">
        <v>7</v>
      </c>
      <c r="G367">
        <f>VLOOKUP(C367,Локации!A:D,4,0)</f>
        <v>0.45833333333333331</v>
      </c>
      <c r="H367"/>
    </row>
    <row r="368" spans="1:12" hidden="1" x14ac:dyDescent="0.25">
      <c r="A368">
        <v>368</v>
      </c>
      <c r="B368" t="s">
        <v>237</v>
      </c>
      <c r="C368">
        <v>16</v>
      </c>
      <c r="D368">
        <v>45</v>
      </c>
      <c r="E368">
        <v>7</v>
      </c>
      <c r="F368" t="s">
        <v>9</v>
      </c>
      <c r="G368">
        <f>VLOOKUP(C368,Локации!A:D,4,0)</f>
        <v>0.5</v>
      </c>
      <c r="H368"/>
    </row>
    <row r="369" spans="1:12" x14ac:dyDescent="0.25">
      <c r="A369">
        <v>50</v>
      </c>
      <c r="B369" t="s">
        <v>56</v>
      </c>
      <c r="C369">
        <v>9</v>
      </c>
      <c r="D369">
        <v>33</v>
      </c>
      <c r="E369">
        <v>9</v>
      </c>
      <c r="F369" t="s">
        <v>9</v>
      </c>
      <c r="G369" s="2">
        <f>HOUR(VLOOKUP(C369,Локации!A:E,4,0))</f>
        <v>11</v>
      </c>
      <c r="H369" s="2">
        <f>HOUR(VLOOKUP(C369,Локации!A:E,5,0))</f>
        <v>20</v>
      </c>
      <c r="I369">
        <f>HOUR(B369)</f>
        <v>20</v>
      </c>
      <c r="J369" t="b">
        <f>I369&lt;G369</f>
        <v>0</v>
      </c>
      <c r="K369" t="b">
        <f>I369&gt;=H369</f>
        <v>1</v>
      </c>
      <c r="L369">
        <f>COUNTIF(J369:K369,TRUE)</f>
        <v>1</v>
      </c>
    </row>
    <row r="370" spans="1:12" hidden="1" x14ac:dyDescent="0.25">
      <c r="A370">
        <v>370</v>
      </c>
      <c r="B370" t="s">
        <v>310</v>
      </c>
      <c r="C370">
        <v>20</v>
      </c>
      <c r="D370">
        <v>21</v>
      </c>
      <c r="E370">
        <v>5</v>
      </c>
      <c r="F370" t="s">
        <v>7</v>
      </c>
      <c r="G370">
        <f>VLOOKUP(C370,Локации!A:D,4,0)</f>
        <v>0.41666666666666669</v>
      </c>
      <c r="H370"/>
    </row>
    <row r="371" spans="1:12" x14ac:dyDescent="0.25">
      <c r="A371">
        <v>20</v>
      </c>
      <c r="B371" t="s">
        <v>26</v>
      </c>
      <c r="C371">
        <v>9</v>
      </c>
      <c r="D371">
        <v>37</v>
      </c>
      <c r="E371">
        <v>3</v>
      </c>
      <c r="F371" t="s">
        <v>9</v>
      </c>
      <c r="G371" s="2">
        <f>HOUR(VLOOKUP(C371,Локации!A:E,4,0))</f>
        <v>11</v>
      </c>
      <c r="H371" s="2">
        <f>HOUR(VLOOKUP(C371,Локации!A:E,5,0))</f>
        <v>20</v>
      </c>
      <c r="I371">
        <f>HOUR(B371)</f>
        <v>22</v>
      </c>
      <c r="J371" t="b">
        <f>I371&lt;G371</f>
        <v>0</v>
      </c>
      <c r="K371" t="b">
        <f>I371&gt;=H371</f>
        <v>1</v>
      </c>
      <c r="L371">
        <f>COUNTIF(J371:K371,TRUE)</f>
        <v>1</v>
      </c>
    </row>
    <row r="372" spans="1:12" hidden="1" x14ac:dyDescent="0.25">
      <c r="A372">
        <v>372</v>
      </c>
      <c r="B372" t="s">
        <v>312</v>
      </c>
      <c r="C372">
        <v>8</v>
      </c>
      <c r="D372">
        <v>48</v>
      </c>
      <c r="E372">
        <v>1</v>
      </c>
      <c r="F372" t="s">
        <v>9</v>
      </c>
      <c r="G372">
        <f>VLOOKUP(C372,Локации!A:D,4,0)</f>
        <v>0.41666666666666669</v>
      </c>
      <c r="H372"/>
    </row>
    <row r="373" spans="1:12" hidden="1" x14ac:dyDescent="0.25">
      <c r="A373">
        <v>373</v>
      </c>
      <c r="B373" t="s">
        <v>313</v>
      </c>
      <c r="C373">
        <v>23</v>
      </c>
      <c r="D373">
        <v>31</v>
      </c>
      <c r="E373">
        <v>2</v>
      </c>
      <c r="F373" t="s">
        <v>9</v>
      </c>
      <c r="G373">
        <f>VLOOKUP(C373,Локации!A:D,4,0)</f>
        <v>0.41666666666666669</v>
      </c>
      <c r="H373"/>
    </row>
    <row r="374" spans="1:12" x14ac:dyDescent="0.25">
      <c r="A374">
        <v>519</v>
      </c>
      <c r="B374" t="s">
        <v>400</v>
      </c>
      <c r="C374">
        <v>9</v>
      </c>
      <c r="D374">
        <v>38</v>
      </c>
      <c r="E374">
        <v>3</v>
      </c>
      <c r="F374" t="s">
        <v>9</v>
      </c>
      <c r="G374" s="2">
        <f>HOUR(VLOOKUP(C374,Локации!A:E,4,0))</f>
        <v>11</v>
      </c>
      <c r="H374" s="2">
        <f>HOUR(VLOOKUP(C374,Локации!A:E,5,0))</f>
        <v>20</v>
      </c>
      <c r="I374">
        <f>HOUR(B374)</f>
        <v>21</v>
      </c>
      <c r="J374" t="b">
        <f>I374&lt;G374</f>
        <v>0</v>
      </c>
      <c r="K374" t="b">
        <f>I374&gt;=H374</f>
        <v>1</v>
      </c>
      <c r="L374">
        <f>COUNTIF(J374:K374,TRUE)</f>
        <v>1</v>
      </c>
    </row>
    <row r="375" spans="1:12" hidden="1" x14ac:dyDescent="0.25">
      <c r="A375">
        <v>375</v>
      </c>
      <c r="B375" t="s">
        <v>314</v>
      </c>
      <c r="C375">
        <v>13</v>
      </c>
      <c r="D375">
        <v>21</v>
      </c>
      <c r="E375">
        <v>10</v>
      </c>
      <c r="F375" t="s">
        <v>7</v>
      </c>
      <c r="G375">
        <f>VLOOKUP(C375,Локации!A:D,4,0)</f>
        <v>0.45833333333333331</v>
      </c>
      <c r="H375"/>
    </row>
    <row r="376" spans="1:12" hidden="1" x14ac:dyDescent="0.25">
      <c r="A376">
        <v>376</v>
      </c>
      <c r="B376" t="s">
        <v>315</v>
      </c>
      <c r="C376">
        <v>3</v>
      </c>
      <c r="D376">
        <v>24</v>
      </c>
      <c r="E376">
        <v>7</v>
      </c>
      <c r="F376" t="s">
        <v>9</v>
      </c>
      <c r="G376">
        <f>VLOOKUP(C376,Локации!A:D,4,0)</f>
        <v>0.5</v>
      </c>
      <c r="H376"/>
    </row>
    <row r="377" spans="1:12" hidden="1" x14ac:dyDescent="0.25">
      <c r="A377">
        <v>377</v>
      </c>
      <c r="B377" t="s">
        <v>316</v>
      </c>
      <c r="C377">
        <v>4</v>
      </c>
      <c r="D377">
        <v>15</v>
      </c>
      <c r="E377">
        <v>9</v>
      </c>
      <c r="F377" t="s">
        <v>7</v>
      </c>
      <c r="G377">
        <f>VLOOKUP(C377,Локации!A:D,4,0)</f>
        <v>0.5</v>
      </c>
      <c r="H377"/>
    </row>
    <row r="378" spans="1:12" hidden="1" x14ac:dyDescent="0.25">
      <c r="A378">
        <v>378</v>
      </c>
      <c r="B378" t="s">
        <v>317</v>
      </c>
      <c r="C378">
        <v>8</v>
      </c>
      <c r="D378">
        <v>45</v>
      </c>
      <c r="E378">
        <v>7</v>
      </c>
      <c r="F378" t="s">
        <v>9</v>
      </c>
      <c r="G378">
        <f>VLOOKUP(C378,Локации!A:D,4,0)</f>
        <v>0.41666666666666669</v>
      </c>
      <c r="H378"/>
    </row>
    <row r="379" spans="1:12" hidden="1" x14ac:dyDescent="0.25">
      <c r="A379">
        <v>379</v>
      </c>
      <c r="B379" t="s">
        <v>318</v>
      </c>
      <c r="C379">
        <v>25</v>
      </c>
      <c r="D379">
        <v>31</v>
      </c>
      <c r="E379">
        <v>7</v>
      </c>
      <c r="F379" t="s">
        <v>9</v>
      </c>
      <c r="G379">
        <f>VLOOKUP(C379,Локации!A:D,4,0)</f>
        <v>0.41666666666666669</v>
      </c>
      <c r="H379"/>
    </row>
    <row r="380" spans="1:12" hidden="1" x14ac:dyDescent="0.25">
      <c r="A380">
        <v>380</v>
      </c>
      <c r="B380" t="s">
        <v>319</v>
      </c>
      <c r="C380">
        <v>25</v>
      </c>
      <c r="D380">
        <v>25</v>
      </c>
      <c r="E380">
        <v>8</v>
      </c>
      <c r="F380" t="s">
        <v>7</v>
      </c>
      <c r="G380">
        <f>VLOOKUP(C380,Локации!A:D,4,0)</f>
        <v>0.41666666666666669</v>
      </c>
      <c r="H380"/>
    </row>
    <row r="381" spans="1:12" hidden="1" x14ac:dyDescent="0.25">
      <c r="A381">
        <v>381</v>
      </c>
      <c r="B381" t="s">
        <v>320</v>
      </c>
      <c r="C381">
        <v>1</v>
      </c>
      <c r="D381">
        <v>18</v>
      </c>
      <c r="E381">
        <v>5</v>
      </c>
      <c r="F381" t="s">
        <v>9</v>
      </c>
      <c r="G381">
        <f>VLOOKUP(C381,Локации!A:D,4,0)</f>
        <v>0.5</v>
      </c>
      <c r="H381"/>
    </row>
    <row r="382" spans="1:12" hidden="1" x14ac:dyDescent="0.25">
      <c r="A382">
        <v>382</v>
      </c>
      <c r="B382" t="s">
        <v>321</v>
      </c>
      <c r="C382">
        <v>22</v>
      </c>
      <c r="D382">
        <v>26</v>
      </c>
      <c r="E382">
        <v>5</v>
      </c>
      <c r="F382" t="s">
        <v>9</v>
      </c>
      <c r="G382">
        <f>VLOOKUP(C382,Локации!A:D,4,0)</f>
        <v>0.45833333333333331</v>
      </c>
      <c r="H382"/>
    </row>
    <row r="383" spans="1:12" hidden="1" x14ac:dyDescent="0.25">
      <c r="A383">
        <v>383</v>
      </c>
      <c r="B383" t="s">
        <v>138</v>
      </c>
      <c r="C383">
        <v>23</v>
      </c>
      <c r="D383">
        <v>34</v>
      </c>
      <c r="E383">
        <v>4</v>
      </c>
      <c r="F383" t="s">
        <v>9</v>
      </c>
      <c r="G383">
        <f>VLOOKUP(C383,Локации!A:D,4,0)</f>
        <v>0.41666666666666669</v>
      </c>
      <c r="H383"/>
    </row>
    <row r="384" spans="1:12" hidden="1" x14ac:dyDescent="0.25">
      <c r="A384">
        <v>384</v>
      </c>
      <c r="B384" t="s">
        <v>322</v>
      </c>
      <c r="C384">
        <v>6</v>
      </c>
      <c r="D384">
        <v>36</v>
      </c>
      <c r="E384">
        <v>9</v>
      </c>
      <c r="F384" t="s">
        <v>9</v>
      </c>
      <c r="G384">
        <f>VLOOKUP(C384,Локации!A:D,4,0)</f>
        <v>0.41666666666666669</v>
      </c>
      <c r="H384"/>
    </row>
    <row r="385" spans="1:12" hidden="1" x14ac:dyDescent="0.25">
      <c r="A385">
        <v>385</v>
      </c>
      <c r="B385" t="s">
        <v>227</v>
      </c>
      <c r="C385">
        <v>14</v>
      </c>
      <c r="D385">
        <v>49</v>
      </c>
      <c r="E385">
        <v>9</v>
      </c>
      <c r="F385" t="s">
        <v>9</v>
      </c>
      <c r="G385">
        <f>VLOOKUP(C385,Локации!A:D,4,0)</f>
        <v>0.41666666666666669</v>
      </c>
      <c r="H385"/>
    </row>
    <row r="386" spans="1:12" hidden="1" x14ac:dyDescent="0.25">
      <c r="A386">
        <v>386</v>
      </c>
      <c r="B386" t="s">
        <v>323</v>
      </c>
      <c r="C386">
        <v>15</v>
      </c>
      <c r="D386">
        <v>31</v>
      </c>
      <c r="E386">
        <v>3</v>
      </c>
      <c r="F386" t="s">
        <v>7</v>
      </c>
      <c r="G386">
        <f>VLOOKUP(C386,Локации!A:D,4,0)</f>
        <v>0.5</v>
      </c>
      <c r="H386"/>
    </row>
    <row r="387" spans="1:12" x14ac:dyDescent="0.25">
      <c r="A387">
        <v>887</v>
      </c>
      <c r="B387" t="s">
        <v>458</v>
      </c>
      <c r="C387">
        <v>10</v>
      </c>
      <c r="D387">
        <v>32</v>
      </c>
      <c r="E387">
        <v>2</v>
      </c>
      <c r="F387" t="s">
        <v>9</v>
      </c>
      <c r="G387" s="2">
        <f>HOUR(VLOOKUP(C387,Локации!A:E,4,0))</f>
        <v>11</v>
      </c>
      <c r="H387" s="2">
        <f>HOUR(VLOOKUP(C387,Локации!A:E,5,0))</f>
        <v>23</v>
      </c>
      <c r="I387">
        <f>HOUR(B387)</f>
        <v>23</v>
      </c>
      <c r="J387" t="b">
        <f>I387&lt;G387</f>
        <v>0</v>
      </c>
      <c r="K387" t="b">
        <f>I387&gt;=H387</f>
        <v>1</v>
      </c>
      <c r="L387">
        <f>COUNTIF(J387:K387,TRUE)</f>
        <v>1</v>
      </c>
    </row>
    <row r="388" spans="1:12" hidden="1" x14ac:dyDescent="0.25">
      <c r="A388">
        <v>134</v>
      </c>
      <c r="B388" t="s">
        <v>131</v>
      </c>
      <c r="C388">
        <v>10</v>
      </c>
      <c r="D388">
        <v>21</v>
      </c>
      <c r="E388">
        <v>1</v>
      </c>
      <c r="F388" t="s">
        <v>9</v>
      </c>
      <c r="G388" s="2">
        <f>HOUR(VLOOKUP(C388,Локации!A:E,4,0))</f>
        <v>11</v>
      </c>
      <c r="H388" s="2">
        <f>HOUR(VLOOKUP(C388,Локации!A:E,5,0))</f>
        <v>23</v>
      </c>
      <c r="I388">
        <f>HOUR(B388)</f>
        <v>17</v>
      </c>
      <c r="J388" t="b">
        <f>I388&lt;G388</f>
        <v>0</v>
      </c>
      <c r="K388" t="b">
        <f>I388&gt;=H388</f>
        <v>0</v>
      </c>
      <c r="L388">
        <f>COUNTIF(J388:K388,TRUE)</f>
        <v>0</v>
      </c>
    </row>
    <row r="389" spans="1:12" hidden="1" x14ac:dyDescent="0.25">
      <c r="A389">
        <v>389</v>
      </c>
      <c r="B389" t="s">
        <v>325</v>
      </c>
      <c r="C389">
        <v>14</v>
      </c>
      <c r="D389">
        <v>27</v>
      </c>
      <c r="E389">
        <v>6</v>
      </c>
      <c r="F389" t="s">
        <v>7</v>
      </c>
      <c r="G389">
        <f>VLOOKUP(C389,Локации!A:D,4,0)</f>
        <v>0.41666666666666669</v>
      </c>
      <c r="H389"/>
    </row>
    <row r="390" spans="1:12" hidden="1" x14ac:dyDescent="0.25">
      <c r="A390">
        <v>390</v>
      </c>
      <c r="B390" t="s">
        <v>85</v>
      </c>
      <c r="C390">
        <v>19</v>
      </c>
      <c r="D390">
        <v>3</v>
      </c>
      <c r="E390">
        <v>9</v>
      </c>
      <c r="F390" t="s">
        <v>9</v>
      </c>
      <c r="G390">
        <f>VLOOKUP(C390,Локации!A:D,4,0)</f>
        <v>0.5</v>
      </c>
      <c r="H390"/>
    </row>
    <row r="391" spans="1:12" hidden="1" x14ac:dyDescent="0.25">
      <c r="A391">
        <v>391</v>
      </c>
      <c r="B391" t="s">
        <v>97</v>
      </c>
      <c r="C391">
        <v>6</v>
      </c>
      <c r="D391">
        <v>47</v>
      </c>
      <c r="E391">
        <v>1</v>
      </c>
      <c r="F391" t="s">
        <v>7</v>
      </c>
      <c r="G391">
        <f>VLOOKUP(C391,Локации!A:D,4,0)</f>
        <v>0.41666666666666669</v>
      </c>
      <c r="H391"/>
    </row>
    <row r="392" spans="1:12" hidden="1" x14ac:dyDescent="0.25">
      <c r="A392">
        <v>392</v>
      </c>
      <c r="B392" t="s">
        <v>326</v>
      </c>
      <c r="C392">
        <v>21</v>
      </c>
      <c r="D392">
        <v>27</v>
      </c>
      <c r="E392">
        <v>8</v>
      </c>
      <c r="F392" t="s">
        <v>7</v>
      </c>
      <c r="G392">
        <f>VLOOKUP(C392,Локации!A:D,4,0)</f>
        <v>0.45833333333333331</v>
      </c>
      <c r="H392"/>
    </row>
    <row r="393" spans="1:12" hidden="1" x14ac:dyDescent="0.25">
      <c r="A393">
        <v>393</v>
      </c>
      <c r="B393" t="s">
        <v>205</v>
      </c>
      <c r="C393">
        <v>17</v>
      </c>
      <c r="D393">
        <v>29</v>
      </c>
      <c r="E393">
        <v>3</v>
      </c>
      <c r="F393" t="s">
        <v>7</v>
      </c>
      <c r="G393">
        <f>VLOOKUP(C393,Локации!A:D,4,0)</f>
        <v>0.5</v>
      </c>
      <c r="H393"/>
    </row>
    <row r="394" spans="1:12" hidden="1" x14ac:dyDescent="0.25">
      <c r="A394">
        <v>394</v>
      </c>
      <c r="B394" t="s">
        <v>327</v>
      </c>
      <c r="C394">
        <v>1</v>
      </c>
      <c r="D394">
        <v>40</v>
      </c>
      <c r="E394">
        <v>2</v>
      </c>
      <c r="F394" t="s">
        <v>7</v>
      </c>
      <c r="G394">
        <f>VLOOKUP(C394,Локации!A:D,4,0)</f>
        <v>0.5</v>
      </c>
      <c r="H394"/>
    </row>
    <row r="395" spans="1:12" hidden="1" x14ac:dyDescent="0.25">
      <c r="A395">
        <v>395</v>
      </c>
      <c r="B395" t="s">
        <v>328</v>
      </c>
      <c r="C395">
        <v>23</v>
      </c>
      <c r="D395">
        <v>23</v>
      </c>
      <c r="E395">
        <v>5</v>
      </c>
      <c r="F395" t="s">
        <v>7</v>
      </c>
      <c r="G395">
        <f>VLOOKUP(C395,Локации!A:D,4,0)</f>
        <v>0.41666666666666669</v>
      </c>
      <c r="H395"/>
    </row>
    <row r="396" spans="1:12" hidden="1" x14ac:dyDescent="0.25">
      <c r="A396">
        <v>396</v>
      </c>
      <c r="B396" t="s">
        <v>329</v>
      </c>
      <c r="C396">
        <v>17</v>
      </c>
      <c r="D396">
        <v>42</v>
      </c>
      <c r="E396">
        <v>7</v>
      </c>
      <c r="F396" t="s">
        <v>7</v>
      </c>
      <c r="G396">
        <f>VLOOKUP(C396,Локации!A:D,4,0)</f>
        <v>0.5</v>
      </c>
      <c r="H396"/>
    </row>
    <row r="397" spans="1:12" hidden="1" x14ac:dyDescent="0.25">
      <c r="A397">
        <v>397</v>
      </c>
      <c r="B397" t="s">
        <v>330</v>
      </c>
      <c r="C397">
        <v>2</v>
      </c>
      <c r="D397">
        <v>22</v>
      </c>
      <c r="E397">
        <v>9</v>
      </c>
      <c r="F397" t="s">
        <v>7</v>
      </c>
      <c r="G397">
        <f>VLOOKUP(C397,Локации!A:D,4,0)</f>
        <v>0.41666666666666669</v>
      </c>
      <c r="H397"/>
    </row>
    <row r="398" spans="1:12" hidden="1" x14ac:dyDescent="0.25">
      <c r="A398">
        <v>398</v>
      </c>
      <c r="B398" t="s">
        <v>48</v>
      </c>
      <c r="C398">
        <v>7</v>
      </c>
      <c r="D398">
        <v>29</v>
      </c>
      <c r="E398">
        <v>4</v>
      </c>
      <c r="F398" t="s">
        <v>7</v>
      </c>
      <c r="G398">
        <f>VLOOKUP(C398,Локации!A:D,4,0)</f>
        <v>0.45833333333333331</v>
      </c>
      <c r="H398"/>
    </row>
    <row r="399" spans="1:12" hidden="1" x14ac:dyDescent="0.25">
      <c r="A399">
        <v>399</v>
      </c>
      <c r="B399" t="s">
        <v>249</v>
      </c>
      <c r="C399">
        <v>3</v>
      </c>
      <c r="D399">
        <v>49</v>
      </c>
      <c r="E399">
        <v>6</v>
      </c>
      <c r="F399" t="s">
        <v>7</v>
      </c>
      <c r="G399">
        <f>VLOOKUP(C399,Локации!A:D,4,0)</f>
        <v>0.5</v>
      </c>
      <c r="H399"/>
    </row>
    <row r="400" spans="1:12" hidden="1" x14ac:dyDescent="0.25">
      <c r="A400">
        <v>400</v>
      </c>
      <c r="B400" t="s">
        <v>112</v>
      </c>
      <c r="C400">
        <v>16</v>
      </c>
      <c r="D400">
        <v>7</v>
      </c>
      <c r="E400">
        <v>1</v>
      </c>
      <c r="F400" t="s">
        <v>7</v>
      </c>
      <c r="G400">
        <f>VLOOKUP(C400,Локации!A:D,4,0)</f>
        <v>0.5</v>
      </c>
      <c r="H400"/>
    </row>
    <row r="401" spans="1:12" hidden="1" x14ac:dyDescent="0.25">
      <c r="A401">
        <v>401</v>
      </c>
      <c r="B401" t="s">
        <v>91</v>
      </c>
      <c r="C401">
        <v>7</v>
      </c>
      <c r="D401">
        <v>8</v>
      </c>
      <c r="E401">
        <v>7</v>
      </c>
      <c r="F401" t="s">
        <v>9</v>
      </c>
      <c r="G401">
        <f>VLOOKUP(C401,Локации!A:D,4,0)</f>
        <v>0.45833333333333331</v>
      </c>
      <c r="H401"/>
    </row>
    <row r="402" spans="1:12" hidden="1" x14ac:dyDescent="0.25">
      <c r="A402">
        <v>402</v>
      </c>
      <c r="B402" t="s">
        <v>331</v>
      </c>
      <c r="C402">
        <v>18</v>
      </c>
      <c r="D402">
        <v>50</v>
      </c>
      <c r="E402">
        <v>4</v>
      </c>
      <c r="F402" t="s">
        <v>7</v>
      </c>
      <c r="G402">
        <f>VLOOKUP(C402,Локации!A:D,4,0)</f>
        <v>0.41666666666666669</v>
      </c>
      <c r="H402"/>
    </row>
    <row r="403" spans="1:12" hidden="1" x14ac:dyDescent="0.25">
      <c r="A403">
        <v>403</v>
      </c>
      <c r="B403" t="s">
        <v>332</v>
      </c>
      <c r="C403">
        <v>22</v>
      </c>
      <c r="D403">
        <v>50</v>
      </c>
      <c r="E403">
        <v>4</v>
      </c>
      <c r="F403" t="s">
        <v>7</v>
      </c>
      <c r="G403">
        <f>VLOOKUP(C403,Локации!A:D,4,0)</f>
        <v>0.45833333333333331</v>
      </c>
      <c r="H403"/>
    </row>
    <row r="404" spans="1:12" hidden="1" x14ac:dyDescent="0.25">
      <c r="A404">
        <v>189</v>
      </c>
      <c r="B404" t="s">
        <v>176</v>
      </c>
      <c r="C404">
        <v>10</v>
      </c>
      <c r="D404">
        <v>25</v>
      </c>
      <c r="E404">
        <v>3</v>
      </c>
      <c r="F404" t="s">
        <v>9</v>
      </c>
      <c r="G404" s="2">
        <f>HOUR(VLOOKUP(C404,Локации!A:E,4,0))</f>
        <v>11</v>
      </c>
      <c r="H404" s="2">
        <f>HOUR(VLOOKUP(C404,Локации!A:E,5,0))</f>
        <v>23</v>
      </c>
      <c r="I404">
        <f>HOUR(B404)</f>
        <v>18</v>
      </c>
      <c r="J404" t="b">
        <f>I404&lt;G404</f>
        <v>0</v>
      </c>
      <c r="K404" t="b">
        <f>I404&gt;=H404</f>
        <v>0</v>
      </c>
      <c r="L404">
        <f>COUNTIF(J404:K404,TRUE)</f>
        <v>0</v>
      </c>
    </row>
    <row r="405" spans="1:12" hidden="1" x14ac:dyDescent="0.25">
      <c r="A405">
        <v>581</v>
      </c>
      <c r="B405" t="s">
        <v>427</v>
      </c>
      <c r="C405">
        <v>10</v>
      </c>
      <c r="D405">
        <v>4</v>
      </c>
      <c r="E405">
        <v>6</v>
      </c>
      <c r="F405" t="s">
        <v>9</v>
      </c>
      <c r="G405" s="2">
        <f>HOUR(VLOOKUP(C405,Локации!A:E,4,0))</f>
        <v>11</v>
      </c>
      <c r="H405" s="2">
        <f>HOUR(VLOOKUP(C405,Локации!A:E,5,0))</f>
        <v>23</v>
      </c>
      <c r="I405">
        <f>HOUR(B405)</f>
        <v>19</v>
      </c>
      <c r="J405" t="b">
        <f>I405&lt;G405</f>
        <v>0</v>
      </c>
      <c r="K405" t="b">
        <f>I405&gt;=H405</f>
        <v>0</v>
      </c>
      <c r="L405">
        <f>COUNTIF(J405:K405,TRUE)</f>
        <v>0</v>
      </c>
    </row>
    <row r="406" spans="1:12" hidden="1" x14ac:dyDescent="0.25">
      <c r="A406">
        <v>406</v>
      </c>
      <c r="B406" t="s">
        <v>132</v>
      </c>
      <c r="C406">
        <v>21</v>
      </c>
      <c r="D406">
        <v>33</v>
      </c>
      <c r="E406">
        <v>3</v>
      </c>
      <c r="F406" t="s">
        <v>7</v>
      </c>
      <c r="G406">
        <f>VLOOKUP(C406,Локации!A:D,4,0)</f>
        <v>0.45833333333333331</v>
      </c>
      <c r="H406"/>
    </row>
    <row r="407" spans="1:12" hidden="1" x14ac:dyDescent="0.25">
      <c r="A407">
        <v>407</v>
      </c>
      <c r="B407" t="s">
        <v>321</v>
      </c>
      <c r="C407">
        <v>5</v>
      </c>
      <c r="D407">
        <v>44</v>
      </c>
      <c r="E407">
        <v>8</v>
      </c>
      <c r="F407" t="s">
        <v>7</v>
      </c>
      <c r="G407">
        <f>VLOOKUP(C407,Локации!A:D,4,0)</f>
        <v>0.5</v>
      </c>
      <c r="H407"/>
    </row>
    <row r="408" spans="1:12" x14ac:dyDescent="0.25">
      <c r="A408">
        <v>98</v>
      </c>
      <c r="B408" t="s">
        <v>100</v>
      </c>
      <c r="C408">
        <v>10</v>
      </c>
      <c r="D408">
        <v>44</v>
      </c>
      <c r="E408">
        <v>7</v>
      </c>
      <c r="F408" t="s">
        <v>9</v>
      </c>
      <c r="G408" s="2">
        <f>HOUR(VLOOKUP(C408,Локации!A:E,4,0))</f>
        <v>11</v>
      </c>
      <c r="H408" s="2">
        <f>HOUR(VLOOKUP(C408,Локации!A:E,5,0))</f>
        <v>23</v>
      </c>
      <c r="I408">
        <f>HOUR(B408)</f>
        <v>2</v>
      </c>
      <c r="J408" t="b">
        <f>I408&lt;G408</f>
        <v>1</v>
      </c>
      <c r="K408" t="b">
        <f>I408&gt;=H408</f>
        <v>0</v>
      </c>
      <c r="L408">
        <f>COUNTIF(J408:K408,TRUE)</f>
        <v>1</v>
      </c>
    </row>
    <row r="409" spans="1:12" hidden="1" x14ac:dyDescent="0.25">
      <c r="A409">
        <v>409</v>
      </c>
      <c r="B409" t="s">
        <v>334</v>
      </c>
      <c r="C409">
        <v>1</v>
      </c>
      <c r="D409">
        <v>38</v>
      </c>
      <c r="E409">
        <v>3</v>
      </c>
      <c r="F409" t="s">
        <v>7</v>
      </c>
      <c r="G409">
        <f>VLOOKUP(C409,Локации!A:D,4,0)</f>
        <v>0.5</v>
      </c>
      <c r="H409"/>
    </row>
    <row r="410" spans="1:12" hidden="1" x14ac:dyDescent="0.25">
      <c r="A410">
        <v>410</v>
      </c>
      <c r="B410" t="s">
        <v>318</v>
      </c>
      <c r="C410">
        <v>5</v>
      </c>
      <c r="D410">
        <v>50</v>
      </c>
      <c r="E410">
        <v>6</v>
      </c>
      <c r="F410" t="s">
        <v>9</v>
      </c>
      <c r="G410">
        <f>VLOOKUP(C410,Локации!A:D,4,0)</f>
        <v>0.5</v>
      </c>
      <c r="H410"/>
    </row>
    <row r="411" spans="1:12" hidden="1" x14ac:dyDescent="0.25">
      <c r="A411">
        <v>411</v>
      </c>
      <c r="B411" t="s">
        <v>335</v>
      </c>
      <c r="C411">
        <v>13</v>
      </c>
      <c r="D411">
        <v>46</v>
      </c>
      <c r="E411">
        <v>5</v>
      </c>
      <c r="F411" t="s">
        <v>7</v>
      </c>
      <c r="G411">
        <f>VLOOKUP(C411,Локации!A:D,4,0)</f>
        <v>0.45833333333333331</v>
      </c>
      <c r="H411"/>
    </row>
    <row r="412" spans="1:12" hidden="1" x14ac:dyDescent="0.25">
      <c r="A412">
        <v>909</v>
      </c>
      <c r="B412" t="s">
        <v>183</v>
      </c>
      <c r="C412">
        <v>10</v>
      </c>
      <c r="D412">
        <v>28</v>
      </c>
      <c r="E412">
        <v>1</v>
      </c>
      <c r="F412" t="s">
        <v>9</v>
      </c>
      <c r="G412" s="2">
        <f>HOUR(VLOOKUP(C412,Локации!A:E,4,0))</f>
        <v>11</v>
      </c>
      <c r="H412" s="2">
        <f>HOUR(VLOOKUP(C412,Локации!A:E,5,0))</f>
        <v>23</v>
      </c>
      <c r="I412">
        <f>HOUR(B412)</f>
        <v>15</v>
      </c>
      <c r="J412" t="b">
        <f>I412&lt;G412</f>
        <v>0</v>
      </c>
      <c r="K412" t="b">
        <f>I412&gt;=H412</f>
        <v>0</v>
      </c>
      <c r="L412">
        <f>COUNTIF(J412:K412,TRUE)</f>
        <v>0</v>
      </c>
    </row>
    <row r="413" spans="1:12" hidden="1" x14ac:dyDescent="0.25">
      <c r="A413">
        <v>910</v>
      </c>
      <c r="B413" t="s">
        <v>554</v>
      </c>
      <c r="C413">
        <v>10</v>
      </c>
      <c r="D413">
        <v>4</v>
      </c>
      <c r="E413">
        <v>1</v>
      </c>
      <c r="F413" t="s">
        <v>9</v>
      </c>
      <c r="G413" s="2">
        <f>HOUR(VLOOKUP(C413,Локации!A:E,4,0))</f>
        <v>11</v>
      </c>
      <c r="H413" s="2">
        <f>HOUR(VLOOKUP(C413,Локации!A:E,5,0))</f>
        <v>23</v>
      </c>
      <c r="I413">
        <f>HOUR(B413)</f>
        <v>16</v>
      </c>
      <c r="J413" t="b">
        <f>I413&lt;G413</f>
        <v>0</v>
      </c>
      <c r="K413" t="b">
        <f>I413&gt;=H413</f>
        <v>0</v>
      </c>
      <c r="L413">
        <f>COUNTIF(J413:K413,TRUE)</f>
        <v>0</v>
      </c>
    </row>
    <row r="414" spans="1:12" hidden="1" x14ac:dyDescent="0.25">
      <c r="A414">
        <v>414</v>
      </c>
      <c r="B414" t="s">
        <v>80</v>
      </c>
      <c r="C414">
        <v>19</v>
      </c>
      <c r="D414">
        <v>32</v>
      </c>
      <c r="E414">
        <v>5</v>
      </c>
      <c r="F414" t="s">
        <v>7</v>
      </c>
      <c r="G414">
        <f>VLOOKUP(C414,Локации!A:D,4,0)</f>
        <v>0.5</v>
      </c>
      <c r="H414"/>
    </row>
    <row r="415" spans="1:12" hidden="1" x14ac:dyDescent="0.25">
      <c r="A415">
        <v>415</v>
      </c>
      <c r="B415" t="s">
        <v>338</v>
      </c>
      <c r="C415">
        <v>12</v>
      </c>
      <c r="D415">
        <v>36</v>
      </c>
      <c r="E415">
        <v>10</v>
      </c>
      <c r="F415" t="s">
        <v>9</v>
      </c>
      <c r="G415">
        <f>VLOOKUP(C415,Локации!A:D,4,0)</f>
        <v>0.5</v>
      </c>
      <c r="H415"/>
    </row>
    <row r="416" spans="1:12" hidden="1" x14ac:dyDescent="0.25">
      <c r="A416">
        <v>416</v>
      </c>
      <c r="B416" t="s">
        <v>339</v>
      </c>
      <c r="C416">
        <v>5</v>
      </c>
      <c r="D416">
        <v>48</v>
      </c>
      <c r="E416">
        <v>2</v>
      </c>
      <c r="F416" t="s">
        <v>7</v>
      </c>
      <c r="G416">
        <f>VLOOKUP(C416,Локации!A:D,4,0)</f>
        <v>0.5</v>
      </c>
      <c r="H416"/>
    </row>
    <row r="417" spans="1:12" hidden="1" x14ac:dyDescent="0.25">
      <c r="A417">
        <v>417</v>
      </c>
      <c r="B417" t="s">
        <v>340</v>
      </c>
      <c r="C417">
        <v>7</v>
      </c>
      <c r="D417">
        <v>32</v>
      </c>
      <c r="E417">
        <v>2</v>
      </c>
      <c r="F417" t="s">
        <v>7</v>
      </c>
      <c r="G417">
        <f>VLOOKUP(C417,Локации!A:D,4,0)</f>
        <v>0.45833333333333331</v>
      </c>
      <c r="H417"/>
    </row>
    <row r="418" spans="1:12" hidden="1" x14ac:dyDescent="0.25">
      <c r="A418">
        <v>27</v>
      </c>
      <c r="B418" t="s">
        <v>33</v>
      </c>
      <c r="C418">
        <v>11</v>
      </c>
      <c r="D418">
        <v>9</v>
      </c>
      <c r="E418">
        <v>4</v>
      </c>
      <c r="F418" t="s">
        <v>9</v>
      </c>
      <c r="G418" s="2">
        <f>HOUR(VLOOKUP(C418,Локации!A:E,4,0))</f>
        <v>10</v>
      </c>
      <c r="H418" s="2">
        <f>HOUR(VLOOKUP(C418,Локации!A:E,5,0))</f>
        <v>20</v>
      </c>
      <c r="I418">
        <f>HOUR(B418)</f>
        <v>11</v>
      </c>
      <c r="J418" t="b">
        <f>I418&lt;G418</f>
        <v>0</v>
      </c>
      <c r="K418" t="b">
        <f>I418&gt;=H418</f>
        <v>0</v>
      </c>
      <c r="L418">
        <f>COUNTIF(J418:K418,TRUE)</f>
        <v>0</v>
      </c>
    </row>
    <row r="419" spans="1:12" hidden="1" x14ac:dyDescent="0.25">
      <c r="A419">
        <v>419</v>
      </c>
      <c r="B419" t="s">
        <v>342</v>
      </c>
      <c r="C419">
        <v>14</v>
      </c>
      <c r="D419">
        <v>31</v>
      </c>
      <c r="E419">
        <v>6</v>
      </c>
      <c r="F419" t="s">
        <v>7</v>
      </c>
      <c r="G419">
        <f>VLOOKUP(C419,Локации!A:D,4,0)</f>
        <v>0.41666666666666669</v>
      </c>
      <c r="H419"/>
    </row>
    <row r="420" spans="1:12" hidden="1" x14ac:dyDescent="0.25">
      <c r="A420">
        <v>420</v>
      </c>
      <c r="B420" t="s">
        <v>67</v>
      </c>
      <c r="C420">
        <v>20</v>
      </c>
      <c r="D420">
        <v>13</v>
      </c>
      <c r="E420">
        <v>8</v>
      </c>
      <c r="F420" t="s">
        <v>7</v>
      </c>
      <c r="G420">
        <f>VLOOKUP(C420,Локации!A:D,4,0)</f>
        <v>0.41666666666666669</v>
      </c>
      <c r="H420"/>
    </row>
    <row r="421" spans="1:12" hidden="1" x14ac:dyDescent="0.25">
      <c r="A421">
        <v>421</v>
      </c>
      <c r="B421" t="s">
        <v>343</v>
      </c>
      <c r="C421">
        <v>11</v>
      </c>
      <c r="D421">
        <v>14</v>
      </c>
      <c r="E421">
        <v>1</v>
      </c>
      <c r="F421" t="s">
        <v>7</v>
      </c>
      <c r="G421">
        <f>VLOOKUP(C421,Локации!A:D,4,0)</f>
        <v>0.41666666666666669</v>
      </c>
      <c r="H421"/>
    </row>
    <row r="422" spans="1:12" hidden="1" x14ac:dyDescent="0.25">
      <c r="A422">
        <v>422</v>
      </c>
      <c r="B422" t="s">
        <v>344</v>
      </c>
      <c r="C422">
        <v>6</v>
      </c>
      <c r="D422">
        <v>39</v>
      </c>
      <c r="E422">
        <v>6</v>
      </c>
      <c r="F422" t="s">
        <v>7</v>
      </c>
      <c r="G422">
        <f>VLOOKUP(C422,Локации!A:D,4,0)</f>
        <v>0.41666666666666669</v>
      </c>
      <c r="H422"/>
    </row>
    <row r="423" spans="1:12" x14ac:dyDescent="0.25">
      <c r="A423">
        <v>513</v>
      </c>
      <c r="B423" t="s">
        <v>395</v>
      </c>
      <c r="C423">
        <v>11</v>
      </c>
      <c r="D423">
        <v>10</v>
      </c>
      <c r="E423">
        <v>1</v>
      </c>
      <c r="F423" t="s">
        <v>9</v>
      </c>
      <c r="G423" s="2">
        <f>HOUR(VLOOKUP(C423,Локации!A:E,4,0))</f>
        <v>10</v>
      </c>
      <c r="H423" s="2">
        <f>HOUR(VLOOKUP(C423,Локации!A:E,5,0))</f>
        <v>20</v>
      </c>
      <c r="I423">
        <f>HOUR(B423)</f>
        <v>23</v>
      </c>
      <c r="J423" t="b">
        <f>I423&lt;G423</f>
        <v>0</v>
      </c>
      <c r="K423" t="b">
        <f>I423&gt;=H423</f>
        <v>1</v>
      </c>
      <c r="L423">
        <f>COUNTIF(J423:K423,TRUE)</f>
        <v>1</v>
      </c>
    </row>
    <row r="424" spans="1:12" hidden="1" x14ac:dyDescent="0.25">
      <c r="A424">
        <v>424</v>
      </c>
      <c r="B424" t="s">
        <v>346</v>
      </c>
      <c r="C424">
        <v>4</v>
      </c>
      <c r="D424">
        <v>37</v>
      </c>
      <c r="E424">
        <v>6</v>
      </c>
      <c r="F424" t="s">
        <v>7</v>
      </c>
      <c r="G424">
        <f>VLOOKUP(C424,Локации!A:D,4,0)</f>
        <v>0.5</v>
      </c>
      <c r="H424"/>
    </row>
    <row r="425" spans="1:12" hidden="1" x14ac:dyDescent="0.25">
      <c r="A425">
        <v>425</v>
      </c>
      <c r="B425" t="s">
        <v>283</v>
      </c>
      <c r="C425">
        <v>12</v>
      </c>
      <c r="D425">
        <v>46</v>
      </c>
      <c r="E425">
        <v>5</v>
      </c>
      <c r="F425" t="s">
        <v>9</v>
      </c>
      <c r="G425">
        <f>VLOOKUP(C425,Локации!A:D,4,0)</f>
        <v>0.5</v>
      </c>
      <c r="H425"/>
    </row>
    <row r="426" spans="1:12" x14ac:dyDescent="0.25">
      <c r="A426">
        <v>212</v>
      </c>
      <c r="B426" t="s">
        <v>194</v>
      </c>
      <c r="C426">
        <v>11</v>
      </c>
      <c r="D426">
        <v>12</v>
      </c>
      <c r="E426">
        <v>3</v>
      </c>
      <c r="F426" t="s">
        <v>9</v>
      </c>
      <c r="G426" s="2">
        <f>HOUR(VLOOKUP(C426,Локации!A:E,4,0))</f>
        <v>10</v>
      </c>
      <c r="H426" s="2">
        <f>HOUR(VLOOKUP(C426,Локации!A:E,5,0))</f>
        <v>20</v>
      </c>
      <c r="I426">
        <f>HOUR(B426)</f>
        <v>4</v>
      </c>
      <c r="J426" t="b">
        <f>I426&lt;G426</f>
        <v>1</v>
      </c>
      <c r="K426" t="b">
        <f>I426&gt;=H426</f>
        <v>0</v>
      </c>
      <c r="L426">
        <f>COUNTIF(J426:K426,TRUE)</f>
        <v>1</v>
      </c>
    </row>
    <row r="427" spans="1:12" hidden="1" x14ac:dyDescent="0.25">
      <c r="A427">
        <v>427</v>
      </c>
      <c r="B427" t="s">
        <v>347</v>
      </c>
      <c r="C427">
        <v>15</v>
      </c>
      <c r="D427">
        <v>20</v>
      </c>
      <c r="E427">
        <v>3</v>
      </c>
      <c r="F427" t="s">
        <v>7</v>
      </c>
      <c r="G427">
        <f>VLOOKUP(C427,Локации!A:D,4,0)</f>
        <v>0.5</v>
      </c>
      <c r="H427"/>
    </row>
    <row r="428" spans="1:12" hidden="1" x14ac:dyDescent="0.25">
      <c r="A428">
        <v>428</v>
      </c>
      <c r="B428" t="s">
        <v>348</v>
      </c>
      <c r="C428">
        <v>1</v>
      </c>
      <c r="D428">
        <v>10</v>
      </c>
      <c r="E428">
        <v>5</v>
      </c>
      <c r="F428" t="s">
        <v>7</v>
      </c>
      <c r="G428">
        <f>VLOOKUP(C428,Локации!A:D,4,0)</f>
        <v>0.5</v>
      </c>
      <c r="H428"/>
    </row>
    <row r="429" spans="1:12" hidden="1" x14ac:dyDescent="0.25">
      <c r="A429">
        <v>429</v>
      </c>
      <c r="B429" t="s">
        <v>268</v>
      </c>
      <c r="C429">
        <v>14</v>
      </c>
      <c r="D429">
        <v>37</v>
      </c>
      <c r="E429">
        <v>7</v>
      </c>
      <c r="F429" t="s">
        <v>9</v>
      </c>
      <c r="G429">
        <f>VLOOKUP(C429,Локации!A:D,4,0)</f>
        <v>0.41666666666666669</v>
      </c>
      <c r="H429"/>
    </row>
    <row r="430" spans="1:12" hidden="1" x14ac:dyDescent="0.25">
      <c r="A430">
        <v>430</v>
      </c>
      <c r="B430" t="s">
        <v>349</v>
      </c>
      <c r="C430">
        <v>17</v>
      </c>
      <c r="D430">
        <v>15</v>
      </c>
      <c r="E430">
        <v>2</v>
      </c>
      <c r="F430" t="s">
        <v>7</v>
      </c>
      <c r="G430">
        <f>VLOOKUP(C430,Локации!A:D,4,0)</f>
        <v>0.5</v>
      </c>
      <c r="H430"/>
    </row>
    <row r="431" spans="1:12" x14ac:dyDescent="0.25">
      <c r="A431">
        <v>213</v>
      </c>
      <c r="B431" t="s">
        <v>195</v>
      </c>
      <c r="C431">
        <v>11</v>
      </c>
      <c r="D431">
        <v>28</v>
      </c>
      <c r="E431">
        <v>5</v>
      </c>
      <c r="F431" t="s">
        <v>9</v>
      </c>
      <c r="G431" s="2">
        <f>HOUR(VLOOKUP(C431,Локации!A:E,4,0))</f>
        <v>10</v>
      </c>
      <c r="H431" s="2">
        <f>HOUR(VLOOKUP(C431,Локации!A:E,5,0))</f>
        <v>20</v>
      </c>
      <c r="I431">
        <f>HOUR(B431)</f>
        <v>4</v>
      </c>
      <c r="J431" t="b">
        <f>I431&lt;G431</f>
        <v>1</v>
      </c>
      <c r="K431" t="b">
        <f>I431&gt;=H431</f>
        <v>0</v>
      </c>
      <c r="L431">
        <f>COUNTIF(J431:K431,TRUE)</f>
        <v>1</v>
      </c>
    </row>
    <row r="432" spans="1:12" hidden="1" x14ac:dyDescent="0.25">
      <c r="A432">
        <v>432</v>
      </c>
      <c r="B432" t="s">
        <v>351</v>
      </c>
      <c r="C432">
        <v>12</v>
      </c>
      <c r="D432">
        <v>19</v>
      </c>
      <c r="E432">
        <v>1</v>
      </c>
      <c r="F432" t="s">
        <v>9</v>
      </c>
      <c r="G432">
        <f>VLOOKUP(C432,Локации!A:D,4,0)</f>
        <v>0.5</v>
      </c>
      <c r="H432"/>
    </row>
    <row r="433" spans="1:12" hidden="1" x14ac:dyDescent="0.25">
      <c r="A433">
        <v>433</v>
      </c>
      <c r="B433" t="s">
        <v>352</v>
      </c>
      <c r="C433">
        <v>2</v>
      </c>
      <c r="D433">
        <v>12</v>
      </c>
      <c r="E433">
        <v>6</v>
      </c>
      <c r="F433" t="s">
        <v>7</v>
      </c>
      <c r="G433">
        <f>VLOOKUP(C433,Локации!A:D,4,0)</f>
        <v>0.41666666666666669</v>
      </c>
      <c r="H433"/>
    </row>
    <row r="434" spans="1:12" x14ac:dyDescent="0.25">
      <c r="A434">
        <v>954</v>
      </c>
      <c r="B434" t="s">
        <v>372</v>
      </c>
      <c r="C434">
        <v>11</v>
      </c>
      <c r="D434">
        <v>46</v>
      </c>
      <c r="E434">
        <v>9</v>
      </c>
      <c r="F434" t="s">
        <v>9</v>
      </c>
      <c r="G434" s="2">
        <f>HOUR(VLOOKUP(C434,Локации!A:E,4,0))</f>
        <v>10</v>
      </c>
      <c r="H434" s="2">
        <f>HOUR(VLOOKUP(C434,Локации!A:E,5,0))</f>
        <v>20</v>
      </c>
      <c r="I434">
        <f>HOUR(B434)</f>
        <v>1</v>
      </c>
      <c r="J434" t="b">
        <f>I434&lt;G434</f>
        <v>1</v>
      </c>
      <c r="K434" t="b">
        <f>I434&gt;=H434</f>
        <v>0</v>
      </c>
      <c r="L434">
        <f>COUNTIF(J434:K434,TRUE)</f>
        <v>1</v>
      </c>
    </row>
    <row r="435" spans="1:12" x14ac:dyDescent="0.25">
      <c r="A435">
        <v>958</v>
      </c>
      <c r="B435" t="s">
        <v>151</v>
      </c>
      <c r="C435">
        <v>12</v>
      </c>
      <c r="D435">
        <v>16</v>
      </c>
      <c r="E435">
        <v>2</v>
      </c>
      <c r="F435" t="s">
        <v>9</v>
      </c>
      <c r="G435" s="2">
        <f>HOUR(VLOOKUP(C435,Локации!A:E,4,0))</f>
        <v>12</v>
      </c>
      <c r="H435" s="2">
        <f>HOUR(VLOOKUP(C435,Локации!A:E,5,0))</f>
        <v>20</v>
      </c>
      <c r="I435">
        <f>HOUR(B435)</f>
        <v>23</v>
      </c>
      <c r="J435" t="b">
        <f>I435&lt;G435</f>
        <v>0</v>
      </c>
      <c r="K435" t="b">
        <f>I435&gt;=H435</f>
        <v>1</v>
      </c>
      <c r="L435">
        <f>COUNTIF(J435:K435,TRUE)</f>
        <v>1</v>
      </c>
    </row>
    <row r="436" spans="1:12" hidden="1" x14ac:dyDescent="0.25">
      <c r="A436">
        <v>436</v>
      </c>
      <c r="B436" t="s">
        <v>310</v>
      </c>
      <c r="C436">
        <v>20</v>
      </c>
      <c r="D436">
        <v>3</v>
      </c>
      <c r="E436">
        <v>7</v>
      </c>
      <c r="F436" t="s">
        <v>7</v>
      </c>
      <c r="G436">
        <f>VLOOKUP(C436,Локации!A:D,4,0)</f>
        <v>0.41666666666666669</v>
      </c>
      <c r="H436"/>
    </row>
    <row r="437" spans="1:12" x14ac:dyDescent="0.25">
      <c r="A437">
        <v>62</v>
      </c>
      <c r="B437" t="s">
        <v>68</v>
      </c>
      <c r="C437">
        <v>12</v>
      </c>
      <c r="D437">
        <v>30</v>
      </c>
      <c r="E437">
        <v>3</v>
      </c>
      <c r="F437" t="s">
        <v>9</v>
      </c>
      <c r="G437" s="2">
        <f>HOUR(VLOOKUP(C437,Локации!A:E,4,0))</f>
        <v>12</v>
      </c>
      <c r="H437" s="2">
        <f>HOUR(VLOOKUP(C437,Локации!A:E,5,0))</f>
        <v>20</v>
      </c>
      <c r="I437">
        <f>HOUR(B437)</f>
        <v>4</v>
      </c>
      <c r="J437" t="b">
        <f>I437&lt;G437</f>
        <v>1</v>
      </c>
      <c r="K437" t="b">
        <f>I437&gt;=H437</f>
        <v>0</v>
      </c>
      <c r="L437">
        <f>COUNTIF(J437:K437,TRUE)</f>
        <v>1</v>
      </c>
    </row>
    <row r="438" spans="1:12" hidden="1" x14ac:dyDescent="0.25">
      <c r="A438">
        <v>438</v>
      </c>
      <c r="B438" t="s">
        <v>353</v>
      </c>
      <c r="C438">
        <v>2</v>
      </c>
      <c r="D438">
        <v>42</v>
      </c>
      <c r="E438">
        <v>7</v>
      </c>
      <c r="F438" t="s">
        <v>7</v>
      </c>
      <c r="G438">
        <f>VLOOKUP(C438,Локации!A:D,4,0)</f>
        <v>0.41666666666666669</v>
      </c>
      <c r="H438"/>
    </row>
    <row r="439" spans="1:12" hidden="1" x14ac:dyDescent="0.25">
      <c r="A439">
        <v>412</v>
      </c>
      <c r="B439" t="s">
        <v>336</v>
      </c>
      <c r="C439">
        <v>12</v>
      </c>
      <c r="D439">
        <v>1</v>
      </c>
      <c r="E439">
        <v>4</v>
      </c>
      <c r="F439" t="s">
        <v>9</v>
      </c>
      <c r="G439" s="2">
        <f>HOUR(VLOOKUP(C439,Локации!A:E,4,0))</f>
        <v>12</v>
      </c>
      <c r="H439" s="2">
        <f>HOUR(VLOOKUP(C439,Локации!A:E,5,0))</f>
        <v>20</v>
      </c>
      <c r="I439">
        <f>HOUR(B439)</f>
        <v>13</v>
      </c>
      <c r="J439" t="b">
        <f>I439&lt;G439</f>
        <v>0</v>
      </c>
      <c r="K439" t="b">
        <f>I439&gt;=H439</f>
        <v>0</v>
      </c>
      <c r="L439">
        <f>COUNTIF(J439:K439,TRUE)</f>
        <v>0</v>
      </c>
    </row>
    <row r="440" spans="1:12" hidden="1" x14ac:dyDescent="0.25">
      <c r="A440">
        <v>440</v>
      </c>
      <c r="B440" t="s">
        <v>285</v>
      </c>
      <c r="C440">
        <v>21</v>
      </c>
      <c r="D440">
        <v>31</v>
      </c>
      <c r="E440">
        <v>6</v>
      </c>
      <c r="F440" t="s">
        <v>9</v>
      </c>
      <c r="G440">
        <f>VLOOKUP(C440,Локации!A:D,4,0)</f>
        <v>0.45833333333333331</v>
      </c>
      <c r="H440"/>
    </row>
    <row r="441" spans="1:12" hidden="1" x14ac:dyDescent="0.25">
      <c r="A441">
        <v>441</v>
      </c>
      <c r="B441" t="s">
        <v>355</v>
      </c>
      <c r="C441">
        <v>3</v>
      </c>
      <c r="D441">
        <v>45</v>
      </c>
      <c r="E441">
        <v>1</v>
      </c>
      <c r="F441" t="s">
        <v>9</v>
      </c>
      <c r="G441">
        <f>VLOOKUP(C441,Локации!A:D,4,0)</f>
        <v>0.5</v>
      </c>
      <c r="H441"/>
    </row>
    <row r="442" spans="1:12" hidden="1" x14ac:dyDescent="0.25">
      <c r="A442">
        <v>663</v>
      </c>
      <c r="B442" t="s">
        <v>459</v>
      </c>
      <c r="C442">
        <v>12</v>
      </c>
      <c r="D442">
        <v>39</v>
      </c>
      <c r="E442">
        <v>1</v>
      </c>
      <c r="F442" t="s">
        <v>9</v>
      </c>
      <c r="G442" s="2">
        <f>HOUR(VLOOKUP(C442,Локации!A:E,4,0))</f>
        <v>12</v>
      </c>
      <c r="H442" s="2">
        <f>HOUR(VLOOKUP(C442,Локации!A:E,5,0))</f>
        <v>20</v>
      </c>
      <c r="I442">
        <f>HOUR(B442)</f>
        <v>18</v>
      </c>
      <c r="J442" t="b">
        <f>I442&lt;G442</f>
        <v>0</v>
      </c>
      <c r="K442" t="b">
        <f>I442&gt;=H442</f>
        <v>0</v>
      </c>
      <c r="L442">
        <f>COUNTIF(J442:K442,TRUE)</f>
        <v>0</v>
      </c>
    </row>
    <row r="443" spans="1:12" hidden="1" x14ac:dyDescent="0.25">
      <c r="A443">
        <v>443</v>
      </c>
      <c r="B443" t="s">
        <v>356</v>
      </c>
      <c r="C443">
        <v>4</v>
      </c>
      <c r="D443">
        <v>34</v>
      </c>
      <c r="E443">
        <v>1</v>
      </c>
      <c r="F443" t="s">
        <v>7</v>
      </c>
      <c r="G443">
        <f>VLOOKUP(C443,Локации!A:D,4,0)</f>
        <v>0.5</v>
      </c>
      <c r="H443"/>
    </row>
    <row r="444" spans="1:12" hidden="1" x14ac:dyDescent="0.25">
      <c r="A444">
        <v>444</v>
      </c>
      <c r="B444" t="s">
        <v>357</v>
      </c>
      <c r="C444">
        <v>1</v>
      </c>
      <c r="D444">
        <v>17</v>
      </c>
      <c r="E444">
        <v>9</v>
      </c>
      <c r="F444" t="s">
        <v>7</v>
      </c>
      <c r="G444">
        <f>VLOOKUP(C444,Локации!A:D,4,0)</f>
        <v>0.5</v>
      </c>
      <c r="H444"/>
    </row>
    <row r="445" spans="1:12" hidden="1" x14ac:dyDescent="0.25">
      <c r="A445">
        <v>445</v>
      </c>
      <c r="B445" t="s">
        <v>358</v>
      </c>
      <c r="C445">
        <v>3</v>
      </c>
      <c r="D445">
        <v>24</v>
      </c>
      <c r="E445">
        <v>9</v>
      </c>
      <c r="F445" t="s">
        <v>7</v>
      </c>
      <c r="G445">
        <f>VLOOKUP(C445,Локации!A:D,4,0)</f>
        <v>0.5</v>
      </c>
      <c r="H445"/>
    </row>
    <row r="446" spans="1:12" hidden="1" x14ac:dyDescent="0.25">
      <c r="A446">
        <v>446</v>
      </c>
      <c r="B446" t="s">
        <v>240</v>
      </c>
      <c r="C446">
        <v>25</v>
      </c>
      <c r="D446">
        <v>29</v>
      </c>
      <c r="E446">
        <v>4</v>
      </c>
      <c r="F446" t="s">
        <v>7</v>
      </c>
      <c r="G446">
        <f>VLOOKUP(C446,Локации!A:D,4,0)</f>
        <v>0.41666666666666669</v>
      </c>
      <c r="H446"/>
    </row>
    <row r="447" spans="1:12" hidden="1" x14ac:dyDescent="0.25">
      <c r="A447">
        <v>678</v>
      </c>
      <c r="B447" t="s">
        <v>24</v>
      </c>
      <c r="C447">
        <v>12</v>
      </c>
      <c r="D447">
        <v>23</v>
      </c>
      <c r="E447">
        <v>6</v>
      </c>
      <c r="F447" t="s">
        <v>9</v>
      </c>
      <c r="G447" s="2">
        <f>HOUR(VLOOKUP(C447,Локации!A:E,4,0))</f>
        <v>12</v>
      </c>
      <c r="H447" s="2">
        <f>HOUR(VLOOKUP(C447,Локации!A:E,5,0))</f>
        <v>20</v>
      </c>
      <c r="I447">
        <f>HOUR(B447)</f>
        <v>18</v>
      </c>
      <c r="J447" t="b">
        <f>I447&lt;G447</f>
        <v>0</v>
      </c>
      <c r="K447" t="b">
        <f>I447&gt;=H447</f>
        <v>0</v>
      </c>
      <c r="L447">
        <f>COUNTIF(J447:K447,TRUE)</f>
        <v>0</v>
      </c>
    </row>
    <row r="448" spans="1:12" hidden="1" x14ac:dyDescent="0.25">
      <c r="A448">
        <v>448</v>
      </c>
      <c r="B448" t="s">
        <v>263</v>
      </c>
      <c r="C448">
        <v>6</v>
      </c>
      <c r="D448">
        <v>29</v>
      </c>
      <c r="E448">
        <v>1</v>
      </c>
      <c r="F448" t="s">
        <v>9</v>
      </c>
      <c r="G448">
        <f>VLOOKUP(C448,Локации!A:D,4,0)</f>
        <v>0.41666666666666669</v>
      </c>
      <c r="H448"/>
    </row>
    <row r="449" spans="1:12" hidden="1" x14ac:dyDescent="0.25">
      <c r="A449">
        <v>449</v>
      </c>
      <c r="B449" t="s">
        <v>193</v>
      </c>
      <c r="C449">
        <v>13</v>
      </c>
      <c r="D449">
        <v>42</v>
      </c>
      <c r="E449">
        <v>1</v>
      </c>
      <c r="F449" t="s">
        <v>7</v>
      </c>
      <c r="G449">
        <f>VLOOKUP(C449,Локации!A:D,4,0)</f>
        <v>0.45833333333333331</v>
      </c>
      <c r="H449"/>
    </row>
    <row r="450" spans="1:12" hidden="1" x14ac:dyDescent="0.25">
      <c r="A450">
        <v>450</v>
      </c>
      <c r="B450" t="s">
        <v>340</v>
      </c>
      <c r="C450">
        <v>23</v>
      </c>
      <c r="D450">
        <v>16</v>
      </c>
      <c r="E450">
        <v>6</v>
      </c>
      <c r="F450" t="s">
        <v>9</v>
      </c>
      <c r="G450">
        <f>VLOOKUP(C450,Локации!A:D,4,0)</f>
        <v>0.41666666666666669</v>
      </c>
      <c r="H450"/>
    </row>
    <row r="451" spans="1:12" x14ac:dyDescent="0.25">
      <c r="A451">
        <v>703</v>
      </c>
      <c r="B451" t="s">
        <v>477</v>
      </c>
      <c r="C451">
        <v>12</v>
      </c>
      <c r="D451">
        <v>36</v>
      </c>
      <c r="E451">
        <v>8</v>
      </c>
      <c r="F451" t="s">
        <v>9</v>
      </c>
      <c r="G451" s="2">
        <f>HOUR(VLOOKUP(C451,Локации!A:E,4,0))</f>
        <v>12</v>
      </c>
      <c r="H451" s="2">
        <f>HOUR(VLOOKUP(C451,Локации!A:E,5,0))</f>
        <v>20</v>
      </c>
      <c r="I451">
        <f>HOUR(B451)</f>
        <v>6</v>
      </c>
      <c r="J451" t="b">
        <f>I451&lt;G451</f>
        <v>1</v>
      </c>
      <c r="K451" t="b">
        <f>I451&gt;=H451</f>
        <v>0</v>
      </c>
      <c r="L451">
        <f>COUNTIF(J451:K451,TRUE)</f>
        <v>1</v>
      </c>
    </row>
    <row r="452" spans="1:12" hidden="1" x14ac:dyDescent="0.25">
      <c r="A452">
        <v>452</v>
      </c>
      <c r="B452" t="s">
        <v>104</v>
      </c>
      <c r="C452">
        <v>21</v>
      </c>
      <c r="D452">
        <v>18</v>
      </c>
      <c r="E452">
        <v>9</v>
      </c>
      <c r="F452" t="s">
        <v>7</v>
      </c>
      <c r="G452">
        <f>VLOOKUP(C452,Локации!A:D,4,0)</f>
        <v>0.45833333333333331</v>
      </c>
      <c r="H452"/>
    </row>
    <row r="453" spans="1:12" hidden="1" x14ac:dyDescent="0.25">
      <c r="A453">
        <v>453</v>
      </c>
      <c r="B453" t="s">
        <v>360</v>
      </c>
      <c r="C453">
        <v>5</v>
      </c>
      <c r="D453">
        <v>46</v>
      </c>
      <c r="E453">
        <v>5</v>
      </c>
      <c r="F453" t="s">
        <v>9</v>
      </c>
      <c r="G453">
        <f>VLOOKUP(C453,Локации!A:D,4,0)</f>
        <v>0.5</v>
      </c>
      <c r="H453"/>
    </row>
    <row r="454" spans="1:12" hidden="1" x14ac:dyDescent="0.25">
      <c r="A454">
        <v>454</v>
      </c>
      <c r="B454" t="s">
        <v>257</v>
      </c>
      <c r="C454">
        <v>4</v>
      </c>
      <c r="D454">
        <v>13</v>
      </c>
      <c r="E454">
        <v>7</v>
      </c>
      <c r="F454" t="s">
        <v>7</v>
      </c>
      <c r="G454">
        <f>VLOOKUP(C454,Локации!A:D,4,0)</f>
        <v>0.5</v>
      </c>
      <c r="H454"/>
    </row>
    <row r="455" spans="1:12" hidden="1" x14ac:dyDescent="0.25">
      <c r="A455">
        <v>455</v>
      </c>
      <c r="B455" t="s">
        <v>361</v>
      </c>
      <c r="C455">
        <v>21</v>
      </c>
      <c r="D455">
        <v>46</v>
      </c>
      <c r="E455">
        <v>7</v>
      </c>
      <c r="F455" t="s">
        <v>7</v>
      </c>
      <c r="G455">
        <f>VLOOKUP(C455,Локации!A:D,4,0)</f>
        <v>0.45833333333333331</v>
      </c>
      <c r="H455"/>
    </row>
    <row r="456" spans="1:12" hidden="1" x14ac:dyDescent="0.25">
      <c r="A456">
        <v>456</v>
      </c>
      <c r="B456" t="s">
        <v>146</v>
      </c>
      <c r="C456">
        <v>21</v>
      </c>
      <c r="D456">
        <v>40</v>
      </c>
      <c r="E456">
        <v>7</v>
      </c>
      <c r="F456" t="s">
        <v>7</v>
      </c>
      <c r="G456">
        <f>VLOOKUP(C456,Локации!A:D,4,0)</f>
        <v>0.45833333333333331</v>
      </c>
      <c r="H456"/>
    </row>
    <row r="457" spans="1:12" hidden="1" x14ac:dyDescent="0.25">
      <c r="A457">
        <v>457</v>
      </c>
      <c r="B457" t="s">
        <v>362</v>
      </c>
      <c r="C457">
        <v>8</v>
      </c>
      <c r="D457">
        <v>30</v>
      </c>
      <c r="E457">
        <v>5</v>
      </c>
      <c r="F457" t="s">
        <v>9</v>
      </c>
      <c r="G457">
        <f>VLOOKUP(C457,Локации!A:D,4,0)</f>
        <v>0.41666666666666669</v>
      </c>
      <c r="H457"/>
    </row>
    <row r="458" spans="1:12" hidden="1" x14ac:dyDescent="0.25">
      <c r="A458">
        <v>458</v>
      </c>
      <c r="B458" t="s">
        <v>363</v>
      </c>
      <c r="C458">
        <v>1</v>
      </c>
      <c r="D458">
        <v>25</v>
      </c>
      <c r="E458">
        <v>7</v>
      </c>
      <c r="F458" t="s">
        <v>9</v>
      </c>
      <c r="G458">
        <f>VLOOKUP(C458,Локации!A:D,4,0)</f>
        <v>0.5</v>
      </c>
      <c r="H458"/>
    </row>
    <row r="459" spans="1:12" hidden="1" x14ac:dyDescent="0.25">
      <c r="A459">
        <v>459</v>
      </c>
      <c r="B459" t="s">
        <v>18</v>
      </c>
      <c r="C459">
        <v>10</v>
      </c>
      <c r="D459">
        <v>10</v>
      </c>
      <c r="E459">
        <v>7</v>
      </c>
      <c r="F459" t="s">
        <v>7</v>
      </c>
      <c r="G459">
        <f>VLOOKUP(C459,Локации!A:D,4,0)</f>
        <v>0.45833333333333331</v>
      </c>
      <c r="H459"/>
    </row>
    <row r="460" spans="1:12" hidden="1" x14ac:dyDescent="0.25">
      <c r="A460">
        <v>460</v>
      </c>
      <c r="B460" t="s">
        <v>48</v>
      </c>
      <c r="C460">
        <v>1</v>
      </c>
      <c r="D460">
        <v>12</v>
      </c>
      <c r="E460">
        <v>2</v>
      </c>
      <c r="F460" t="s">
        <v>9</v>
      </c>
      <c r="G460">
        <f>VLOOKUP(C460,Локации!A:D,4,0)</f>
        <v>0.5</v>
      </c>
      <c r="H460"/>
    </row>
    <row r="461" spans="1:12" hidden="1" x14ac:dyDescent="0.25">
      <c r="A461">
        <v>461</v>
      </c>
      <c r="B461" t="s">
        <v>364</v>
      </c>
      <c r="C461">
        <v>7</v>
      </c>
      <c r="D461">
        <v>31</v>
      </c>
      <c r="E461">
        <v>4</v>
      </c>
      <c r="F461" t="s">
        <v>7</v>
      </c>
      <c r="G461">
        <f>VLOOKUP(C461,Локации!A:D,4,0)</f>
        <v>0.45833333333333331</v>
      </c>
      <c r="H461"/>
    </row>
    <row r="462" spans="1:12" hidden="1" x14ac:dyDescent="0.25">
      <c r="A462">
        <v>462</v>
      </c>
      <c r="B462" t="s">
        <v>273</v>
      </c>
      <c r="C462">
        <v>21</v>
      </c>
      <c r="D462">
        <v>25</v>
      </c>
      <c r="E462">
        <v>5</v>
      </c>
      <c r="F462" t="s">
        <v>7</v>
      </c>
      <c r="G462">
        <f>VLOOKUP(C462,Локации!A:D,4,0)</f>
        <v>0.45833333333333331</v>
      </c>
      <c r="H462"/>
    </row>
    <row r="463" spans="1:12" hidden="1" x14ac:dyDescent="0.25">
      <c r="A463">
        <v>463</v>
      </c>
      <c r="B463" t="s">
        <v>305</v>
      </c>
      <c r="C463">
        <v>14</v>
      </c>
      <c r="D463">
        <v>4</v>
      </c>
      <c r="E463">
        <v>7</v>
      </c>
      <c r="F463" t="s">
        <v>7</v>
      </c>
      <c r="G463">
        <f>VLOOKUP(C463,Локации!A:D,4,0)</f>
        <v>0.41666666666666669</v>
      </c>
      <c r="H463"/>
    </row>
    <row r="464" spans="1:12" hidden="1" x14ac:dyDescent="0.25">
      <c r="A464">
        <v>464</v>
      </c>
      <c r="B464" t="s">
        <v>365</v>
      </c>
      <c r="C464">
        <v>6</v>
      </c>
      <c r="D464">
        <v>9</v>
      </c>
      <c r="E464">
        <v>7</v>
      </c>
      <c r="F464" t="s">
        <v>7</v>
      </c>
      <c r="G464">
        <f>VLOOKUP(C464,Локации!A:D,4,0)</f>
        <v>0.41666666666666669</v>
      </c>
      <c r="H464"/>
    </row>
    <row r="465" spans="1:12" hidden="1" x14ac:dyDescent="0.25">
      <c r="A465">
        <v>465</v>
      </c>
      <c r="B465" t="s">
        <v>214</v>
      </c>
      <c r="C465">
        <v>23</v>
      </c>
      <c r="D465">
        <v>36</v>
      </c>
      <c r="E465">
        <v>3</v>
      </c>
      <c r="F465" t="s">
        <v>7</v>
      </c>
      <c r="G465">
        <f>VLOOKUP(C465,Локации!A:D,4,0)</f>
        <v>0.41666666666666669</v>
      </c>
      <c r="H465"/>
    </row>
    <row r="466" spans="1:12" hidden="1" x14ac:dyDescent="0.25">
      <c r="A466">
        <v>865</v>
      </c>
      <c r="B466" t="s">
        <v>200</v>
      </c>
      <c r="C466">
        <v>12</v>
      </c>
      <c r="D466">
        <v>27</v>
      </c>
      <c r="E466">
        <v>5</v>
      </c>
      <c r="F466" t="s">
        <v>9</v>
      </c>
      <c r="G466" s="2">
        <f>HOUR(VLOOKUP(C466,Локации!A:E,4,0))</f>
        <v>12</v>
      </c>
      <c r="H466" s="2">
        <f>HOUR(VLOOKUP(C466,Локации!A:E,5,0))</f>
        <v>20</v>
      </c>
      <c r="I466">
        <f>HOUR(B466)</f>
        <v>14</v>
      </c>
      <c r="J466" t="b">
        <f>I466&lt;G466</f>
        <v>0</v>
      </c>
      <c r="K466" t="b">
        <f>I466&gt;=H466</f>
        <v>0</v>
      </c>
      <c r="L466">
        <f>COUNTIF(J466:K466,TRUE)</f>
        <v>0</v>
      </c>
    </row>
    <row r="467" spans="1:12" x14ac:dyDescent="0.25">
      <c r="A467">
        <v>195</v>
      </c>
      <c r="B467" t="s">
        <v>106</v>
      </c>
      <c r="C467">
        <v>12</v>
      </c>
      <c r="D467">
        <v>48</v>
      </c>
      <c r="E467">
        <v>6</v>
      </c>
      <c r="F467" t="s">
        <v>9</v>
      </c>
      <c r="G467" s="2">
        <f>HOUR(VLOOKUP(C467,Локации!A:E,4,0))</f>
        <v>12</v>
      </c>
      <c r="H467" s="2">
        <f>HOUR(VLOOKUP(C467,Локации!A:E,5,0))</f>
        <v>20</v>
      </c>
      <c r="I467">
        <f>HOUR(B467)</f>
        <v>0</v>
      </c>
      <c r="J467" t="b">
        <f>I467&lt;G467</f>
        <v>1</v>
      </c>
      <c r="K467" t="b">
        <f>I467&gt;=H467</f>
        <v>0</v>
      </c>
      <c r="L467">
        <f>COUNTIF(J467:K467,TRUE)</f>
        <v>1</v>
      </c>
    </row>
    <row r="468" spans="1:12" hidden="1" x14ac:dyDescent="0.25">
      <c r="A468">
        <v>468</v>
      </c>
      <c r="B468" t="s">
        <v>368</v>
      </c>
      <c r="C468">
        <v>3</v>
      </c>
      <c r="D468">
        <v>3</v>
      </c>
      <c r="E468">
        <v>1</v>
      </c>
      <c r="F468" t="s">
        <v>7</v>
      </c>
      <c r="G468">
        <f>VLOOKUP(C468,Локации!A:D,4,0)</f>
        <v>0.5</v>
      </c>
      <c r="H468"/>
    </row>
    <row r="469" spans="1:12" hidden="1" x14ac:dyDescent="0.25">
      <c r="A469">
        <v>984</v>
      </c>
      <c r="B469" t="s">
        <v>333</v>
      </c>
      <c r="C469">
        <v>12</v>
      </c>
      <c r="D469">
        <v>50</v>
      </c>
      <c r="E469">
        <v>4</v>
      </c>
      <c r="F469" t="s">
        <v>9</v>
      </c>
      <c r="G469" s="2">
        <f>HOUR(VLOOKUP(C469,Локации!A:E,4,0))</f>
        <v>12</v>
      </c>
      <c r="H469" s="2">
        <f>HOUR(VLOOKUP(C469,Локации!A:E,5,0))</f>
        <v>20</v>
      </c>
      <c r="I469">
        <f>HOUR(B469)</f>
        <v>15</v>
      </c>
      <c r="J469" t="b">
        <f>I469&lt;G469</f>
        <v>0</v>
      </c>
      <c r="K469" t="b">
        <f>I469&gt;=H469</f>
        <v>0</v>
      </c>
      <c r="L469">
        <f>COUNTIF(J469:K469,TRUE)</f>
        <v>0</v>
      </c>
    </row>
    <row r="470" spans="1:12" hidden="1" x14ac:dyDescent="0.25">
      <c r="A470">
        <v>208</v>
      </c>
      <c r="B470" t="s">
        <v>191</v>
      </c>
      <c r="C470">
        <v>13</v>
      </c>
      <c r="D470">
        <v>35</v>
      </c>
      <c r="E470">
        <v>2</v>
      </c>
      <c r="F470" t="s">
        <v>9</v>
      </c>
      <c r="G470" s="2">
        <f>HOUR(VLOOKUP(C470,Локации!A:E,4,0))</f>
        <v>11</v>
      </c>
      <c r="H470" s="2">
        <f>HOUR(VLOOKUP(C470,Локации!A:E,5,0))</f>
        <v>20</v>
      </c>
      <c r="I470">
        <f>HOUR(B470)</f>
        <v>19</v>
      </c>
      <c r="J470" t="b">
        <f>I470&lt;G470</f>
        <v>0</v>
      </c>
      <c r="K470" t="b">
        <f>I470&gt;=H470</f>
        <v>0</v>
      </c>
      <c r="L470">
        <f>COUNTIF(J470:K470,TRUE)</f>
        <v>0</v>
      </c>
    </row>
    <row r="471" spans="1:12" hidden="1" x14ac:dyDescent="0.25">
      <c r="A471">
        <v>471</v>
      </c>
      <c r="B471" t="s">
        <v>17</v>
      </c>
      <c r="C471">
        <v>23</v>
      </c>
      <c r="D471">
        <v>42</v>
      </c>
      <c r="E471">
        <v>1</v>
      </c>
      <c r="F471" t="s">
        <v>7</v>
      </c>
      <c r="G471">
        <f>VLOOKUP(C471,Локации!A:D,4,0)</f>
        <v>0.41666666666666669</v>
      </c>
      <c r="H471"/>
    </row>
    <row r="472" spans="1:12" x14ac:dyDescent="0.25">
      <c r="A472">
        <v>230</v>
      </c>
      <c r="B472" t="s">
        <v>210</v>
      </c>
      <c r="C472">
        <v>13</v>
      </c>
      <c r="D472">
        <v>7</v>
      </c>
      <c r="E472">
        <v>8</v>
      </c>
      <c r="F472" t="s">
        <v>9</v>
      </c>
      <c r="G472" s="2">
        <f>HOUR(VLOOKUP(C472,Локации!A:E,4,0))</f>
        <v>11</v>
      </c>
      <c r="H472" s="2">
        <f>HOUR(VLOOKUP(C472,Локации!A:E,5,0))</f>
        <v>20</v>
      </c>
      <c r="I472">
        <f>HOUR(B472)</f>
        <v>10</v>
      </c>
      <c r="J472" t="b">
        <f>I472&lt;G472</f>
        <v>1</v>
      </c>
      <c r="K472" t="b">
        <f>I472&gt;=H472</f>
        <v>0</v>
      </c>
      <c r="L472">
        <f>COUNTIF(J472:K472,TRUE)</f>
        <v>1</v>
      </c>
    </row>
    <row r="473" spans="1:12" hidden="1" x14ac:dyDescent="0.25">
      <c r="A473">
        <v>473</v>
      </c>
      <c r="B473" t="s">
        <v>355</v>
      </c>
      <c r="C473">
        <v>3</v>
      </c>
      <c r="D473">
        <v>32</v>
      </c>
      <c r="E473">
        <v>3</v>
      </c>
      <c r="F473" t="s">
        <v>9</v>
      </c>
      <c r="G473">
        <f>VLOOKUP(C473,Локации!A:D,4,0)</f>
        <v>0.5</v>
      </c>
      <c r="H473"/>
    </row>
    <row r="474" spans="1:12" x14ac:dyDescent="0.25">
      <c r="A474">
        <v>314</v>
      </c>
      <c r="B474" t="s">
        <v>274</v>
      </c>
      <c r="C474">
        <v>13</v>
      </c>
      <c r="D474">
        <v>8</v>
      </c>
      <c r="E474">
        <v>5</v>
      </c>
      <c r="F474" t="s">
        <v>9</v>
      </c>
      <c r="G474" s="2">
        <f>HOUR(VLOOKUP(C474,Локации!A:E,4,0))</f>
        <v>11</v>
      </c>
      <c r="H474" s="2">
        <f>HOUR(VLOOKUP(C474,Локации!A:E,5,0))</f>
        <v>20</v>
      </c>
      <c r="I474">
        <f>HOUR(B474)</f>
        <v>6</v>
      </c>
      <c r="J474" t="b">
        <f>I474&lt;G474</f>
        <v>1</v>
      </c>
      <c r="K474" t="b">
        <f>I474&gt;=H474</f>
        <v>0</v>
      </c>
      <c r="L474">
        <f>COUNTIF(J474:K474,TRUE)</f>
        <v>1</v>
      </c>
    </row>
    <row r="475" spans="1:12" x14ac:dyDescent="0.25">
      <c r="A475">
        <v>404</v>
      </c>
      <c r="B475" t="s">
        <v>243</v>
      </c>
      <c r="C475">
        <v>13</v>
      </c>
      <c r="D475">
        <v>23</v>
      </c>
      <c r="E475">
        <v>8</v>
      </c>
      <c r="F475" t="s">
        <v>9</v>
      </c>
      <c r="G475" s="2">
        <f>HOUR(VLOOKUP(C475,Локации!A:E,4,0))</f>
        <v>11</v>
      </c>
      <c r="H475" s="2">
        <f>HOUR(VLOOKUP(C475,Локации!A:E,5,0))</f>
        <v>20</v>
      </c>
      <c r="I475">
        <f>HOUR(B475)</f>
        <v>7</v>
      </c>
      <c r="J475" t="b">
        <f>I475&lt;G475</f>
        <v>1</v>
      </c>
      <c r="K475" t="b">
        <f>I475&gt;=H475</f>
        <v>0</v>
      </c>
      <c r="L475">
        <f>COUNTIF(J475:K475,TRUE)</f>
        <v>1</v>
      </c>
    </row>
    <row r="476" spans="1:12" hidden="1" x14ac:dyDescent="0.25">
      <c r="A476">
        <v>476</v>
      </c>
      <c r="B476" t="s">
        <v>371</v>
      </c>
      <c r="C476">
        <v>25</v>
      </c>
      <c r="D476">
        <v>15</v>
      </c>
      <c r="E476">
        <v>8</v>
      </c>
      <c r="F476" t="s">
        <v>7</v>
      </c>
      <c r="G476">
        <f>VLOOKUP(C476,Локации!A:D,4,0)</f>
        <v>0.41666666666666669</v>
      </c>
      <c r="H476"/>
    </row>
    <row r="477" spans="1:12" hidden="1" x14ac:dyDescent="0.25">
      <c r="A477">
        <v>477</v>
      </c>
      <c r="B477" t="s">
        <v>372</v>
      </c>
      <c r="C477">
        <v>9</v>
      </c>
      <c r="D477">
        <v>21</v>
      </c>
      <c r="E477">
        <v>10</v>
      </c>
      <c r="F477" t="s">
        <v>7</v>
      </c>
      <c r="G477">
        <f>VLOOKUP(C477,Локации!A:D,4,0)</f>
        <v>0.45833333333333331</v>
      </c>
      <c r="H477"/>
    </row>
    <row r="478" spans="1:12" x14ac:dyDescent="0.25">
      <c r="A478">
        <v>309</v>
      </c>
      <c r="B478" t="s">
        <v>270</v>
      </c>
      <c r="C478">
        <v>13</v>
      </c>
      <c r="D478">
        <v>31</v>
      </c>
      <c r="E478">
        <v>5</v>
      </c>
      <c r="F478" t="s">
        <v>9</v>
      </c>
      <c r="G478" s="2">
        <f>HOUR(VLOOKUP(C478,Локации!A:E,4,0))</f>
        <v>11</v>
      </c>
      <c r="H478" s="2">
        <f>HOUR(VLOOKUP(C478,Локации!A:E,5,0))</f>
        <v>20</v>
      </c>
      <c r="I478">
        <f>HOUR(B478)</f>
        <v>7</v>
      </c>
      <c r="J478" t="b">
        <f>I478&lt;G478</f>
        <v>1</v>
      </c>
      <c r="K478" t="b">
        <f>I478&gt;=H478</f>
        <v>0</v>
      </c>
      <c r="L478">
        <f>COUNTIF(J478:K478,TRUE)</f>
        <v>1</v>
      </c>
    </row>
    <row r="479" spans="1:12" hidden="1" x14ac:dyDescent="0.25">
      <c r="A479">
        <v>479</v>
      </c>
      <c r="B479" t="s">
        <v>374</v>
      </c>
      <c r="C479">
        <v>24</v>
      </c>
      <c r="D479">
        <v>25</v>
      </c>
      <c r="E479">
        <v>9</v>
      </c>
      <c r="F479" t="s">
        <v>7</v>
      </c>
      <c r="G479">
        <f>VLOOKUP(C479,Локации!A:D,4,0)</f>
        <v>0.45833333333333331</v>
      </c>
      <c r="H479"/>
    </row>
    <row r="480" spans="1:12" hidden="1" x14ac:dyDescent="0.25">
      <c r="A480">
        <v>480</v>
      </c>
      <c r="B480" t="s">
        <v>375</v>
      </c>
      <c r="C480">
        <v>10</v>
      </c>
      <c r="D480">
        <v>41</v>
      </c>
      <c r="E480">
        <v>4</v>
      </c>
      <c r="F480" t="s">
        <v>7</v>
      </c>
      <c r="G480">
        <f>VLOOKUP(C480,Локации!A:D,4,0)</f>
        <v>0.45833333333333331</v>
      </c>
      <c r="H480"/>
    </row>
    <row r="481" spans="1:12" hidden="1" x14ac:dyDescent="0.25">
      <c r="A481">
        <v>481</v>
      </c>
      <c r="B481" t="s">
        <v>376</v>
      </c>
      <c r="C481">
        <v>17</v>
      </c>
      <c r="D481">
        <v>1</v>
      </c>
      <c r="E481">
        <v>4</v>
      </c>
      <c r="F481" t="s">
        <v>7</v>
      </c>
      <c r="G481">
        <f>VLOOKUP(C481,Локации!A:D,4,0)</f>
        <v>0.5</v>
      </c>
      <c r="H481"/>
    </row>
    <row r="482" spans="1:12" hidden="1" x14ac:dyDescent="0.25">
      <c r="A482">
        <v>482</v>
      </c>
      <c r="B482" t="s">
        <v>377</v>
      </c>
      <c r="C482">
        <v>6</v>
      </c>
      <c r="D482">
        <v>15</v>
      </c>
      <c r="E482">
        <v>2</v>
      </c>
      <c r="F482" t="s">
        <v>9</v>
      </c>
      <c r="G482">
        <f>VLOOKUP(C482,Локации!A:D,4,0)</f>
        <v>0.41666666666666669</v>
      </c>
      <c r="H482"/>
    </row>
    <row r="483" spans="1:12" hidden="1" x14ac:dyDescent="0.25">
      <c r="A483">
        <v>483</v>
      </c>
      <c r="B483" t="s">
        <v>378</v>
      </c>
      <c r="C483">
        <v>6</v>
      </c>
      <c r="D483">
        <v>23</v>
      </c>
      <c r="E483">
        <v>9</v>
      </c>
      <c r="F483" t="s">
        <v>9</v>
      </c>
      <c r="G483">
        <f>VLOOKUP(C483,Локации!A:D,4,0)</f>
        <v>0.41666666666666669</v>
      </c>
      <c r="H483"/>
    </row>
    <row r="484" spans="1:12" hidden="1" x14ac:dyDescent="0.25">
      <c r="A484">
        <v>369</v>
      </c>
      <c r="B484" t="s">
        <v>184</v>
      </c>
      <c r="C484">
        <v>13</v>
      </c>
      <c r="D484">
        <v>34</v>
      </c>
      <c r="E484">
        <v>10</v>
      </c>
      <c r="F484" t="s">
        <v>9</v>
      </c>
      <c r="G484" s="2">
        <f>HOUR(VLOOKUP(C484,Локации!A:E,4,0))</f>
        <v>11</v>
      </c>
      <c r="H484" s="2">
        <f>HOUR(VLOOKUP(C484,Локации!A:E,5,0))</f>
        <v>20</v>
      </c>
      <c r="I484">
        <f>HOUR(B484)</f>
        <v>11</v>
      </c>
      <c r="J484" t="b">
        <f>I484&lt;G484</f>
        <v>0</v>
      </c>
      <c r="K484" t="b">
        <f>I484&gt;=H484</f>
        <v>0</v>
      </c>
      <c r="L484">
        <f>COUNTIF(J484:K484,TRUE)</f>
        <v>0</v>
      </c>
    </row>
    <row r="485" spans="1:12" hidden="1" x14ac:dyDescent="0.25">
      <c r="A485">
        <v>485</v>
      </c>
      <c r="B485" t="s">
        <v>200</v>
      </c>
      <c r="C485">
        <v>20</v>
      </c>
      <c r="D485">
        <v>26</v>
      </c>
      <c r="E485">
        <v>7</v>
      </c>
      <c r="F485" t="s">
        <v>7</v>
      </c>
      <c r="G485">
        <f>VLOOKUP(C485,Локации!A:D,4,0)</f>
        <v>0.41666666666666669</v>
      </c>
      <c r="H485"/>
    </row>
    <row r="486" spans="1:12" x14ac:dyDescent="0.25">
      <c r="A486">
        <v>918</v>
      </c>
      <c r="B486" t="s">
        <v>240</v>
      </c>
      <c r="C486">
        <v>13</v>
      </c>
      <c r="D486">
        <v>31</v>
      </c>
      <c r="E486">
        <v>8</v>
      </c>
      <c r="F486" t="s">
        <v>9</v>
      </c>
      <c r="G486" s="2">
        <f>HOUR(VLOOKUP(C486,Локации!A:E,4,0))</f>
        <v>11</v>
      </c>
      <c r="H486" s="2">
        <f>HOUR(VLOOKUP(C486,Локации!A:E,5,0))</f>
        <v>20</v>
      </c>
      <c r="I486">
        <f>HOUR(B486)</f>
        <v>10</v>
      </c>
      <c r="J486" t="b">
        <f>I486&lt;G486</f>
        <v>1</v>
      </c>
      <c r="K486" t="b">
        <f>I486&gt;=H486</f>
        <v>0</v>
      </c>
      <c r="L486">
        <f>COUNTIF(J486:K486,TRUE)</f>
        <v>1</v>
      </c>
    </row>
    <row r="487" spans="1:12" hidden="1" x14ac:dyDescent="0.25">
      <c r="A487">
        <v>418</v>
      </c>
      <c r="B487" t="s">
        <v>341</v>
      </c>
      <c r="C487">
        <v>13</v>
      </c>
      <c r="D487">
        <v>19</v>
      </c>
      <c r="E487">
        <v>1</v>
      </c>
      <c r="F487" t="s">
        <v>9</v>
      </c>
      <c r="G487" s="2">
        <f>HOUR(VLOOKUP(C487,Локации!A:E,4,0))</f>
        <v>11</v>
      </c>
      <c r="H487" s="2">
        <f>HOUR(VLOOKUP(C487,Локации!A:E,5,0))</f>
        <v>20</v>
      </c>
      <c r="I487">
        <f>HOUR(B487)</f>
        <v>13</v>
      </c>
      <c r="J487" t="b">
        <f>I487&lt;G487</f>
        <v>0</v>
      </c>
      <c r="K487" t="b">
        <f>I487&gt;=H487</f>
        <v>0</v>
      </c>
      <c r="L487">
        <f>COUNTIF(J487:K487,TRUE)</f>
        <v>0</v>
      </c>
    </row>
    <row r="488" spans="1:12" hidden="1" x14ac:dyDescent="0.25">
      <c r="A488">
        <v>488</v>
      </c>
      <c r="B488" t="s">
        <v>382</v>
      </c>
      <c r="C488">
        <v>5</v>
      </c>
      <c r="D488">
        <v>46</v>
      </c>
      <c r="E488">
        <v>9</v>
      </c>
      <c r="F488" t="s">
        <v>7</v>
      </c>
      <c r="G488">
        <f>VLOOKUP(C488,Локации!A:D,4,0)</f>
        <v>0.5</v>
      </c>
      <c r="H488"/>
    </row>
    <row r="489" spans="1:12" hidden="1" x14ac:dyDescent="0.25">
      <c r="A489">
        <v>489</v>
      </c>
      <c r="B489" t="s">
        <v>383</v>
      </c>
      <c r="C489">
        <v>18</v>
      </c>
      <c r="D489">
        <v>5</v>
      </c>
      <c r="E489">
        <v>3</v>
      </c>
      <c r="F489" t="s">
        <v>9</v>
      </c>
      <c r="G489">
        <f>VLOOKUP(C489,Локации!A:D,4,0)</f>
        <v>0.41666666666666669</v>
      </c>
      <c r="H489"/>
    </row>
    <row r="490" spans="1:12" hidden="1" x14ac:dyDescent="0.25">
      <c r="A490">
        <v>490</v>
      </c>
      <c r="B490" t="s">
        <v>384</v>
      </c>
      <c r="C490">
        <v>14</v>
      </c>
      <c r="D490">
        <v>41</v>
      </c>
      <c r="E490">
        <v>4</v>
      </c>
      <c r="F490" t="s">
        <v>7</v>
      </c>
      <c r="G490">
        <f>VLOOKUP(C490,Локации!A:D,4,0)</f>
        <v>0.41666666666666669</v>
      </c>
      <c r="H490"/>
    </row>
    <row r="491" spans="1:12" hidden="1" x14ac:dyDescent="0.25">
      <c r="A491">
        <v>491</v>
      </c>
      <c r="B491" t="s">
        <v>385</v>
      </c>
      <c r="C491">
        <v>12</v>
      </c>
      <c r="D491">
        <v>27</v>
      </c>
      <c r="E491">
        <v>3</v>
      </c>
      <c r="F491" t="s">
        <v>7</v>
      </c>
      <c r="G491">
        <f>VLOOKUP(C491,Локации!A:D,4,0)</f>
        <v>0.5</v>
      </c>
      <c r="H491"/>
    </row>
    <row r="492" spans="1:12" hidden="1" x14ac:dyDescent="0.25">
      <c r="A492">
        <v>492</v>
      </c>
      <c r="B492" t="s">
        <v>386</v>
      </c>
      <c r="C492">
        <v>17</v>
      </c>
      <c r="D492">
        <v>15</v>
      </c>
      <c r="E492">
        <v>2</v>
      </c>
      <c r="F492" t="s">
        <v>7</v>
      </c>
      <c r="G492">
        <f>VLOOKUP(C492,Локации!A:D,4,0)</f>
        <v>0.5</v>
      </c>
      <c r="H492"/>
    </row>
    <row r="493" spans="1:12" hidden="1" x14ac:dyDescent="0.25">
      <c r="A493">
        <v>493</v>
      </c>
      <c r="B493" t="s">
        <v>343</v>
      </c>
      <c r="C493">
        <v>10</v>
      </c>
      <c r="D493">
        <v>25</v>
      </c>
      <c r="E493">
        <v>2</v>
      </c>
      <c r="F493" t="s">
        <v>7</v>
      </c>
      <c r="G493">
        <f>VLOOKUP(C493,Локации!A:D,4,0)</f>
        <v>0.45833333333333331</v>
      </c>
      <c r="H493"/>
    </row>
    <row r="494" spans="1:12" hidden="1" x14ac:dyDescent="0.25">
      <c r="A494">
        <v>671</v>
      </c>
      <c r="B494" t="s">
        <v>164</v>
      </c>
      <c r="C494">
        <v>13</v>
      </c>
      <c r="D494">
        <v>6</v>
      </c>
      <c r="E494">
        <v>6</v>
      </c>
      <c r="F494" t="s">
        <v>9</v>
      </c>
      <c r="G494" s="2">
        <f>HOUR(VLOOKUP(C494,Локации!A:E,4,0))</f>
        <v>11</v>
      </c>
      <c r="H494" s="2">
        <f>HOUR(VLOOKUP(C494,Локации!A:E,5,0))</f>
        <v>20</v>
      </c>
      <c r="I494">
        <f>HOUR(B494)</f>
        <v>19</v>
      </c>
      <c r="J494" t="b">
        <f>I494&lt;G494</f>
        <v>0</v>
      </c>
      <c r="K494" t="b">
        <f>I494&gt;=H494</f>
        <v>0</v>
      </c>
      <c r="L494">
        <f>COUNTIF(J494:K494,TRUE)</f>
        <v>0</v>
      </c>
    </row>
    <row r="495" spans="1:12" hidden="1" x14ac:dyDescent="0.25">
      <c r="A495">
        <v>495</v>
      </c>
      <c r="B495" t="s">
        <v>388</v>
      </c>
      <c r="C495">
        <v>19</v>
      </c>
      <c r="D495">
        <v>25</v>
      </c>
      <c r="E495">
        <v>7</v>
      </c>
      <c r="F495" t="s">
        <v>7</v>
      </c>
      <c r="G495">
        <f>VLOOKUP(C495,Локации!A:D,4,0)</f>
        <v>0.5</v>
      </c>
      <c r="H495"/>
    </row>
    <row r="496" spans="1:12" hidden="1" x14ac:dyDescent="0.25">
      <c r="A496">
        <v>496</v>
      </c>
      <c r="B496" t="s">
        <v>389</v>
      </c>
      <c r="C496">
        <v>8</v>
      </c>
      <c r="D496">
        <v>10</v>
      </c>
      <c r="E496">
        <v>8</v>
      </c>
      <c r="F496" t="s">
        <v>7</v>
      </c>
      <c r="G496">
        <f>VLOOKUP(C496,Локации!A:D,4,0)</f>
        <v>0.41666666666666669</v>
      </c>
      <c r="H496"/>
    </row>
    <row r="497" spans="1:12" hidden="1" x14ac:dyDescent="0.25">
      <c r="A497">
        <v>497</v>
      </c>
      <c r="B497" t="s">
        <v>150</v>
      </c>
      <c r="C497">
        <v>2</v>
      </c>
      <c r="D497">
        <v>26</v>
      </c>
      <c r="E497">
        <v>7</v>
      </c>
      <c r="F497" t="s">
        <v>7</v>
      </c>
      <c r="G497">
        <f>VLOOKUP(C497,Локации!A:D,4,0)</f>
        <v>0.41666666666666669</v>
      </c>
      <c r="H497"/>
    </row>
    <row r="498" spans="1:12" hidden="1" x14ac:dyDescent="0.25">
      <c r="A498">
        <v>498</v>
      </c>
      <c r="B498" t="s">
        <v>40</v>
      </c>
      <c r="C498">
        <v>18</v>
      </c>
      <c r="D498">
        <v>6</v>
      </c>
      <c r="E498">
        <v>7</v>
      </c>
      <c r="F498" t="s">
        <v>7</v>
      </c>
      <c r="G498">
        <f>VLOOKUP(C498,Локации!A:D,4,0)</f>
        <v>0.41666666666666669</v>
      </c>
      <c r="H498"/>
    </row>
    <row r="499" spans="1:12" hidden="1" x14ac:dyDescent="0.25">
      <c r="A499">
        <v>499</v>
      </c>
      <c r="B499" t="s">
        <v>390</v>
      </c>
      <c r="C499">
        <v>20</v>
      </c>
      <c r="D499">
        <v>10</v>
      </c>
      <c r="E499">
        <v>5</v>
      </c>
      <c r="F499" t="s">
        <v>9</v>
      </c>
      <c r="G499">
        <f>VLOOKUP(C499,Локации!A:D,4,0)</f>
        <v>0.41666666666666669</v>
      </c>
      <c r="H499"/>
    </row>
    <row r="500" spans="1:12" hidden="1" x14ac:dyDescent="0.25">
      <c r="A500">
        <v>500</v>
      </c>
      <c r="B500" t="s">
        <v>391</v>
      </c>
      <c r="C500">
        <v>23</v>
      </c>
      <c r="D500">
        <v>21</v>
      </c>
      <c r="E500">
        <v>6</v>
      </c>
      <c r="F500" t="s">
        <v>7</v>
      </c>
      <c r="G500">
        <f>VLOOKUP(C500,Локации!A:D,4,0)</f>
        <v>0.41666666666666669</v>
      </c>
      <c r="H500"/>
    </row>
    <row r="501" spans="1:12" x14ac:dyDescent="0.25">
      <c r="A501">
        <v>317</v>
      </c>
      <c r="B501" t="s">
        <v>56</v>
      </c>
      <c r="C501">
        <v>13</v>
      </c>
      <c r="D501">
        <v>41</v>
      </c>
      <c r="E501">
        <v>2</v>
      </c>
      <c r="F501" t="s">
        <v>9</v>
      </c>
      <c r="G501" s="2">
        <f>HOUR(VLOOKUP(C501,Локации!A:E,4,0))</f>
        <v>11</v>
      </c>
      <c r="H501" s="2">
        <f>HOUR(VLOOKUP(C501,Локации!A:E,5,0))</f>
        <v>20</v>
      </c>
      <c r="I501">
        <f>HOUR(B501)</f>
        <v>20</v>
      </c>
      <c r="J501" t="b">
        <f>I501&lt;G501</f>
        <v>0</v>
      </c>
      <c r="K501" t="b">
        <f>I501&gt;=H501</f>
        <v>1</v>
      </c>
      <c r="L501">
        <f>COUNTIF(J501:K501,TRUE)</f>
        <v>1</v>
      </c>
    </row>
    <row r="502" spans="1:12" hidden="1" x14ac:dyDescent="0.25">
      <c r="A502">
        <v>502</v>
      </c>
      <c r="B502" t="s">
        <v>88</v>
      </c>
      <c r="C502">
        <v>24</v>
      </c>
      <c r="D502">
        <v>48</v>
      </c>
      <c r="E502">
        <v>4</v>
      </c>
      <c r="F502" t="s">
        <v>9</v>
      </c>
      <c r="G502">
        <f>VLOOKUP(C502,Локации!A:D,4,0)</f>
        <v>0.45833333333333331</v>
      </c>
      <c r="H502"/>
    </row>
    <row r="503" spans="1:12" hidden="1" x14ac:dyDescent="0.25">
      <c r="A503">
        <v>503</v>
      </c>
      <c r="B503" t="s">
        <v>379</v>
      </c>
      <c r="C503">
        <v>6</v>
      </c>
      <c r="D503">
        <v>22</v>
      </c>
      <c r="E503">
        <v>1</v>
      </c>
      <c r="F503" t="s">
        <v>7</v>
      </c>
      <c r="G503">
        <f>VLOOKUP(C503,Локации!A:D,4,0)</f>
        <v>0.41666666666666669</v>
      </c>
      <c r="H503"/>
    </row>
    <row r="504" spans="1:12" hidden="1" x14ac:dyDescent="0.25">
      <c r="A504">
        <v>504</v>
      </c>
      <c r="B504" t="s">
        <v>266</v>
      </c>
      <c r="C504">
        <v>25</v>
      </c>
      <c r="D504">
        <v>6</v>
      </c>
      <c r="E504">
        <v>9</v>
      </c>
      <c r="F504" t="s">
        <v>7</v>
      </c>
      <c r="G504">
        <f>VLOOKUP(C504,Локации!A:D,4,0)</f>
        <v>0.41666666666666669</v>
      </c>
      <c r="H504"/>
    </row>
    <row r="505" spans="1:12" x14ac:dyDescent="0.25">
      <c r="A505">
        <v>167</v>
      </c>
      <c r="B505" t="s">
        <v>159</v>
      </c>
      <c r="C505">
        <v>14</v>
      </c>
      <c r="D505">
        <v>5</v>
      </c>
      <c r="E505">
        <v>7</v>
      </c>
      <c r="F505" t="s">
        <v>9</v>
      </c>
      <c r="G505" s="2">
        <f>HOUR(VLOOKUP(C505,Локации!A:E,4,0))</f>
        <v>10</v>
      </c>
      <c r="H505" s="2">
        <f>HOUR(VLOOKUP(C505,Локации!A:E,5,0))</f>
        <v>23</v>
      </c>
      <c r="I505">
        <f>HOUR(B505)</f>
        <v>6</v>
      </c>
      <c r="J505" t="b">
        <f>I505&lt;G505</f>
        <v>1</v>
      </c>
      <c r="K505" t="b">
        <f>I505&gt;=H505</f>
        <v>0</v>
      </c>
      <c r="L505">
        <f>COUNTIF(J505:K505,TRUE)</f>
        <v>1</v>
      </c>
    </row>
    <row r="506" spans="1:12" x14ac:dyDescent="0.25">
      <c r="A506">
        <v>525</v>
      </c>
      <c r="B506" t="s">
        <v>402</v>
      </c>
      <c r="C506">
        <v>14</v>
      </c>
      <c r="D506">
        <v>21</v>
      </c>
      <c r="E506">
        <v>8</v>
      </c>
      <c r="F506" t="s">
        <v>9</v>
      </c>
      <c r="G506" s="2">
        <f>HOUR(VLOOKUP(C506,Локации!A:E,4,0))</f>
        <v>10</v>
      </c>
      <c r="H506" s="2">
        <f>HOUR(VLOOKUP(C506,Локации!A:E,5,0))</f>
        <v>23</v>
      </c>
      <c r="I506">
        <f>HOUR(B506)</f>
        <v>5</v>
      </c>
      <c r="J506" t="b">
        <f>I506&lt;G506</f>
        <v>1</v>
      </c>
      <c r="K506" t="b">
        <f>I506&gt;=H506</f>
        <v>0</v>
      </c>
      <c r="L506">
        <f>COUNTIF(J506:K506,TRUE)</f>
        <v>1</v>
      </c>
    </row>
    <row r="507" spans="1:12" hidden="1" x14ac:dyDescent="0.25">
      <c r="A507">
        <v>507</v>
      </c>
      <c r="B507" t="s">
        <v>393</v>
      </c>
      <c r="C507">
        <v>20</v>
      </c>
      <c r="D507">
        <v>36</v>
      </c>
      <c r="E507">
        <v>5</v>
      </c>
      <c r="F507" t="s">
        <v>7</v>
      </c>
      <c r="G507">
        <f>VLOOKUP(C507,Локации!A:D,4,0)</f>
        <v>0.41666666666666669</v>
      </c>
      <c r="H507"/>
    </row>
    <row r="508" spans="1:12" hidden="1" x14ac:dyDescent="0.25">
      <c r="A508">
        <v>508</v>
      </c>
      <c r="B508" t="s">
        <v>394</v>
      </c>
      <c r="C508">
        <v>16</v>
      </c>
      <c r="D508">
        <v>32</v>
      </c>
      <c r="E508">
        <v>7</v>
      </c>
      <c r="F508" t="s">
        <v>7</v>
      </c>
      <c r="G508">
        <f>VLOOKUP(C508,Локации!A:D,4,0)</f>
        <v>0.5</v>
      </c>
      <c r="H508"/>
    </row>
    <row r="509" spans="1:12" hidden="1" x14ac:dyDescent="0.25">
      <c r="A509">
        <v>509</v>
      </c>
      <c r="B509" t="s">
        <v>216</v>
      </c>
      <c r="C509">
        <v>20</v>
      </c>
      <c r="D509">
        <v>17</v>
      </c>
      <c r="E509">
        <v>1</v>
      </c>
      <c r="F509" t="s">
        <v>9</v>
      </c>
      <c r="G509">
        <f>VLOOKUP(C509,Локации!A:D,4,0)</f>
        <v>0.41666666666666669</v>
      </c>
      <c r="H509"/>
    </row>
    <row r="510" spans="1:12" hidden="1" x14ac:dyDescent="0.25">
      <c r="A510">
        <v>510</v>
      </c>
      <c r="B510" t="s">
        <v>92</v>
      </c>
      <c r="C510">
        <v>7</v>
      </c>
      <c r="D510">
        <v>37</v>
      </c>
      <c r="E510">
        <v>8</v>
      </c>
      <c r="F510" t="s">
        <v>7</v>
      </c>
      <c r="G510">
        <f>VLOOKUP(C510,Локации!A:D,4,0)</f>
        <v>0.45833333333333331</v>
      </c>
      <c r="H510"/>
    </row>
    <row r="511" spans="1:12" hidden="1" x14ac:dyDescent="0.25">
      <c r="A511">
        <v>511</v>
      </c>
      <c r="B511" t="s">
        <v>236</v>
      </c>
      <c r="C511">
        <v>6</v>
      </c>
      <c r="D511">
        <v>21</v>
      </c>
      <c r="E511">
        <v>10</v>
      </c>
      <c r="F511" t="s">
        <v>7</v>
      </c>
      <c r="G511">
        <f>VLOOKUP(C511,Локации!A:D,4,0)</f>
        <v>0.41666666666666669</v>
      </c>
      <c r="H511"/>
    </row>
    <row r="512" spans="1:12" hidden="1" x14ac:dyDescent="0.25">
      <c r="A512">
        <v>512</v>
      </c>
      <c r="B512" t="s">
        <v>256</v>
      </c>
      <c r="C512">
        <v>24</v>
      </c>
      <c r="D512">
        <v>22</v>
      </c>
      <c r="E512">
        <v>2</v>
      </c>
      <c r="F512" t="s">
        <v>9</v>
      </c>
      <c r="G512">
        <f>VLOOKUP(C512,Локации!A:D,4,0)</f>
        <v>0.45833333333333331</v>
      </c>
      <c r="H512"/>
    </row>
    <row r="513" spans="1:12" hidden="1" x14ac:dyDescent="0.25">
      <c r="A513">
        <v>205</v>
      </c>
      <c r="B513" t="s">
        <v>188</v>
      </c>
      <c r="C513">
        <v>15</v>
      </c>
      <c r="D513">
        <v>17</v>
      </c>
      <c r="E513">
        <v>3</v>
      </c>
      <c r="F513" t="s">
        <v>9</v>
      </c>
      <c r="G513" s="2">
        <f>HOUR(VLOOKUP(C513,Локации!A:E,4,0))</f>
        <v>12</v>
      </c>
      <c r="H513" s="2">
        <f>HOUR(VLOOKUP(C513,Локации!A:E,5,0))</f>
        <v>20</v>
      </c>
      <c r="I513">
        <f>HOUR(B513)</f>
        <v>19</v>
      </c>
      <c r="J513" t="b">
        <f>I513&lt;G513</f>
        <v>0</v>
      </c>
      <c r="K513" t="b">
        <f>I513&gt;=H513</f>
        <v>0</v>
      </c>
      <c r="L513">
        <f>COUNTIF(J513:K513,TRUE)</f>
        <v>0</v>
      </c>
    </row>
    <row r="514" spans="1:12" x14ac:dyDescent="0.25">
      <c r="A514">
        <v>534</v>
      </c>
      <c r="B514" t="s">
        <v>243</v>
      </c>
      <c r="C514">
        <v>15</v>
      </c>
      <c r="D514">
        <v>2</v>
      </c>
      <c r="E514">
        <v>3</v>
      </c>
      <c r="F514" t="s">
        <v>9</v>
      </c>
      <c r="G514" s="2">
        <f>HOUR(VLOOKUP(C514,Локации!A:E,4,0))</f>
        <v>12</v>
      </c>
      <c r="H514" s="2">
        <f>HOUR(VLOOKUP(C514,Локации!A:E,5,0))</f>
        <v>20</v>
      </c>
      <c r="I514">
        <f>HOUR(B514)</f>
        <v>7</v>
      </c>
      <c r="J514" t="b">
        <f>I514&lt;G514</f>
        <v>1</v>
      </c>
      <c r="K514" t="b">
        <f>I514&gt;=H514</f>
        <v>0</v>
      </c>
      <c r="L514">
        <f>COUNTIF(J514:K514,TRUE)</f>
        <v>1</v>
      </c>
    </row>
    <row r="515" spans="1:12" hidden="1" x14ac:dyDescent="0.25">
      <c r="A515">
        <v>515</v>
      </c>
      <c r="B515" t="s">
        <v>397</v>
      </c>
      <c r="C515">
        <v>24</v>
      </c>
      <c r="D515">
        <v>38</v>
      </c>
      <c r="E515">
        <v>1</v>
      </c>
      <c r="F515" t="s">
        <v>7</v>
      </c>
      <c r="G515">
        <f>VLOOKUP(C515,Локации!A:D,4,0)</f>
        <v>0.45833333333333331</v>
      </c>
      <c r="H515"/>
    </row>
    <row r="516" spans="1:12" hidden="1" x14ac:dyDescent="0.25">
      <c r="A516">
        <v>516</v>
      </c>
      <c r="B516" t="s">
        <v>398</v>
      </c>
      <c r="C516">
        <v>9</v>
      </c>
      <c r="D516">
        <v>39</v>
      </c>
      <c r="E516">
        <v>6</v>
      </c>
      <c r="F516" t="s">
        <v>7</v>
      </c>
      <c r="G516">
        <f>VLOOKUP(C516,Локации!A:D,4,0)</f>
        <v>0.45833333333333331</v>
      </c>
      <c r="H516"/>
    </row>
    <row r="517" spans="1:12" x14ac:dyDescent="0.25">
      <c r="A517">
        <v>356</v>
      </c>
      <c r="B517" t="s">
        <v>304</v>
      </c>
      <c r="C517">
        <v>15</v>
      </c>
      <c r="D517">
        <v>3</v>
      </c>
      <c r="E517">
        <v>1</v>
      </c>
      <c r="F517" t="s">
        <v>9</v>
      </c>
      <c r="G517" s="2">
        <f>HOUR(VLOOKUP(C517,Локации!A:E,4,0))</f>
        <v>12</v>
      </c>
      <c r="H517" s="2">
        <f>HOUR(VLOOKUP(C517,Локации!A:E,5,0))</f>
        <v>20</v>
      </c>
      <c r="I517">
        <f>HOUR(B517)</f>
        <v>2</v>
      </c>
      <c r="J517" t="b">
        <f>I517&lt;G517</f>
        <v>1</v>
      </c>
      <c r="K517" t="b">
        <f>I517&gt;=H517</f>
        <v>0</v>
      </c>
      <c r="L517">
        <f>COUNTIF(J517:K517,TRUE)</f>
        <v>1</v>
      </c>
    </row>
    <row r="518" spans="1:12" hidden="1" x14ac:dyDescent="0.25">
      <c r="A518">
        <v>518</v>
      </c>
      <c r="B518" t="s">
        <v>399</v>
      </c>
      <c r="C518">
        <v>18</v>
      </c>
      <c r="D518">
        <v>29</v>
      </c>
      <c r="E518">
        <v>8</v>
      </c>
      <c r="F518" t="s">
        <v>7</v>
      </c>
      <c r="G518">
        <f>VLOOKUP(C518,Локации!A:D,4,0)</f>
        <v>0.41666666666666669</v>
      </c>
      <c r="H518"/>
    </row>
    <row r="519" spans="1:12" x14ac:dyDescent="0.25">
      <c r="A519">
        <v>505</v>
      </c>
      <c r="B519" t="s">
        <v>58</v>
      </c>
      <c r="C519">
        <v>15</v>
      </c>
      <c r="D519">
        <v>13</v>
      </c>
      <c r="E519">
        <v>8</v>
      </c>
      <c r="F519" t="s">
        <v>9</v>
      </c>
      <c r="G519" s="2">
        <f>HOUR(VLOOKUP(C519,Локации!A:E,4,0))</f>
        <v>12</v>
      </c>
      <c r="H519" s="2">
        <f>HOUR(VLOOKUP(C519,Локации!A:E,5,0))</f>
        <v>20</v>
      </c>
      <c r="I519">
        <f>HOUR(B519)</f>
        <v>10</v>
      </c>
      <c r="J519" t="b">
        <f>I519&lt;G519</f>
        <v>1</v>
      </c>
      <c r="K519" t="b">
        <f>I519&gt;=H519</f>
        <v>0</v>
      </c>
      <c r="L519">
        <f>COUNTIF(J519:K519,TRUE)</f>
        <v>1</v>
      </c>
    </row>
    <row r="520" spans="1:12" hidden="1" x14ac:dyDescent="0.25">
      <c r="A520">
        <v>520</v>
      </c>
      <c r="B520" t="s">
        <v>133</v>
      </c>
      <c r="C520">
        <v>22</v>
      </c>
      <c r="D520">
        <v>13</v>
      </c>
      <c r="E520">
        <v>7</v>
      </c>
      <c r="F520" t="s">
        <v>7</v>
      </c>
      <c r="G520">
        <f>VLOOKUP(C520,Локации!A:D,4,0)</f>
        <v>0.45833333333333331</v>
      </c>
      <c r="H520"/>
    </row>
    <row r="521" spans="1:12" x14ac:dyDescent="0.25">
      <c r="A521">
        <v>341</v>
      </c>
      <c r="B521" t="s">
        <v>293</v>
      </c>
      <c r="C521">
        <v>15</v>
      </c>
      <c r="D521">
        <v>16</v>
      </c>
      <c r="E521">
        <v>6</v>
      </c>
      <c r="F521" t="s">
        <v>9</v>
      </c>
      <c r="G521" s="2">
        <f>HOUR(VLOOKUP(C521,Локации!A:E,4,0))</f>
        <v>12</v>
      </c>
      <c r="H521" s="2">
        <f>HOUR(VLOOKUP(C521,Локации!A:E,5,0))</f>
        <v>20</v>
      </c>
      <c r="I521">
        <f>HOUR(B521)</f>
        <v>6</v>
      </c>
      <c r="J521" t="b">
        <f>I521&lt;G521</f>
        <v>1</v>
      </c>
      <c r="K521" t="b">
        <f>I521&gt;=H521</f>
        <v>0</v>
      </c>
      <c r="L521">
        <f>COUNTIF(J521:K521,TRUE)</f>
        <v>1</v>
      </c>
    </row>
    <row r="522" spans="1:12" hidden="1" x14ac:dyDescent="0.25">
      <c r="A522">
        <v>522</v>
      </c>
      <c r="B522" t="s">
        <v>13</v>
      </c>
      <c r="C522">
        <v>25</v>
      </c>
      <c r="D522">
        <v>40</v>
      </c>
      <c r="E522">
        <v>7</v>
      </c>
      <c r="F522" t="s">
        <v>7</v>
      </c>
      <c r="G522">
        <f>VLOOKUP(C522,Локации!A:D,4,0)</f>
        <v>0.41666666666666669</v>
      </c>
      <c r="H522"/>
    </row>
    <row r="523" spans="1:12" hidden="1" x14ac:dyDescent="0.25">
      <c r="A523">
        <v>523</v>
      </c>
      <c r="B523" t="s">
        <v>238</v>
      </c>
      <c r="C523">
        <v>19</v>
      </c>
      <c r="D523">
        <v>33</v>
      </c>
      <c r="E523">
        <v>8</v>
      </c>
      <c r="F523" t="s">
        <v>7</v>
      </c>
      <c r="G523">
        <f>VLOOKUP(C523,Локации!A:D,4,0)</f>
        <v>0.5</v>
      </c>
      <c r="H523"/>
    </row>
    <row r="524" spans="1:12" hidden="1" x14ac:dyDescent="0.25">
      <c r="A524">
        <v>524</v>
      </c>
      <c r="B524" t="s">
        <v>401</v>
      </c>
      <c r="C524">
        <v>22</v>
      </c>
      <c r="D524">
        <v>15</v>
      </c>
      <c r="E524">
        <v>8</v>
      </c>
      <c r="F524" t="s">
        <v>7</v>
      </c>
      <c r="G524">
        <f>VLOOKUP(C524,Локации!A:D,4,0)</f>
        <v>0.45833333333333331</v>
      </c>
      <c r="H524"/>
    </row>
    <row r="525" spans="1:12" x14ac:dyDescent="0.25">
      <c r="A525">
        <v>807</v>
      </c>
      <c r="B525" t="s">
        <v>522</v>
      </c>
      <c r="C525">
        <v>15</v>
      </c>
      <c r="D525">
        <v>25</v>
      </c>
      <c r="E525">
        <v>5</v>
      </c>
      <c r="F525" t="s">
        <v>9</v>
      </c>
      <c r="G525" s="2">
        <f>HOUR(VLOOKUP(C525,Локации!A:E,4,0))</f>
        <v>12</v>
      </c>
      <c r="H525" s="2">
        <f>HOUR(VLOOKUP(C525,Локации!A:E,5,0))</f>
        <v>20</v>
      </c>
      <c r="I525">
        <f>HOUR(B525)</f>
        <v>21</v>
      </c>
      <c r="J525" t="b">
        <f>I525&lt;G525</f>
        <v>0</v>
      </c>
      <c r="K525" t="b">
        <f>I525&gt;=H525</f>
        <v>1</v>
      </c>
      <c r="L525">
        <f>COUNTIF(J525:K525,TRUE)</f>
        <v>1</v>
      </c>
    </row>
    <row r="526" spans="1:12" x14ac:dyDescent="0.25">
      <c r="A526">
        <v>593</v>
      </c>
      <c r="B526" t="s">
        <v>432</v>
      </c>
      <c r="C526">
        <v>15</v>
      </c>
      <c r="D526">
        <v>26</v>
      </c>
      <c r="E526">
        <v>9</v>
      </c>
      <c r="F526" t="s">
        <v>9</v>
      </c>
      <c r="G526" s="2">
        <f>HOUR(VLOOKUP(C526,Локации!A:E,4,0))</f>
        <v>12</v>
      </c>
      <c r="H526" s="2">
        <f>HOUR(VLOOKUP(C526,Локации!A:E,5,0))</f>
        <v>20</v>
      </c>
      <c r="I526">
        <f>HOUR(B526)</f>
        <v>0</v>
      </c>
      <c r="J526" t="b">
        <f>I526&lt;G526</f>
        <v>1</v>
      </c>
      <c r="K526" t="b">
        <f>I526&gt;=H526</f>
        <v>0</v>
      </c>
      <c r="L526">
        <f>COUNTIF(J526:K526,TRUE)</f>
        <v>1</v>
      </c>
    </row>
    <row r="527" spans="1:12" hidden="1" x14ac:dyDescent="0.25">
      <c r="A527">
        <v>673</v>
      </c>
      <c r="B527" t="s">
        <v>466</v>
      </c>
      <c r="C527">
        <v>15</v>
      </c>
      <c r="D527">
        <v>17</v>
      </c>
      <c r="E527">
        <v>10</v>
      </c>
      <c r="F527" t="s">
        <v>9</v>
      </c>
      <c r="G527" s="2">
        <f>HOUR(VLOOKUP(C527,Локации!A:E,4,0))</f>
        <v>12</v>
      </c>
      <c r="H527" s="2">
        <f>HOUR(VLOOKUP(C527,Локации!A:E,5,0))</f>
        <v>20</v>
      </c>
      <c r="I527">
        <f>HOUR(B527)</f>
        <v>18</v>
      </c>
      <c r="J527" t="b">
        <f>I527&lt;G527</f>
        <v>0</v>
      </c>
      <c r="K527" t="b">
        <f>I527&gt;=H527</f>
        <v>0</v>
      </c>
      <c r="L527">
        <f>COUNTIF(J527:K527,TRUE)</f>
        <v>0</v>
      </c>
    </row>
    <row r="528" spans="1:12" hidden="1" x14ac:dyDescent="0.25">
      <c r="A528">
        <v>528</v>
      </c>
      <c r="B528" t="s">
        <v>150</v>
      </c>
      <c r="C528">
        <v>16</v>
      </c>
      <c r="D528">
        <v>13</v>
      </c>
      <c r="E528">
        <v>3</v>
      </c>
      <c r="F528" t="s">
        <v>9</v>
      </c>
      <c r="G528">
        <f>VLOOKUP(C528,Локации!A:D,4,0)</f>
        <v>0.5</v>
      </c>
      <c r="H528"/>
    </row>
    <row r="529" spans="1:12" hidden="1" x14ac:dyDescent="0.25">
      <c r="A529">
        <v>529</v>
      </c>
      <c r="B529" t="s">
        <v>217</v>
      </c>
      <c r="C529">
        <v>19</v>
      </c>
      <c r="D529">
        <v>20</v>
      </c>
      <c r="E529">
        <v>2</v>
      </c>
      <c r="F529" t="s">
        <v>7</v>
      </c>
      <c r="G529">
        <f>VLOOKUP(C529,Локации!A:D,4,0)</f>
        <v>0.5</v>
      </c>
      <c r="H529"/>
    </row>
    <row r="530" spans="1:12" hidden="1" x14ac:dyDescent="0.25">
      <c r="A530">
        <v>530</v>
      </c>
      <c r="B530" t="s">
        <v>404</v>
      </c>
      <c r="C530">
        <v>18</v>
      </c>
      <c r="D530">
        <v>27</v>
      </c>
      <c r="E530">
        <v>3</v>
      </c>
      <c r="F530" t="s">
        <v>9</v>
      </c>
      <c r="G530">
        <f>VLOOKUP(C530,Локации!A:D,4,0)</f>
        <v>0.41666666666666669</v>
      </c>
      <c r="H530"/>
    </row>
    <row r="531" spans="1:12" hidden="1" x14ac:dyDescent="0.25">
      <c r="A531">
        <v>531</v>
      </c>
      <c r="B531" t="s">
        <v>156</v>
      </c>
      <c r="C531">
        <v>10</v>
      </c>
      <c r="D531">
        <v>32</v>
      </c>
      <c r="E531">
        <v>7</v>
      </c>
      <c r="F531" t="s">
        <v>7</v>
      </c>
      <c r="G531">
        <f>VLOOKUP(C531,Локации!A:D,4,0)</f>
        <v>0.45833333333333331</v>
      </c>
      <c r="H531"/>
    </row>
    <row r="532" spans="1:12" hidden="1" x14ac:dyDescent="0.25">
      <c r="A532">
        <v>532</v>
      </c>
      <c r="B532" t="s">
        <v>12</v>
      </c>
      <c r="C532">
        <v>12</v>
      </c>
      <c r="D532">
        <v>45</v>
      </c>
      <c r="E532">
        <v>9</v>
      </c>
      <c r="F532" t="s">
        <v>7</v>
      </c>
      <c r="G532">
        <f>VLOOKUP(C532,Локации!A:D,4,0)</f>
        <v>0.5</v>
      </c>
      <c r="H532"/>
    </row>
    <row r="533" spans="1:12" hidden="1" x14ac:dyDescent="0.25">
      <c r="A533">
        <v>533</v>
      </c>
      <c r="B533" t="s">
        <v>237</v>
      </c>
      <c r="C533">
        <v>3</v>
      </c>
      <c r="D533">
        <v>10</v>
      </c>
      <c r="E533">
        <v>3</v>
      </c>
      <c r="F533" t="s">
        <v>9</v>
      </c>
      <c r="G533">
        <f>VLOOKUP(C533,Локации!A:D,4,0)</f>
        <v>0.5</v>
      </c>
      <c r="H533"/>
    </row>
    <row r="534" spans="1:12" hidden="1" x14ac:dyDescent="0.25">
      <c r="A534">
        <v>759</v>
      </c>
      <c r="B534" t="s">
        <v>230</v>
      </c>
      <c r="C534">
        <v>15</v>
      </c>
      <c r="D534">
        <v>45</v>
      </c>
      <c r="E534">
        <v>6</v>
      </c>
      <c r="F534" t="s">
        <v>9</v>
      </c>
      <c r="G534" s="2">
        <f>HOUR(VLOOKUP(C534,Локации!A:E,4,0))</f>
        <v>12</v>
      </c>
      <c r="H534" s="2">
        <f>HOUR(VLOOKUP(C534,Локации!A:E,5,0))</f>
        <v>20</v>
      </c>
      <c r="I534">
        <f>HOUR(B534)</f>
        <v>19</v>
      </c>
      <c r="J534" t="b">
        <f>I534&lt;G534</f>
        <v>0</v>
      </c>
      <c r="K534" t="b">
        <f>I534&gt;=H534</f>
        <v>0</v>
      </c>
      <c r="L534">
        <f>COUNTIF(J534:K534,TRUE)</f>
        <v>0</v>
      </c>
    </row>
    <row r="535" spans="1:12" hidden="1" x14ac:dyDescent="0.25">
      <c r="A535">
        <v>535</v>
      </c>
      <c r="B535" t="s">
        <v>28</v>
      </c>
      <c r="C535">
        <v>25</v>
      </c>
      <c r="D535">
        <v>11</v>
      </c>
      <c r="E535">
        <v>1</v>
      </c>
      <c r="F535" t="s">
        <v>7</v>
      </c>
      <c r="G535">
        <f>VLOOKUP(C535,Локации!A:D,4,0)</f>
        <v>0.41666666666666669</v>
      </c>
      <c r="H535"/>
    </row>
    <row r="536" spans="1:12" hidden="1" x14ac:dyDescent="0.25">
      <c r="A536">
        <v>536</v>
      </c>
      <c r="B536" t="s">
        <v>405</v>
      </c>
      <c r="C536">
        <v>7</v>
      </c>
      <c r="D536">
        <v>7</v>
      </c>
      <c r="E536">
        <v>8</v>
      </c>
      <c r="F536" t="s">
        <v>7</v>
      </c>
      <c r="G536">
        <f>VLOOKUP(C536,Локации!A:D,4,0)</f>
        <v>0.45833333333333331</v>
      </c>
      <c r="H536"/>
    </row>
    <row r="537" spans="1:12" x14ac:dyDescent="0.25">
      <c r="A537">
        <v>526</v>
      </c>
      <c r="B537" t="s">
        <v>403</v>
      </c>
      <c r="C537">
        <v>15</v>
      </c>
      <c r="D537">
        <v>43</v>
      </c>
      <c r="E537">
        <v>7</v>
      </c>
      <c r="F537" t="s">
        <v>9</v>
      </c>
      <c r="G537" s="2">
        <f>HOUR(VLOOKUP(C537,Локации!A:E,4,0))</f>
        <v>12</v>
      </c>
      <c r="H537" s="2">
        <f>HOUR(VLOOKUP(C537,Локации!A:E,5,0))</f>
        <v>20</v>
      </c>
      <c r="I537">
        <f>HOUR(B537)</f>
        <v>21</v>
      </c>
      <c r="J537" t="b">
        <f>I537&lt;G537</f>
        <v>0</v>
      </c>
      <c r="K537" t="b">
        <f>I537&gt;=H537</f>
        <v>1</v>
      </c>
      <c r="L537">
        <f>COUNTIF(J537:K537,TRUE)</f>
        <v>1</v>
      </c>
    </row>
    <row r="538" spans="1:12" hidden="1" x14ac:dyDescent="0.25">
      <c r="A538">
        <v>538</v>
      </c>
      <c r="B538" t="s">
        <v>407</v>
      </c>
      <c r="C538">
        <v>3</v>
      </c>
      <c r="D538">
        <v>46</v>
      </c>
      <c r="E538">
        <v>6</v>
      </c>
      <c r="F538" t="s">
        <v>9</v>
      </c>
      <c r="G538">
        <f>VLOOKUP(C538,Локации!A:D,4,0)</f>
        <v>0.5</v>
      </c>
      <c r="H538"/>
    </row>
    <row r="539" spans="1:12" hidden="1" x14ac:dyDescent="0.25">
      <c r="A539">
        <v>539</v>
      </c>
      <c r="B539" t="s">
        <v>408</v>
      </c>
      <c r="C539">
        <v>20</v>
      </c>
      <c r="D539">
        <v>47</v>
      </c>
      <c r="E539">
        <v>9</v>
      </c>
      <c r="F539" t="s">
        <v>9</v>
      </c>
      <c r="G539">
        <f>VLOOKUP(C539,Локации!A:D,4,0)</f>
        <v>0.41666666666666669</v>
      </c>
      <c r="H539"/>
    </row>
    <row r="540" spans="1:12" hidden="1" x14ac:dyDescent="0.25">
      <c r="A540">
        <v>540</v>
      </c>
      <c r="B540" t="s">
        <v>325</v>
      </c>
      <c r="C540">
        <v>2</v>
      </c>
      <c r="D540">
        <v>34</v>
      </c>
      <c r="E540">
        <v>7</v>
      </c>
      <c r="F540" t="s">
        <v>7</v>
      </c>
      <c r="G540">
        <f>VLOOKUP(C540,Локации!A:D,4,0)</f>
        <v>0.41666666666666669</v>
      </c>
      <c r="H540"/>
    </row>
    <row r="541" spans="1:12" x14ac:dyDescent="0.25">
      <c r="A541">
        <v>881</v>
      </c>
      <c r="B541" t="s">
        <v>550</v>
      </c>
      <c r="C541">
        <v>15</v>
      </c>
      <c r="D541">
        <v>50</v>
      </c>
      <c r="E541">
        <v>3</v>
      </c>
      <c r="F541" t="s">
        <v>9</v>
      </c>
      <c r="G541" s="2">
        <f>HOUR(VLOOKUP(C541,Локации!A:E,4,0))</f>
        <v>12</v>
      </c>
      <c r="H541" s="2">
        <f>HOUR(VLOOKUP(C541,Локации!A:E,5,0))</f>
        <v>20</v>
      </c>
      <c r="I541">
        <f>HOUR(B541)</f>
        <v>7</v>
      </c>
      <c r="J541" t="b">
        <f>I541&lt;G541</f>
        <v>1</v>
      </c>
      <c r="K541" t="b">
        <f>I541&gt;=H541</f>
        <v>0</v>
      </c>
      <c r="L541">
        <f>COUNTIF(J541:K541,TRUE)</f>
        <v>1</v>
      </c>
    </row>
    <row r="542" spans="1:12" hidden="1" x14ac:dyDescent="0.25">
      <c r="A542">
        <v>542</v>
      </c>
      <c r="B542" t="s">
        <v>50</v>
      </c>
      <c r="C542">
        <v>8</v>
      </c>
      <c r="D542">
        <v>48</v>
      </c>
      <c r="E542">
        <v>1</v>
      </c>
      <c r="F542" t="s">
        <v>9</v>
      </c>
      <c r="G542">
        <f>VLOOKUP(C542,Локации!A:D,4,0)</f>
        <v>0.41666666666666669</v>
      </c>
      <c r="H542"/>
    </row>
    <row r="543" spans="1:12" hidden="1" x14ac:dyDescent="0.25">
      <c r="A543">
        <v>543</v>
      </c>
      <c r="B543" t="s">
        <v>129</v>
      </c>
      <c r="C543">
        <v>20</v>
      </c>
      <c r="D543">
        <v>32</v>
      </c>
      <c r="E543">
        <v>10</v>
      </c>
      <c r="F543" t="s">
        <v>7</v>
      </c>
      <c r="G543">
        <f>VLOOKUP(C543,Локации!A:D,4,0)</f>
        <v>0.41666666666666669</v>
      </c>
      <c r="H543"/>
    </row>
    <row r="544" spans="1:12" hidden="1" x14ac:dyDescent="0.25">
      <c r="A544">
        <v>544</v>
      </c>
      <c r="B544" t="s">
        <v>409</v>
      </c>
      <c r="C544">
        <v>19</v>
      </c>
      <c r="D544">
        <v>40</v>
      </c>
      <c r="E544">
        <v>4</v>
      </c>
      <c r="F544" t="s">
        <v>9</v>
      </c>
      <c r="G544">
        <f>VLOOKUP(C544,Локации!A:D,4,0)</f>
        <v>0.5</v>
      </c>
      <c r="H544"/>
    </row>
    <row r="545" spans="1:12" hidden="1" x14ac:dyDescent="0.25">
      <c r="A545">
        <v>545</v>
      </c>
      <c r="B545" t="s">
        <v>357</v>
      </c>
      <c r="C545">
        <v>9</v>
      </c>
      <c r="D545">
        <v>40</v>
      </c>
      <c r="E545">
        <v>6</v>
      </c>
      <c r="F545" t="s">
        <v>9</v>
      </c>
      <c r="G545">
        <f>VLOOKUP(C545,Локации!A:D,4,0)</f>
        <v>0.45833333333333331</v>
      </c>
      <c r="H545"/>
    </row>
    <row r="546" spans="1:12" hidden="1" x14ac:dyDescent="0.25">
      <c r="A546">
        <v>923</v>
      </c>
      <c r="B546" t="s">
        <v>422</v>
      </c>
      <c r="C546">
        <v>15</v>
      </c>
      <c r="D546">
        <v>7</v>
      </c>
      <c r="E546">
        <v>9</v>
      </c>
      <c r="F546" t="s">
        <v>9</v>
      </c>
      <c r="G546" s="2">
        <f>HOUR(VLOOKUP(C546,Локации!A:E,4,0))</f>
        <v>12</v>
      </c>
      <c r="H546" s="2">
        <f>HOUR(VLOOKUP(C546,Локации!A:E,5,0))</f>
        <v>20</v>
      </c>
      <c r="I546">
        <f>HOUR(B546)</f>
        <v>12</v>
      </c>
      <c r="J546" t="b">
        <f>I546&lt;G546</f>
        <v>0</v>
      </c>
      <c r="K546" t="b">
        <f>I546&gt;=H546</f>
        <v>0</v>
      </c>
      <c r="L546">
        <f>COUNTIF(J546:K546,TRUE)</f>
        <v>0</v>
      </c>
    </row>
    <row r="547" spans="1:12" hidden="1" x14ac:dyDescent="0.25">
      <c r="A547">
        <v>547</v>
      </c>
      <c r="B547" t="s">
        <v>334</v>
      </c>
      <c r="C547">
        <v>6</v>
      </c>
      <c r="D547">
        <v>1</v>
      </c>
      <c r="E547">
        <v>10</v>
      </c>
      <c r="F547" t="s">
        <v>9</v>
      </c>
      <c r="G547">
        <f>VLOOKUP(C547,Локации!A:D,4,0)</f>
        <v>0.41666666666666669</v>
      </c>
      <c r="H547"/>
    </row>
    <row r="548" spans="1:12" hidden="1" x14ac:dyDescent="0.25">
      <c r="A548">
        <v>548</v>
      </c>
      <c r="B548" t="s">
        <v>411</v>
      </c>
      <c r="C548">
        <v>2</v>
      </c>
      <c r="D548">
        <v>48</v>
      </c>
      <c r="E548">
        <v>9</v>
      </c>
      <c r="F548" t="s">
        <v>9</v>
      </c>
      <c r="G548">
        <f>VLOOKUP(C548,Локации!A:D,4,0)</f>
        <v>0.41666666666666669</v>
      </c>
      <c r="H548"/>
    </row>
    <row r="549" spans="1:12" hidden="1" x14ac:dyDescent="0.25">
      <c r="A549">
        <v>549</v>
      </c>
      <c r="B549" t="s">
        <v>168</v>
      </c>
      <c r="C549">
        <v>16</v>
      </c>
      <c r="D549">
        <v>39</v>
      </c>
      <c r="E549">
        <v>1</v>
      </c>
      <c r="F549" t="s">
        <v>9</v>
      </c>
      <c r="G549">
        <f>VLOOKUP(C549,Локации!A:D,4,0)</f>
        <v>0.5</v>
      </c>
      <c r="H549"/>
    </row>
    <row r="550" spans="1:12" hidden="1" x14ac:dyDescent="0.25">
      <c r="A550">
        <v>550</v>
      </c>
      <c r="B550" t="s">
        <v>155</v>
      </c>
      <c r="C550">
        <v>19</v>
      </c>
      <c r="D550">
        <v>34</v>
      </c>
      <c r="E550">
        <v>6</v>
      </c>
      <c r="F550" t="s">
        <v>7</v>
      </c>
      <c r="G550">
        <f>VLOOKUP(C550,Локации!A:D,4,0)</f>
        <v>0.5</v>
      </c>
      <c r="H550"/>
    </row>
    <row r="551" spans="1:12" hidden="1" x14ac:dyDescent="0.25">
      <c r="A551">
        <v>551</v>
      </c>
      <c r="B551" t="s">
        <v>27</v>
      </c>
      <c r="C551">
        <v>8</v>
      </c>
      <c r="D551">
        <v>28</v>
      </c>
      <c r="E551">
        <v>2</v>
      </c>
      <c r="F551" t="s">
        <v>9</v>
      </c>
      <c r="G551">
        <f>VLOOKUP(C551,Локации!A:D,4,0)</f>
        <v>0.41666666666666669</v>
      </c>
      <c r="H551"/>
    </row>
    <row r="552" spans="1:12" hidden="1" x14ac:dyDescent="0.25">
      <c r="A552">
        <v>552</v>
      </c>
      <c r="B552" t="s">
        <v>412</v>
      </c>
      <c r="C552">
        <v>15</v>
      </c>
      <c r="D552">
        <v>3</v>
      </c>
      <c r="E552">
        <v>3</v>
      </c>
      <c r="F552" t="s">
        <v>7</v>
      </c>
      <c r="G552">
        <f>VLOOKUP(C552,Локации!A:D,4,0)</f>
        <v>0.5</v>
      </c>
      <c r="H552"/>
    </row>
    <row r="553" spans="1:12" hidden="1" x14ac:dyDescent="0.25">
      <c r="A553">
        <v>553</v>
      </c>
      <c r="B553" t="s">
        <v>413</v>
      </c>
      <c r="C553">
        <v>2</v>
      </c>
      <c r="D553">
        <v>51</v>
      </c>
      <c r="E553">
        <v>4</v>
      </c>
      <c r="F553" t="s">
        <v>7</v>
      </c>
      <c r="G553">
        <f>VLOOKUP(C553,Локации!A:D,4,0)</f>
        <v>0.41666666666666669</v>
      </c>
      <c r="H553"/>
    </row>
    <row r="554" spans="1:12" hidden="1" x14ac:dyDescent="0.25">
      <c r="A554">
        <v>554</v>
      </c>
      <c r="B554" t="s">
        <v>218</v>
      </c>
      <c r="C554">
        <v>22</v>
      </c>
      <c r="D554">
        <v>12</v>
      </c>
      <c r="E554">
        <v>5</v>
      </c>
      <c r="F554" t="s">
        <v>7</v>
      </c>
      <c r="G554">
        <f>VLOOKUP(C554,Локации!A:D,4,0)</f>
        <v>0.45833333333333331</v>
      </c>
      <c r="H554"/>
    </row>
    <row r="555" spans="1:12" hidden="1" x14ac:dyDescent="0.25">
      <c r="A555">
        <v>555</v>
      </c>
      <c r="B555" t="s">
        <v>235</v>
      </c>
      <c r="C555">
        <v>20</v>
      </c>
      <c r="D555">
        <v>17</v>
      </c>
      <c r="E555">
        <v>3</v>
      </c>
      <c r="F555" t="s">
        <v>7</v>
      </c>
      <c r="G555">
        <f>VLOOKUP(C555,Локации!A:D,4,0)</f>
        <v>0.41666666666666669</v>
      </c>
      <c r="H555"/>
    </row>
    <row r="556" spans="1:12" hidden="1" x14ac:dyDescent="0.25">
      <c r="A556">
        <v>556</v>
      </c>
      <c r="B556" t="s">
        <v>331</v>
      </c>
      <c r="C556">
        <v>19</v>
      </c>
      <c r="D556">
        <v>33</v>
      </c>
      <c r="E556">
        <v>8</v>
      </c>
      <c r="F556" t="s">
        <v>7</v>
      </c>
      <c r="G556">
        <f>VLOOKUP(C556,Локации!A:D,4,0)</f>
        <v>0.5</v>
      </c>
      <c r="H556"/>
    </row>
    <row r="557" spans="1:12" hidden="1" x14ac:dyDescent="0.25">
      <c r="A557">
        <v>557</v>
      </c>
      <c r="B557" t="s">
        <v>14</v>
      </c>
      <c r="C557">
        <v>7</v>
      </c>
      <c r="D557">
        <v>13</v>
      </c>
      <c r="E557">
        <v>4</v>
      </c>
      <c r="F557" t="s">
        <v>7</v>
      </c>
      <c r="G557">
        <f>VLOOKUP(C557,Локации!A:D,4,0)</f>
        <v>0.45833333333333331</v>
      </c>
      <c r="H557"/>
    </row>
    <row r="558" spans="1:12" hidden="1" x14ac:dyDescent="0.25">
      <c r="A558">
        <v>558</v>
      </c>
      <c r="B558" t="s">
        <v>11</v>
      </c>
      <c r="C558">
        <v>12</v>
      </c>
      <c r="D558">
        <v>10</v>
      </c>
      <c r="E558">
        <v>8</v>
      </c>
      <c r="F558" t="s">
        <v>9</v>
      </c>
      <c r="G558">
        <f>VLOOKUP(C558,Локации!A:D,4,0)</f>
        <v>0.5</v>
      </c>
      <c r="H558"/>
    </row>
    <row r="559" spans="1:12" hidden="1" x14ac:dyDescent="0.25">
      <c r="A559">
        <v>559</v>
      </c>
      <c r="B559" t="s">
        <v>414</v>
      </c>
      <c r="C559">
        <v>10</v>
      </c>
      <c r="D559">
        <v>50</v>
      </c>
      <c r="E559">
        <v>8</v>
      </c>
      <c r="F559" t="s">
        <v>7</v>
      </c>
      <c r="G559">
        <f>VLOOKUP(C559,Локации!A:D,4,0)</f>
        <v>0.45833333333333331</v>
      </c>
      <c r="H559"/>
    </row>
    <row r="560" spans="1:12" hidden="1" x14ac:dyDescent="0.25">
      <c r="A560">
        <v>560</v>
      </c>
      <c r="B560" t="s">
        <v>415</v>
      </c>
      <c r="C560">
        <v>17</v>
      </c>
      <c r="D560">
        <v>15</v>
      </c>
      <c r="E560">
        <v>6</v>
      </c>
      <c r="F560" t="s">
        <v>7</v>
      </c>
      <c r="G560">
        <f>VLOOKUP(C560,Локации!A:D,4,0)</f>
        <v>0.5</v>
      </c>
      <c r="H560"/>
    </row>
    <row r="561" spans="1:12" hidden="1" x14ac:dyDescent="0.25">
      <c r="A561">
        <v>561</v>
      </c>
      <c r="B561" t="s">
        <v>416</v>
      </c>
      <c r="C561">
        <v>15</v>
      </c>
      <c r="D561">
        <v>3</v>
      </c>
      <c r="E561">
        <v>6</v>
      </c>
      <c r="F561" t="s">
        <v>9</v>
      </c>
      <c r="G561">
        <f>VLOOKUP(C561,Локации!A:D,4,0)</f>
        <v>0.5</v>
      </c>
      <c r="H561"/>
    </row>
    <row r="562" spans="1:12" hidden="1" x14ac:dyDescent="0.25">
      <c r="A562">
        <v>562</v>
      </c>
      <c r="B562" t="s">
        <v>417</v>
      </c>
      <c r="C562">
        <v>6</v>
      </c>
      <c r="D562">
        <v>44</v>
      </c>
      <c r="E562">
        <v>10</v>
      </c>
      <c r="F562" t="s">
        <v>9</v>
      </c>
      <c r="G562">
        <f>VLOOKUP(C562,Локации!A:D,4,0)</f>
        <v>0.41666666666666669</v>
      </c>
      <c r="H562"/>
    </row>
    <row r="563" spans="1:12" hidden="1" x14ac:dyDescent="0.25">
      <c r="A563">
        <v>563</v>
      </c>
      <c r="B563" t="s">
        <v>111</v>
      </c>
      <c r="C563">
        <v>22</v>
      </c>
      <c r="D563">
        <v>1</v>
      </c>
      <c r="E563">
        <v>6</v>
      </c>
      <c r="F563" t="s">
        <v>7</v>
      </c>
      <c r="G563">
        <f>VLOOKUP(C563,Локации!A:D,4,0)</f>
        <v>0.45833333333333331</v>
      </c>
      <c r="H563"/>
    </row>
    <row r="564" spans="1:12" hidden="1" x14ac:dyDescent="0.25">
      <c r="A564">
        <v>564</v>
      </c>
      <c r="B564" t="s">
        <v>418</v>
      </c>
      <c r="C564">
        <v>2</v>
      </c>
      <c r="D564">
        <v>14</v>
      </c>
      <c r="E564">
        <v>2</v>
      </c>
      <c r="F564" t="s">
        <v>7</v>
      </c>
      <c r="G564">
        <f>VLOOKUP(C564,Локации!A:D,4,0)</f>
        <v>0.41666666666666669</v>
      </c>
      <c r="H564"/>
    </row>
    <row r="565" spans="1:12" x14ac:dyDescent="0.25">
      <c r="A565">
        <v>996</v>
      </c>
      <c r="B565" t="s">
        <v>359</v>
      </c>
      <c r="C565">
        <v>16</v>
      </c>
      <c r="D565">
        <v>8</v>
      </c>
      <c r="E565">
        <v>7</v>
      </c>
      <c r="F565" t="s">
        <v>9</v>
      </c>
      <c r="G565" s="2">
        <f>HOUR(VLOOKUP(C565,Локации!A:E,4,0))</f>
        <v>12</v>
      </c>
      <c r="H565" s="2">
        <f>HOUR(VLOOKUP(C565,Локации!A:E,5,0))</f>
        <v>23</v>
      </c>
      <c r="I565">
        <f>HOUR(B565)</f>
        <v>3</v>
      </c>
      <c r="J565" t="b">
        <f>I565&lt;G565</f>
        <v>1</v>
      </c>
      <c r="K565" t="b">
        <f>I565&gt;=H565</f>
        <v>0</v>
      </c>
      <c r="L565">
        <f>COUNTIF(J565:K565,TRUE)</f>
        <v>1</v>
      </c>
    </row>
    <row r="566" spans="1:12" hidden="1" x14ac:dyDescent="0.25">
      <c r="A566">
        <v>566</v>
      </c>
      <c r="B566" t="s">
        <v>419</v>
      </c>
      <c r="C566">
        <v>12</v>
      </c>
      <c r="D566">
        <v>12</v>
      </c>
      <c r="E566">
        <v>5</v>
      </c>
      <c r="F566" t="s">
        <v>7</v>
      </c>
      <c r="G566">
        <f>VLOOKUP(C566,Локации!A:D,4,0)</f>
        <v>0.5</v>
      </c>
      <c r="H566"/>
    </row>
    <row r="567" spans="1:12" hidden="1" x14ac:dyDescent="0.25">
      <c r="A567">
        <v>567</v>
      </c>
      <c r="B567" t="s">
        <v>326</v>
      </c>
      <c r="C567">
        <v>22</v>
      </c>
      <c r="D567">
        <v>7</v>
      </c>
      <c r="E567">
        <v>5</v>
      </c>
      <c r="F567" t="s">
        <v>7</v>
      </c>
      <c r="G567">
        <f>VLOOKUP(C567,Локации!A:D,4,0)</f>
        <v>0.45833333333333331</v>
      </c>
      <c r="H567"/>
    </row>
    <row r="568" spans="1:12" hidden="1" x14ac:dyDescent="0.25">
      <c r="A568">
        <v>568</v>
      </c>
      <c r="B568" t="s">
        <v>420</v>
      </c>
      <c r="C568">
        <v>6</v>
      </c>
      <c r="D568">
        <v>24</v>
      </c>
      <c r="E568">
        <v>5</v>
      </c>
      <c r="F568" t="s">
        <v>7</v>
      </c>
      <c r="G568">
        <f>VLOOKUP(C568,Локации!A:D,4,0)</f>
        <v>0.41666666666666669</v>
      </c>
      <c r="H568"/>
    </row>
    <row r="569" spans="1:12" hidden="1" x14ac:dyDescent="0.25">
      <c r="A569">
        <v>569</v>
      </c>
      <c r="B569" t="s">
        <v>421</v>
      </c>
      <c r="C569">
        <v>2</v>
      </c>
      <c r="D569">
        <v>11</v>
      </c>
      <c r="E569">
        <v>5</v>
      </c>
      <c r="F569" t="s">
        <v>9</v>
      </c>
      <c r="G569">
        <f>VLOOKUP(C569,Локации!A:D,4,0)</f>
        <v>0.41666666666666669</v>
      </c>
      <c r="H569"/>
    </row>
    <row r="570" spans="1:12" hidden="1" x14ac:dyDescent="0.25">
      <c r="A570">
        <v>570</v>
      </c>
      <c r="B570" t="s">
        <v>422</v>
      </c>
      <c r="C570">
        <v>14</v>
      </c>
      <c r="D570">
        <v>32</v>
      </c>
      <c r="E570">
        <v>5</v>
      </c>
      <c r="F570" t="s">
        <v>7</v>
      </c>
      <c r="G570">
        <f>VLOOKUP(C570,Локации!A:D,4,0)</f>
        <v>0.41666666666666669</v>
      </c>
      <c r="H570"/>
    </row>
    <row r="571" spans="1:12" hidden="1" x14ac:dyDescent="0.25">
      <c r="A571">
        <v>571</v>
      </c>
      <c r="B571" t="s">
        <v>221</v>
      </c>
      <c r="C571">
        <v>8</v>
      </c>
      <c r="D571">
        <v>8</v>
      </c>
      <c r="E571">
        <v>10</v>
      </c>
      <c r="F571" t="s">
        <v>7</v>
      </c>
      <c r="G571">
        <f>VLOOKUP(C571,Локации!A:D,4,0)</f>
        <v>0.41666666666666669</v>
      </c>
      <c r="H571"/>
    </row>
    <row r="572" spans="1:12" hidden="1" x14ac:dyDescent="0.25">
      <c r="A572">
        <v>572</v>
      </c>
      <c r="B572" t="s">
        <v>71</v>
      </c>
      <c r="C572">
        <v>24</v>
      </c>
      <c r="D572">
        <v>12</v>
      </c>
      <c r="E572">
        <v>4</v>
      </c>
      <c r="F572" t="s">
        <v>7</v>
      </c>
      <c r="G572">
        <f>VLOOKUP(C572,Локации!A:D,4,0)</f>
        <v>0.45833333333333331</v>
      </c>
      <c r="H572"/>
    </row>
    <row r="573" spans="1:12" hidden="1" x14ac:dyDescent="0.25">
      <c r="A573">
        <v>573</v>
      </c>
      <c r="B573" t="s">
        <v>405</v>
      </c>
      <c r="C573">
        <v>8</v>
      </c>
      <c r="D573">
        <v>48</v>
      </c>
      <c r="E573">
        <v>2</v>
      </c>
      <c r="F573" t="s">
        <v>9</v>
      </c>
      <c r="G573">
        <f>VLOOKUP(C573,Локации!A:D,4,0)</f>
        <v>0.41666666666666669</v>
      </c>
      <c r="H573"/>
    </row>
    <row r="574" spans="1:12" hidden="1" x14ac:dyDescent="0.25">
      <c r="A574">
        <v>574</v>
      </c>
      <c r="B574" t="s">
        <v>107</v>
      </c>
      <c r="C574">
        <v>19</v>
      </c>
      <c r="D574">
        <v>7</v>
      </c>
      <c r="E574">
        <v>4</v>
      </c>
      <c r="F574" t="s">
        <v>9</v>
      </c>
      <c r="G574">
        <f>VLOOKUP(C574,Локации!A:D,4,0)</f>
        <v>0.5</v>
      </c>
      <c r="H574"/>
    </row>
    <row r="575" spans="1:12" hidden="1" x14ac:dyDescent="0.25">
      <c r="A575">
        <v>575</v>
      </c>
      <c r="B575" t="s">
        <v>423</v>
      </c>
      <c r="C575">
        <v>11</v>
      </c>
      <c r="D575">
        <v>40</v>
      </c>
      <c r="E575">
        <v>5</v>
      </c>
      <c r="F575" t="s">
        <v>9</v>
      </c>
      <c r="G575">
        <f>VLOOKUP(C575,Локации!A:D,4,0)</f>
        <v>0.41666666666666669</v>
      </c>
      <c r="H575"/>
    </row>
    <row r="576" spans="1:12" hidden="1" x14ac:dyDescent="0.25">
      <c r="A576">
        <v>576</v>
      </c>
      <c r="B576" t="s">
        <v>424</v>
      </c>
      <c r="C576">
        <v>3</v>
      </c>
      <c r="D576">
        <v>1</v>
      </c>
      <c r="E576">
        <v>7</v>
      </c>
      <c r="F576" t="s">
        <v>9</v>
      </c>
      <c r="G576">
        <f>VLOOKUP(C576,Локации!A:D,4,0)</f>
        <v>0.5</v>
      </c>
      <c r="H576"/>
    </row>
    <row r="577" spans="1:12" hidden="1" x14ac:dyDescent="0.25">
      <c r="A577">
        <v>577</v>
      </c>
      <c r="B577" t="s">
        <v>107</v>
      </c>
      <c r="C577">
        <v>4</v>
      </c>
      <c r="D577">
        <v>15</v>
      </c>
      <c r="E577">
        <v>3</v>
      </c>
      <c r="F577" t="s">
        <v>9</v>
      </c>
      <c r="G577">
        <f>VLOOKUP(C577,Локации!A:D,4,0)</f>
        <v>0.5</v>
      </c>
      <c r="H577"/>
    </row>
    <row r="578" spans="1:12" hidden="1" x14ac:dyDescent="0.25">
      <c r="A578">
        <v>578</v>
      </c>
      <c r="B578" t="s">
        <v>425</v>
      </c>
      <c r="C578">
        <v>7</v>
      </c>
      <c r="D578">
        <v>35</v>
      </c>
      <c r="E578">
        <v>9</v>
      </c>
      <c r="F578" t="s">
        <v>9</v>
      </c>
      <c r="G578">
        <f>VLOOKUP(C578,Локации!A:D,4,0)</f>
        <v>0.45833333333333331</v>
      </c>
      <c r="H578"/>
    </row>
    <row r="579" spans="1:12" hidden="1" x14ac:dyDescent="0.25">
      <c r="A579">
        <v>579</v>
      </c>
      <c r="B579" t="s">
        <v>351</v>
      </c>
      <c r="C579">
        <v>3</v>
      </c>
      <c r="D579">
        <v>6</v>
      </c>
      <c r="E579">
        <v>4</v>
      </c>
      <c r="F579" t="s">
        <v>7</v>
      </c>
      <c r="G579">
        <f>VLOOKUP(C579,Локации!A:D,4,0)</f>
        <v>0.5</v>
      </c>
      <c r="H579"/>
    </row>
    <row r="580" spans="1:12" x14ac:dyDescent="0.25">
      <c r="A580">
        <v>617</v>
      </c>
      <c r="B580" t="s">
        <v>439</v>
      </c>
      <c r="C580">
        <v>16</v>
      </c>
      <c r="D580">
        <v>10</v>
      </c>
      <c r="E580">
        <v>2</v>
      </c>
      <c r="F580" t="s">
        <v>9</v>
      </c>
      <c r="G580" s="2">
        <f>HOUR(VLOOKUP(C580,Локации!A:E,4,0))</f>
        <v>12</v>
      </c>
      <c r="H580" s="2">
        <f>HOUR(VLOOKUP(C580,Локации!A:E,5,0))</f>
        <v>23</v>
      </c>
      <c r="I580">
        <f>HOUR(B580)</f>
        <v>2</v>
      </c>
      <c r="J580" t="b">
        <f>I580&lt;G580</f>
        <v>1</v>
      </c>
      <c r="K580" t="b">
        <f>I580&gt;=H580</f>
        <v>0</v>
      </c>
      <c r="L580">
        <f>COUNTIF(J580:K580,TRUE)</f>
        <v>1</v>
      </c>
    </row>
    <row r="581" spans="1:12" hidden="1" x14ac:dyDescent="0.25">
      <c r="A581">
        <v>99</v>
      </c>
      <c r="B581" t="s">
        <v>101</v>
      </c>
      <c r="C581">
        <v>16</v>
      </c>
      <c r="D581">
        <v>20</v>
      </c>
      <c r="E581">
        <v>8</v>
      </c>
      <c r="F581" t="s">
        <v>9</v>
      </c>
      <c r="G581" s="2">
        <f>HOUR(VLOOKUP(C581,Локации!A:E,4,0))</f>
        <v>12</v>
      </c>
      <c r="H581" s="2">
        <f>HOUR(VLOOKUP(C581,Локации!A:E,5,0))</f>
        <v>23</v>
      </c>
      <c r="I581">
        <f>HOUR(B581)</f>
        <v>22</v>
      </c>
      <c r="J581" t="b">
        <f>I581&lt;G581</f>
        <v>0</v>
      </c>
      <c r="K581" t="b">
        <f>I581&gt;=H581</f>
        <v>0</v>
      </c>
      <c r="L581">
        <f>COUNTIF(J581:K581,TRUE)</f>
        <v>0</v>
      </c>
    </row>
    <row r="582" spans="1:12" x14ac:dyDescent="0.25">
      <c r="A582">
        <v>809</v>
      </c>
      <c r="B582" t="s">
        <v>523</v>
      </c>
      <c r="C582">
        <v>16</v>
      </c>
      <c r="D582">
        <v>14</v>
      </c>
      <c r="E582">
        <v>4</v>
      </c>
      <c r="F582" t="s">
        <v>9</v>
      </c>
      <c r="G582" s="2">
        <f>HOUR(VLOOKUP(C582,Локации!A:E,4,0))</f>
        <v>12</v>
      </c>
      <c r="H582" s="2">
        <f>HOUR(VLOOKUP(C582,Локации!A:E,5,0))</f>
        <v>23</v>
      </c>
      <c r="I582">
        <f>HOUR(B582)</f>
        <v>9</v>
      </c>
      <c r="J582" t="b">
        <f>I582&lt;G582</f>
        <v>1</v>
      </c>
      <c r="K582" t="b">
        <f>I582&gt;=H582</f>
        <v>0</v>
      </c>
      <c r="L582">
        <f>COUNTIF(J582:K582,TRUE)</f>
        <v>1</v>
      </c>
    </row>
    <row r="583" spans="1:12" hidden="1" x14ac:dyDescent="0.25">
      <c r="A583">
        <v>583</v>
      </c>
      <c r="B583" t="s">
        <v>252</v>
      </c>
      <c r="C583">
        <v>8</v>
      </c>
      <c r="D583">
        <v>48</v>
      </c>
      <c r="E583">
        <v>9</v>
      </c>
      <c r="F583" t="s">
        <v>7</v>
      </c>
      <c r="G583">
        <f>VLOOKUP(C583,Локации!A:D,4,0)</f>
        <v>0.41666666666666669</v>
      </c>
      <c r="H583"/>
    </row>
    <row r="584" spans="1:12" hidden="1" x14ac:dyDescent="0.25">
      <c r="A584">
        <v>584</v>
      </c>
      <c r="B584" t="s">
        <v>428</v>
      </c>
      <c r="C584">
        <v>9</v>
      </c>
      <c r="D584">
        <v>50</v>
      </c>
      <c r="E584">
        <v>6</v>
      </c>
      <c r="F584" t="s">
        <v>7</v>
      </c>
      <c r="G584">
        <f>VLOOKUP(C584,Локации!A:D,4,0)</f>
        <v>0.45833333333333331</v>
      </c>
      <c r="H584"/>
    </row>
    <row r="585" spans="1:12" hidden="1" x14ac:dyDescent="0.25">
      <c r="A585">
        <v>585</v>
      </c>
      <c r="B585" t="s">
        <v>318</v>
      </c>
      <c r="C585">
        <v>17</v>
      </c>
      <c r="D585">
        <v>19</v>
      </c>
      <c r="E585">
        <v>3</v>
      </c>
      <c r="F585" t="s">
        <v>7</v>
      </c>
      <c r="G585">
        <f>VLOOKUP(C585,Локации!A:D,4,0)</f>
        <v>0.5</v>
      </c>
      <c r="H585"/>
    </row>
    <row r="586" spans="1:12" hidden="1" x14ac:dyDescent="0.25">
      <c r="A586">
        <v>586</v>
      </c>
      <c r="B586" t="s">
        <v>429</v>
      </c>
      <c r="C586">
        <v>2</v>
      </c>
      <c r="D586">
        <v>17</v>
      </c>
      <c r="E586">
        <v>3</v>
      </c>
      <c r="F586" t="s">
        <v>9</v>
      </c>
      <c r="G586">
        <f>VLOOKUP(C586,Локации!A:D,4,0)</f>
        <v>0.41666666666666669</v>
      </c>
      <c r="H586"/>
    </row>
    <row r="587" spans="1:12" hidden="1" x14ac:dyDescent="0.25">
      <c r="A587">
        <v>587</v>
      </c>
      <c r="B587" t="s">
        <v>211</v>
      </c>
      <c r="C587">
        <v>13</v>
      </c>
      <c r="D587">
        <v>31</v>
      </c>
      <c r="E587">
        <v>6</v>
      </c>
      <c r="F587" t="s">
        <v>9</v>
      </c>
      <c r="G587">
        <f>VLOOKUP(C587,Локации!A:D,4,0)</f>
        <v>0.45833333333333331</v>
      </c>
      <c r="H587"/>
    </row>
    <row r="588" spans="1:12" hidden="1" x14ac:dyDescent="0.25">
      <c r="A588">
        <v>588</v>
      </c>
      <c r="B588" t="s">
        <v>409</v>
      </c>
      <c r="C588">
        <v>7</v>
      </c>
      <c r="D588">
        <v>49</v>
      </c>
      <c r="E588">
        <v>3</v>
      </c>
      <c r="F588" t="s">
        <v>7</v>
      </c>
      <c r="G588">
        <f>VLOOKUP(C588,Локации!A:D,4,0)</f>
        <v>0.45833333333333331</v>
      </c>
      <c r="H588"/>
    </row>
    <row r="589" spans="1:12" hidden="1" x14ac:dyDescent="0.25">
      <c r="A589">
        <v>329</v>
      </c>
      <c r="B589" t="s">
        <v>284</v>
      </c>
      <c r="C589">
        <v>16</v>
      </c>
      <c r="D589">
        <v>39</v>
      </c>
      <c r="E589">
        <v>9</v>
      </c>
      <c r="F589" t="s">
        <v>9</v>
      </c>
      <c r="G589" s="2">
        <f>HOUR(VLOOKUP(C589,Локации!A:E,4,0))</f>
        <v>12</v>
      </c>
      <c r="H589" s="2">
        <f>HOUR(VLOOKUP(C589,Локации!A:E,5,0))</f>
        <v>23</v>
      </c>
      <c r="I589">
        <f>HOUR(B589)</f>
        <v>18</v>
      </c>
      <c r="J589" t="b">
        <f>I589&lt;G589</f>
        <v>0</v>
      </c>
      <c r="K589" t="b">
        <f>I589&gt;=H589</f>
        <v>0</v>
      </c>
      <c r="L589">
        <f>COUNTIF(J589:K589,TRUE)</f>
        <v>0</v>
      </c>
    </row>
    <row r="590" spans="1:12" hidden="1" x14ac:dyDescent="0.25">
      <c r="A590">
        <v>590</v>
      </c>
      <c r="B590" t="s">
        <v>380</v>
      </c>
      <c r="C590">
        <v>9</v>
      </c>
      <c r="D590">
        <v>32</v>
      </c>
      <c r="E590">
        <v>8</v>
      </c>
      <c r="F590" t="s">
        <v>7</v>
      </c>
      <c r="G590">
        <f>VLOOKUP(C590,Локации!A:D,4,0)</f>
        <v>0.45833333333333331</v>
      </c>
      <c r="H590"/>
    </row>
    <row r="591" spans="1:12" hidden="1" x14ac:dyDescent="0.25">
      <c r="A591">
        <v>591</v>
      </c>
      <c r="B591" t="s">
        <v>431</v>
      </c>
      <c r="C591">
        <v>17</v>
      </c>
      <c r="D591">
        <v>28</v>
      </c>
      <c r="E591">
        <v>2</v>
      </c>
      <c r="F591" t="s">
        <v>9</v>
      </c>
      <c r="G591">
        <f>VLOOKUP(C591,Локации!A:D,4,0)</f>
        <v>0.5</v>
      </c>
      <c r="H591"/>
    </row>
    <row r="592" spans="1:12" hidden="1" x14ac:dyDescent="0.25">
      <c r="A592">
        <v>592</v>
      </c>
      <c r="B592" t="s">
        <v>137</v>
      </c>
      <c r="C592">
        <v>8</v>
      </c>
      <c r="D592">
        <v>21</v>
      </c>
      <c r="E592">
        <v>10</v>
      </c>
      <c r="F592" t="s">
        <v>7</v>
      </c>
      <c r="G592">
        <f>VLOOKUP(C592,Локации!A:D,4,0)</f>
        <v>0.41666666666666669</v>
      </c>
      <c r="H592"/>
    </row>
    <row r="593" spans="1:12" x14ac:dyDescent="0.25">
      <c r="A593">
        <v>771</v>
      </c>
      <c r="B593" t="s">
        <v>508</v>
      </c>
      <c r="C593">
        <v>16</v>
      </c>
      <c r="D593">
        <v>15</v>
      </c>
      <c r="E593">
        <v>5</v>
      </c>
      <c r="F593" t="s">
        <v>9</v>
      </c>
      <c r="G593" s="2">
        <f>HOUR(VLOOKUP(C593,Локации!A:E,4,0))</f>
        <v>12</v>
      </c>
      <c r="H593" s="2">
        <f>HOUR(VLOOKUP(C593,Локации!A:E,5,0))</f>
        <v>23</v>
      </c>
      <c r="I593">
        <f>HOUR(B593)</f>
        <v>2</v>
      </c>
      <c r="J593" t="b">
        <f>I593&lt;G593</f>
        <v>1</v>
      </c>
      <c r="K593" t="b">
        <f>I593&gt;=H593</f>
        <v>0</v>
      </c>
      <c r="L593">
        <f>COUNTIF(J593:K593,TRUE)</f>
        <v>1</v>
      </c>
    </row>
    <row r="594" spans="1:12" hidden="1" x14ac:dyDescent="0.25">
      <c r="A594">
        <v>594</v>
      </c>
      <c r="B594" t="s">
        <v>184</v>
      </c>
      <c r="C594">
        <v>19</v>
      </c>
      <c r="D594">
        <v>51</v>
      </c>
      <c r="E594">
        <v>1</v>
      </c>
      <c r="F594" t="s">
        <v>7</v>
      </c>
      <c r="G594">
        <f>VLOOKUP(C594,Локации!A:D,4,0)</f>
        <v>0.5</v>
      </c>
      <c r="H594"/>
    </row>
    <row r="595" spans="1:12" hidden="1" x14ac:dyDescent="0.25">
      <c r="A595">
        <v>595</v>
      </c>
      <c r="B595" t="s">
        <v>152</v>
      </c>
      <c r="C595">
        <v>20</v>
      </c>
      <c r="D595">
        <v>3</v>
      </c>
      <c r="E595">
        <v>1</v>
      </c>
      <c r="F595" t="s">
        <v>9</v>
      </c>
      <c r="G595">
        <f>VLOOKUP(C595,Локации!A:D,4,0)</f>
        <v>0.41666666666666669</v>
      </c>
      <c r="H595"/>
    </row>
    <row r="596" spans="1:12" hidden="1" x14ac:dyDescent="0.25">
      <c r="A596">
        <v>596</v>
      </c>
      <c r="B596" t="s">
        <v>106</v>
      </c>
      <c r="C596">
        <v>8</v>
      </c>
      <c r="D596">
        <v>47</v>
      </c>
      <c r="E596">
        <v>3</v>
      </c>
      <c r="F596" t="s">
        <v>7</v>
      </c>
      <c r="G596">
        <f>VLOOKUP(C596,Локации!A:D,4,0)</f>
        <v>0.41666666666666669</v>
      </c>
      <c r="H596"/>
    </row>
    <row r="597" spans="1:12" hidden="1" x14ac:dyDescent="0.25">
      <c r="A597">
        <v>597</v>
      </c>
      <c r="B597" t="s">
        <v>10</v>
      </c>
      <c r="C597">
        <v>12</v>
      </c>
      <c r="D597">
        <v>34</v>
      </c>
      <c r="E597">
        <v>9</v>
      </c>
      <c r="F597" t="s">
        <v>7</v>
      </c>
      <c r="G597">
        <f>VLOOKUP(C597,Локации!A:D,4,0)</f>
        <v>0.5</v>
      </c>
      <c r="H597"/>
    </row>
    <row r="598" spans="1:12" hidden="1" x14ac:dyDescent="0.25">
      <c r="A598">
        <v>598</v>
      </c>
      <c r="B598" t="s">
        <v>158</v>
      </c>
      <c r="C598">
        <v>23</v>
      </c>
      <c r="D598">
        <v>11</v>
      </c>
      <c r="E598">
        <v>5</v>
      </c>
      <c r="F598" t="s">
        <v>7</v>
      </c>
      <c r="G598">
        <f>VLOOKUP(C598,Локации!A:D,4,0)</f>
        <v>0.41666666666666669</v>
      </c>
      <c r="H598"/>
    </row>
    <row r="599" spans="1:12" hidden="1" x14ac:dyDescent="0.25">
      <c r="A599">
        <v>599</v>
      </c>
      <c r="B599" t="s">
        <v>250</v>
      </c>
      <c r="C599">
        <v>10</v>
      </c>
      <c r="D599">
        <v>51</v>
      </c>
      <c r="E599">
        <v>2</v>
      </c>
      <c r="F599" t="s">
        <v>9</v>
      </c>
      <c r="G599">
        <f>VLOOKUP(C599,Локации!A:D,4,0)</f>
        <v>0.45833333333333331</v>
      </c>
      <c r="H599"/>
    </row>
    <row r="600" spans="1:12" hidden="1" x14ac:dyDescent="0.25">
      <c r="A600">
        <v>437</v>
      </c>
      <c r="B600" t="s">
        <v>176</v>
      </c>
      <c r="C600">
        <v>16</v>
      </c>
      <c r="D600">
        <v>24</v>
      </c>
      <c r="E600">
        <v>2</v>
      </c>
      <c r="F600" t="s">
        <v>9</v>
      </c>
      <c r="G600" s="2">
        <f>HOUR(VLOOKUP(C600,Локации!A:E,4,0))</f>
        <v>12</v>
      </c>
      <c r="H600" s="2">
        <f>HOUR(VLOOKUP(C600,Локации!A:E,5,0))</f>
        <v>23</v>
      </c>
      <c r="I600">
        <f>HOUR(B600)</f>
        <v>18</v>
      </c>
      <c r="J600" t="b">
        <f>I600&lt;G600</f>
        <v>0</v>
      </c>
      <c r="K600" t="b">
        <f>I600&gt;=H600</f>
        <v>0</v>
      </c>
      <c r="L600">
        <f>COUNTIF(J600:K600,TRUE)</f>
        <v>0</v>
      </c>
    </row>
    <row r="601" spans="1:12" hidden="1" x14ac:dyDescent="0.25">
      <c r="A601">
        <v>601</v>
      </c>
      <c r="B601" t="s">
        <v>49</v>
      </c>
      <c r="C601">
        <v>6</v>
      </c>
      <c r="D601">
        <v>31</v>
      </c>
      <c r="E601">
        <v>6</v>
      </c>
      <c r="F601" t="s">
        <v>7</v>
      </c>
      <c r="G601">
        <f>VLOOKUP(C601,Локации!A:D,4,0)</f>
        <v>0.41666666666666669</v>
      </c>
      <c r="H601"/>
    </row>
    <row r="602" spans="1:12" hidden="1" x14ac:dyDescent="0.25">
      <c r="A602">
        <v>602</v>
      </c>
      <c r="B602" t="s">
        <v>433</v>
      </c>
      <c r="C602">
        <v>10</v>
      </c>
      <c r="D602">
        <v>26</v>
      </c>
      <c r="E602">
        <v>9</v>
      </c>
      <c r="F602" t="s">
        <v>7</v>
      </c>
      <c r="G602">
        <f>VLOOKUP(C602,Локации!A:D,4,0)</f>
        <v>0.45833333333333331</v>
      </c>
      <c r="H602"/>
    </row>
    <row r="603" spans="1:12" hidden="1" x14ac:dyDescent="0.25">
      <c r="A603">
        <v>603</v>
      </c>
      <c r="B603" t="s">
        <v>407</v>
      </c>
      <c r="C603">
        <v>17</v>
      </c>
      <c r="D603">
        <v>34</v>
      </c>
      <c r="E603">
        <v>1</v>
      </c>
      <c r="F603" t="s">
        <v>7</v>
      </c>
      <c r="G603">
        <f>VLOOKUP(C603,Локации!A:D,4,0)</f>
        <v>0.5</v>
      </c>
      <c r="H603"/>
    </row>
    <row r="604" spans="1:12" hidden="1" x14ac:dyDescent="0.25">
      <c r="A604">
        <v>604</v>
      </c>
      <c r="B604" t="s">
        <v>253</v>
      </c>
      <c r="C604">
        <v>15</v>
      </c>
      <c r="D604">
        <v>38</v>
      </c>
      <c r="E604">
        <v>1</v>
      </c>
      <c r="F604" t="s">
        <v>7</v>
      </c>
      <c r="G604">
        <f>VLOOKUP(C604,Локации!A:D,4,0)</f>
        <v>0.5</v>
      </c>
      <c r="H604"/>
    </row>
    <row r="605" spans="1:12" hidden="1" x14ac:dyDescent="0.25">
      <c r="A605">
        <v>605</v>
      </c>
      <c r="B605" t="s">
        <v>434</v>
      </c>
      <c r="C605">
        <v>18</v>
      </c>
      <c r="D605">
        <v>51</v>
      </c>
      <c r="E605">
        <v>10</v>
      </c>
      <c r="F605" t="s">
        <v>7</v>
      </c>
      <c r="G605">
        <f>VLOOKUP(C605,Локации!A:D,4,0)</f>
        <v>0.41666666666666669</v>
      </c>
      <c r="H605"/>
    </row>
    <row r="606" spans="1:12" hidden="1" x14ac:dyDescent="0.25">
      <c r="A606">
        <v>606</v>
      </c>
      <c r="B606" t="s">
        <v>66</v>
      </c>
      <c r="C606">
        <v>8</v>
      </c>
      <c r="D606">
        <v>1</v>
      </c>
      <c r="E606">
        <v>9</v>
      </c>
      <c r="F606" t="s">
        <v>9</v>
      </c>
      <c r="G606">
        <f>VLOOKUP(C606,Локации!A:D,4,0)</f>
        <v>0.41666666666666669</v>
      </c>
      <c r="H606"/>
    </row>
    <row r="607" spans="1:12" hidden="1" x14ac:dyDescent="0.25">
      <c r="A607">
        <v>607</v>
      </c>
      <c r="B607" t="s">
        <v>281</v>
      </c>
      <c r="C607">
        <v>13</v>
      </c>
      <c r="D607">
        <v>28</v>
      </c>
      <c r="E607">
        <v>3</v>
      </c>
      <c r="F607" t="s">
        <v>7</v>
      </c>
      <c r="G607">
        <f>VLOOKUP(C607,Локации!A:D,4,0)</f>
        <v>0.45833333333333331</v>
      </c>
      <c r="H607"/>
    </row>
    <row r="608" spans="1:12" x14ac:dyDescent="0.25">
      <c r="A608">
        <v>85</v>
      </c>
      <c r="B608" t="s">
        <v>90</v>
      </c>
      <c r="C608">
        <v>16</v>
      </c>
      <c r="D608">
        <v>24</v>
      </c>
      <c r="E608">
        <v>6</v>
      </c>
      <c r="F608" t="s">
        <v>9</v>
      </c>
      <c r="G608" s="2">
        <f>HOUR(VLOOKUP(C608,Локации!A:E,4,0))</f>
        <v>12</v>
      </c>
      <c r="H608" s="2">
        <f>HOUR(VLOOKUP(C608,Локации!A:E,5,0))</f>
        <v>23</v>
      </c>
      <c r="I608">
        <f>HOUR(B608)</f>
        <v>11</v>
      </c>
      <c r="J608" t="b">
        <f>I608&lt;G608</f>
        <v>1</v>
      </c>
      <c r="K608" t="b">
        <f>I608&gt;=H608</f>
        <v>0</v>
      </c>
      <c r="L608">
        <f>COUNTIF(J608:K608,TRUE)</f>
        <v>1</v>
      </c>
    </row>
    <row r="609" spans="1:12" hidden="1" x14ac:dyDescent="0.25">
      <c r="A609">
        <v>609</v>
      </c>
      <c r="B609" t="s">
        <v>435</v>
      </c>
      <c r="C609">
        <v>8</v>
      </c>
      <c r="D609">
        <v>48</v>
      </c>
      <c r="E609">
        <v>5</v>
      </c>
      <c r="F609" t="s">
        <v>7</v>
      </c>
      <c r="G609">
        <f>VLOOKUP(C609,Локации!A:D,4,0)</f>
        <v>0.41666666666666669</v>
      </c>
      <c r="H609"/>
    </row>
    <row r="610" spans="1:12" hidden="1" x14ac:dyDescent="0.25">
      <c r="A610">
        <v>610</v>
      </c>
      <c r="B610" t="s">
        <v>96</v>
      </c>
      <c r="C610">
        <v>2</v>
      </c>
      <c r="D610">
        <v>39</v>
      </c>
      <c r="E610">
        <v>7</v>
      </c>
      <c r="F610" t="s">
        <v>7</v>
      </c>
      <c r="G610">
        <f>VLOOKUP(C610,Локации!A:D,4,0)</f>
        <v>0.41666666666666669</v>
      </c>
      <c r="H610"/>
    </row>
    <row r="611" spans="1:12" hidden="1" x14ac:dyDescent="0.25">
      <c r="A611">
        <v>611</v>
      </c>
      <c r="B611" t="s">
        <v>49</v>
      </c>
      <c r="C611">
        <v>10</v>
      </c>
      <c r="D611">
        <v>45</v>
      </c>
      <c r="E611">
        <v>1</v>
      </c>
      <c r="F611" t="s">
        <v>9</v>
      </c>
      <c r="G611">
        <f>VLOOKUP(C611,Локации!A:D,4,0)</f>
        <v>0.45833333333333331</v>
      </c>
      <c r="H611"/>
    </row>
    <row r="612" spans="1:12" hidden="1" x14ac:dyDescent="0.25">
      <c r="A612">
        <v>612</v>
      </c>
      <c r="B612" t="s">
        <v>195</v>
      </c>
      <c r="C612">
        <v>1</v>
      </c>
      <c r="D612">
        <v>12</v>
      </c>
      <c r="E612">
        <v>2</v>
      </c>
      <c r="F612" t="s">
        <v>7</v>
      </c>
      <c r="G612">
        <f>VLOOKUP(C612,Локации!A:D,4,0)</f>
        <v>0.5</v>
      </c>
      <c r="H612"/>
    </row>
    <row r="613" spans="1:12" hidden="1" x14ac:dyDescent="0.25">
      <c r="A613">
        <v>613</v>
      </c>
      <c r="B613" t="s">
        <v>425</v>
      </c>
      <c r="C613">
        <v>23</v>
      </c>
      <c r="D613">
        <v>50</v>
      </c>
      <c r="E613">
        <v>10</v>
      </c>
      <c r="F613" t="s">
        <v>7</v>
      </c>
      <c r="G613">
        <f>VLOOKUP(C613,Локации!A:D,4,0)</f>
        <v>0.41666666666666669</v>
      </c>
      <c r="H613"/>
    </row>
    <row r="614" spans="1:12" hidden="1" x14ac:dyDescent="0.25">
      <c r="A614">
        <v>614</v>
      </c>
      <c r="B614" t="s">
        <v>436</v>
      </c>
      <c r="C614">
        <v>7</v>
      </c>
      <c r="D614">
        <v>22</v>
      </c>
      <c r="E614">
        <v>9</v>
      </c>
      <c r="F614" t="s">
        <v>7</v>
      </c>
      <c r="G614">
        <f>VLOOKUP(C614,Локации!A:D,4,0)</f>
        <v>0.45833333333333331</v>
      </c>
      <c r="H614"/>
    </row>
    <row r="615" spans="1:12" x14ac:dyDescent="0.25">
      <c r="A615">
        <v>97</v>
      </c>
      <c r="B615" t="s">
        <v>58</v>
      </c>
      <c r="C615">
        <v>16</v>
      </c>
      <c r="D615">
        <v>26</v>
      </c>
      <c r="E615">
        <v>6</v>
      </c>
      <c r="F615" t="s">
        <v>9</v>
      </c>
      <c r="G615" s="2">
        <f>HOUR(VLOOKUP(C615,Локации!A:E,4,0))</f>
        <v>12</v>
      </c>
      <c r="H615" s="2">
        <f>HOUR(VLOOKUP(C615,Локации!A:E,5,0))</f>
        <v>23</v>
      </c>
      <c r="I615">
        <f>HOUR(B615)</f>
        <v>10</v>
      </c>
      <c r="J615" t="b">
        <f>I615&lt;G615</f>
        <v>1</v>
      </c>
      <c r="K615" t="b">
        <f>I615&gt;=H615</f>
        <v>0</v>
      </c>
      <c r="L615">
        <f>COUNTIF(J615:K615,TRUE)</f>
        <v>1</v>
      </c>
    </row>
    <row r="616" spans="1:12" x14ac:dyDescent="0.25">
      <c r="A616">
        <v>371</v>
      </c>
      <c r="B616" t="s">
        <v>311</v>
      </c>
      <c r="C616">
        <v>16</v>
      </c>
      <c r="D616">
        <v>26</v>
      </c>
      <c r="E616">
        <v>6</v>
      </c>
      <c r="F616" t="s">
        <v>9</v>
      </c>
      <c r="G616" s="2">
        <f>HOUR(VLOOKUP(C616,Локации!A:E,4,0))</f>
        <v>12</v>
      </c>
      <c r="H616" s="2">
        <f>HOUR(VLOOKUP(C616,Локации!A:E,5,0))</f>
        <v>23</v>
      </c>
      <c r="I616">
        <f>HOUR(B616)</f>
        <v>6</v>
      </c>
      <c r="J616" t="b">
        <f>I616&lt;G616</f>
        <v>1</v>
      </c>
      <c r="K616" t="b">
        <f>I616&gt;=H616</f>
        <v>0</v>
      </c>
      <c r="L616">
        <f>COUNTIF(J616:K616,TRUE)</f>
        <v>1</v>
      </c>
    </row>
    <row r="617" spans="1:12" x14ac:dyDescent="0.25">
      <c r="A617">
        <v>631</v>
      </c>
      <c r="B617" t="s">
        <v>198</v>
      </c>
      <c r="C617">
        <v>16</v>
      </c>
      <c r="D617">
        <v>33</v>
      </c>
      <c r="E617">
        <v>7</v>
      </c>
      <c r="F617" t="s">
        <v>9</v>
      </c>
      <c r="G617" s="2">
        <f>HOUR(VLOOKUP(C617,Локации!A:E,4,0))</f>
        <v>12</v>
      </c>
      <c r="H617" s="2">
        <f>HOUR(VLOOKUP(C617,Локации!A:E,5,0))</f>
        <v>23</v>
      </c>
      <c r="I617">
        <f>HOUR(B617)</f>
        <v>4</v>
      </c>
      <c r="J617" t="b">
        <f>I617&lt;G617</f>
        <v>1</v>
      </c>
      <c r="K617" t="b">
        <f>I617&gt;=H617</f>
        <v>0</v>
      </c>
      <c r="L617">
        <f>COUNTIF(J617:K617,TRUE)</f>
        <v>1</v>
      </c>
    </row>
    <row r="618" spans="1:12" hidden="1" x14ac:dyDescent="0.25">
      <c r="A618">
        <v>618</v>
      </c>
      <c r="B618" t="s">
        <v>100</v>
      </c>
      <c r="C618">
        <v>18</v>
      </c>
      <c r="D618">
        <v>22</v>
      </c>
      <c r="E618">
        <v>8</v>
      </c>
      <c r="F618" t="s">
        <v>7</v>
      </c>
      <c r="G618">
        <f>VLOOKUP(C618,Локации!A:D,4,0)</f>
        <v>0.41666666666666669</v>
      </c>
      <c r="H618"/>
    </row>
    <row r="619" spans="1:12" hidden="1" x14ac:dyDescent="0.25">
      <c r="A619">
        <v>619</v>
      </c>
      <c r="B619" t="s">
        <v>440</v>
      </c>
      <c r="C619">
        <v>16</v>
      </c>
      <c r="D619">
        <v>7</v>
      </c>
      <c r="E619">
        <v>10</v>
      </c>
      <c r="F619" t="s">
        <v>9</v>
      </c>
      <c r="G619">
        <f>VLOOKUP(C619,Локации!A:D,4,0)</f>
        <v>0.5</v>
      </c>
      <c r="H619"/>
    </row>
    <row r="620" spans="1:12" hidden="1" x14ac:dyDescent="0.25">
      <c r="A620">
        <v>620</v>
      </c>
      <c r="B620" t="s">
        <v>313</v>
      </c>
      <c r="C620">
        <v>20</v>
      </c>
      <c r="D620">
        <v>29</v>
      </c>
      <c r="E620">
        <v>1</v>
      </c>
      <c r="F620" t="s">
        <v>7</v>
      </c>
      <c r="G620">
        <f>VLOOKUP(C620,Локации!A:D,4,0)</f>
        <v>0.41666666666666669</v>
      </c>
      <c r="H620"/>
    </row>
    <row r="621" spans="1:12" hidden="1" x14ac:dyDescent="0.25">
      <c r="A621">
        <v>621</v>
      </c>
      <c r="B621" t="s">
        <v>84</v>
      </c>
      <c r="C621">
        <v>4</v>
      </c>
      <c r="D621">
        <v>17</v>
      </c>
      <c r="E621">
        <v>1</v>
      </c>
      <c r="F621" t="s">
        <v>9</v>
      </c>
      <c r="G621">
        <f>VLOOKUP(C621,Локации!A:D,4,0)</f>
        <v>0.5</v>
      </c>
      <c r="H621"/>
    </row>
    <row r="622" spans="1:12" x14ac:dyDescent="0.25">
      <c r="A622">
        <v>672</v>
      </c>
      <c r="B622" t="s">
        <v>293</v>
      </c>
      <c r="C622">
        <v>16</v>
      </c>
      <c r="D622">
        <v>33</v>
      </c>
      <c r="E622">
        <v>3</v>
      </c>
      <c r="F622" t="s">
        <v>9</v>
      </c>
      <c r="G622" s="2">
        <f>HOUR(VLOOKUP(C622,Локации!A:E,4,0))</f>
        <v>12</v>
      </c>
      <c r="H622" s="2">
        <f>HOUR(VLOOKUP(C622,Локации!A:E,5,0))</f>
        <v>23</v>
      </c>
      <c r="I622">
        <f>HOUR(B622)</f>
        <v>6</v>
      </c>
      <c r="J622" t="b">
        <f>I622&lt;G622</f>
        <v>1</v>
      </c>
      <c r="K622" t="b">
        <f>I622&gt;=H622</f>
        <v>0</v>
      </c>
      <c r="L622">
        <f>COUNTIF(J622:K622,TRUE)</f>
        <v>1</v>
      </c>
    </row>
    <row r="623" spans="1:12" hidden="1" x14ac:dyDescent="0.25">
      <c r="A623">
        <v>623</v>
      </c>
      <c r="B623" t="s">
        <v>441</v>
      </c>
      <c r="C623">
        <v>18</v>
      </c>
      <c r="D623">
        <v>18</v>
      </c>
      <c r="E623">
        <v>7</v>
      </c>
      <c r="F623" t="s">
        <v>7</v>
      </c>
      <c r="G623">
        <f>VLOOKUP(C623,Локации!A:D,4,0)</f>
        <v>0.41666666666666669</v>
      </c>
      <c r="H623"/>
    </row>
    <row r="624" spans="1:12" hidden="1" x14ac:dyDescent="0.25">
      <c r="A624">
        <v>624</v>
      </c>
      <c r="B624" t="s">
        <v>126</v>
      </c>
      <c r="C624">
        <v>17</v>
      </c>
      <c r="D624">
        <v>1</v>
      </c>
      <c r="E624">
        <v>7</v>
      </c>
      <c r="F624" t="s">
        <v>7</v>
      </c>
      <c r="G624">
        <f>VLOOKUP(C624,Локации!A:D,4,0)</f>
        <v>0.5</v>
      </c>
      <c r="H624"/>
    </row>
    <row r="625" spans="1:12" hidden="1" x14ac:dyDescent="0.25">
      <c r="A625">
        <v>625</v>
      </c>
      <c r="B625" t="s">
        <v>442</v>
      </c>
      <c r="C625">
        <v>22</v>
      </c>
      <c r="D625">
        <v>15</v>
      </c>
      <c r="E625">
        <v>10</v>
      </c>
      <c r="F625" t="s">
        <v>7</v>
      </c>
      <c r="G625">
        <f>VLOOKUP(C625,Локации!A:D,4,0)</f>
        <v>0.45833333333333331</v>
      </c>
      <c r="H625"/>
    </row>
    <row r="626" spans="1:12" hidden="1" x14ac:dyDescent="0.25">
      <c r="A626">
        <v>626</v>
      </c>
      <c r="B626" t="s">
        <v>397</v>
      </c>
      <c r="C626">
        <v>20</v>
      </c>
      <c r="D626">
        <v>26</v>
      </c>
      <c r="E626">
        <v>10</v>
      </c>
      <c r="F626" t="s">
        <v>9</v>
      </c>
      <c r="G626">
        <f>VLOOKUP(C626,Локации!A:D,4,0)</f>
        <v>0.41666666666666669</v>
      </c>
      <c r="H626"/>
    </row>
    <row r="627" spans="1:12" hidden="1" x14ac:dyDescent="0.25">
      <c r="A627">
        <v>627</v>
      </c>
      <c r="B627" t="s">
        <v>443</v>
      </c>
      <c r="C627">
        <v>2</v>
      </c>
      <c r="D627">
        <v>6</v>
      </c>
      <c r="E627">
        <v>10</v>
      </c>
      <c r="F627" t="s">
        <v>9</v>
      </c>
      <c r="G627">
        <f>VLOOKUP(C627,Локации!A:D,4,0)</f>
        <v>0.41666666666666669</v>
      </c>
      <c r="H627"/>
    </row>
    <row r="628" spans="1:12" hidden="1" x14ac:dyDescent="0.25">
      <c r="A628">
        <v>628</v>
      </c>
      <c r="B628" t="s">
        <v>20</v>
      </c>
      <c r="C628">
        <v>22</v>
      </c>
      <c r="D628">
        <v>36</v>
      </c>
      <c r="E628">
        <v>3</v>
      </c>
      <c r="F628" t="s">
        <v>9</v>
      </c>
      <c r="G628">
        <f>VLOOKUP(C628,Локации!A:D,4,0)</f>
        <v>0.45833333333333331</v>
      </c>
      <c r="H628"/>
    </row>
    <row r="629" spans="1:12" hidden="1" x14ac:dyDescent="0.25">
      <c r="A629">
        <v>629</v>
      </c>
      <c r="B629" t="s">
        <v>433</v>
      </c>
      <c r="C629">
        <v>18</v>
      </c>
      <c r="D629">
        <v>45</v>
      </c>
      <c r="E629">
        <v>6</v>
      </c>
      <c r="F629" t="s">
        <v>9</v>
      </c>
      <c r="G629">
        <f>VLOOKUP(C629,Локации!A:D,4,0)</f>
        <v>0.41666666666666669</v>
      </c>
      <c r="H629"/>
    </row>
    <row r="630" spans="1:12" hidden="1" x14ac:dyDescent="0.25">
      <c r="A630">
        <v>630</v>
      </c>
      <c r="B630" t="s">
        <v>444</v>
      </c>
      <c r="C630">
        <v>6</v>
      </c>
      <c r="D630">
        <v>23</v>
      </c>
      <c r="E630">
        <v>3</v>
      </c>
      <c r="F630" t="s">
        <v>7</v>
      </c>
      <c r="G630">
        <f>VLOOKUP(C630,Локации!A:D,4,0)</f>
        <v>0.41666666666666669</v>
      </c>
      <c r="H630"/>
    </row>
    <row r="631" spans="1:12" x14ac:dyDescent="0.25">
      <c r="A631">
        <v>911</v>
      </c>
      <c r="B631" t="s">
        <v>198</v>
      </c>
      <c r="C631">
        <v>16</v>
      </c>
      <c r="D631">
        <v>36</v>
      </c>
      <c r="E631">
        <v>2</v>
      </c>
      <c r="F631" t="s">
        <v>9</v>
      </c>
      <c r="G631" s="2">
        <f>HOUR(VLOOKUP(C631,Локации!A:E,4,0))</f>
        <v>12</v>
      </c>
      <c r="H631" s="2">
        <f>HOUR(VLOOKUP(C631,Локации!A:E,5,0))</f>
        <v>23</v>
      </c>
      <c r="I631">
        <f>HOUR(B631)</f>
        <v>4</v>
      </c>
      <c r="J631" t="b">
        <f>I631&lt;G631</f>
        <v>1</v>
      </c>
      <c r="K631" t="b">
        <f>I631&gt;=H631</f>
        <v>0</v>
      </c>
      <c r="L631">
        <f>COUNTIF(J631:K631,TRUE)</f>
        <v>1</v>
      </c>
    </row>
    <row r="632" spans="1:12" hidden="1" x14ac:dyDescent="0.25">
      <c r="A632">
        <v>632</v>
      </c>
      <c r="B632" t="s">
        <v>445</v>
      </c>
      <c r="C632">
        <v>4</v>
      </c>
      <c r="D632">
        <v>21</v>
      </c>
      <c r="E632">
        <v>3</v>
      </c>
      <c r="F632" t="s">
        <v>7</v>
      </c>
      <c r="G632">
        <f>VLOOKUP(C632,Локации!A:D,4,0)</f>
        <v>0.5</v>
      </c>
      <c r="H632"/>
    </row>
    <row r="633" spans="1:12" hidden="1" x14ac:dyDescent="0.25">
      <c r="A633">
        <v>867</v>
      </c>
      <c r="B633" t="s">
        <v>111</v>
      </c>
      <c r="C633">
        <v>16</v>
      </c>
      <c r="D633">
        <v>36</v>
      </c>
      <c r="E633">
        <v>5</v>
      </c>
      <c r="F633" t="s">
        <v>9</v>
      </c>
      <c r="G633" s="2">
        <f>HOUR(VLOOKUP(C633,Локации!A:E,4,0))</f>
        <v>12</v>
      </c>
      <c r="H633" s="2">
        <f>HOUR(VLOOKUP(C633,Локации!A:E,5,0))</f>
        <v>23</v>
      </c>
      <c r="I633">
        <f>HOUR(B633)</f>
        <v>16</v>
      </c>
      <c r="J633" t="b">
        <f>I633&lt;G633</f>
        <v>0</v>
      </c>
      <c r="K633" t="b">
        <f>I633&gt;=H633</f>
        <v>0</v>
      </c>
      <c r="L633">
        <f>COUNTIF(J633:K633,TRUE)</f>
        <v>0</v>
      </c>
    </row>
    <row r="634" spans="1:12" hidden="1" x14ac:dyDescent="0.25">
      <c r="A634">
        <v>634</v>
      </c>
      <c r="B634" t="s">
        <v>242</v>
      </c>
      <c r="C634">
        <v>14</v>
      </c>
      <c r="D634">
        <v>34</v>
      </c>
      <c r="E634">
        <v>9</v>
      </c>
      <c r="F634" t="s">
        <v>9</v>
      </c>
      <c r="G634">
        <f>VLOOKUP(C634,Локации!A:D,4,0)</f>
        <v>0.41666666666666669</v>
      </c>
      <c r="H634"/>
    </row>
    <row r="635" spans="1:12" hidden="1" x14ac:dyDescent="0.25">
      <c r="A635">
        <v>635</v>
      </c>
      <c r="B635" t="s">
        <v>425</v>
      </c>
      <c r="C635">
        <v>24</v>
      </c>
      <c r="D635">
        <v>49</v>
      </c>
      <c r="E635">
        <v>2</v>
      </c>
      <c r="F635" t="s">
        <v>9</v>
      </c>
      <c r="G635">
        <f>VLOOKUP(C635,Локации!A:D,4,0)</f>
        <v>0.45833333333333331</v>
      </c>
      <c r="H635"/>
    </row>
    <row r="636" spans="1:12" hidden="1" x14ac:dyDescent="0.25">
      <c r="A636">
        <v>636</v>
      </c>
      <c r="B636" t="s">
        <v>447</v>
      </c>
      <c r="C636">
        <v>19</v>
      </c>
      <c r="D636">
        <v>14</v>
      </c>
      <c r="E636">
        <v>3</v>
      </c>
      <c r="F636" t="s">
        <v>7</v>
      </c>
      <c r="G636">
        <f>VLOOKUP(C636,Локации!A:D,4,0)</f>
        <v>0.5</v>
      </c>
      <c r="H636"/>
    </row>
    <row r="637" spans="1:12" x14ac:dyDescent="0.25">
      <c r="A637">
        <v>740</v>
      </c>
      <c r="B637" t="s">
        <v>495</v>
      </c>
      <c r="C637">
        <v>16</v>
      </c>
      <c r="D637">
        <v>39</v>
      </c>
      <c r="E637">
        <v>6</v>
      </c>
      <c r="F637" t="s">
        <v>9</v>
      </c>
      <c r="G637" s="2">
        <f>HOUR(VLOOKUP(C637,Локации!A:E,4,0))</f>
        <v>12</v>
      </c>
      <c r="H637" s="2">
        <f>HOUR(VLOOKUP(C637,Локации!A:E,5,0))</f>
        <v>23</v>
      </c>
      <c r="I637">
        <f>HOUR(B637)</f>
        <v>1</v>
      </c>
      <c r="J637" t="b">
        <f>I637&lt;G637</f>
        <v>1</v>
      </c>
      <c r="K637" t="b">
        <f>I637&gt;=H637</f>
        <v>0</v>
      </c>
      <c r="L637">
        <f>COUNTIF(J637:K637,TRUE)</f>
        <v>1</v>
      </c>
    </row>
    <row r="638" spans="1:12" hidden="1" x14ac:dyDescent="0.25">
      <c r="A638">
        <v>638</v>
      </c>
      <c r="B638" t="s">
        <v>267</v>
      </c>
      <c r="C638">
        <v>14</v>
      </c>
      <c r="D638">
        <v>6</v>
      </c>
      <c r="E638">
        <v>1</v>
      </c>
      <c r="F638" t="s">
        <v>7</v>
      </c>
      <c r="G638">
        <f>VLOOKUP(C638,Локации!A:D,4,0)</f>
        <v>0.41666666666666669</v>
      </c>
      <c r="H638"/>
    </row>
    <row r="639" spans="1:12" hidden="1" x14ac:dyDescent="0.25">
      <c r="A639">
        <v>639</v>
      </c>
      <c r="B639" t="s">
        <v>449</v>
      </c>
      <c r="C639">
        <v>15</v>
      </c>
      <c r="D639">
        <v>28</v>
      </c>
      <c r="E639">
        <v>4</v>
      </c>
      <c r="F639" t="s">
        <v>9</v>
      </c>
      <c r="G639">
        <f>VLOOKUP(C639,Локации!A:D,4,0)</f>
        <v>0.5</v>
      </c>
      <c r="H639"/>
    </row>
    <row r="640" spans="1:12" hidden="1" x14ac:dyDescent="0.25">
      <c r="A640">
        <v>640</v>
      </c>
      <c r="B640" t="s">
        <v>450</v>
      </c>
      <c r="C640">
        <v>17</v>
      </c>
      <c r="D640">
        <v>31</v>
      </c>
      <c r="E640">
        <v>8</v>
      </c>
      <c r="F640" t="s">
        <v>9</v>
      </c>
      <c r="G640">
        <f>VLOOKUP(C640,Локации!A:D,4,0)</f>
        <v>0.5</v>
      </c>
      <c r="H640"/>
    </row>
    <row r="641" spans="1:12" hidden="1" x14ac:dyDescent="0.25">
      <c r="A641">
        <v>641</v>
      </c>
      <c r="B641" t="s">
        <v>451</v>
      </c>
      <c r="C641">
        <v>16</v>
      </c>
      <c r="D641">
        <v>2</v>
      </c>
      <c r="E641">
        <v>1</v>
      </c>
      <c r="F641" t="s">
        <v>9</v>
      </c>
      <c r="G641">
        <f>VLOOKUP(C641,Локации!A:D,4,0)</f>
        <v>0.5</v>
      </c>
      <c r="H641"/>
    </row>
    <row r="642" spans="1:12" x14ac:dyDescent="0.25">
      <c r="A642">
        <v>117</v>
      </c>
      <c r="B642" t="s">
        <v>89</v>
      </c>
      <c r="C642">
        <v>16</v>
      </c>
      <c r="D642">
        <v>41</v>
      </c>
      <c r="E642">
        <v>6</v>
      </c>
      <c r="F642" t="s">
        <v>9</v>
      </c>
      <c r="G642" s="2">
        <f>HOUR(VLOOKUP(C642,Локации!A:E,4,0))</f>
        <v>12</v>
      </c>
      <c r="H642" s="2">
        <f>HOUR(VLOOKUP(C642,Локации!A:E,5,0))</f>
        <v>23</v>
      </c>
      <c r="I642">
        <f>HOUR(B642)</f>
        <v>23</v>
      </c>
      <c r="J642" t="b">
        <f>I642&lt;G642</f>
        <v>0</v>
      </c>
      <c r="K642" t="b">
        <f>I642&gt;=H642</f>
        <v>1</v>
      </c>
      <c r="L642">
        <f>COUNTIF(J642:K642,TRUE)</f>
        <v>1</v>
      </c>
    </row>
    <row r="643" spans="1:12" hidden="1" x14ac:dyDescent="0.25">
      <c r="A643">
        <v>643</v>
      </c>
      <c r="B643" t="s">
        <v>453</v>
      </c>
      <c r="C643">
        <v>4</v>
      </c>
      <c r="D643">
        <v>15</v>
      </c>
      <c r="E643">
        <v>3</v>
      </c>
      <c r="F643" t="s">
        <v>7</v>
      </c>
      <c r="G643">
        <f>VLOOKUP(C643,Локации!A:D,4,0)</f>
        <v>0.5</v>
      </c>
      <c r="H643"/>
    </row>
    <row r="644" spans="1:12" x14ac:dyDescent="0.25">
      <c r="A644">
        <v>877</v>
      </c>
      <c r="B644" t="s">
        <v>548</v>
      </c>
      <c r="C644">
        <v>16</v>
      </c>
      <c r="D644">
        <v>49</v>
      </c>
      <c r="E644">
        <v>9</v>
      </c>
      <c r="F644" t="s">
        <v>9</v>
      </c>
      <c r="G644" s="2">
        <f>HOUR(VLOOKUP(C644,Локации!A:E,4,0))</f>
        <v>12</v>
      </c>
      <c r="H644" s="2">
        <f>HOUR(VLOOKUP(C644,Локации!A:E,5,0))</f>
        <v>23</v>
      </c>
      <c r="I644">
        <f>HOUR(B644)</f>
        <v>1</v>
      </c>
      <c r="J644" t="b">
        <f>I644&lt;G644</f>
        <v>1</v>
      </c>
      <c r="K644" t="b">
        <f>I644&gt;=H644</f>
        <v>0</v>
      </c>
      <c r="L644">
        <f>COUNTIF(J644:K644,TRUE)</f>
        <v>1</v>
      </c>
    </row>
    <row r="645" spans="1:12" hidden="1" x14ac:dyDescent="0.25">
      <c r="A645">
        <v>645</v>
      </c>
      <c r="B645" t="s">
        <v>454</v>
      </c>
      <c r="C645">
        <v>14</v>
      </c>
      <c r="D645">
        <v>16</v>
      </c>
      <c r="E645">
        <v>4</v>
      </c>
      <c r="F645" t="s">
        <v>7</v>
      </c>
      <c r="G645">
        <f>VLOOKUP(C645,Локации!A:D,4,0)</f>
        <v>0.41666666666666669</v>
      </c>
      <c r="H645"/>
    </row>
    <row r="646" spans="1:12" hidden="1" x14ac:dyDescent="0.25">
      <c r="A646">
        <v>646</v>
      </c>
      <c r="B646" t="s">
        <v>140</v>
      </c>
      <c r="C646">
        <v>19</v>
      </c>
      <c r="D646">
        <v>26</v>
      </c>
      <c r="E646">
        <v>3</v>
      </c>
      <c r="F646" t="s">
        <v>7</v>
      </c>
      <c r="G646">
        <f>VLOOKUP(C646,Локации!A:D,4,0)</f>
        <v>0.5</v>
      </c>
      <c r="H646"/>
    </row>
    <row r="647" spans="1:12" hidden="1" x14ac:dyDescent="0.25">
      <c r="A647">
        <v>647</v>
      </c>
      <c r="B647" t="s">
        <v>455</v>
      </c>
      <c r="C647">
        <v>11</v>
      </c>
      <c r="D647">
        <v>13</v>
      </c>
      <c r="E647">
        <v>10</v>
      </c>
      <c r="F647" t="s">
        <v>7</v>
      </c>
      <c r="G647">
        <f>VLOOKUP(C647,Локации!A:D,4,0)</f>
        <v>0.41666666666666669</v>
      </c>
      <c r="H647"/>
    </row>
    <row r="648" spans="1:12" hidden="1" x14ac:dyDescent="0.25">
      <c r="A648">
        <v>648</v>
      </c>
      <c r="B648" t="s">
        <v>39</v>
      </c>
      <c r="C648">
        <v>3</v>
      </c>
      <c r="D648">
        <v>30</v>
      </c>
      <c r="E648">
        <v>5</v>
      </c>
      <c r="F648" t="s">
        <v>9</v>
      </c>
      <c r="G648">
        <f>VLOOKUP(C648,Локации!A:D,4,0)</f>
        <v>0.5</v>
      </c>
      <c r="H648"/>
    </row>
    <row r="649" spans="1:12" hidden="1" x14ac:dyDescent="0.25">
      <c r="A649">
        <v>649</v>
      </c>
      <c r="B649" t="s">
        <v>456</v>
      </c>
      <c r="C649">
        <v>20</v>
      </c>
      <c r="D649">
        <v>41</v>
      </c>
      <c r="E649">
        <v>2</v>
      </c>
      <c r="F649" t="s">
        <v>7</v>
      </c>
      <c r="G649">
        <f>VLOOKUP(C649,Локации!A:D,4,0)</f>
        <v>0.41666666666666669</v>
      </c>
      <c r="H649"/>
    </row>
    <row r="650" spans="1:12" hidden="1" x14ac:dyDescent="0.25">
      <c r="A650">
        <v>650</v>
      </c>
      <c r="B650" t="s">
        <v>30</v>
      </c>
      <c r="C650">
        <v>18</v>
      </c>
      <c r="D650">
        <v>25</v>
      </c>
      <c r="E650">
        <v>4</v>
      </c>
      <c r="F650" t="s">
        <v>7</v>
      </c>
      <c r="G650">
        <f>VLOOKUP(C650,Локации!A:D,4,0)</f>
        <v>0.41666666666666669</v>
      </c>
      <c r="H650"/>
    </row>
    <row r="651" spans="1:12" x14ac:dyDescent="0.25">
      <c r="A651">
        <v>791</v>
      </c>
      <c r="B651" t="s">
        <v>319</v>
      </c>
      <c r="C651">
        <v>17</v>
      </c>
      <c r="D651">
        <v>4</v>
      </c>
      <c r="E651">
        <v>1</v>
      </c>
      <c r="F651" t="s">
        <v>9</v>
      </c>
      <c r="G651" s="2">
        <f>HOUR(VLOOKUP(C651,Локации!A:E,4,0))</f>
        <v>12</v>
      </c>
      <c r="H651" s="2">
        <f>HOUR(VLOOKUP(C651,Локации!A:E,5,0))</f>
        <v>23</v>
      </c>
      <c r="I651">
        <f>HOUR(B651)</f>
        <v>11</v>
      </c>
      <c r="J651" t="b">
        <f>I651&lt;G651</f>
        <v>1</v>
      </c>
      <c r="K651" t="b">
        <f>I651&gt;=H651</f>
        <v>0</v>
      </c>
      <c r="L651">
        <f>COUNTIF(J651:K651,TRUE)</f>
        <v>1</v>
      </c>
    </row>
    <row r="652" spans="1:12" hidden="1" x14ac:dyDescent="0.25">
      <c r="A652">
        <v>652</v>
      </c>
      <c r="B652" t="s">
        <v>301</v>
      </c>
      <c r="C652">
        <v>6</v>
      </c>
      <c r="D652">
        <v>42</v>
      </c>
      <c r="E652">
        <v>7</v>
      </c>
      <c r="F652" t="s">
        <v>7</v>
      </c>
      <c r="G652">
        <f>VLOOKUP(C652,Локации!A:D,4,0)</f>
        <v>0.41666666666666669</v>
      </c>
      <c r="H652"/>
    </row>
    <row r="653" spans="1:12" hidden="1" x14ac:dyDescent="0.25">
      <c r="A653">
        <v>653</v>
      </c>
      <c r="B653" t="s">
        <v>60</v>
      </c>
      <c r="C653">
        <v>14</v>
      </c>
      <c r="D653">
        <v>13</v>
      </c>
      <c r="E653">
        <v>7</v>
      </c>
      <c r="F653" t="s">
        <v>7</v>
      </c>
      <c r="G653">
        <f>VLOOKUP(C653,Локации!A:D,4,0)</f>
        <v>0.41666666666666669</v>
      </c>
      <c r="H653"/>
    </row>
    <row r="654" spans="1:12" x14ac:dyDescent="0.25">
      <c r="A654">
        <v>642</v>
      </c>
      <c r="B654" t="s">
        <v>452</v>
      </c>
      <c r="C654">
        <v>17</v>
      </c>
      <c r="D654">
        <v>21</v>
      </c>
      <c r="E654">
        <v>7</v>
      </c>
      <c r="F654" t="s">
        <v>9</v>
      </c>
      <c r="G654" s="2">
        <f>HOUR(VLOOKUP(C654,Локации!A:E,4,0))</f>
        <v>12</v>
      </c>
      <c r="H654" s="2">
        <f>HOUR(VLOOKUP(C654,Локации!A:E,5,0))</f>
        <v>23</v>
      </c>
      <c r="I654">
        <f>HOUR(B654)</f>
        <v>8</v>
      </c>
      <c r="J654" t="b">
        <f>I654&lt;G654</f>
        <v>1</v>
      </c>
      <c r="K654" t="b">
        <f>I654&gt;=H654</f>
        <v>0</v>
      </c>
      <c r="L654">
        <f>COUNTIF(J654:K654,TRUE)</f>
        <v>1</v>
      </c>
    </row>
    <row r="655" spans="1:12" hidden="1" x14ac:dyDescent="0.25">
      <c r="A655">
        <v>655</v>
      </c>
      <c r="B655" t="s">
        <v>250</v>
      </c>
      <c r="C655">
        <v>22</v>
      </c>
      <c r="D655">
        <v>49</v>
      </c>
      <c r="E655">
        <v>5</v>
      </c>
      <c r="F655" t="s">
        <v>7</v>
      </c>
      <c r="G655">
        <f>VLOOKUP(C655,Локации!A:D,4,0)</f>
        <v>0.45833333333333331</v>
      </c>
      <c r="H655"/>
    </row>
    <row r="656" spans="1:12" hidden="1" x14ac:dyDescent="0.25">
      <c r="A656">
        <v>656</v>
      </c>
      <c r="B656" t="s">
        <v>299</v>
      </c>
      <c r="C656">
        <v>24</v>
      </c>
      <c r="D656">
        <v>25</v>
      </c>
      <c r="E656">
        <v>2</v>
      </c>
      <c r="F656" t="s">
        <v>9</v>
      </c>
      <c r="G656">
        <f>VLOOKUP(C656,Локации!A:D,4,0)</f>
        <v>0.45833333333333331</v>
      </c>
      <c r="H656"/>
    </row>
    <row r="657" spans="1:12" hidden="1" x14ac:dyDescent="0.25">
      <c r="A657">
        <v>657</v>
      </c>
      <c r="B657" t="s">
        <v>424</v>
      </c>
      <c r="C657">
        <v>9</v>
      </c>
      <c r="D657">
        <v>18</v>
      </c>
      <c r="E657">
        <v>2</v>
      </c>
      <c r="F657" t="s">
        <v>9</v>
      </c>
      <c r="G657">
        <f>VLOOKUP(C657,Локации!A:D,4,0)</f>
        <v>0.45833333333333331</v>
      </c>
      <c r="H657"/>
    </row>
    <row r="658" spans="1:12" hidden="1" x14ac:dyDescent="0.25">
      <c r="A658">
        <v>658</v>
      </c>
      <c r="B658" t="s">
        <v>427</v>
      </c>
      <c r="C658">
        <v>20</v>
      </c>
      <c r="D658">
        <v>41</v>
      </c>
      <c r="E658">
        <v>9</v>
      </c>
      <c r="F658" t="s">
        <v>7</v>
      </c>
      <c r="G658">
        <f>VLOOKUP(C658,Локации!A:D,4,0)</f>
        <v>0.41666666666666669</v>
      </c>
      <c r="H658"/>
    </row>
    <row r="659" spans="1:12" hidden="1" x14ac:dyDescent="0.25">
      <c r="A659">
        <v>659</v>
      </c>
      <c r="B659" t="s">
        <v>380</v>
      </c>
      <c r="C659">
        <v>19</v>
      </c>
      <c r="D659">
        <v>36</v>
      </c>
      <c r="E659">
        <v>6</v>
      </c>
      <c r="F659" t="s">
        <v>7</v>
      </c>
      <c r="G659">
        <f>VLOOKUP(C659,Локации!A:D,4,0)</f>
        <v>0.5</v>
      </c>
      <c r="H659"/>
    </row>
    <row r="660" spans="1:12" hidden="1" x14ac:dyDescent="0.25">
      <c r="A660">
        <v>256</v>
      </c>
      <c r="B660" t="s">
        <v>230</v>
      </c>
      <c r="C660">
        <v>17</v>
      </c>
      <c r="D660">
        <v>36</v>
      </c>
      <c r="E660">
        <v>5</v>
      </c>
      <c r="F660" t="s">
        <v>9</v>
      </c>
      <c r="G660" s="2">
        <f>HOUR(VLOOKUP(C660,Локации!A:E,4,0))</f>
        <v>12</v>
      </c>
      <c r="H660" s="2">
        <f>HOUR(VLOOKUP(C660,Локации!A:E,5,0))</f>
        <v>23</v>
      </c>
      <c r="I660">
        <f>HOUR(B660)</f>
        <v>19</v>
      </c>
      <c r="J660" t="b">
        <f>I660&lt;G660</f>
        <v>0</v>
      </c>
      <c r="K660" t="b">
        <f>I660&gt;=H660</f>
        <v>0</v>
      </c>
      <c r="L660">
        <f>COUNTIF(J660:K660,TRUE)</f>
        <v>0</v>
      </c>
    </row>
    <row r="661" spans="1:12" hidden="1" x14ac:dyDescent="0.25">
      <c r="A661">
        <v>661</v>
      </c>
      <c r="B661" t="s">
        <v>346</v>
      </c>
      <c r="C661">
        <v>24</v>
      </c>
      <c r="D661">
        <v>15</v>
      </c>
      <c r="E661">
        <v>2</v>
      </c>
      <c r="F661" t="s">
        <v>7</v>
      </c>
      <c r="G661">
        <f>VLOOKUP(C661,Локации!A:D,4,0)</f>
        <v>0.45833333333333331</v>
      </c>
      <c r="H661"/>
    </row>
    <row r="662" spans="1:12" hidden="1" x14ac:dyDescent="0.25">
      <c r="A662">
        <v>662</v>
      </c>
      <c r="B662" t="s">
        <v>275</v>
      </c>
      <c r="C662">
        <v>5</v>
      </c>
      <c r="D662">
        <v>24</v>
      </c>
      <c r="E662">
        <v>8</v>
      </c>
      <c r="F662" t="s">
        <v>7</v>
      </c>
      <c r="G662">
        <f>VLOOKUP(C662,Локации!A:D,4,0)</f>
        <v>0.5</v>
      </c>
      <c r="H662"/>
    </row>
    <row r="663" spans="1:12" hidden="1" x14ac:dyDescent="0.25">
      <c r="A663">
        <v>434</v>
      </c>
      <c r="B663" t="s">
        <v>63</v>
      </c>
      <c r="C663">
        <v>17</v>
      </c>
      <c r="D663">
        <v>8</v>
      </c>
      <c r="E663">
        <v>6</v>
      </c>
      <c r="F663" t="s">
        <v>9</v>
      </c>
      <c r="G663" s="2">
        <f>HOUR(VLOOKUP(C663,Локации!A:E,4,0))</f>
        <v>12</v>
      </c>
      <c r="H663" s="2">
        <f>HOUR(VLOOKUP(C663,Локации!A:E,5,0))</f>
        <v>23</v>
      </c>
      <c r="I663">
        <f>HOUR(B663)</f>
        <v>14</v>
      </c>
      <c r="J663" t="b">
        <f>I663&lt;G663</f>
        <v>0</v>
      </c>
      <c r="K663" t="b">
        <f>I663&gt;=H663</f>
        <v>0</v>
      </c>
      <c r="L663">
        <f>COUNTIF(J663:K663,TRUE)</f>
        <v>0</v>
      </c>
    </row>
    <row r="664" spans="1:12" hidden="1" x14ac:dyDescent="0.25">
      <c r="A664">
        <v>664</v>
      </c>
      <c r="B664" t="s">
        <v>460</v>
      </c>
      <c r="C664">
        <v>10</v>
      </c>
      <c r="D664">
        <v>23</v>
      </c>
      <c r="E664">
        <v>4</v>
      </c>
      <c r="F664" t="s">
        <v>7</v>
      </c>
      <c r="G664">
        <f>VLOOKUP(C664,Локации!A:D,4,0)</f>
        <v>0.45833333333333331</v>
      </c>
      <c r="H664"/>
    </row>
    <row r="665" spans="1:12" hidden="1" x14ac:dyDescent="0.25">
      <c r="A665">
        <v>665</v>
      </c>
      <c r="B665" t="s">
        <v>461</v>
      </c>
      <c r="C665">
        <v>21</v>
      </c>
      <c r="D665">
        <v>12</v>
      </c>
      <c r="E665">
        <v>8</v>
      </c>
      <c r="F665" t="s">
        <v>7</v>
      </c>
      <c r="G665">
        <f>VLOOKUP(C665,Локации!A:D,4,0)</f>
        <v>0.45833333333333331</v>
      </c>
      <c r="H665"/>
    </row>
    <row r="666" spans="1:12" hidden="1" x14ac:dyDescent="0.25">
      <c r="A666">
        <v>666</v>
      </c>
      <c r="B666" t="s">
        <v>462</v>
      </c>
      <c r="C666">
        <v>20</v>
      </c>
      <c r="D666">
        <v>21</v>
      </c>
      <c r="E666">
        <v>7</v>
      </c>
      <c r="F666" t="s">
        <v>7</v>
      </c>
      <c r="G666">
        <f>VLOOKUP(C666,Локации!A:D,4,0)</f>
        <v>0.41666666666666669</v>
      </c>
      <c r="H666"/>
    </row>
    <row r="667" spans="1:12" hidden="1" x14ac:dyDescent="0.25">
      <c r="A667">
        <v>667</v>
      </c>
      <c r="B667" t="s">
        <v>463</v>
      </c>
      <c r="C667">
        <v>19</v>
      </c>
      <c r="D667">
        <v>50</v>
      </c>
      <c r="E667">
        <v>10</v>
      </c>
      <c r="F667" t="s">
        <v>7</v>
      </c>
      <c r="G667">
        <f>VLOOKUP(C667,Локации!A:D,4,0)</f>
        <v>0.5</v>
      </c>
      <c r="H667"/>
    </row>
    <row r="668" spans="1:12" hidden="1" x14ac:dyDescent="0.25">
      <c r="A668">
        <v>668</v>
      </c>
      <c r="B668" t="s">
        <v>464</v>
      </c>
      <c r="C668">
        <v>23</v>
      </c>
      <c r="D668">
        <v>30</v>
      </c>
      <c r="E668">
        <v>10</v>
      </c>
      <c r="F668" t="s">
        <v>7</v>
      </c>
      <c r="G668">
        <f>VLOOKUP(C668,Локации!A:D,4,0)</f>
        <v>0.41666666666666669</v>
      </c>
      <c r="H668"/>
    </row>
    <row r="669" spans="1:12" x14ac:dyDescent="0.25">
      <c r="A669">
        <v>537</v>
      </c>
      <c r="B669" t="s">
        <v>406</v>
      </c>
      <c r="C669">
        <v>17</v>
      </c>
      <c r="D669">
        <v>25</v>
      </c>
      <c r="E669">
        <v>3</v>
      </c>
      <c r="F669" t="s">
        <v>9</v>
      </c>
      <c r="G669" s="2">
        <f>HOUR(VLOOKUP(C669,Локации!A:E,4,0))</f>
        <v>12</v>
      </c>
      <c r="H669" s="2">
        <f>HOUR(VLOOKUP(C669,Локации!A:E,5,0))</f>
        <v>23</v>
      </c>
      <c r="I669">
        <f>HOUR(B669)</f>
        <v>10</v>
      </c>
      <c r="J669" t="b">
        <f>I669&lt;G669</f>
        <v>1</v>
      </c>
      <c r="K669" t="b">
        <f>I669&gt;=H669</f>
        <v>0</v>
      </c>
      <c r="L669">
        <f>COUNTIF(J669:K669,TRUE)</f>
        <v>1</v>
      </c>
    </row>
    <row r="670" spans="1:12" x14ac:dyDescent="0.25">
      <c r="A670">
        <v>30</v>
      </c>
      <c r="B670" t="s">
        <v>36</v>
      </c>
      <c r="C670">
        <v>17</v>
      </c>
      <c r="D670">
        <v>30</v>
      </c>
      <c r="E670">
        <v>7</v>
      </c>
      <c r="F670" t="s">
        <v>9</v>
      </c>
      <c r="G670" s="2">
        <f>HOUR(VLOOKUP(C670,Локации!A:E,4,0))</f>
        <v>12</v>
      </c>
      <c r="H670" s="2">
        <f>HOUR(VLOOKUP(C670,Локации!A:E,5,0))</f>
        <v>23</v>
      </c>
      <c r="I670">
        <f>HOUR(B670)</f>
        <v>7</v>
      </c>
      <c r="J670" t="b">
        <f>I670&lt;G670</f>
        <v>1</v>
      </c>
      <c r="K670" t="b">
        <f>I670&gt;=H670</f>
        <v>0</v>
      </c>
      <c r="L670">
        <f>COUNTIF(J670:K670,TRUE)</f>
        <v>1</v>
      </c>
    </row>
    <row r="671" spans="1:12" x14ac:dyDescent="0.25">
      <c r="A671">
        <v>469</v>
      </c>
      <c r="B671" t="s">
        <v>104</v>
      </c>
      <c r="C671">
        <v>17</v>
      </c>
      <c r="D671">
        <v>34</v>
      </c>
      <c r="E671">
        <v>9</v>
      </c>
      <c r="F671" t="s">
        <v>9</v>
      </c>
      <c r="G671" s="2">
        <f>HOUR(VLOOKUP(C671,Локации!A:E,4,0))</f>
        <v>12</v>
      </c>
      <c r="H671" s="2">
        <f>HOUR(VLOOKUP(C671,Локации!A:E,5,0))</f>
        <v>23</v>
      </c>
      <c r="I671">
        <f>HOUR(B671)</f>
        <v>0</v>
      </c>
      <c r="J671" t="b">
        <f>I671&lt;G671</f>
        <v>1</v>
      </c>
      <c r="K671" t="b">
        <f>I671&gt;=H671</f>
        <v>0</v>
      </c>
      <c r="L671">
        <f>COUNTIF(J671:K671,TRUE)</f>
        <v>1</v>
      </c>
    </row>
    <row r="672" spans="1:12" x14ac:dyDescent="0.25">
      <c r="A672">
        <v>202</v>
      </c>
      <c r="B672" t="s">
        <v>185</v>
      </c>
      <c r="C672">
        <v>17</v>
      </c>
      <c r="D672">
        <v>47</v>
      </c>
      <c r="E672">
        <v>2</v>
      </c>
      <c r="F672" t="s">
        <v>9</v>
      </c>
      <c r="G672" s="2">
        <f>HOUR(VLOOKUP(C672,Локации!A:E,4,0))</f>
        <v>12</v>
      </c>
      <c r="H672" s="2">
        <f>HOUR(VLOOKUP(C672,Локации!A:E,5,0))</f>
        <v>23</v>
      </c>
      <c r="I672">
        <f>HOUR(B672)</f>
        <v>5</v>
      </c>
      <c r="J672" t="b">
        <f>I672&lt;G672</f>
        <v>1</v>
      </c>
      <c r="K672" t="b">
        <f>I672&gt;=H672</f>
        <v>0</v>
      </c>
      <c r="L672">
        <f>COUNTIF(J672:K672,TRUE)</f>
        <v>1</v>
      </c>
    </row>
    <row r="673" spans="1:12" hidden="1" x14ac:dyDescent="0.25">
      <c r="A673">
        <v>915</v>
      </c>
      <c r="B673" t="s">
        <v>96</v>
      </c>
      <c r="C673">
        <v>17</v>
      </c>
      <c r="D673">
        <v>11</v>
      </c>
      <c r="E673">
        <v>7</v>
      </c>
      <c r="F673" t="s">
        <v>9</v>
      </c>
      <c r="G673" s="2">
        <f>HOUR(VLOOKUP(C673,Локации!A:E,4,0))</f>
        <v>12</v>
      </c>
      <c r="H673" s="2">
        <f>HOUR(VLOOKUP(C673,Локации!A:E,5,0))</f>
        <v>23</v>
      </c>
      <c r="I673">
        <f>HOUR(B673)</f>
        <v>15</v>
      </c>
      <c r="J673" t="b">
        <f>I673&lt;G673</f>
        <v>0</v>
      </c>
      <c r="K673" t="b">
        <f>I673&gt;=H673</f>
        <v>0</v>
      </c>
      <c r="L673">
        <f>COUNTIF(J673:K673,TRUE)</f>
        <v>0</v>
      </c>
    </row>
    <row r="674" spans="1:12" hidden="1" x14ac:dyDescent="0.25">
      <c r="A674">
        <v>674</v>
      </c>
      <c r="B674" t="s">
        <v>467</v>
      </c>
      <c r="C674">
        <v>7</v>
      </c>
      <c r="D674">
        <v>32</v>
      </c>
      <c r="E674">
        <v>4</v>
      </c>
      <c r="F674" t="s">
        <v>7</v>
      </c>
      <c r="G674">
        <f>VLOOKUP(C674,Локации!A:D,4,0)</f>
        <v>0.45833333333333331</v>
      </c>
      <c r="H674"/>
    </row>
    <row r="675" spans="1:12" hidden="1" x14ac:dyDescent="0.25">
      <c r="A675">
        <v>675</v>
      </c>
      <c r="B675" t="s">
        <v>108</v>
      </c>
      <c r="C675">
        <v>6</v>
      </c>
      <c r="D675">
        <v>25</v>
      </c>
      <c r="E675">
        <v>5</v>
      </c>
      <c r="F675" t="s">
        <v>9</v>
      </c>
      <c r="G675">
        <f>VLOOKUP(C675,Локации!A:D,4,0)</f>
        <v>0.41666666666666669</v>
      </c>
      <c r="H675"/>
    </row>
    <row r="676" spans="1:12" hidden="1" x14ac:dyDescent="0.25">
      <c r="A676">
        <v>676</v>
      </c>
      <c r="B676" t="s">
        <v>468</v>
      </c>
      <c r="C676">
        <v>6</v>
      </c>
      <c r="D676">
        <v>14</v>
      </c>
      <c r="E676">
        <v>4</v>
      </c>
      <c r="F676" t="s">
        <v>7</v>
      </c>
      <c r="G676">
        <f>VLOOKUP(C676,Локации!A:D,4,0)</f>
        <v>0.41666666666666669</v>
      </c>
      <c r="H676"/>
    </row>
    <row r="677" spans="1:12" hidden="1" x14ac:dyDescent="0.25">
      <c r="A677">
        <v>677</v>
      </c>
      <c r="B677" t="s">
        <v>469</v>
      </c>
      <c r="C677">
        <v>22</v>
      </c>
      <c r="D677">
        <v>13</v>
      </c>
      <c r="E677">
        <v>7</v>
      </c>
      <c r="F677" t="s">
        <v>7</v>
      </c>
      <c r="G677">
        <f>VLOOKUP(C677,Локации!A:D,4,0)</f>
        <v>0.45833333333333331</v>
      </c>
      <c r="H677"/>
    </row>
    <row r="678" spans="1:12" x14ac:dyDescent="0.25">
      <c r="A678">
        <v>240</v>
      </c>
      <c r="B678" t="s">
        <v>219</v>
      </c>
      <c r="C678">
        <v>18</v>
      </c>
      <c r="D678">
        <v>3</v>
      </c>
      <c r="E678">
        <v>5</v>
      </c>
      <c r="F678" t="s">
        <v>9</v>
      </c>
      <c r="G678" s="2">
        <f>HOUR(VLOOKUP(C678,Локации!A:E,4,0))</f>
        <v>10</v>
      </c>
      <c r="H678" s="2">
        <f>HOUR(VLOOKUP(C678,Локации!A:E,5,0))</f>
        <v>23</v>
      </c>
      <c r="I678">
        <f>HOUR(B678)</f>
        <v>5</v>
      </c>
      <c r="J678" t="b">
        <f>I678&lt;G678</f>
        <v>1</v>
      </c>
      <c r="K678" t="b">
        <f>I678&gt;=H678</f>
        <v>0</v>
      </c>
      <c r="L678">
        <f>COUNTIF(J678:K678,TRUE)</f>
        <v>1</v>
      </c>
    </row>
    <row r="679" spans="1:12" hidden="1" x14ac:dyDescent="0.25">
      <c r="A679">
        <v>679</v>
      </c>
      <c r="B679" t="s">
        <v>145</v>
      </c>
      <c r="C679">
        <v>7</v>
      </c>
      <c r="D679">
        <v>26</v>
      </c>
      <c r="E679">
        <v>8</v>
      </c>
      <c r="F679" t="s">
        <v>7</v>
      </c>
      <c r="G679">
        <f>VLOOKUP(C679,Локации!A:D,4,0)</f>
        <v>0.45833333333333331</v>
      </c>
      <c r="H679"/>
    </row>
    <row r="680" spans="1:12" hidden="1" x14ac:dyDescent="0.25">
      <c r="A680">
        <v>680</v>
      </c>
      <c r="B680" t="s">
        <v>184</v>
      </c>
      <c r="C680">
        <v>21</v>
      </c>
      <c r="D680">
        <v>18</v>
      </c>
      <c r="E680">
        <v>3</v>
      </c>
      <c r="F680" t="s">
        <v>7</v>
      </c>
      <c r="G680">
        <f>VLOOKUP(C680,Локации!A:D,4,0)</f>
        <v>0.45833333333333331</v>
      </c>
      <c r="H680"/>
    </row>
    <row r="681" spans="1:12" hidden="1" x14ac:dyDescent="0.25">
      <c r="A681">
        <v>681</v>
      </c>
      <c r="B681" t="s">
        <v>268</v>
      </c>
      <c r="C681">
        <v>25</v>
      </c>
      <c r="D681">
        <v>40</v>
      </c>
      <c r="E681">
        <v>6</v>
      </c>
      <c r="F681" t="s">
        <v>9</v>
      </c>
      <c r="G681">
        <f>VLOOKUP(C681,Локации!A:D,4,0)</f>
        <v>0.41666666666666669</v>
      </c>
      <c r="H681"/>
    </row>
    <row r="682" spans="1:12" hidden="1" x14ac:dyDescent="0.25">
      <c r="A682">
        <v>682</v>
      </c>
      <c r="B682" t="s">
        <v>136</v>
      </c>
      <c r="C682">
        <v>15</v>
      </c>
      <c r="D682">
        <v>6</v>
      </c>
      <c r="E682">
        <v>10</v>
      </c>
      <c r="F682" t="s">
        <v>7</v>
      </c>
      <c r="G682">
        <f>VLOOKUP(C682,Локации!A:D,4,0)</f>
        <v>0.5</v>
      </c>
      <c r="H682"/>
    </row>
    <row r="683" spans="1:12" hidden="1" x14ac:dyDescent="0.25">
      <c r="A683">
        <v>683</v>
      </c>
      <c r="B683" t="s">
        <v>470</v>
      </c>
      <c r="C683">
        <v>20</v>
      </c>
      <c r="D683">
        <v>17</v>
      </c>
      <c r="E683">
        <v>6</v>
      </c>
      <c r="F683" t="s">
        <v>7</v>
      </c>
      <c r="G683">
        <f>VLOOKUP(C683,Локации!A:D,4,0)</f>
        <v>0.41666666666666669</v>
      </c>
      <c r="H683"/>
    </row>
    <row r="684" spans="1:12" hidden="1" x14ac:dyDescent="0.25">
      <c r="A684">
        <v>684</v>
      </c>
      <c r="B684" t="s">
        <v>218</v>
      </c>
      <c r="C684">
        <v>23</v>
      </c>
      <c r="D684">
        <v>31</v>
      </c>
      <c r="E684">
        <v>5</v>
      </c>
      <c r="F684" t="s">
        <v>7</v>
      </c>
      <c r="G684">
        <f>VLOOKUP(C684,Локации!A:D,4,0)</f>
        <v>0.41666666666666669</v>
      </c>
      <c r="H684"/>
    </row>
    <row r="685" spans="1:12" hidden="1" x14ac:dyDescent="0.25">
      <c r="A685">
        <v>685</v>
      </c>
      <c r="B685" t="s">
        <v>34</v>
      </c>
      <c r="C685">
        <v>9</v>
      </c>
      <c r="D685">
        <v>36</v>
      </c>
      <c r="E685">
        <v>2</v>
      </c>
      <c r="F685" t="s">
        <v>9</v>
      </c>
      <c r="G685">
        <f>VLOOKUP(C685,Локации!A:D,4,0)</f>
        <v>0.45833333333333331</v>
      </c>
      <c r="H685"/>
    </row>
    <row r="686" spans="1:12" hidden="1" x14ac:dyDescent="0.25">
      <c r="A686">
        <v>686</v>
      </c>
      <c r="B686" t="s">
        <v>471</v>
      </c>
      <c r="C686">
        <v>13</v>
      </c>
      <c r="D686">
        <v>45</v>
      </c>
      <c r="E686">
        <v>8</v>
      </c>
      <c r="F686" t="s">
        <v>9</v>
      </c>
      <c r="G686">
        <f>VLOOKUP(C686,Локации!A:D,4,0)</f>
        <v>0.45833333333333331</v>
      </c>
      <c r="H686"/>
    </row>
    <row r="687" spans="1:12" hidden="1" x14ac:dyDescent="0.25">
      <c r="A687">
        <v>287</v>
      </c>
      <c r="B687" t="s">
        <v>254</v>
      </c>
      <c r="C687">
        <v>18</v>
      </c>
      <c r="D687">
        <v>44</v>
      </c>
      <c r="E687">
        <v>9</v>
      </c>
      <c r="F687" t="s">
        <v>9</v>
      </c>
      <c r="G687" s="2">
        <f>HOUR(VLOOKUP(C687,Локации!A:E,4,0))</f>
        <v>10</v>
      </c>
      <c r="H687" s="2">
        <f>HOUR(VLOOKUP(C687,Локации!A:E,5,0))</f>
        <v>23</v>
      </c>
      <c r="I687">
        <f>HOUR(B687)</f>
        <v>12</v>
      </c>
      <c r="J687" t="b">
        <f>I687&lt;G687</f>
        <v>0</v>
      </c>
      <c r="K687" t="b">
        <f>I687&gt;=H687</f>
        <v>0</v>
      </c>
      <c r="L687">
        <f>COUNTIF(J687:K687,TRUE)</f>
        <v>0</v>
      </c>
    </row>
    <row r="688" spans="1:12" hidden="1" x14ac:dyDescent="0.25">
      <c r="A688">
        <v>688</v>
      </c>
      <c r="B688" t="s">
        <v>472</v>
      </c>
      <c r="C688">
        <v>8</v>
      </c>
      <c r="D688">
        <v>25</v>
      </c>
      <c r="E688">
        <v>4</v>
      </c>
      <c r="F688" t="s">
        <v>7</v>
      </c>
      <c r="G688">
        <f>VLOOKUP(C688,Локации!A:D,4,0)</f>
        <v>0.41666666666666669</v>
      </c>
      <c r="H688"/>
    </row>
    <row r="689" spans="1:12" hidden="1" x14ac:dyDescent="0.25">
      <c r="A689">
        <v>689</v>
      </c>
      <c r="B689" t="s">
        <v>396</v>
      </c>
      <c r="C689">
        <v>4</v>
      </c>
      <c r="D689">
        <v>29</v>
      </c>
      <c r="E689">
        <v>7</v>
      </c>
      <c r="F689" t="s">
        <v>7</v>
      </c>
      <c r="G689">
        <f>VLOOKUP(C689,Локации!A:D,4,0)</f>
        <v>0.5</v>
      </c>
      <c r="H689"/>
    </row>
    <row r="690" spans="1:12" hidden="1" x14ac:dyDescent="0.25">
      <c r="A690">
        <v>690</v>
      </c>
      <c r="B690" t="s">
        <v>112</v>
      </c>
      <c r="C690">
        <v>24</v>
      </c>
      <c r="D690">
        <v>23</v>
      </c>
      <c r="E690">
        <v>7</v>
      </c>
      <c r="F690" t="s">
        <v>9</v>
      </c>
      <c r="G690">
        <f>VLOOKUP(C690,Локации!A:D,4,0)</f>
        <v>0.45833333333333331</v>
      </c>
      <c r="H690"/>
    </row>
    <row r="691" spans="1:12" hidden="1" x14ac:dyDescent="0.25">
      <c r="A691">
        <v>691</v>
      </c>
      <c r="B691" t="s">
        <v>473</v>
      </c>
      <c r="C691">
        <v>18</v>
      </c>
      <c r="D691">
        <v>36</v>
      </c>
      <c r="E691">
        <v>8</v>
      </c>
      <c r="F691" t="s">
        <v>7</v>
      </c>
      <c r="G691">
        <f>VLOOKUP(C691,Локации!A:D,4,0)</f>
        <v>0.41666666666666669</v>
      </c>
      <c r="H691"/>
    </row>
    <row r="692" spans="1:12" hidden="1" x14ac:dyDescent="0.25">
      <c r="A692">
        <v>692</v>
      </c>
      <c r="B692" t="s">
        <v>474</v>
      </c>
      <c r="C692">
        <v>22</v>
      </c>
      <c r="D692">
        <v>6</v>
      </c>
      <c r="E692">
        <v>1</v>
      </c>
      <c r="F692" t="s">
        <v>7</v>
      </c>
      <c r="G692">
        <f>VLOOKUP(C692,Локации!A:D,4,0)</f>
        <v>0.45833333333333331</v>
      </c>
      <c r="H692"/>
    </row>
    <row r="693" spans="1:12" hidden="1" x14ac:dyDescent="0.25">
      <c r="A693">
        <v>693</v>
      </c>
      <c r="B693" t="s">
        <v>475</v>
      </c>
      <c r="C693">
        <v>11</v>
      </c>
      <c r="D693">
        <v>37</v>
      </c>
      <c r="E693">
        <v>7</v>
      </c>
      <c r="F693" t="s">
        <v>9</v>
      </c>
      <c r="G693">
        <f>VLOOKUP(C693,Локации!A:D,4,0)</f>
        <v>0.41666666666666669</v>
      </c>
      <c r="H693"/>
    </row>
    <row r="694" spans="1:12" hidden="1" x14ac:dyDescent="0.25">
      <c r="A694">
        <v>694</v>
      </c>
      <c r="B694" t="s">
        <v>280</v>
      </c>
      <c r="C694">
        <v>10</v>
      </c>
      <c r="D694">
        <v>32</v>
      </c>
      <c r="E694">
        <v>6</v>
      </c>
      <c r="F694" t="s">
        <v>7</v>
      </c>
      <c r="G694">
        <f>VLOOKUP(C694,Локации!A:D,4,0)</f>
        <v>0.45833333333333331</v>
      </c>
      <c r="H694"/>
    </row>
    <row r="695" spans="1:12" hidden="1" x14ac:dyDescent="0.25">
      <c r="A695">
        <v>695</v>
      </c>
      <c r="B695" t="s">
        <v>303</v>
      </c>
      <c r="C695">
        <v>10</v>
      </c>
      <c r="D695">
        <v>33</v>
      </c>
      <c r="E695">
        <v>4</v>
      </c>
      <c r="F695" t="s">
        <v>9</v>
      </c>
      <c r="G695">
        <f>VLOOKUP(C695,Локации!A:D,4,0)</f>
        <v>0.45833333333333331</v>
      </c>
      <c r="H695"/>
    </row>
    <row r="696" spans="1:12" hidden="1" x14ac:dyDescent="0.25">
      <c r="A696">
        <v>696</v>
      </c>
      <c r="B696" t="s">
        <v>396</v>
      </c>
      <c r="C696">
        <v>15</v>
      </c>
      <c r="D696">
        <v>25</v>
      </c>
      <c r="E696">
        <v>6</v>
      </c>
      <c r="F696" t="s">
        <v>7</v>
      </c>
      <c r="G696">
        <f>VLOOKUP(C696,Локации!A:D,4,0)</f>
        <v>0.5</v>
      </c>
      <c r="H696"/>
    </row>
    <row r="697" spans="1:12" x14ac:dyDescent="0.25">
      <c r="A697">
        <v>290</v>
      </c>
      <c r="B697" t="s">
        <v>257</v>
      </c>
      <c r="C697">
        <v>18</v>
      </c>
      <c r="D697">
        <v>3</v>
      </c>
      <c r="E697">
        <v>6</v>
      </c>
      <c r="F697" t="s">
        <v>9</v>
      </c>
      <c r="G697" s="2">
        <f>HOUR(VLOOKUP(C697,Локации!A:E,4,0))</f>
        <v>10</v>
      </c>
      <c r="H697" s="2">
        <f>HOUR(VLOOKUP(C697,Локации!A:E,5,0))</f>
        <v>23</v>
      </c>
      <c r="I697">
        <f>HOUR(B697)</f>
        <v>1</v>
      </c>
      <c r="J697" t="b">
        <f>I697&lt;G697</f>
        <v>1</v>
      </c>
      <c r="K697" t="b">
        <f>I697&gt;=H697</f>
        <v>0</v>
      </c>
      <c r="L697">
        <f>COUNTIF(J697:K697,TRUE)</f>
        <v>1</v>
      </c>
    </row>
    <row r="698" spans="1:12" hidden="1" x14ac:dyDescent="0.25">
      <c r="A698">
        <v>698</v>
      </c>
      <c r="B698" t="s">
        <v>207</v>
      </c>
      <c r="C698">
        <v>14</v>
      </c>
      <c r="D698">
        <v>20</v>
      </c>
      <c r="E698">
        <v>4</v>
      </c>
      <c r="F698" t="s">
        <v>7</v>
      </c>
      <c r="G698">
        <f>VLOOKUP(C698,Локации!A:D,4,0)</f>
        <v>0.41666666666666669</v>
      </c>
      <c r="H698"/>
    </row>
    <row r="699" spans="1:12" hidden="1" x14ac:dyDescent="0.25">
      <c r="A699">
        <v>699</v>
      </c>
      <c r="B699" t="s">
        <v>60</v>
      </c>
      <c r="C699">
        <v>1</v>
      </c>
      <c r="D699">
        <v>3</v>
      </c>
      <c r="E699">
        <v>7</v>
      </c>
      <c r="F699" t="s">
        <v>9</v>
      </c>
      <c r="G699">
        <f>VLOOKUP(C699,Локации!A:D,4,0)</f>
        <v>0.5</v>
      </c>
      <c r="H699"/>
    </row>
    <row r="700" spans="1:12" hidden="1" x14ac:dyDescent="0.25">
      <c r="A700">
        <v>700</v>
      </c>
      <c r="B700" t="s">
        <v>289</v>
      </c>
      <c r="C700">
        <v>9</v>
      </c>
      <c r="D700">
        <v>24</v>
      </c>
      <c r="E700">
        <v>4</v>
      </c>
      <c r="F700" t="s">
        <v>9</v>
      </c>
      <c r="G700">
        <f>VLOOKUP(C700,Локации!A:D,4,0)</f>
        <v>0.45833333333333331</v>
      </c>
      <c r="H700"/>
    </row>
    <row r="701" spans="1:12" hidden="1" x14ac:dyDescent="0.25">
      <c r="A701">
        <v>701</v>
      </c>
      <c r="B701" t="s">
        <v>255</v>
      </c>
      <c r="C701">
        <v>20</v>
      </c>
      <c r="D701">
        <v>42</v>
      </c>
      <c r="E701">
        <v>1</v>
      </c>
      <c r="F701" t="s">
        <v>7</v>
      </c>
      <c r="G701">
        <f>VLOOKUP(C701,Локации!A:D,4,0)</f>
        <v>0.41666666666666669</v>
      </c>
      <c r="H701"/>
    </row>
    <row r="702" spans="1:12" hidden="1" x14ac:dyDescent="0.25">
      <c r="A702">
        <v>702</v>
      </c>
      <c r="B702" t="s">
        <v>29</v>
      </c>
      <c r="C702">
        <v>9</v>
      </c>
      <c r="D702">
        <v>45</v>
      </c>
      <c r="E702">
        <v>8</v>
      </c>
      <c r="F702" t="s">
        <v>7</v>
      </c>
      <c r="G702">
        <f>VLOOKUP(C702,Локации!A:D,4,0)</f>
        <v>0.45833333333333331</v>
      </c>
      <c r="H702"/>
    </row>
    <row r="703" spans="1:12" x14ac:dyDescent="0.25">
      <c r="A703">
        <v>752</v>
      </c>
      <c r="B703" t="s">
        <v>500</v>
      </c>
      <c r="C703">
        <v>18</v>
      </c>
      <c r="D703">
        <v>21</v>
      </c>
      <c r="E703">
        <v>5</v>
      </c>
      <c r="F703" t="s">
        <v>9</v>
      </c>
      <c r="G703" s="2">
        <f>HOUR(VLOOKUP(C703,Локации!A:E,4,0))</f>
        <v>10</v>
      </c>
      <c r="H703" s="2">
        <f>HOUR(VLOOKUP(C703,Локации!A:E,5,0))</f>
        <v>23</v>
      </c>
      <c r="I703">
        <f>HOUR(B703)</f>
        <v>9</v>
      </c>
      <c r="J703" t="b">
        <f>I703&lt;G703</f>
        <v>1</v>
      </c>
      <c r="K703" t="b">
        <f>I703&gt;=H703</f>
        <v>0</v>
      </c>
      <c r="L703">
        <f>COUNTIF(J703:K703,TRUE)</f>
        <v>1</v>
      </c>
    </row>
    <row r="704" spans="1:12" hidden="1" x14ac:dyDescent="0.25">
      <c r="A704">
        <v>704</v>
      </c>
      <c r="B704" t="s">
        <v>478</v>
      </c>
      <c r="C704">
        <v>18</v>
      </c>
      <c r="D704">
        <v>30</v>
      </c>
      <c r="E704">
        <v>5</v>
      </c>
      <c r="F704" t="s">
        <v>7</v>
      </c>
      <c r="G704">
        <f>VLOOKUP(C704,Локации!A:D,4,0)</f>
        <v>0.41666666666666669</v>
      </c>
      <c r="H704"/>
    </row>
    <row r="705" spans="1:12" hidden="1" x14ac:dyDescent="0.25">
      <c r="A705">
        <v>705</v>
      </c>
      <c r="B705" t="s">
        <v>58</v>
      </c>
      <c r="C705">
        <v>25</v>
      </c>
      <c r="D705">
        <v>23</v>
      </c>
      <c r="E705">
        <v>8</v>
      </c>
      <c r="F705" t="s">
        <v>7</v>
      </c>
      <c r="G705">
        <f>VLOOKUP(C705,Локации!A:D,4,0)</f>
        <v>0.41666666666666669</v>
      </c>
      <c r="H705"/>
    </row>
    <row r="706" spans="1:12" hidden="1" x14ac:dyDescent="0.25">
      <c r="A706">
        <v>565</v>
      </c>
      <c r="B706" t="s">
        <v>57</v>
      </c>
      <c r="C706">
        <v>18</v>
      </c>
      <c r="D706">
        <v>24</v>
      </c>
      <c r="E706">
        <v>2</v>
      </c>
      <c r="F706" t="s">
        <v>9</v>
      </c>
      <c r="G706" s="2">
        <f>HOUR(VLOOKUP(C706,Локации!A:E,4,0))</f>
        <v>10</v>
      </c>
      <c r="H706" s="2">
        <f>HOUR(VLOOKUP(C706,Локации!A:E,5,0))</f>
        <v>23</v>
      </c>
      <c r="I706">
        <f>HOUR(B706)</f>
        <v>20</v>
      </c>
      <c r="J706" t="b">
        <f>I706&lt;G706</f>
        <v>0</v>
      </c>
      <c r="K706" t="b">
        <f>I706&gt;=H706</f>
        <v>0</v>
      </c>
      <c r="L706">
        <f>COUNTIF(J706:K706,TRUE)</f>
        <v>0</v>
      </c>
    </row>
    <row r="707" spans="1:12" hidden="1" x14ac:dyDescent="0.25">
      <c r="A707">
        <v>707</v>
      </c>
      <c r="B707" t="s">
        <v>288</v>
      </c>
      <c r="C707">
        <v>19</v>
      </c>
      <c r="D707">
        <v>8</v>
      </c>
      <c r="E707">
        <v>6</v>
      </c>
      <c r="F707" t="s">
        <v>7</v>
      </c>
      <c r="G707">
        <f>VLOOKUP(C707,Локации!A:D,4,0)</f>
        <v>0.5</v>
      </c>
      <c r="H707"/>
    </row>
    <row r="708" spans="1:12" hidden="1" x14ac:dyDescent="0.25">
      <c r="A708">
        <v>708</v>
      </c>
      <c r="B708" t="s">
        <v>383</v>
      </c>
      <c r="C708">
        <v>22</v>
      </c>
      <c r="D708">
        <v>33</v>
      </c>
      <c r="E708">
        <v>6</v>
      </c>
      <c r="F708" t="s">
        <v>7</v>
      </c>
      <c r="G708">
        <f>VLOOKUP(C708,Локации!A:D,4,0)</f>
        <v>0.45833333333333331</v>
      </c>
      <c r="H708"/>
    </row>
    <row r="709" spans="1:12" hidden="1" x14ac:dyDescent="0.25">
      <c r="A709">
        <v>709</v>
      </c>
      <c r="B709" t="s">
        <v>419</v>
      </c>
      <c r="C709">
        <v>22</v>
      </c>
      <c r="D709">
        <v>32</v>
      </c>
      <c r="E709">
        <v>8</v>
      </c>
      <c r="F709" t="s">
        <v>7</v>
      </c>
      <c r="G709">
        <f>VLOOKUP(C709,Локации!A:D,4,0)</f>
        <v>0.45833333333333331</v>
      </c>
      <c r="H709"/>
    </row>
    <row r="710" spans="1:12" hidden="1" x14ac:dyDescent="0.25">
      <c r="A710">
        <v>710</v>
      </c>
      <c r="B710" t="s">
        <v>479</v>
      </c>
      <c r="C710">
        <v>1</v>
      </c>
      <c r="D710">
        <v>29</v>
      </c>
      <c r="E710">
        <v>1</v>
      </c>
      <c r="F710" t="s">
        <v>9</v>
      </c>
      <c r="G710">
        <f>VLOOKUP(C710,Локации!A:D,4,0)</f>
        <v>0.5</v>
      </c>
      <c r="H710"/>
    </row>
    <row r="711" spans="1:12" hidden="1" x14ac:dyDescent="0.25">
      <c r="A711">
        <v>711</v>
      </c>
      <c r="B711" t="s">
        <v>480</v>
      </c>
      <c r="C711">
        <v>24</v>
      </c>
      <c r="D711">
        <v>26</v>
      </c>
      <c r="E711">
        <v>2</v>
      </c>
      <c r="F711" t="s">
        <v>9</v>
      </c>
      <c r="G711">
        <f>VLOOKUP(C711,Локации!A:D,4,0)</f>
        <v>0.45833333333333331</v>
      </c>
      <c r="H711"/>
    </row>
    <row r="712" spans="1:12" hidden="1" x14ac:dyDescent="0.25">
      <c r="A712">
        <v>712</v>
      </c>
      <c r="B712" t="s">
        <v>481</v>
      </c>
      <c r="C712">
        <v>17</v>
      </c>
      <c r="D712">
        <v>39</v>
      </c>
      <c r="E712">
        <v>10</v>
      </c>
      <c r="F712" t="s">
        <v>9</v>
      </c>
      <c r="G712">
        <f>VLOOKUP(C712,Локации!A:D,4,0)</f>
        <v>0.5</v>
      </c>
      <c r="H712"/>
    </row>
    <row r="713" spans="1:12" hidden="1" x14ac:dyDescent="0.25">
      <c r="A713">
        <v>713</v>
      </c>
      <c r="B713" t="s">
        <v>291</v>
      </c>
      <c r="C713">
        <v>8</v>
      </c>
      <c r="D713">
        <v>15</v>
      </c>
      <c r="E713">
        <v>9</v>
      </c>
      <c r="F713" t="s">
        <v>7</v>
      </c>
      <c r="G713">
        <f>VLOOKUP(C713,Локации!A:D,4,0)</f>
        <v>0.41666666666666669</v>
      </c>
      <c r="H713"/>
    </row>
    <row r="714" spans="1:12" hidden="1" x14ac:dyDescent="0.25">
      <c r="A714">
        <v>714</v>
      </c>
      <c r="B714" t="s">
        <v>414</v>
      </c>
      <c r="C714">
        <v>10</v>
      </c>
      <c r="D714">
        <v>40</v>
      </c>
      <c r="E714">
        <v>7</v>
      </c>
      <c r="F714" t="s">
        <v>7</v>
      </c>
      <c r="G714">
        <f>VLOOKUP(C714,Локации!A:D,4,0)</f>
        <v>0.45833333333333331</v>
      </c>
      <c r="H714"/>
    </row>
    <row r="715" spans="1:12" hidden="1" x14ac:dyDescent="0.25">
      <c r="A715">
        <v>715</v>
      </c>
      <c r="B715" t="s">
        <v>51</v>
      </c>
      <c r="C715">
        <v>10</v>
      </c>
      <c r="D715">
        <v>34</v>
      </c>
      <c r="E715">
        <v>3</v>
      </c>
      <c r="F715" t="s">
        <v>9</v>
      </c>
      <c r="G715">
        <f>VLOOKUP(C715,Локации!A:D,4,0)</f>
        <v>0.45833333333333331</v>
      </c>
      <c r="H715"/>
    </row>
    <row r="716" spans="1:12" hidden="1" x14ac:dyDescent="0.25">
      <c r="A716">
        <v>716</v>
      </c>
      <c r="B716" t="s">
        <v>482</v>
      </c>
      <c r="C716">
        <v>2</v>
      </c>
      <c r="D716">
        <v>9</v>
      </c>
      <c r="E716">
        <v>7</v>
      </c>
      <c r="F716" t="s">
        <v>7</v>
      </c>
      <c r="G716">
        <f>VLOOKUP(C716,Локации!A:D,4,0)</f>
        <v>0.41666666666666669</v>
      </c>
      <c r="H716"/>
    </row>
    <row r="717" spans="1:12" hidden="1" x14ac:dyDescent="0.25">
      <c r="A717">
        <v>600</v>
      </c>
      <c r="B717" t="s">
        <v>254</v>
      </c>
      <c r="C717">
        <v>18</v>
      </c>
      <c r="D717">
        <v>38</v>
      </c>
      <c r="E717">
        <v>7</v>
      </c>
      <c r="F717" t="s">
        <v>9</v>
      </c>
      <c r="G717" s="2">
        <f>HOUR(VLOOKUP(C717,Локации!A:E,4,0))</f>
        <v>10</v>
      </c>
      <c r="H717" s="2">
        <f>HOUR(VLOOKUP(C717,Локации!A:E,5,0))</f>
        <v>23</v>
      </c>
      <c r="I717">
        <f>HOUR(B717)</f>
        <v>12</v>
      </c>
      <c r="J717" t="b">
        <f>I717&lt;G717</f>
        <v>0</v>
      </c>
      <c r="K717" t="b">
        <f>I717&gt;=H717</f>
        <v>0</v>
      </c>
      <c r="L717">
        <f>COUNTIF(J717:K717,TRUE)</f>
        <v>0</v>
      </c>
    </row>
    <row r="718" spans="1:12" hidden="1" x14ac:dyDescent="0.25">
      <c r="A718">
        <v>718</v>
      </c>
      <c r="B718" t="s">
        <v>210</v>
      </c>
      <c r="C718">
        <v>13</v>
      </c>
      <c r="D718">
        <v>35</v>
      </c>
      <c r="E718">
        <v>3</v>
      </c>
      <c r="F718" t="s">
        <v>7</v>
      </c>
      <c r="G718">
        <f>VLOOKUP(C718,Локации!A:D,4,0)</f>
        <v>0.45833333333333331</v>
      </c>
      <c r="H718"/>
    </row>
    <row r="719" spans="1:12" hidden="1" x14ac:dyDescent="0.25">
      <c r="A719">
        <v>719</v>
      </c>
      <c r="B719" t="s">
        <v>275</v>
      </c>
      <c r="C719">
        <v>5</v>
      </c>
      <c r="D719">
        <v>9</v>
      </c>
      <c r="E719">
        <v>7</v>
      </c>
      <c r="F719" t="s">
        <v>7</v>
      </c>
      <c r="G719">
        <f>VLOOKUP(C719,Локации!A:D,4,0)</f>
        <v>0.5</v>
      </c>
      <c r="H719"/>
    </row>
    <row r="720" spans="1:12" hidden="1" x14ac:dyDescent="0.25">
      <c r="A720">
        <v>720</v>
      </c>
      <c r="B720" t="s">
        <v>484</v>
      </c>
      <c r="C720">
        <v>22</v>
      </c>
      <c r="D720">
        <v>6</v>
      </c>
      <c r="E720">
        <v>9</v>
      </c>
      <c r="F720" t="s">
        <v>7</v>
      </c>
      <c r="G720">
        <f>VLOOKUP(C720,Локации!A:D,4,0)</f>
        <v>0.45833333333333331</v>
      </c>
      <c r="H720"/>
    </row>
    <row r="721" spans="1:8" hidden="1" x14ac:dyDescent="0.25">
      <c r="A721">
        <v>721</v>
      </c>
      <c r="B721" t="s">
        <v>485</v>
      </c>
      <c r="C721">
        <v>3</v>
      </c>
      <c r="D721">
        <v>38</v>
      </c>
      <c r="E721">
        <v>6</v>
      </c>
      <c r="F721" t="s">
        <v>7</v>
      </c>
      <c r="G721">
        <f>VLOOKUP(C721,Локации!A:D,4,0)</f>
        <v>0.5</v>
      </c>
      <c r="H721"/>
    </row>
    <row r="722" spans="1:8" hidden="1" x14ac:dyDescent="0.25">
      <c r="A722">
        <v>722</v>
      </c>
      <c r="B722" t="s">
        <v>482</v>
      </c>
      <c r="C722">
        <v>24</v>
      </c>
      <c r="D722">
        <v>23</v>
      </c>
      <c r="E722">
        <v>1</v>
      </c>
      <c r="F722" t="s">
        <v>7</v>
      </c>
      <c r="G722">
        <f>VLOOKUP(C722,Локации!A:D,4,0)</f>
        <v>0.45833333333333331</v>
      </c>
      <c r="H722"/>
    </row>
    <row r="723" spans="1:8" hidden="1" x14ac:dyDescent="0.25">
      <c r="A723">
        <v>723</v>
      </c>
      <c r="B723" t="s">
        <v>430</v>
      </c>
      <c r="C723">
        <v>1</v>
      </c>
      <c r="D723">
        <v>33</v>
      </c>
      <c r="E723">
        <v>4</v>
      </c>
      <c r="F723" t="s">
        <v>7</v>
      </c>
      <c r="G723">
        <f>VLOOKUP(C723,Локации!A:D,4,0)</f>
        <v>0.5</v>
      </c>
      <c r="H723"/>
    </row>
    <row r="724" spans="1:8" hidden="1" x14ac:dyDescent="0.25">
      <c r="A724">
        <v>724</v>
      </c>
      <c r="B724" t="s">
        <v>486</v>
      </c>
      <c r="C724">
        <v>9</v>
      </c>
      <c r="D724">
        <v>19</v>
      </c>
      <c r="E724">
        <v>6</v>
      </c>
      <c r="F724" t="s">
        <v>9</v>
      </c>
      <c r="G724">
        <f>VLOOKUP(C724,Локации!A:D,4,0)</f>
        <v>0.45833333333333331</v>
      </c>
      <c r="H724"/>
    </row>
    <row r="725" spans="1:8" hidden="1" x14ac:dyDescent="0.25">
      <c r="A725">
        <v>725</v>
      </c>
      <c r="B725" t="s">
        <v>487</v>
      </c>
      <c r="C725">
        <v>18</v>
      </c>
      <c r="D725">
        <v>23</v>
      </c>
      <c r="E725">
        <v>2</v>
      </c>
      <c r="F725" t="s">
        <v>7</v>
      </c>
      <c r="G725">
        <f>VLOOKUP(C725,Локации!A:D,4,0)</f>
        <v>0.41666666666666669</v>
      </c>
      <c r="H725"/>
    </row>
    <row r="726" spans="1:8" hidden="1" x14ac:dyDescent="0.25">
      <c r="A726">
        <v>726</v>
      </c>
      <c r="B726" t="s">
        <v>488</v>
      </c>
      <c r="C726">
        <v>15</v>
      </c>
      <c r="D726">
        <v>35</v>
      </c>
      <c r="E726">
        <v>10</v>
      </c>
      <c r="F726" t="s">
        <v>9</v>
      </c>
      <c r="G726">
        <f>VLOOKUP(C726,Локации!A:D,4,0)</f>
        <v>0.5</v>
      </c>
      <c r="H726"/>
    </row>
    <row r="727" spans="1:8" hidden="1" x14ac:dyDescent="0.25">
      <c r="A727">
        <v>727</v>
      </c>
      <c r="B727" t="s">
        <v>489</v>
      </c>
      <c r="C727">
        <v>14</v>
      </c>
      <c r="D727">
        <v>19</v>
      </c>
      <c r="E727">
        <v>3</v>
      </c>
      <c r="F727" t="s">
        <v>9</v>
      </c>
      <c r="G727">
        <f>VLOOKUP(C727,Локации!A:D,4,0)</f>
        <v>0.41666666666666669</v>
      </c>
      <c r="H727"/>
    </row>
    <row r="728" spans="1:8" hidden="1" x14ac:dyDescent="0.25">
      <c r="A728">
        <v>728</v>
      </c>
      <c r="B728" t="s">
        <v>135</v>
      </c>
      <c r="C728">
        <v>1</v>
      </c>
      <c r="D728">
        <v>38</v>
      </c>
      <c r="E728">
        <v>9</v>
      </c>
      <c r="F728" t="s">
        <v>7</v>
      </c>
      <c r="G728">
        <f>VLOOKUP(C728,Локации!A:D,4,0)</f>
        <v>0.5</v>
      </c>
      <c r="H728"/>
    </row>
    <row r="729" spans="1:8" hidden="1" x14ac:dyDescent="0.25">
      <c r="A729">
        <v>729</v>
      </c>
      <c r="B729" t="s">
        <v>199</v>
      </c>
      <c r="C729">
        <v>14</v>
      </c>
      <c r="D729">
        <v>26</v>
      </c>
      <c r="E729">
        <v>7</v>
      </c>
      <c r="F729" t="s">
        <v>9</v>
      </c>
      <c r="G729">
        <f>VLOOKUP(C729,Локации!A:D,4,0)</f>
        <v>0.41666666666666669</v>
      </c>
      <c r="H729"/>
    </row>
    <row r="730" spans="1:8" hidden="1" x14ac:dyDescent="0.25">
      <c r="A730">
        <v>730</v>
      </c>
      <c r="B730" t="s">
        <v>490</v>
      </c>
      <c r="C730">
        <v>7</v>
      </c>
      <c r="D730">
        <v>42</v>
      </c>
      <c r="E730">
        <v>3</v>
      </c>
      <c r="F730" t="s">
        <v>9</v>
      </c>
      <c r="G730">
        <f>VLOOKUP(C730,Локации!A:D,4,0)</f>
        <v>0.45833333333333331</v>
      </c>
      <c r="H730"/>
    </row>
    <row r="731" spans="1:8" hidden="1" x14ac:dyDescent="0.25">
      <c r="A731">
        <v>731</v>
      </c>
      <c r="B731" t="s">
        <v>473</v>
      </c>
      <c r="C731">
        <v>22</v>
      </c>
      <c r="D731">
        <v>24</v>
      </c>
      <c r="E731">
        <v>7</v>
      </c>
      <c r="F731" t="s">
        <v>7</v>
      </c>
      <c r="G731">
        <f>VLOOKUP(C731,Локации!A:D,4,0)</f>
        <v>0.45833333333333331</v>
      </c>
      <c r="H731"/>
    </row>
    <row r="732" spans="1:8" hidden="1" x14ac:dyDescent="0.25">
      <c r="A732">
        <v>732</v>
      </c>
      <c r="B732" t="s">
        <v>246</v>
      </c>
      <c r="C732">
        <v>15</v>
      </c>
      <c r="D732">
        <v>45</v>
      </c>
      <c r="E732">
        <v>5</v>
      </c>
      <c r="F732" t="s">
        <v>7</v>
      </c>
      <c r="G732">
        <f>VLOOKUP(C732,Локации!A:D,4,0)</f>
        <v>0.5</v>
      </c>
      <c r="H732"/>
    </row>
    <row r="733" spans="1:8" hidden="1" x14ac:dyDescent="0.25">
      <c r="A733">
        <v>733</v>
      </c>
      <c r="B733" t="s">
        <v>161</v>
      </c>
      <c r="C733">
        <v>22</v>
      </c>
      <c r="D733">
        <v>2</v>
      </c>
      <c r="E733">
        <v>8</v>
      </c>
      <c r="F733" t="s">
        <v>7</v>
      </c>
      <c r="G733">
        <f>VLOOKUP(C733,Локации!A:D,4,0)</f>
        <v>0.45833333333333331</v>
      </c>
      <c r="H733"/>
    </row>
    <row r="734" spans="1:8" hidden="1" x14ac:dyDescent="0.25">
      <c r="A734">
        <v>734</v>
      </c>
      <c r="B734" t="s">
        <v>297</v>
      </c>
      <c r="C734">
        <v>5</v>
      </c>
      <c r="D734">
        <v>32</v>
      </c>
      <c r="E734">
        <v>9</v>
      </c>
      <c r="F734" t="s">
        <v>9</v>
      </c>
      <c r="G734">
        <f>VLOOKUP(C734,Локации!A:D,4,0)</f>
        <v>0.5</v>
      </c>
      <c r="H734"/>
    </row>
    <row r="735" spans="1:8" hidden="1" x14ac:dyDescent="0.25">
      <c r="A735">
        <v>735</v>
      </c>
      <c r="B735" t="s">
        <v>491</v>
      </c>
      <c r="C735">
        <v>22</v>
      </c>
      <c r="D735">
        <v>36</v>
      </c>
      <c r="E735">
        <v>3</v>
      </c>
      <c r="F735" t="s">
        <v>7</v>
      </c>
      <c r="G735">
        <f>VLOOKUP(C735,Локации!A:D,4,0)</f>
        <v>0.45833333333333331</v>
      </c>
      <c r="H735"/>
    </row>
    <row r="736" spans="1:8" hidden="1" x14ac:dyDescent="0.25">
      <c r="A736">
        <v>736</v>
      </c>
      <c r="B736" t="s">
        <v>492</v>
      </c>
      <c r="C736">
        <v>19</v>
      </c>
      <c r="D736">
        <v>46</v>
      </c>
      <c r="E736">
        <v>4</v>
      </c>
      <c r="F736" t="s">
        <v>7</v>
      </c>
      <c r="G736">
        <f>VLOOKUP(C736,Локации!A:D,4,0)</f>
        <v>0.5</v>
      </c>
      <c r="H736"/>
    </row>
    <row r="737" spans="1:12" hidden="1" x14ac:dyDescent="0.25">
      <c r="A737">
        <v>737</v>
      </c>
      <c r="B737" t="s">
        <v>493</v>
      </c>
      <c r="C737">
        <v>17</v>
      </c>
      <c r="D737">
        <v>47</v>
      </c>
      <c r="E737">
        <v>1</v>
      </c>
      <c r="F737" t="s">
        <v>9</v>
      </c>
      <c r="G737">
        <f>VLOOKUP(C737,Локации!A:D,4,0)</f>
        <v>0.5</v>
      </c>
      <c r="H737"/>
    </row>
    <row r="738" spans="1:12" hidden="1" x14ac:dyDescent="0.25">
      <c r="A738">
        <v>738</v>
      </c>
      <c r="B738" t="s">
        <v>494</v>
      </c>
      <c r="C738">
        <v>7</v>
      </c>
      <c r="D738">
        <v>38</v>
      </c>
      <c r="E738">
        <v>8</v>
      </c>
      <c r="F738" t="s">
        <v>9</v>
      </c>
      <c r="G738">
        <f>VLOOKUP(C738,Локации!A:D,4,0)</f>
        <v>0.45833333333333331</v>
      </c>
      <c r="H738"/>
    </row>
    <row r="739" spans="1:12" hidden="1" x14ac:dyDescent="0.25">
      <c r="A739">
        <v>739</v>
      </c>
      <c r="B739" t="s">
        <v>377</v>
      </c>
      <c r="C739">
        <v>5</v>
      </c>
      <c r="D739">
        <v>8</v>
      </c>
      <c r="E739">
        <v>6</v>
      </c>
      <c r="F739" t="s">
        <v>7</v>
      </c>
      <c r="G739">
        <f>VLOOKUP(C739,Локации!A:D,4,0)</f>
        <v>0.5</v>
      </c>
      <c r="H739"/>
    </row>
    <row r="740" spans="1:12" x14ac:dyDescent="0.25">
      <c r="A740">
        <v>467</v>
      </c>
      <c r="B740" t="s">
        <v>367</v>
      </c>
      <c r="C740">
        <v>18</v>
      </c>
      <c r="D740">
        <v>34</v>
      </c>
      <c r="E740">
        <v>2</v>
      </c>
      <c r="F740" t="s">
        <v>9</v>
      </c>
      <c r="G740" s="2">
        <f>HOUR(VLOOKUP(C740,Локации!A:E,4,0))</f>
        <v>10</v>
      </c>
      <c r="H740" s="2">
        <f>HOUR(VLOOKUP(C740,Локации!A:E,5,0))</f>
        <v>23</v>
      </c>
      <c r="I740">
        <f>HOUR(B740)</f>
        <v>2</v>
      </c>
      <c r="J740" t="b">
        <f>I740&lt;G740</f>
        <v>1</v>
      </c>
      <c r="K740" t="b">
        <f>I740&gt;=H740</f>
        <v>0</v>
      </c>
      <c r="L740">
        <f>COUNTIF(J740:K740,TRUE)</f>
        <v>1</v>
      </c>
    </row>
    <row r="741" spans="1:12" hidden="1" x14ac:dyDescent="0.25">
      <c r="A741">
        <v>741</v>
      </c>
      <c r="B741" t="s">
        <v>496</v>
      </c>
      <c r="C741">
        <v>22</v>
      </c>
      <c r="D741">
        <v>34</v>
      </c>
      <c r="E741">
        <v>10</v>
      </c>
      <c r="F741" t="s">
        <v>7</v>
      </c>
      <c r="G741">
        <f>VLOOKUP(C741,Локации!A:D,4,0)</f>
        <v>0.45833333333333331</v>
      </c>
      <c r="H741"/>
    </row>
    <row r="742" spans="1:12" hidden="1" x14ac:dyDescent="0.25">
      <c r="A742">
        <v>742</v>
      </c>
      <c r="B742" t="s">
        <v>51</v>
      </c>
      <c r="C742">
        <v>15</v>
      </c>
      <c r="D742">
        <v>2</v>
      </c>
      <c r="E742">
        <v>8</v>
      </c>
      <c r="F742" t="s">
        <v>9</v>
      </c>
      <c r="G742">
        <f>VLOOKUP(C742,Локации!A:D,4,0)</f>
        <v>0.5</v>
      </c>
      <c r="H742"/>
    </row>
    <row r="743" spans="1:12" hidden="1" x14ac:dyDescent="0.25">
      <c r="A743">
        <v>743</v>
      </c>
      <c r="B743" t="s">
        <v>497</v>
      </c>
      <c r="C743">
        <v>13</v>
      </c>
      <c r="D743">
        <v>42</v>
      </c>
      <c r="E743">
        <v>7</v>
      </c>
      <c r="F743" t="s">
        <v>7</v>
      </c>
      <c r="G743">
        <f>VLOOKUP(C743,Локации!A:D,4,0)</f>
        <v>0.45833333333333331</v>
      </c>
      <c r="H743"/>
    </row>
    <row r="744" spans="1:12" hidden="1" x14ac:dyDescent="0.25">
      <c r="A744">
        <v>744</v>
      </c>
      <c r="B744" t="s">
        <v>229</v>
      </c>
      <c r="C744">
        <v>9</v>
      </c>
      <c r="D744">
        <v>40</v>
      </c>
      <c r="E744">
        <v>5</v>
      </c>
      <c r="F744" t="s">
        <v>7</v>
      </c>
      <c r="G744">
        <f>VLOOKUP(C744,Локации!A:D,4,0)</f>
        <v>0.45833333333333331</v>
      </c>
      <c r="H744"/>
    </row>
    <row r="745" spans="1:12" hidden="1" x14ac:dyDescent="0.25">
      <c r="A745">
        <v>745</v>
      </c>
      <c r="B745" t="s">
        <v>162</v>
      </c>
      <c r="C745">
        <v>3</v>
      </c>
      <c r="D745">
        <v>36</v>
      </c>
      <c r="E745">
        <v>10</v>
      </c>
      <c r="F745" t="s">
        <v>7</v>
      </c>
      <c r="G745">
        <f>VLOOKUP(C745,Локации!A:D,4,0)</f>
        <v>0.5</v>
      </c>
      <c r="H745"/>
    </row>
    <row r="746" spans="1:12" hidden="1" x14ac:dyDescent="0.25">
      <c r="A746">
        <v>778</v>
      </c>
      <c r="B746" t="s">
        <v>511</v>
      </c>
      <c r="C746">
        <v>18</v>
      </c>
      <c r="D746">
        <v>50</v>
      </c>
      <c r="E746">
        <v>4</v>
      </c>
      <c r="F746" t="s">
        <v>9</v>
      </c>
      <c r="G746" s="2">
        <f>HOUR(VLOOKUP(C746,Локации!A:E,4,0))</f>
        <v>10</v>
      </c>
      <c r="H746" s="2">
        <f>HOUR(VLOOKUP(C746,Локации!A:E,5,0))</f>
        <v>23</v>
      </c>
      <c r="I746">
        <f>HOUR(B746)</f>
        <v>17</v>
      </c>
      <c r="J746" t="b">
        <f>I746&lt;G746</f>
        <v>0</v>
      </c>
      <c r="K746" t="b">
        <f>I746&gt;=H746</f>
        <v>0</v>
      </c>
      <c r="L746">
        <f>COUNTIF(J746:K746,TRUE)</f>
        <v>0</v>
      </c>
    </row>
    <row r="747" spans="1:12" hidden="1" x14ac:dyDescent="0.25">
      <c r="A747">
        <v>747</v>
      </c>
      <c r="B747" t="s">
        <v>498</v>
      </c>
      <c r="C747">
        <v>17</v>
      </c>
      <c r="D747">
        <v>14</v>
      </c>
      <c r="E747">
        <v>10</v>
      </c>
      <c r="F747" t="s">
        <v>7</v>
      </c>
      <c r="G747">
        <f>VLOOKUP(C747,Локации!A:D,4,0)</f>
        <v>0.5</v>
      </c>
      <c r="H747"/>
    </row>
    <row r="748" spans="1:12" hidden="1" x14ac:dyDescent="0.25">
      <c r="A748">
        <v>748</v>
      </c>
      <c r="B748" t="s">
        <v>483</v>
      </c>
      <c r="C748">
        <v>13</v>
      </c>
      <c r="D748">
        <v>30</v>
      </c>
      <c r="E748">
        <v>8</v>
      </c>
      <c r="F748" t="s">
        <v>7</v>
      </c>
      <c r="G748">
        <f>VLOOKUP(C748,Локации!A:D,4,0)</f>
        <v>0.45833333333333331</v>
      </c>
      <c r="H748"/>
    </row>
    <row r="749" spans="1:12" hidden="1" x14ac:dyDescent="0.25">
      <c r="A749">
        <v>749</v>
      </c>
      <c r="B749" t="s">
        <v>499</v>
      </c>
      <c r="C749">
        <v>14</v>
      </c>
      <c r="D749">
        <v>40</v>
      </c>
      <c r="E749">
        <v>2</v>
      </c>
      <c r="F749" t="s">
        <v>9</v>
      </c>
      <c r="G749">
        <f>VLOOKUP(C749,Локации!A:D,4,0)</f>
        <v>0.41666666666666669</v>
      </c>
      <c r="H749"/>
    </row>
    <row r="750" spans="1:12" hidden="1" x14ac:dyDescent="0.25">
      <c r="A750">
        <v>750</v>
      </c>
      <c r="B750" t="s">
        <v>390</v>
      </c>
      <c r="C750">
        <v>1</v>
      </c>
      <c r="D750">
        <v>8</v>
      </c>
      <c r="E750">
        <v>8</v>
      </c>
      <c r="F750" t="s">
        <v>9</v>
      </c>
      <c r="G750">
        <f>VLOOKUP(C750,Локации!A:D,4,0)</f>
        <v>0.5</v>
      </c>
      <c r="H750"/>
    </row>
    <row r="751" spans="1:12" hidden="1" x14ac:dyDescent="0.25">
      <c r="A751">
        <v>751</v>
      </c>
      <c r="B751" t="s">
        <v>237</v>
      </c>
      <c r="C751">
        <v>25</v>
      </c>
      <c r="D751">
        <v>38</v>
      </c>
      <c r="E751">
        <v>9</v>
      </c>
      <c r="F751" t="s">
        <v>9</v>
      </c>
      <c r="G751">
        <f>VLOOKUP(C751,Локации!A:D,4,0)</f>
        <v>0.41666666666666669</v>
      </c>
      <c r="H751"/>
    </row>
    <row r="752" spans="1:12" x14ac:dyDescent="0.25">
      <c r="A752">
        <v>319</v>
      </c>
      <c r="B752" t="s">
        <v>277</v>
      </c>
      <c r="C752">
        <v>19</v>
      </c>
      <c r="D752">
        <v>6</v>
      </c>
      <c r="E752">
        <v>1</v>
      </c>
      <c r="F752" t="s">
        <v>9</v>
      </c>
      <c r="G752" s="2">
        <f>HOUR(VLOOKUP(C752,Локации!A:E,4,0))</f>
        <v>12</v>
      </c>
      <c r="H752" s="2">
        <f>HOUR(VLOOKUP(C752,Локации!A:E,5,0))</f>
        <v>23</v>
      </c>
      <c r="I752">
        <f>HOUR(B752)</f>
        <v>10</v>
      </c>
      <c r="J752" t="b">
        <f>I752&lt;G752</f>
        <v>1</v>
      </c>
      <c r="K752" t="b">
        <f>I752&gt;=H752</f>
        <v>0</v>
      </c>
      <c r="L752">
        <f>COUNTIF(J752:K752,TRUE)</f>
        <v>1</v>
      </c>
    </row>
    <row r="753" spans="1:12" hidden="1" x14ac:dyDescent="0.25">
      <c r="A753">
        <v>753</v>
      </c>
      <c r="B753" t="s">
        <v>281</v>
      </c>
      <c r="C753">
        <v>23</v>
      </c>
      <c r="D753">
        <v>10</v>
      </c>
      <c r="E753">
        <v>8</v>
      </c>
      <c r="F753" t="s">
        <v>9</v>
      </c>
      <c r="G753">
        <f>VLOOKUP(C753,Локации!A:D,4,0)</f>
        <v>0.41666666666666669</v>
      </c>
      <c r="H753"/>
    </row>
    <row r="754" spans="1:12" hidden="1" x14ac:dyDescent="0.25">
      <c r="A754">
        <v>754</v>
      </c>
      <c r="B754" t="s">
        <v>501</v>
      </c>
      <c r="C754">
        <v>20</v>
      </c>
      <c r="D754">
        <v>33</v>
      </c>
      <c r="E754">
        <v>9</v>
      </c>
      <c r="F754" t="s">
        <v>7</v>
      </c>
      <c r="G754">
        <f>VLOOKUP(C754,Локации!A:D,4,0)</f>
        <v>0.41666666666666669</v>
      </c>
      <c r="H754"/>
    </row>
    <row r="755" spans="1:12" hidden="1" x14ac:dyDescent="0.25">
      <c r="A755">
        <v>755</v>
      </c>
      <c r="B755" t="s">
        <v>461</v>
      </c>
      <c r="C755">
        <v>2</v>
      </c>
      <c r="D755">
        <v>18</v>
      </c>
      <c r="E755">
        <v>9</v>
      </c>
      <c r="F755" t="s">
        <v>7</v>
      </c>
      <c r="G755">
        <f>VLOOKUP(C755,Локации!A:D,4,0)</f>
        <v>0.41666666666666669</v>
      </c>
      <c r="H755"/>
    </row>
    <row r="756" spans="1:12" hidden="1" x14ac:dyDescent="0.25">
      <c r="A756">
        <v>756</v>
      </c>
      <c r="B756" t="s">
        <v>234</v>
      </c>
      <c r="C756">
        <v>15</v>
      </c>
      <c r="D756">
        <v>44</v>
      </c>
      <c r="E756">
        <v>7</v>
      </c>
      <c r="F756" t="s">
        <v>7</v>
      </c>
      <c r="G756">
        <f>VLOOKUP(C756,Локации!A:D,4,0)</f>
        <v>0.5</v>
      </c>
      <c r="H756"/>
    </row>
    <row r="757" spans="1:12" hidden="1" x14ac:dyDescent="0.25">
      <c r="A757">
        <v>757</v>
      </c>
      <c r="B757" t="s">
        <v>502</v>
      </c>
      <c r="C757">
        <v>20</v>
      </c>
      <c r="D757">
        <v>24</v>
      </c>
      <c r="E757">
        <v>6</v>
      </c>
      <c r="F757" t="s">
        <v>7</v>
      </c>
      <c r="G757">
        <f>VLOOKUP(C757,Локации!A:D,4,0)</f>
        <v>0.41666666666666669</v>
      </c>
      <c r="H757"/>
    </row>
    <row r="758" spans="1:12" hidden="1" x14ac:dyDescent="0.25">
      <c r="A758">
        <v>128</v>
      </c>
      <c r="B758" t="s">
        <v>125</v>
      </c>
      <c r="C758">
        <v>19</v>
      </c>
      <c r="D758">
        <v>29</v>
      </c>
      <c r="E758">
        <v>2</v>
      </c>
      <c r="F758" t="s">
        <v>9</v>
      </c>
      <c r="G758" s="2">
        <f>HOUR(VLOOKUP(C758,Локации!A:E,4,0))</f>
        <v>12</v>
      </c>
      <c r="H758" s="2">
        <f>HOUR(VLOOKUP(C758,Локации!A:E,5,0))</f>
        <v>23</v>
      </c>
      <c r="I758">
        <f>HOUR(B758)</f>
        <v>17</v>
      </c>
      <c r="J758" t="b">
        <f>I758&lt;G758</f>
        <v>0</v>
      </c>
      <c r="K758" t="b">
        <f>I758&gt;=H758</f>
        <v>0</v>
      </c>
      <c r="L758">
        <f>COUNTIF(J758:K758,TRUE)</f>
        <v>0</v>
      </c>
    </row>
    <row r="759" spans="1:12" x14ac:dyDescent="0.25">
      <c r="A759">
        <v>361</v>
      </c>
      <c r="B759" t="s">
        <v>306</v>
      </c>
      <c r="C759">
        <v>19</v>
      </c>
      <c r="D759">
        <v>11</v>
      </c>
      <c r="E759">
        <v>7</v>
      </c>
      <c r="F759" t="s">
        <v>9</v>
      </c>
      <c r="G759" s="2">
        <f>HOUR(VLOOKUP(C759,Локации!A:E,4,0))</f>
        <v>12</v>
      </c>
      <c r="H759" s="2">
        <f>HOUR(VLOOKUP(C759,Локации!A:E,5,0))</f>
        <v>23</v>
      </c>
      <c r="I759">
        <f>HOUR(B759)</f>
        <v>7</v>
      </c>
      <c r="J759" t="b">
        <f>I759&lt;G759</f>
        <v>1</v>
      </c>
      <c r="K759" t="b">
        <f>I759&gt;=H759</f>
        <v>0</v>
      </c>
      <c r="L759">
        <f>COUNTIF(J759:K759,TRUE)</f>
        <v>1</v>
      </c>
    </row>
    <row r="760" spans="1:12" hidden="1" x14ac:dyDescent="0.25">
      <c r="A760">
        <v>760</v>
      </c>
      <c r="B760" t="s">
        <v>129</v>
      </c>
      <c r="C760">
        <v>7</v>
      </c>
      <c r="D760">
        <v>29</v>
      </c>
      <c r="E760">
        <v>1</v>
      </c>
      <c r="F760" t="s">
        <v>9</v>
      </c>
      <c r="G760">
        <f>VLOOKUP(C760,Локации!A:D,4,0)</f>
        <v>0.45833333333333331</v>
      </c>
      <c r="H760"/>
    </row>
    <row r="761" spans="1:12" hidden="1" x14ac:dyDescent="0.25">
      <c r="A761">
        <v>761</v>
      </c>
      <c r="B761" t="s">
        <v>57</v>
      </c>
      <c r="C761">
        <v>9</v>
      </c>
      <c r="D761">
        <v>33</v>
      </c>
      <c r="E761">
        <v>10</v>
      </c>
      <c r="F761" t="s">
        <v>7</v>
      </c>
      <c r="G761">
        <f>VLOOKUP(C761,Локации!A:D,4,0)</f>
        <v>0.45833333333333331</v>
      </c>
      <c r="H761"/>
    </row>
    <row r="762" spans="1:12" x14ac:dyDescent="0.25">
      <c r="A762">
        <v>374</v>
      </c>
      <c r="B762" t="s">
        <v>232</v>
      </c>
      <c r="C762">
        <v>19</v>
      </c>
      <c r="D762">
        <v>12</v>
      </c>
      <c r="E762">
        <v>3</v>
      </c>
      <c r="F762" t="s">
        <v>9</v>
      </c>
      <c r="G762" s="2">
        <f>HOUR(VLOOKUP(C762,Локации!A:E,4,0))</f>
        <v>12</v>
      </c>
      <c r="H762" s="2">
        <f>HOUR(VLOOKUP(C762,Локации!A:E,5,0))</f>
        <v>23</v>
      </c>
      <c r="I762">
        <f>HOUR(B762)</f>
        <v>7</v>
      </c>
      <c r="J762" t="b">
        <f>I762&lt;G762</f>
        <v>1</v>
      </c>
      <c r="K762" t="b">
        <f>I762&gt;=H762</f>
        <v>0</v>
      </c>
      <c r="L762">
        <f>COUNTIF(J762:K762,TRUE)</f>
        <v>1</v>
      </c>
    </row>
    <row r="763" spans="1:12" x14ac:dyDescent="0.25">
      <c r="A763">
        <v>49</v>
      </c>
      <c r="B763" t="s">
        <v>55</v>
      </c>
      <c r="C763">
        <v>19</v>
      </c>
      <c r="D763">
        <v>18</v>
      </c>
      <c r="E763">
        <v>3</v>
      </c>
      <c r="F763" t="s">
        <v>9</v>
      </c>
      <c r="G763" s="2">
        <f>HOUR(VLOOKUP(C763,Локации!A:E,4,0))</f>
        <v>12</v>
      </c>
      <c r="H763" s="2">
        <f>HOUR(VLOOKUP(C763,Локации!A:E,5,0))</f>
        <v>23</v>
      </c>
      <c r="I763">
        <f>HOUR(B763)</f>
        <v>11</v>
      </c>
      <c r="J763" t="b">
        <f>I763&lt;G763</f>
        <v>1</v>
      </c>
      <c r="K763" t="b">
        <f>I763&gt;=H763</f>
        <v>0</v>
      </c>
      <c r="L763">
        <f>COUNTIF(J763:K763,TRUE)</f>
        <v>1</v>
      </c>
    </row>
    <row r="764" spans="1:12" hidden="1" x14ac:dyDescent="0.25">
      <c r="A764">
        <v>764</v>
      </c>
      <c r="B764" t="s">
        <v>113</v>
      </c>
      <c r="C764">
        <v>20</v>
      </c>
      <c r="D764">
        <v>25</v>
      </c>
      <c r="E764">
        <v>8</v>
      </c>
      <c r="F764" t="s">
        <v>9</v>
      </c>
      <c r="G764">
        <f>VLOOKUP(C764,Локации!A:D,4,0)</f>
        <v>0.41666666666666669</v>
      </c>
      <c r="H764"/>
    </row>
    <row r="765" spans="1:12" hidden="1" x14ac:dyDescent="0.25">
      <c r="A765">
        <v>765</v>
      </c>
      <c r="B765" t="s">
        <v>505</v>
      </c>
      <c r="C765">
        <v>12</v>
      </c>
      <c r="D765">
        <v>14</v>
      </c>
      <c r="E765">
        <v>5</v>
      </c>
      <c r="F765" t="s">
        <v>7</v>
      </c>
      <c r="G765">
        <f>VLOOKUP(C765,Локации!A:D,4,0)</f>
        <v>0.5</v>
      </c>
      <c r="H765"/>
    </row>
    <row r="766" spans="1:12" hidden="1" x14ac:dyDescent="0.25">
      <c r="A766">
        <v>766</v>
      </c>
      <c r="B766" t="s">
        <v>506</v>
      </c>
      <c r="C766">
        <v>1</v>
      </c>
      <c r="D766">
        <v>19</v>
      </c>
      <c r="E766">
        <v>7</v>
      </c>
      <c r="F766" t="s">
        <v>7</v>
      </c>
      <c r="G766">
        <f>VLOOKUP(C766,Локации!A:D,4,0)</f>
        <v>0.5</v>
      </c>
      <c r="H766"/>
    </row>
    <row r="767" spans="1:12" hidden="1" x14ac:dyDescent="0.25">
      <c r="A767">
        <v>767</v>
      </c>
      <c r="B767" t="s">
        <v>166</v>
      </c>
      <c r="C767">
        <v>5</v>
      </c>
      <c r="D767">
        <v>39</v>
      </c>
      <c r="E767">
        <v>10</v>
      </c>
      <c r="F767" t="s">
        <v>7</v>
      </c>
      <c r="G767">
        <f>VLOOKUP(C767,Локации!A:D,4,0)</f>
        <v>0.5</v>
      </c>
      <c r="H767"/>
    </row>
    <row r="768" spans="1:12" hidden="1" x14ac:dyDescent="0.25">
      <c r="A768">
        <v>768</v>
      </c>
      <c r="B768" t="s">
        <v>507</v>
      </c>
      <c r="C768">
        <v>7</v>
      </c>
      <c r="D768">
        <v>32</v>
      </c>
      <c r="E768">
        <v>2</v>
      </c>
      <c r="F768" t="s">
        <v>9</v>
      </c>
      <c r="G768">
        <f>VLOOKUP(C768,Локации!A:D,4,0)</f>
        <v>0.45833333333333331</v>
      </c>
      <c r="H768"/>
    </row>
    <row r="769" spans="1:12" hidden="1" x14ac:dyDescent="0.25">
      <c r="A769">
        <v>769</v>
      </c>
      <c r="B769" t="s">
        <v>34</v>
      </c>
      <c r="C769">
        <v>15</v>
      </c>
      <c r="D769">
        <v>2</v>
      </c>
      <c r="E769">
        <v>7</v>
      </c>
      <c r="F769" t="s">
        <v>9</v>
      </c>
      <c r="G769">
        <f>VLOOKUP(C769,Локации!A:D,4,0)</f>
        <v>0.5</v>
      </c>
      <c r="H769"/>
    </row>
    <row r="770" spans="1:12" hidden="1" x14ac:dyDescent="0.25">
      <c r="A770">
        <v>770</v>
      </c>
      <c r="B770" t="s">
        <v>448</v>
      </c>
      <c r="C770">
        <v>10</v>
      </c>
      <c r="D770">
        <v>6</v>
      </c>
      <c r="E770">
        <v>3</v>
      </c>
      <c r="F770" t="s">
        <v>7</v>
      </c>
      <c r="G770">
        <f>VLOOKUP(C770,Локации!A:D,4,0)</f>
        <v>0.45833333333333331</v>
      </c>
      <c r="H770"/>
    </row>
    <row r="771" spans="1:12" x14ac:dyDescent="0.25">
      <c r="A771">
        <v>822</v>
      </c>
      <c r="B771" t="s">
        <v>521</v>
      </c>
      <c r="C771">
        <v>19</v>
      </c>
      <c r="D771">
        <v>40</v>
      </c>
      <c r="E771">
        <v>5</v>
      </c>
      <c r="F771" t="s">
        <v>9</v>
      </c>
      <c r="G771" s="2">
        <f>HOUR(VLOOKUP(C771,Локации!A:E,4,0))</f>
        <v>12</v>
      </c>
      <c r="H771" s="2">
        <f>HOUR(VLOOKUP(C771,Локации!A:E,5,0))</f>
        <v>23</v>
      </c>
      <c r="I771">
        <f>HOUR(B771)</f>
        <v>0</v>
      </c>
      <c r="J771" t="b">
        <f>I771&lt;G771</f>
        <v>1</v>
      </c>
      <c r="K771" t="b">
        <f>I771&gt;=H771</f>
        <v>0</v>
      </c>
      <c r="L771">
        <f>COUNTIF(J771:K771,TRUE)</f>
        <v>1</v>
      </c>
    </row>
    <row r="772" spans="1:12" hidden="1" x14ac:dyDescent="0.25">
      <c r="A772">
        <v>772</v>
      </c>
      <c r="B772" t="s">
        <v>436</v>
      </c>
      <c r="C772">
        <v>5</v>
      </c>
      <c r="D772">
        <v>32</v>
      </c>
      <c r="E772">
        <v>2</v>
      </c>
      <c r="F772" t="s">
        <v>7</v>
      </c>
      <c r="G772">
        <f>VLOOKUP(C772,Локации!A:D,4,0)</f>
        <v>0.5</v>
      </c>
      <c r="H772"/>
    </row>
    <row r="773" spans="1:12" hidden="1" x14ac:dyDescent="0.25">
      <c r="A773">
        <v>773</v>
      </c>
      <c r="B773" t="s">
        <v>104</v>
      </c>
      <c r="C773">
        <v>1</v>
      </c>
      <c r="D773">
        <v>8</v>
      </c>
      <c r="E773">
        <v>1</v>
      </c>
      <c r="F773" t="s">
        <v>7</v>
      </c>
      <c r="G773">
        <f>VLOOKUP(C773,Локации!A:D,4,0)</f>
        <v>0.5</v>
      </c>
      <c r="H773"/>
    </row>
    <row r="774" spans="1:12" hidden="1" x14ac:dyDescent="0.25">
      <c r="A774">
        <v>774</v>
      </c>
      <c r="B774" t="s">
        <v>484</v>
      </c>
      <c r="C774">
        <v>11</v>
      </c>
      <c r="D774">
        <v>17</v>
      </c>
      <c r="E774">
        <v>9</v>
      </c>
      <c r="F774" t="s">
        <v>7</v>
      </c>
      <c r="G774">
        <f>VLOOKUP(C774,Локации!A:D,4,0)</f>
        <v>0.41666666666666669</v>
      </c>
      <c r="H774"/>
    </row>
    <row r="775" spans="1:12" hidden="1" x14ac:dyDescent="0.25">
      <c r="A775">
        <v>775</v>
      </c>
      <c r="B775" t="s">
        <v>509</v>
      </c>
      <c r="C775">
        <v>12</v>
      </c>
      <c r="D775">
        <v>12</v>
      </c>
      <c r="E775">
        <v>5</v>
      </c>
      <c r="F775" t="s">
        <v>9</v>
      </c>
      <c r="G775">
        <f>VLOOKUP(C775,Локации!A:D,4,0)</f>
        <v>0.5</v>
      </c>
      <c r="H775"/>
    </row>
    <row r="776" spans="1:12" hidden="1" x14ac:dyDescent="0.25">
      <c r="A776">
        <v>776</v>
      </c>
      <c r="B776" t="s">
        <v>510</v>
      </c>
      <c r="C776">
        <v>24</v>
      </c>
      <c r="D776">
        <v>8</v>
      </c>
      <c r="E776">
        <v>3</v>
      </c>
      <c r="F776" t="s">
        <v>9</v>
      </c>
      <c r="G776">
        <f>VLOOKUP(C776,Локации!A:D,4,0)</f>
        <v>0.45833333333333331</v>
      </c>
      <c r="H776"/>
    </row>
    <row r="777" spans="1:12" hidden="1" x14ac:dyDescent="0.25">
      <c r="A777">
        <v>777</v>
      </c>
      <c r="B777" t="s">
        <v>44</v>
      </c>
      <c r="C777">
        <v>8</v>
      </c>
      <c r="D777">
        <v>26</v>
      </c>
      <c r="E777">
        <v>3</v>
      </c>
      <c r="F777" t="s">
        <v>7</v>
      </c>
      <c r="G777">
        <f>VLOOKUP(C777,Локации!A:D,4,0)</f>
        <v>0.41666666666666669</v>
      </c>
      <c r="H777"/>
    </row>
    <row r="778" spans="1:12" x14ac:dyDescent="0.25">
      <c r="A778">
        <v>835</v>
      </c>
      <c r="B778" t="s">
        <v>533</v>
      </c>
      <c r="C778">
        <v>19</v>
      </c>
      <c r="D778">
        <v>41</v>
      </c>
      <c r="E778">
        <v>5</v>
      </c>
      <c r="F778" t="s">
        <v>9</v>
      </c>
      <c r="G778" s="2">
        <f>HOUR(VLOOKUP(C778,Локации!A:E,4,0))</f>
        <v>12</v>
      </c>
      <c r="H778" s="2">
        <f>HOUR(VLOOKUP(C778,Локации!A:E,5,0))</f>
        <v>23</v>
      </c>
      <c r="I778">
        <f>HOUR(B778)</f>
        <v>2</v>
      </c>
      <c r="J778" t="b">
        <f>I778&lt;G778</f>
        <v>1</v>
      </c>
      <c r="K778" t="b">
        <f>I778&gt;=H778</f>
        <v>0</v>
      </c>
      <c r="L778">
        <f>COUNTIF(J778:K778,TRUE)</f>
        <v>1</v>
      </c>
    </row>
    <row r="779" spans="1:12" hidden="1" x14ac:dyDescent="0.25">
      <c r="A779">
        <v>779</v>
      </c>
      <c r="B779" t="s">
        <v>252</v>
      </c>
      <c r="C779">
        <v>1</v>
      </c>
      <c r="D779">
        <v>47</v>
      </c>
      <c r="E779">
        <v>3</v>
      </c>
      <c r="F779" t="s">
        <v>7</v>
      </c>
      <c r="G779">
        <f>VLOOKUP(C779,Локации!A:D,4,0)</f>
        <v>0.5</v>
      </c>
      <c r="H779"/>
    </row>
    <row r="780" spans="1:12" hidden="1" x14ac:dyDescent="0.25">
      <c r="A780">
        <v>780</v>
      </c>
      <c r="B780" t="s">
        <v>178</v>
      </c>
      <c r="C780">
        <v>7</v>
      </c>
      <c r="D780">
        <v>5</v>
      </c>
      <c r="E780">
        <v>4</v>
      </c>
      <c r="F780" t="s">
        <v>9</v>
      </c>
      <c r="G780">
        <f>VLOOKUP(C780,Локации!A:D,4,0)</f>
        <v>0.45833333333333331</v>
      </c>
      <c r="H780"/>
    </row>
    <row r="781" spans="1:12" hidden="1" x14ac:dyDescent="0.25">
      <c r="A781">
        <v>781</v>
      </c>
      <c r="B781" t="s">
        <v>350</v>
      </c>
      <c r="C781">
        <v>13</v>
      </c>
      <c r="D781">
        <v>38</v>
      </c>
      <c r="E781">
        <v>5</v>
      </c>
      <c r="F781" t="s">
        <v>7</v>
      </c>
      <c r="G781">
        <f>VLOOKUP(C781,Локации!A:D,4,0)</f>
        <v>0.45833333333333331</v>
      </c>
      <c r="H781"/>
    </row>
    <row r="782" spans="1:12" x14ac:dyDescent="0.25">
      <c r="A782">
        <v>849</v>
      </c>
      <c r="B782" t="s">
        <v>468</v>
      </c>
      <c r="C782">
        <v>19</v>
      </c>
      <c r="D782">
        <v>44</v>
      </c>
      <c r="E782">
        <v>6</v>
      </c>
      <c r="F782" t="s">
        <v>9</v>
      </c>
      <c r="G782" s="2">
        <f>HOUR(VLOOKUP(C782,Локации!A:E,4,0))</f>
        <v>12</v>
      </c>
      <c r="H782" s="2">
        <f>HOUR(VLOOKUP(C782,Локации!A:E,5,0))</f>
        <v>23</v>
      </c>
      <c r="I782">
        <f>HOUR(B782)</f>
        <v>10</v>
      </c>
      <c r="J782" t="b">
        <f>I782&lt;G782</f>
        <v>1</v>
      </c>
      <c r="K782" t="b">
        <f>I782&gt;=H782</f>
        <v>0</v>
      </c>
      <c r="L782">
        <f>COUNTIF(J782:K782,TRUE)</f>
        <v>1</v>
      </c>
    </row>
    <row r="783" spans="1:12" x14ac:dyDescent="0.25">
      <c r="A783">
        <v>387</v>
      </c>
      <c r="B783" t="s">
        <v>324</v>
      </c>
      <c r="C783">
        <v>19</v>
      </c>
      <c r="D783">
        <v>50</v>
      </c>
      <c r="E783">
        <v>7</v>
      </c>
      <c r="F783" t="s">
        <v>9</v>
      </c>
      <c r="G783" s="2">
        <f>HOUR(VLOOKUP(C783,Локации!A:E,4,0))</f>
        <v>12</v>
      </c>
      <c r="H783" s="2">
        <f>HOUR(VLOOKUP(C783,Локации!A:E,5,0))</f>
        <v>23</v>
      </c>
      <c r="I783">
        <f>HOUR(B783)</f>
        <v>1</v>
      </c>
      <c r="J783" t="b">
        <f>I783&lt;G783</f>
        <v>1</v>
      </c>
      <c r="K783" t="b">
        <f>I783&gt;=H783</f>
        <v>0</v>
      </c>
      <c r="L783">
        <f>COUNTIF(J783:K783,TRUE)</f>
        <v>1</v>
      </c>
    </row>
    <row r="784" spans="1:12" hidden="1" x14ac:dyDescent="0.25">
      <c r="A784">
        <v>784</v>
      </c>
      <c r="B784" t="s">
        <v>513</v>
      </c>
      <c r="C784">
        <v>7</v>
      </c>
      <c r="D784">
        <v>23</v>
      </c>
      <c r="E784">
        <v>3</v>
      </c>
      <c r="F784" t="s">
        <v>9</v>
      </c>
      <c r="G784">
        <f>VLOOKUP(C784,Локации!A:D,4,0)</f>
        <v>0.45833333333333331</v>
      </c>
      <c r="H784"/>
    </row>
    <row r="785" spans="1:12" hidden="1" x14ac:dyDescent="0.25">
      <c r="A785">
        <v>785</v>
      </c>
      <c r="B785" t="s">
        <v>285</v>
      </c>
      <c r="C785">
        <v>6</v>
      </c>
      <c r="D785">
        <v>17</v>
      </c>
      <c r="E785">
        <v>10</v>
      </c>
      <c r="F785" t="s">
        <v>7</v>
      </c>
      <c r="G785">
        <f>VLOOKUP(C785,Локации!A:D,4,0)</f>
        <v>0.41666666666666669</v>
      </c>
      <c r="H785"/>
    </row>
    <row r="786" spans="1:12" hidden="1" x14ac:dyDescent="0.25">
      <c r="A786">
        <v>786</v>
      </c>
      <c r="B786" t="s">
        <v>263</v>
      </c>
      <c r="C786">
        <v>14</v>
      </c>
      <c r="D786">
        <v>6</v>
      </c>
      <c r="E786">
        <v>7</v>
      </c>
      <c r="F786" t="s">
        <v>7</v>
      </c>
      <c r="G786">
        <f>VLOOKUP(C786,Локации!A:D,4,0)</f>
        <v>0.41666666666666669</v>
      </c>
      <c r="H786"/>
    </row>
    <row r="787" spans="1:12" hidden="1" x14ac:dyDescent="0.25">
      <c r="A787">
        <v>787</v>
      </c>
      <c r="B787" t="s">
        <v>460</v>
      </c>
      <c r="C787">
        <v>14</v>
      </c>
      <c r="D787">
        <v>39</v>
      </c>
      <c r="E787">
        <v>5</v>
      </c>
      <c r="F787" t="s">
        <v>9</v>
      </c>
      <c r="G787">
        <f>VLOOKUP(C787,Локации!A:D,4,0)</f>
        <v>0.41666666666666669</v>
      </c>
      <c r="H787"/>
    </row>
    <row r="788" spans="1:12" hidden="1" x14ac:dyDescent="0.25">
      <c r="A788">
        <v>788</v>
      </c>
      <c r="B788" t="s">
        <v>514</v>
      </c>
      <c r="C788">
        <v>13</v>
      </c>
      <c r="D788">
        <v>47</v>
      </c>
      <c r="E788">
        <v>6</v>
      </c>
      <c r="F788" t="s">
        <v>7</v>
      </c>
      <c r="G788">
        <f>VLOOKUP(C788,Локации!A:D,4,0)</f>
        <v>0.45833333333333331</v>
      </c>
      <c r="H788"/>
    </row>
    <row r="789" spans="1:12" hidden="1" x14ac:dyDescent="0.25">
      <c r="A789">
        <v>789</v>
      </c>
      <c r="B789" t="s">
        <v>107</v>
      </c>
      <c r="C789">
        <v>3</v>
      </c>
      <c r="D789">
        <v>7</v>
      </c>
      <c r="E789">
        <v>10</v>
      </c>
      <c r="F789" t="s">
        <v>9</v>
      </c>
      <c r="G789">
        <f>VLOOKUP(C789,Локации!A:D,4,0)</f>
        <v>0.5</v>
      </c>
      <c r="H789"/>
    </row>
    <row r="790" spans="1:12" hidden="1" x14ac:dyDescent="0.25">
      <c r="A790">
        <v>790</v>
      </c>
      <c r="B790" t="s">
        <v>413</v>
      </c>
      <c r="C790">
        <v>19</v>
      </c>
      <c r="D790">
        <v>28</v>
      </c>
      <c r="E790">
        <v>6</v>
      </c>
      <c r="F790" t="s">
        <v>7</v>
      </c>
      <c r="G790">
        <f>VLOOKUP(C790,Локации!A:D,4,0)</f>
        <v>0.5</v>
      </c>
      <c r="H790"/>
    </row>
    <row r="791" spans="1:12" hidden="1" x14ac:dyDescent="0.25">
      <c r="A791">
        <v>118</v>
      </c>
      <c r="B791" t="s">
        <v>117</v>
      </c>
      <c r="C791">
        <v>20</v>
      </c>
      <c r="D791">
        <v>12</v>
      </c>
      <c r="E791">
        <v>6</v>
      </c>
      <c r="F791" t="s">
        <v>9</v>
      </c>
      <c r="G791" s="2">
        <f>HOUR(VLOOKUP(C791,Локации!A:E,4,0))</f>
        <v>10</v>
      </c>
      <c r="H791" s="2">
        <f>HOUR(VLOOKUP(C791,Локации!A:E,5,0))</f>
        <v>21</v>
      </c>
      <c r="I791">
        <f>HOUR(B791)</f>
        <v>15</v>
      </c>
      <c r="J791" t="b">
        <f>I791&lt;G791</f>
        <v>0</v>
      </c>
      <c r="K791" t="b">
        <f>I791&gt;=H791</f>
        <v>0</v>
      </c>
      <c r="L791">
        <f>COUNTIF(J791:K791,TRUE)</f>
        <v>0</v>
      </c>
    </row>
    <row r="792" spans="1:12" hidden="1" x14ac:dyDescent="0.25">
      <c r="A792">
        <v>792</v>
      </c>
      <c r="B792" t="s">
        <v>313</v>
      </c>
      <c r="C792">
        <v>1</v>
      </c>
      <c r="D792">
        <v>22</v>
      </c>
      <c r="E792">
        <v>5</v>
      </c>
      <c r="F792" t="s">
        <v>7</v>
      </c>
      <c r="G792">
        <f>VLOOKUP(C792,Локации!A:D,4,0)</f>
        <v>0.5</v>
      </c>
      <c r="H792"/>
    </row>
    <row r="793" spans="1:12" hidden="1" x14ac:dyDescent="0.25">
      <c r="A793">
        <v>793</v>
      </c>
      <c r="B793" t="s">
        <v>127</v>
      </c>
      <c r="C793">
        <v>10</v>
      </c>
      <c r="D793">
        <v>46</v>
      </c>
      <c r="E793">
        <v>2</v>
      </c>
      <c r="F793" t="s">
        <v>7</v>
      </c>
      <c r="G793">
        <f>VLOOKUP(C793,Локации!A:D,4,0)</f>
        <v>0.45833333333333331</v>
      </c>
      <c r="H793"/>
    </row>
    <row r="794" spans="1:12" hidden="1" x14ac:dyDescent="0.25">
      <c r="A794">
        <v>794</v>
      </c>
      <c r="B794" t="s">
        <v>515</v>
      </c>
      <c r="C794">
        <v>7</v>
      </c>
      <c r="D794">
        <v>45</v>
      </c>
      <c r="E794">
        <v>10</v>
      </c>
      <c r="F794" t="s">
        <v>7</v>
      </c>
      <c r="G794">
        <f>VLOOKUP(C794,Локации!A:D,4,0)</f>
        <v>0.45833333333333331</v>
      </c>
      <c r="H794"/>
    </row>
    <row r="795" spans="1:12" hidden="1" x14ac:dyDescent="0.25">
      <c r="A795">
        <v>795</v>
      </c>
      <c r="B795" t="s">
        <v>516</v>
      </c>
      <c r="C795">
        <v>5</v>
      </c>
      <c r="D795">
        <v>17</v>
      </c>
      <c r="E795">
        <v>9</v>
      </c>
      <c r="F795" t="s">
        <v>9</v>
      </c>
      <c r="G795">
        <f>VLOOKUP(C795,Локации!A:D,4,0)</f>
        <v>0.5</v>
      </c>
      <c r="H795"/>
    </row>
    <row r="796" spans="1:12" x14ac:dyDescent="0.25">
      <c r="A796">
        <v>364</v>
      </c>
      <c r="B796" t="s">
        <v>213</v>
      </c>
      <c r="C796">
        <v>20</v>
      </c>
      <c r="D796">
        <v>18</v>
      </c>
      <c r="E796">
        <v>6</v>
      </c>
      <c r="F796" t="s">
        <v>9</v>
      </c>
      <c r="G796" s="2">
        <f>HOUR(VLOOKUP(C796,Локации!A:E,4,0))</f>
        <v>10</v>
      </c>
      <c r="H796" s="2">
        <f>HOUR(VLOOKUP(C796,Локации!A:E,5,0))</f>
        <v>21</v>
      </c>
      <c r="I796">
        <f>HOUR(B796)</f>
        <v>22</v>
      </c>
      <c r="J796" t="b">
        <f>I796&lt;G796</f>
        <v>0</v>
      </c>
      <c r="K796" t="b">
        <f>I796&gt;=H796</f>
        <v>1</v>
      </c>
      <c r="L796">
        <f>COUNTIF(J796:K796,TRUE)</f>
        <v>1</v>
      </c>
    </row>
    <row r="797" spans="1:12" hidden="1" x14ac:dyDescent="0.25">
      <c r="A797">
        <v>797</v>
      </c>
      <c r="B797" t="s">
        <v>240</v>
      </c>
      <c r="C797">
        <v>16</v>
      </c>
      <c r="D797">
        <v>45</v>
      </c>
      <c r="E797">
        <v>8</v>
      </c>
      <c r="F797" t="s">
        <v>7</v>
      </c>
      <c r="G797">
        <f>VLOOKUP(C797,Локации!A:D,4,0)</f>
        <v>0.5</v>
      </c>
      <c r="H797"/>
    </row>
    <row r="798" spans="1:12" hidden="1" x14ac:dyDescent="0.25">
      <c r="A798">
        <v>798</v>
      </c>
      <c r="B798" t="s">
        <v>474</v>
      </c>
      <c r="C798">
        <v>10</v>
      </c>
      <c r="D798">
        <v>17</v>
      </c>
      <c r="E798">
        <v>10</v>
      </c>
      <c r="F798" t="s">
        <v>9</v>
      </c>
      <c r="G798">
        <f>VLOOKUP(C798,Локации!A:D,4,0)</f>
        <v>0.45833333333333331</v>
      </c>
      <c r="H798"/>
    </row>
    <row r="799" spans="1:12" hidden="1" x14ac:dyDescent="0.25">
      <c r="A799">
        <v>799</v>
      </c>
      <c r="B799" t="s">
        <v>518</v>
      </c>
      <c r="C799">
        <v>10</v>
      </c>
      <c r="D799">
        <v>36</v>
      </c>
      <c r="E799">
        <v>7</v>
      </c>
      <c r="F799" t="s">
        <v>9</v>
      </c>
      <c r="G799">
        <f>VLOOKUP(C799,Локации!A:D,4,0)</f>
        <v>0.45833333333333331</v>
      </c>
      <c r="H799"/>
    </row>
    <row r="800" spans="1:12" hidden="1" x14ac:dyDescent="0.25">
      <c r="A800">
        <v>800</v>
      </c>
      <c r="B800" t="s">
        <v>519</v>
      </c>
      <c r="C800">
        <v>7</v>
      </c>
      <c r="D800">
        <v>44</v>
      </c>
      <c r="E800">
        <v>10</v>
      </c>
      <c r="F800" t="s">
        <v>7</v>
      </c>
      <c r="G800">
        <f>VLOOKUP(C800,Локации!A:D,4,0)</f>
        <v>0.45833333333333331</v>
      </c>
      <c r="H800"/>
    </row>
    <row r="801" spans="1:12" hidden="1" x14ac:dyDescent="0.25">
      <c r="A801">
        <v>801</v>
      </c>
      <c r="B801" t="s">
        <v>520</v>
      </c>
      <c r="C801">
        <v>5</v>
      </c>
      <c r="D801">
        <v>51</v>
      </c>
      <c r="E801">
        <v>5</v>
      </c>
      <c r="F801" t="s">
        <v>7</v>
      </c>
      <c r="G801">
        <f>VLOOKUP(C801,Локации!A:D,4,0)</f>
        <v>0.5</v>
      </c>
      <c r="H801"/>
    </row>
    <row r="802" spans="1:12" hidden="1" x14ac:dyDescent="0.25">
      <c r="A802">
        <v>405</v>
      </c>
      <c r="B802" t="s">
        <v>333</v>
      </c>
      <c r="C802">
        <v>20</v>
      </c>
      <c r="D802">
        <v>14</v>
      </c>
      <c r="E802">
        <v>1</v>
      </c>
      <c r="F802" t="s">
        <v>9</v>
      </c>
      <c r="G802" s="2">
        <f>HOUR(VLOOKUP(C802,Локации!A:E,4,0))</f>
        <v>10</v>
      </c>
      <c r="H802" s="2">
        <f>HOUR(VLOOKUP(C802,Локации!A:E,5,0))</f>
        <v>21</v>
      </c>
      <c r="I802">
        <f>HOUR(B802)</f>
        <v>15</v>
      </c>
      <c r="J802" t="b">
        <f>I802&lt;G802</f>
        <v>0</v>
      </c>
      <c r="K802" t="b">
        <f>I802&gt;=H802</f>
        <v>0</v>
      </c>
      <c r="L802">
        <f>COUNTIF(J802:K802,TRUE)</f>
        <v>0</v>
      </c>
    </row>
    <row r="803" spans="1:12" hidden="1" x14ac:dyDescent="0.25">
      <c r="A803">
        <v>803</v>
      </c>
      <c r="B803" t="s">
        <v>236</v>
      </c>
      <c r="C803">
        <v>20</v>
      </c>
      <c r="D803">
        <v>45</v>
      </c>
      <c r="E803">
        <v>2</v>
      </c>
      <c r="F803" t="s">
        <v>7</v>
      </c>
      <c r="G803">
        <f>VLOOKUP(C803,Локации!A:D,4,0)</f>
        <v>0.41666666666666669</v>
      </c>
      <c r="H803"/>
    </row>
    <row r="804" spans="1:12" hidden="1" x14ac:dyDescent="0.25">
      <c r="A804">
        <v>804</v>
      </c>
      <c r="B804" t="s">
        <v>521</v>
      </c>
      <c r="C804">
        <v>13</v>
      </c>
      <c r="D804">
        <v>8</v>
      </c>
      <c r="E804">
        <v>3</v>
      </c>
      <c r="F804" t="s">
        <v>7</v>
      </c>
      <c r="G804">
        <f>VLOOKUP(C804,Локации!A:D,4,0)</f>
        <v>0.45833333333333331</v>
      </c>
      <c r="H804"/>
    </row>
    <row r="805" spans="1:12" hidden="1" x14ac:dyDescent="0.25">
      <c r="A805">
        <v>805</v>
      </c>
      <c r="B805" t="s">
        <v>284</v>
      </c>
      <c r="C805">
        <v>14</v>
      </c>
      <c r="D805">
        <v>48</v>
      </c>
      <c r="E805">
        <v>1</v>
      </c>
      <c r="F805" t="s">
        <v>7</v>
      </c>
      <c r="G805">
        <f>VLOOKUP(C805,Локации!A:D,4,0)</f>
        <v>0.41666666666666669</v>
      </c>
      <c r="H805"/>
    </row>
    <row r="806" spans="1:12" hidden="1" x14ac:dyDescent="0.25">
      <c r="A806">
        <v>806</v>
      </c>
      <c r="B806" t="s">
        <v>144</v>
      </c>
      <c r="C806">
        <v>9</v>
      </c>
      <c r="D806">
        <v>27</v>
      </c>
      <c r="E806">
        <v>5</v>
      </c>
      <c r="F806" t="s">
        <v>7</v>
      </c>
      <c r="G806">
        <f>VLOOKUP(C806,Локации!A:D,4,0)</f>
        <v>0.45833333333333331</v>
      </c>
      <c r="H806"/>
    </row>
    <row r="807" spans="1:12" x14ac:dyDescent="0.25">
      <c r="A807">
        <v>861</v>
      </c>
      <c r="B807" t="s">
        <v>542</v>
      </c>
      <c r="C807">
        <v>20</v>
      </c>
      <c r="D807">
        <v>22</v>
      </c>
      <c r="E807">
        <v>1</v>
      </c>
      <c r="F807" t="s">
        <v>9</v>
      </c>
      <c r="G807" s="2">
        <f>HOUR(VLOOKUP(C807,Локации!A:E,4,0))</f>
        <v>10</v>
      </c>
      <c r="H807" s="2">
        <f>HOUR(VLOOKUP(C807,Локации!A:E,5,0))</f>
        <v>21</v>
      </c>
      <c r="I807">
        <f>HOUR(B807)</f>
        <v>6</v>
      </c>
      <c r="J807" t="b">
        <f>I807&lt;G807</f>
        <v>1</v>
      </c>
      <c r="K807" t="b">
        <f>I807&gt;=H807</f>
        <v>0</v>
      </c>
      <c r="L807">
        <f>COUNTIF(J807:K807,TRUE)</f>
        <v>1</v>
      </c>
    </row>
    <row r="808" spans="1:12" hidden="1" x14ac:dyDescent="0.25">
      <c r="A808">
        <v>808</v>
      </c>
      <c r="B808" t="s">
        <v>355</v>
      </c>
      <c r="C808">
        <v>6</v>
      </c>
      <c r="D808">
        <v>11</v>
      </c>
      <c r="E808">
        <v>5</v>
      </c>
      <c r="F808" t="s">
        <v>9</v>
      </c>
      <c r="G808">
        <f>VLOOKUP(C808,Локации!A:D,4,0)</f>
        <v>0.41666666666666669</v>
      </c>
      <c r="H808"/>
    </row>
    <row r="809" spans="1:12" x14ac:dyDescent="0.25">
      <c r="A809">
        <v>896</v>
      </c>
      <c r="B809" t="s">
        <v>553</v>
      </c>
      <c r="C809">
        <v>20</v>
      </c>
      <c r="D809">
        <v>43</v>
      </c>
      <c r="E809">
        <v>1</v>
      </c>
      <c r="F809" t="s">
        <v>9</v>
      </c>
      <c r="G809" s="2">
        <f>HOUR(VLOOKUP(C809,Локации!A:E,4,0))</f>
        <v>10</v>
      </c>
      <c r="H809" s="2">
        <f>HOUR(VLOOKUP(C809,Локации!A:E,5,0))</f>
        <v>21</v>
      </c>
      <c r="I809">
        <f>HOUR(B809)</f>
        <v>2</v>
      </c>
      <c r="J809" t="b">
        <f>I809&lt;G809</f>
        <v>1</v>
      </c>
      <c r="K809" t="b">
        <f>I809&gt;=H809</f>
        <v>0</v>
      </c>
      <c r="L809">
        <f>COUNTIF(J809:K809,TRUE)</f>
        <v>1</v>
      </c>
    </row>
    <row r="810" spans="1:12" hidden="1" x14ac:dyDescent="0.25">
      <c r="A810">
        <v>810</v>
      </c>
      <c r="B810" t="s">
        <v>352</v>
      </c>
      <c r="C810">
        <v>23</v>
      </c>
      <c r="D810">
        <v>19</v>
      </c>
      <c r="E810">
        <v>2</v>
      </c>
      <c r="F810" t="s">
        <v>9</v>
      </c>
      <c r="G810">
        <f>VLOOKUP(C810,Локации!A:D,4,0)</f>
        <v>0.41666666666666669</v>
      </c>
      <c r="H810"/>
    </row>
    <row r="811" spans="1:12" hidden="1" x14ac:dyDescent="0.25">
      <c r="A811">
        <v>811</v>
      </c>
      <c r="B811" t="s">
        <v>223</v>
      </c>
      <c r="C811">
        <v>19</v>
      </c>
      <c r="D811">
        <v>19</v>
      </c>
      <c r="E811">
        <v>3</v>
      </c>
      <c r="F811" t="s">
        <v>7</v>
      </c>
      <c r="G811">
        <f>VLOOKUP(C811,Локации!A:D,4,0)</f>
        <v>0.5</v>
      </c>
      <c r="H811"/>
    </row>
    <row r="812" spans="1:12" hidden="1" x14ac:dyDescent="0.25">
      <c r="A812">
        <v>812</v>
      </c>
      <c r="B812" t="s">
        <v>259</v>
      </c>
      <c r="C812">
        <v>8</v>
      </c>
      <c r="D812">
        <v>13</v>
      </c>
      <c r="E812">
        <v>9</v>
      </c>
      <c r="F812" t="s">
        <v>7</v>
      </c>
      <c r="G812">
        <f>VLOOKUP(C812,Локации!A:D,4,0)</f>
        <v>0.41666666666666669</v>
      </c>
      <c r="H812"/>
    </row>
    <row r="813" spans="1:12" hidden="1" x14ac:dyDescent="0.25">
      <c r="A813">
        <v>813</v>
      </c>
      <c r="B813" t="s">
        <v>35</v>
      </c>
      <c r="C813">
        <v>24</v>
      </c>
      <c r="D813">
        <v>17</v>
      </c>
      <c r="E813">
        <v>1</v>
      </c>
      <c r="F813" t="s">
        <v>7</v>
      </c>
      <c r="G813">
        <f>VLOOKUP(C813,Локации!A:D,4,0)</f>
        <v>0.45833333333333331</v>
      </c>
      <c r="H813"/>
    </row>
    <row r="814" spans="1:12" hidden="1" x14ac:dyDescent="0.25">
      <c r="A814">
        <v>814</v>
      </c>
      <c r="B814" t="s">
        <v>494</v>
      </c>
      <c r="C814">
        <v>9</v>
      </c>
      <c r="D814">
        <v>4</v>
      </c>
      <c r="E814">
        <v>5</v>
      </c>
      <c r="F814" t="s">
        <v>7</v>
      </c>
      <c r="G814">
        <f>VLOOKUP(C814,Локации!A:D,4,0)</f>
        <v>0.45833333333333331</v>
      </c>
      <c r="H814"/>
    </row>
    <row r="815" spans="1:12" hidden="1" x14ac:dyDescent="0.25">
      <c r="A815">
        <v>815</v>
      </c>
      <c r="B815" t="s">
        <v>69</v>
      </c>
      <c r="C815">
        <v>6</v>
      </c>
      <c r="D815">
        <v>33</v>
      </c>
      <c r="E815">
        <v>5</v>
      </c>
      <c r="F815" t="s">
        <v>7</v>
      </c>
      <c r="G815">
        <f>VLOOKUP(C815,Локации!A:D,4,0)</f>
        <v>0.41666666666666669</v>
      </c>
      <c r="H815"/>
    </row>
    <row r="816" spans="1:12" hidden="1" x14ac:dyDescent="0.25">
      <c r="A816">
        <v>816</v>
      </c>
      <c r="B816" t="s">
        <v>524</v>
      </c>
      <c r="C816">
        <v>22</v>
      </c>
      <c r="D816">
        <v>30</v>
      </c>
      <c r="E816">
        <v>5</v>
      </c>
      <c r="F816" t="s">
        <v>7</v>
      </c>
      <c r="G816">
        <f>VLOOKUP(C816,Локации!A:D,4,0)</f>
        <v>0.45833333333333331</v>
      </c>
      <c r="H816"/>
    </row>
    <row r="817" spans="1:12" hidden="1" x14ac:dyDescent="0.25">
      <c r="A817">
        <v>817</v>
      </c>
      <c r="B817" t="s">
        <v>525</v>
      </c>
      <c r="C817">
        <v>10</v>
      </c>
      <c r="D817">
        <v>49</v>
      </c>
      <c r="E817">
        <v>10</v>
      </c>
      <c r="F817" t="s">
        <v>9</v>
      </c>
      <c r="G817">
        <f>VLOOKUP(C817,Локации!A:D,4,0)</f>
        <v>0.45833333333333331</v>
      </c>
      <c r="H817"/>
    </row>
    <row r="818" spans="1:12" hidden="1" x14ac:dyDescent="0.25">
      <c r="A818">
        <v>818</v>
      </c>
      <c r="B818" t="s">
        <v>95</v>
      </c>
      <c r="C818">
        <v>14</v>
      </c>
      <c r="D818">
        <v>1</v>
      </c>
      <c r="E818">
        <v>6</v>
      </c>
      <c r="F818" t="s">
        <v>7</v>
      </c>
      <c r="G818">
        <f>VLOOKUP(C818,Локации!A:D,4,0)</f>
        <v>0.41666666666666669</v>
      </c>
      <c r="H818"/>
    </row>
    <row r="819" spans="1:12" x14ac:dyDescent="0.25">
      <c r="A819">
        <v>451</v>
      </c>
      <c r="B819" t="s">
        <v>345</v>
      </c>
      <c r="C819">
        <v>20</v>
      </c>
      <c r="D819">
        <v>46</v>
      </c>
      <c r="E819">
        <v>8</v>
      </c>
      <c r="F819" t="s">
        <v>9</v>
      </c>
      <c r="G819" s="2">
        <f>HOUR(VLOOKUP(C819,Локации!A:E,4,0))</f>
        <v>10</v>
      </c>
      <c r="H819" s="2">
        <f>HOUR(VLOOKUP(C819,Локации!A:E,5,0))</f>
        <v>21</v>
      </c>
      <c r="I819">
        <f>HOUR(B819)</f>
        <v>22</v>
      </c>
      <c r="J819" t="b">
        <f>I819&lt;G819</f>
        <v>0</v>
      </c>
      <c r="K819" t="b">
        <f>I819&gt;=H819</f>
        <v>1</v>
      </c>
      <c r="L819">
        <f>COUNTIF(J819:K819,TRUE)</f>
        <v>1</v>
      </c>
    </row>
    <row r="820" spans="1:12" hidden="1" x14ac:dyDescent="0.25">
      <c r="A820">
        <v>820</v>
      </c>
      <c r="B820" t="s">
        <v>422</v>
      </c>
      <c r="C820">
        <v>18</v>
      </c>
      <c r="D820">
        <v>2</v>
      </c>
      <c r="E820">
        <v>1</v>
      </c>
      <c r="F820" t="s">
        <v>7</v>
      </c>
      <c r="G820">
        <f>VLOOKUP(C820,Локации!A:D,4,0)</f>
        <v>0.41666666666666669</v>
      </c>
      <c r="H820"/>
    </row>
    <row r="821" spans="1:12" x14ac:dyDescent="0.25">
      <c r="A821">
        <v>122</v>
      </c>
      <c r="B821" t="s">
        <v>119</v>
      </c>
      <c r="C821">
        <v>21</v>
      </c>
      <c r="D821">
        <v>12</v>
      </c>
      <c r="E821">
        <v>10</v>
      </c>
      <c r="F821" t="s">
        <v>9</v>
      </c>
      <c r="G821" s="2">
        <f>HOUR(VLOOKUP(C821,Локации!A:E,4,0))</f>
        <v>11</v>
      </c>
      <c r="H821" s="2">
        <f>HOUR(VLOOKUP(C821,Локации!A:E,5,0))</f>
        <v>21</v>
      </c>
      <c r="I821">
        <f>HOUR(B821)</f>
        <v>21</v>
      </c>
      <c r="J821" t="b">
        <f>I821&lt;G821</f>
        <v>0</v>
      </c>
      <c r="K821" t="b">
        <f>I821&gt;=H821</f>
        <v>1</v>
      </c>
      <c r="L821">
        <f>COUNTIF(J821:K821,TRUE)</f>
        <v>1</v>
      </c>
    </row>
    <row r="822" spans="1:12" x14ac:dyDescent="0.25">
      <c r="A822">
        <v>216</v>
      </c>
      <c r="B822" t="s">
        <v>198</v>
      </c>
      <c r="C822">
        <v>21</v>
      </c>
      <c r="D822">
        <v>15</v>
      </c>
      <c r="E822">
        <v>3</v>
      </c>
      <c r="F822" t="s">
        <v>9</v>
      </c>
      <c r="G822" s="2">
        <f>HOUR(VLOOKUP(C822,Локации!A:E,4,0))</f>
        <v>11</v>
      </c>
      <c r="H822" s="2">
        <f>HOUR(VLOOKUP(C822,Локации!A:E,5,0))</f>
        <v>21</v>
      </c>
      <c r="I822">
        <f>HOUR(B822)</f>
        <v>4</v>
      </c>
      <c r="J822" t="b">
        <f>I822&lt;G822</f>
        <v>1</v>
      </c>
      <c r="K822" t="b">
        <f>I822&gt;=H822</f>
        <v>0</v>
      </c>
      <c r="L822">
        <f>COUNTIF(J822:K822,TRUE)</f>
        <v>1</v>
      </c>
    </row>
    <row r="823" spans="1:12" hidden="1" x14ac:dyDescent="0.25">
      <c r="A823">
        <v>823</v>
      </c>
      <c r="B823" t="s">
        <v>410</v>
      </c>
      <c r="C823">
        <v>18</v>
      </c>
      <c r="D823">
        <v>1</v>
      </c>
      <c r="E823">
        <v>6</v>
      </c>
      <c r="F823" t="s">
        <v>7</v>
      </c>
      <c r="G823">
        <f>VLOOKUP(C823,Локации!A:D,4,0)</f>
        <v>0.41666666666666669</v>
      </c>
      <c r="H823"/>
    </row>
    <row r="824" spans="1:12" hidden="1" x14ac:dyDescent="0.25">
      <c r="A824">
        <v>824</v>
      </c>
      <c r="B824" t="s">
        <v>66</v>
      </c>
      <c r="C824">
        <v>17</v>
      </c>
      <c r="D824">
        <v>18</v>
      </c>
      <c r="E824">
        <v>8</v>
      </c>
      <c r="F824" t="s">
        <v>9</v>
      </c>
      <c r="G824">
        <f>VLOOKUP(C824,Локации!A:D,4,0)</f>
        <v>0.5</v>
      </c>
      <c r="H824"/>
    </row>
    <row r="825" spans="1:12" hidden="1" x14ac:dyDescent="0.25">
      <c r="A825">
        <v>825</v>
      </c>
      <c r="B825" t="s">
        <v>504</v>
      </c>
      <c r="C825">
        <v>25</v>
      </c>
      <c r="D825">
        <v>37</v>
      </c>
      <c r="E825">
        <v>6</v>
      </c>
      <c r="F825" t="s">
        <v>7</v>
      </c>
      <c r="G825">
        <f>VLOOKUP(C825,Локации!A:D,4,0)</f>
        <v>0.41666666666666669</v>
      </c>
      <c r="H825"/>
    </row>
    <row r="826" spans="1:12" hidden="1" x14ac:dyDescent="0.25">
      <c r="A826">
        <v>826</v>
      </c>
      <c r="B826" t="s">
        <v>225</v>
      </c>
      <c r="C826">
        <v>25</v>
      </c>
      <c r="D826">
        <v>40</v>
      </c>
      <c r="E826">
        <v>7</v>
      </c>
      <c r="F826" t="s">
        <v>7</v>
      </c>
      <c r="G826">
        <f>VLOOKUP(C826,Локации!A:D,4,0)</f>
        <v>0.41666666666666669</v>
      </c>
      <c r="H826"/>
    </row>
    <row r="827" spans="1:12" hidden="1" x14ac:dyDescent="0.25">
      <c r="A827">
        <v>827</v>
      </c>
      <c r="B827" t="s">
        <v>527</v>
      </c>
      <c r="C827">
        <v>9</v>
      </c>
      <c r="D827">
        <v>42</v>
      </c>
      <c r="E827">
        <v>1</v>
      </c>
      <c r="F827" t="s">
        <v>9</v>
      </c>
      <c r="G827">
        <f>VLOOKUP(C827,Локации!A:D,4,0)</f>
        <v>0.45833333333333331</v>
      </c>
      <c r="H827"/>
    </row>
    <row r="828" spans="1:12" hidden="1" x14ac:dyDescent="0.25">
      <c r="A828">
        <v>828</v>
      </c>
      <c r="B828" t="s">
        <v>528</v>
      </c>
      <c r="C828">
        <v>10</v>
      </c>
      <c r="D828">
        <v>9</v>
      </c>
      <c r="E828">
        <v>2</v>
      </c>
      <c r="F828" t="s">
        <v>7</v>
      </c>
      <c r="G828">
        <f>VLOOKUP(C828,Локации!A:D,4,0)</f>
        <v>0.45833333333333331</v>
      </c>
      <c r="H828"/>
    </row>
    <row r="829" spans="1:12" hidden="1" x14ac:dyDescent="0.25">
      <c r="A829">
        <v>829</v>
      </c>
      <c r="B829" t="s">
        <v>235</v>
      </c>
      <c r="C829">
        <v>11</v>
      </c>
      <c r="D829">
        <v>24</v>
      </c>
      <c r="E829">
        <v>9</v>
      </c>
      <c r="F829" t="s">
        <v>7</v>
      </c>
      <c r="G829">
        <f>VLOOKUP(C829,Локации!A:D,4,0)</f>
        <v>0.41666666666666669</v>
      </c>
      <c r="H829"/>
    </row>
    <row r="830" spans="1:12" x14ac:dyDescent="0.25">
      <c r="A830">
        <v>31</v>
      </c>
      <c r="B830" t="s">
        <v>37</v>
      </c>
      <c r="C830">
        <v>21</v>
      </c>
      <c r="D830">
        <v>17</v>
      </c>
      <c r="E830">
        <v>5</v>
      </c>
      <c r="F830" t="s">
        <v>9</v>
      </c>
      <c r="G830" s="2">
        <f>HOUR(VLOOKUP(C830,Локации!A:E,4,0))</f>
        <v>11</v>
      </c>
      <c r="H830" s="2">
        <f>HOUR(VLOOKUP(C830,Локации!A:E,5,0))</f>
        <v>21</v>
      </c>
      <c r="I830">
        <f>HOUR(B830)</f>
        <v>23</v>
      </c>
      <c r="J830" t="b">
        <f>I830&lt;G830</f>
        <v>0</v>
      </c>
      <c r="K830" t="b">
        <f>I830&gt;=H830</f>
        <v>1</v>
      </c>
      <c r="L830">
        <f>COUNTIF(J830:K830,TRUE)</f>
        <v>1</v>
      </c>
    </row>
    <row r="831" spans="1:12" hidden="1" x14ac:dyDescent="0.25">
      <c r="A831">
        <v>831</v>
      </c>
      <c r="B831" t="s">
        <v>530</v>
      </c>
      <c r="C831">
        <v>25</v>
      </c>
      <c r="D831">
        <v>33</v>
      </c>
      <c r="E831">
        <v>5</v>
      </c>
      <c r="F831" t="s">
        <v>9</v>
      </c>
      <c r="G831">
        <f>VLOOKUP(C831,Локации!A:D,4,0)</f>
        <v>0.41666666666666669</v>
      </c>
      <c r="H831"/>
    </row>
    <row r="832" spans="1:12" hidden="1" x14ac:dyDescent="0.25">
      <c r="A832">
        <v>832</v>
      </c>
      <c r="B832" t="s">
        <v>531</v>
      </c>
      <c r="C832">
        <v>10</v>
      </c>
      <c r="D832">
        <v>28</v>
      </c>
      <c r="E832">
        <v>8</v>
      </c>
      <c r="F832" t="s">
        <v>9</v>
      </c>
      <c r="G832">
        <f>VLOOKUP(C832,Локации!A:D,4,0)</f>
        <v>0.45833333333333331</v>
      </c>
      <c r="H832"/>
    </row>
    <row r="833" spans="1:12" hidden="1" x14ac:dyDescent="0.25">
      <c r="A833">
        <v>833</v>
      </c>
      <c r="B833" t="s">
        <v>13</v>
      </c>
      <c r="C833">
        <v>21</v>
      </c>
      <c r="D833">
        <v>17</v>
      </c>
      <c r="E833">
        <v>4</v>
      </c>
      <c r="F833" t="s">
        <v>7</v>
      </c>
      <c r="G833">
        <f>VLOOKUP(C833,Локации!A:D,4,0)</f>
        <v>0.45833333333333331</v>
      </c>
      <c r="H833"/>
    </row>
    <row r="834" spans="1:12" hidden="1" x14ac:dyDescent="0.25">
      <c r="A834">
        <v>834</v>
      </c>
      <c r="B834" t="s">
        <v>532</v>
      </c>
      <c r="C834">
        <v>18</v>
      </c>
      <c r="D834">
        <v>12</v>
      </c>
      <c r="E834">
        <v>9</v>
      </c>
      <c r="F834" t="s">
        <v>7</v>
      </c>
      <c r="G834">
        <f>VLOOKUP(C834,Локации!A:D,4,0)</f>
        <v>0.41666666666666669</v>
      </c>
      <c r="H834"/>
    </row>
    <row r="835" spans="1:12" x14ac:dyDescent="0.25">
      <c r="A835">
        <v>913</v>
      </c>
      <c r="B835" t="s">
        <v>556</v>
      </c>
      <c r="C835">
        <v>21</v>
      </c>
      <c r="D835">
        <v>29</v>
      </c>
      <c r="E835">
        <v>6</v>
      </c>
      <c r="F835" t="s">
        <v>9</v>
      </c>
      <c r="G835" s="2">
        <f>HOUR(VLOOKUP(C835,Локации!A:E,4,0))</f>
        <v>11</v>
      </c>
      <c r="H835" s="2">
        <f>HOUR(VLOOKUP(C835,Локации!A:E,5,0))</f>
        <v>21</v>
      </c>
      <c r="I835">
        <f>HOUR(B835)</f>
        <v>6</v>
      </c>
      <c r="J835" t="b">
        <f>I835&lt;G835</f>
        <v>1</v>
      </c>
      <c r="K835" t="b">
        <f>I835&gt;=H835</f>
        <v>0</v>
      </c>
      <c r="L835">
        <f>COUNTIF(J835:K835,TRUE)</f>
        <v>1</v>
      </c>
    </row>
    <row r="836" spans="1:12" hidden="1" x14ac:dyDescent="0.25">
      <c r="A836">
        <v>836</v>
      </c>
      <c r="B836" t="s">
        <v>534</v>
      </c>
      <c r="C836">
        <v>17</v>
      </c>
      <c r="D836">
        <v>1</v>
      </c>
      <c r="E836">
        <v>2</v>
      </c>
      <c r="F836" t="s">
        <v>7</v>
      </c>
      <c r="G836">
        <f>VLOOKUP(C836,Локации!A:D,4,0)</f>
        <v>0.5</v>
      </c>
      <c r="H836"/>
    </row>
    <row r="837" spans="1:12" hidden="1" x14ac:dyDescent="0.25">
      <c r="A837">
        <v>501</v>
      </c>
      <c r="B837" t="s">
        <v>63</v>
      </c>
      <c r="C837">
        <v>21</v>
      </c>
      <c r="D837">
        <v>34</v>
      </c>
      <c r="E837">
        <v>6</v>
      </c>
      <c r="F837" t="s">
        <v>9</v>
      </c>
      <c r="G837" s="2">
        <f>HOUR(VLOOKUP(C837,Локации!A:E,4,0))</f>
        <v>11</v>
      </c>
      <c r="H837" s="2">
        <f>HOUR(VLOOKUP(C837,Локации!A:E,5,0))</f>
        <v>21</v>
      </c>
      <c r="I837">
        <f>HOUR(B837)</f>
        <v>14</v>
      </c>
      <c r="J837" t="b">
        <f>I837&lt;G837</f>
        <v>0</v>
      </c>
      <c r="K837" t="b">
        <f>I837&gt;=H837</f>
        <v>0</v>
      </c>
      <c r="L837">
        <f>COUNTIF(J837:K837,TRUE)</f>
        <v>0</v>
      </c>
    </row>
    <row r="838" spans="1:12" hidden="1" x14ac:dyDescent="0.25">
      <c r="A838">
        <v>838</v>
      </c>
      <c r="B838" t="s">
        <v>66</v>
      </c>
      <c r="C838">
        <v>7</v>
      </c>
      <c r="D838">
        <v>35</v>
      </c>
      <c r="E838">
        <v>3</v>
      </c>
      <c r="F838" t="s">
        <v>9</v>
      </c>
      <c r="G838">
        <f>VLOOKUP(C838,Локации!A:D,4,0)</f>
        <v>0.45833333333333331</v>
      </c>
      <c r="H838"/>
    </row>
    <row r="839" spans="1:12" hidden="1" x14ac:dyDescent="0.25">
      <c r="A839">
        <v>839</v>
      </c>
      <c r="B839" t="s">
        <v>141</v>
      </c>
      <c r="C839">
        <v>5</v>
      </c>
      <c r="D839">
        <v>46</v>
      </c>
      <c r="E839">
        <v>5</v>
      </c>
      <c r="F839" t="s">
        <v>9</v>
      </c>
      <c r="G839">
        <f>VLOOKUP(C839,Локации!A:D,4,0)</f>
        <v>0.5</v>
      </c>
      <c r="H839"/>
    </row>
    <row r="840" spans="1:12" hidden="1" x14ac:dyDescent="0.25">
      <c r="A840">
        <v>840</v>
      </c>
      <c r="B840" t="s">
        <v>92</v>
      </c>
      <c r="C840">
        <v>8</v>
      </c>
      <c r="D840">
        <v>38</v>
      </c>
      <c r="E840">
        <v>9</v>
      </c>
      <c r="F840" t="s">
        <v>7</v>
      </c>
      <c r="G840">
        <f>VLOOKUP(C840,Локации!A:D,4,0)</f>
        <v>0.41666666666666669</v>
      </c>
      <c r="H840"/>
    </row>
    <row r="841" spans="1:12" hidden="1" x14ac:dyDescent="0.25">
      <c r="A841">
        <v>841</v>
      </c>
      <c r="B841" t="s">
        <v>512</v>
      </c>
      <c r="C841">
        <v>13</v>
      </c>
      <c r="D841">
        <v>45</v>
      </c>
      <c r="E841">
        <v>7</v>
      </c>
      <c r="F841" t="s">
        <v>7</v>
      </c>
      <c r="G841">
        <f>VLOOKUP(C841,Локации!A:D,4,0)</f>
        <v>0.45833333333333331</v>
      </c>
      <c r="H841"/>
    </row>
    <row r="842" spans="1:12" hidden="1" x14ac:dyDescent="0.25">
      <c r="A842">
        <v>842</v>
      </c>
      <c r="B842" t="s">
        <v>449</v>
      </c>
      <c r="C842">
        <v>4</v>
      </c>
      <c r="D842">
        <v>22</v>
      </c>
      <c r="E842">
        <v>2</v>
      </c>
      <c r="F842" t="s">
        <v>7</v>
      </c>
      <c r="G842">
        <f>VLOOKUP(C842,Локации!A:D,4,0)</f>
        <v>0.5</v>
      </c>
      <c r="H842"/>
    </row>
    <row r="843" spans="1:12" hidden="1" x14ac:dyDescent="0.25">
      <c r="A843">
        <v>843</v>
      </c>
      <c r="B843" t="s">
        <v>414</v>
      </c>
      <c r="C843">
        <v>25</v>
      </c>
      <c r="D843">
        <v>9</v>
      </c>
      <c r="E843">
        <v>6</v>
      </c>
      <c r="F843" t="s">
        <v>7</v>
      </c>
      <c r="G843">
        <f>VLOOKUP(C843,Локации!A:D,4,0)</f>
        <v>0.41666666666666669</v>
      </c>
      <c r="H843"/>
    </row>
    <row r="844" spans="1:12" hidden="1" x14ac:dyDescent="0.25">
      <c r="A844">
        <v>844</v>
      </c>
      <c r="B844" t="s">
        <v>536</v>
      </c>
      <c r="C844">
        <v>19</v>
      </c>
      <c r="D844">
        <v>35</v>
      </c>
      <c r="E844">
        <v>4</v>
      </c>
      <c r="F844" t="s">
        <v>7</v>
      </c>
      <c r="G844">
        <f>VLOOKUP(C844,Локации!A:D,4,0)</f>
        <v>0.5</v>
      </c>
      <c r="H844"/>
    </row>
    <row r="845" spans="1:12" x14ac:dyDescent="0.25">
      <c r="A845">
        <v>622</v>
      </c>
      <c r="B845" t="s">
        <v>78</v>
      </c>
      <c r="C845">
        <v>21</v>
      </c>
      <c r="D845">
        <v>38</v>
      </c>
      <c r="E845">
        <v>1</v>
      </c>
      <c r="F845" t="s">
        <v>9</v>
      </c>
      <c r="G845" s="2">
        <f>HOUR(VLOOKUP(C845,Локации!A:E,4,0))</f>
        <v>11</v>
      </c>
      <c r="H845" s="2">
        <f>HOUR(VLOOKUP(C845,Локации!A:E,5,0))</f>
        <v>21</v>
      </c>
      <c r="I845">
        <f>HOUR(B845)</f>
        <v>21</v>
      </c>
      <c r="J845" t="b">
        <f>I845&lt;G845</f>
        <v>0</v>
      </c>
      <c r="K845" t="b">
        <f>I845&gt;=H845</f>
        <v>1</v>
      </c>
      <c r="L845">
        <f>COUNTIF(J845:K845,TRUE)</f>
        <v>1</v>
      </c>
    </row>
    <row r="846" spans="1:12" hidden="1" x14ac:dyDescent="0.25">
      <c r="A846">
        <v>846</v>
      </c>
      <c r="B846" t="s">
        <v>166</v>
      </c>
      <c r="C846">
        <v>12</v>
      </c>
      <c r="D846">
        <v>22</v>
      </c>
      <c r="E846">
        <v>1</v>
      </c>
      <c r="F846" t="s">
        <v>9</v>
      </c>
      <c r="G846">
        <f>VLOOKUP(C846,Локации!A:D,4,0)</f>
        <v>0.5</v>
      </c>
      <c r="H846"/>
    </row>
    <row r="847" spans="1:12" hidden="1" x14ac:dyDescent="0.25">
      <c r="A847">
        <v>847</v>
      </c>
      <c r="B847" t="s">
        <v>537</v>
      </c>
      <c r="C847">
        <v>15</v>
      </c>
      <c r="D847">
        <v>20</v>
      </c>
      <c r="E847">
        <v>4</v>
      </c>
      <c r="F847" t="s">
        <v>7</v>
      </c>
      <c r="G847">
        <f>VLOOKUP(C847,Локации!A:D,4,0)</f>
        <v>0.5</v>
      </c>
      <c r="H847"/>
    </row>
    <row r="848" spans="1:12" hidden="1" x14ac:dyDescent="0.25">
      <c r="A848">
        <v>848</v>
      </c>
      <c r="B848" t="s">
        <v>296</v>
      </c>
      <c r="C848">
        <v>13</v>
      </c>
      <c r="D848">
        <v>6</v>
      </c>
      <c r="E848">
        <v>2</v>
      </c>
      <c r="F848" t="s">
        <v>7</v>
      </c>
      <c r="G848">
        <f>VLOOKUP(C848,Локации!A:D,4,0)</f>
        <v>0.45833333333333331</v>
      </c>
      <c r="H848"/>
    </row>
    <row r="849" spans="1:12" hidden="1" x14ac:dyDescent="0.25">
      <c r="A849">
        <v>758</v>
      </c>
      <c r="B849" t="s">
        <v>503</v>
      </c>
      <c r="C849">
        <v>21</v>
      </c>
      <c r="D849">
        <v>47</v>
      </c>
      <c r="E849">
        <v>7</v>
      </c>
      <c r="F849" t="s">
        <v>9</v>
      </c>
      <c r="G849" s="2">
        <f>HOUR(VLOOKUP(C849,Локации!A:E,4,0))</f>
        <v>11</v>
      </c>
      <c r="H849" s="2">
        <f>HOUR(VLOOKUP(C849,Локации!A:E,5,0))</f>
        <v>21</v>
      </c>
      <c r="I849">
        <f>HOUR(B849)</f>
        <v>13</v>
      </c>
      <c r="J849" t="b">
        <f>I849&lt;G849</f>
        <v>0</v>
      </c>
      <c r="K849" t="b">
        <f>I849&gt;=H849</f>
        <v>0</v>
      </c>
      <c r="L849">
        <f>COUNTIF(J849:K849,TRUE)</f>
        <v>0</v>
      </c>
    </row>
    <row r="850" spans="1:12" hidden="1" x14ac:dyDescent="0.25">
      <c r="A850">
        <v>850</v>
      </c>
      <c r="B850" t="s">
        <v>538</v>
      </c>
      <c r="C850">
        <v>11</v>
      </c>
      <c r="D850">
        <v>49</v>
      </c>
      <c r="E850">
        <v>10</v>
      </c>
      <c r="F850" t="s">
        <v>7</v>
      </c>
      <c r="G850">
        <f>VLOOKUP(C850,Локации!A:D,4,0)</f>
        <v>0.41666666666666669</v>
      </c>
      <c r="H850"/>
    </row>
    <row r="851" spans="1:12" hidden="1" x14ac:dyDescent="0.25">
      <c r="A851">
        <v>851</v>
      </c>
      <c r="B851" t="s">
        <v>539</v>
      </c>
      <c r="C851">
        <v>9</v>
      </c>
      <c r="D851">
        <v>14</v>
      </c>
      <c r="E851">
        <v>1</v>
      </c>
      <c r="F851" t="s">
        <v>7</v>
      </c>
      <c r="G851">
        <f>VLOOKUP(C851,Локации!A:D,4,0)</f>
        <v>0.45833333333333331</v>
      </c>
      <c r="H851"/>
    </row>
    <row r="852" spans="1:12" hidden="1" x14ac:dyDescent="0.25">
      <c r="A852">
        <v>852</v>
      </c>
      <c r="B852" t="s">
        <v>383</v>
      </c>
      <c r="C852">
        <v>7</v>
      </c>
      <c r="D852">
        <v>6</v>
      </c>
      <c r="E852">
        <v>5</v>
      </c>
      <c r="F852" t="s">
        <v>7</v>
      </c>
      <c r="G852">
        <f>VLOOKUP(C852,Локации!A:D,4,0)</f>
        <v>0.45833333333333331</v>
      </c>
      <c r="H852"/>
    </row>
    <row r="853" spans="1:12" hidden="1" x14ac:dyDescent="0.25">
      <c r="A853">
        <v>853</v>
      </c>
      <c r="B853" t="s">
        <v>127</v>
      </c>
      <c r="C853">
        <v>5</v>
      </c>
      <c r="D853">
        <v>11</v>
      </c>
      <c r="E853">
        <v>5</v>
      </c>
      <c r="F853" t="s">
        <v>7</v>
      </c>
      <c r="G853">
        <f>VLOOKUP(C853,Локации!A:D,4,0)</f>
        <v>0.5</v>
      </c>
      <c r="H853"/>
    </row>
    <row r="854" spans="1:12" hidden="1" x14ac:dyDescent="0.25">
      <c r="A854">
        <v>854</v>
      </c>
      <c r="B854" t="s">
        <v>464</v>
      </c>
      <c r="C854">
        <v>9</v>
      </c>
      <c r="D854">
        <v>42</v>
      </c>
      <c r="E854">
        <v>9</v>
      </c>
      <c r="F854" t="s">
        <v>9</v>
      </c>
      <c r="G854">
        <f>VLOOKUP(C854,Локации!A:D,4,0)</f>
        <v>0.45833333333333331</v>
      </c>
      <c r="H854"/>
    </row>
    <row r="855" spans="1:12" hidden="1" x14ac:dyDescent="0.25">
      <c r="A855">
        <v>855</v>
      </c>
      <c r="B855" t="s">
        <v>218</v>
      </c>
      <c r="C855">
        <v>17</v>
      </c>
      <c r="D855">
        <v>28</v>
      </c>
      <c r="E855">
        <v>3</v>
      </c>
      <c r="F855" t="s">
        <v>7</v>
      </c>
      <c r="G855">
        <f>VLOOKUP(C855,Локации!A:D,4,0)</f>
        <v>0.5</v>
      </c>
      <c r="H855"/>
    </row>
    <row r="856" spans="1:12" hidden="1" x14ac:dyDescent="0.25">
      <c r="A856">
        <v>856</v>
      </c>
      <c r="B856" t="s">
        <v>8</v>
      </c>
      <c r="C856">
        <v>5</v>
      </c>
      <c r="D856">
        <v>24</v>
      </c>
      <c r="E856">
        <v>7</v>
      </c>
      <c r="F856" t="s">
        <v>9</v>
      </c>
      <c r="G856">
        <f>VLOOKUP(C856,Локации!A:D,4,0)</f>
        <v>0.5</v>
      </c>
      <c r="H856"/>
    </row>
    <row r="857" spans="1:12" x14ac:dyDescent="0.25">
      <c r="A857">
        <v>442</v>
      </c>
      <c r="B857" t="s">
        <v>198</v>
      </c>
      <c r="C857">
        <v>21</v>
      </c>
      <c r="D857">
        <v>40</v>
      </c>
      <c r="E857">
        <v>10</v>
      </c>
      <c r="F857" t="s">
        <v>9</v>
      </c>
      <c r="G857" s="2">
        <f>HOUR(VLOOKUP(C857,Локации!A:E,4,0))</f>
        <v>11</v>
      </c>
      <c r="H857" s="2">
        <f>HOUR(VLOOKUP(C857,Локации!A:E,5,0))</f>
        <v>21</v>
      </c>
      <c r="I857">
        <f>HOUR(B857)</f>
        <v>4</v>
      </c>
      <c r="J857" t="b">
        <f>I857&lt;G857</f>
        <v>1</v>
      </c>
      <c r="K857" t="b">
        <f>I857&gt;=H857</f>
        <v>0</v>
      </c>
      <c r="L857">
        <f>COUNTIF(J857:K857,TRUE)</f>
        <v>1</v>
      </c>
    </row>
    <row r="858" spans="1:12" hidden="1" x14ac:dyDescent="0.25">
      <c r="A858">
        <v>858</v>
      </c>
      <c r="B858" t="s">
        <v>540</v>
      </c>
      <c r="C858">
        <v>15</v>
      </c>
      <c r="D858">
        <v>50</v>
      </c>
      <c r="E858">
        <v>6</v>
      </c>
      <c r="F858" t="s">
        <v>7</v>
      </c>
      <c r="G858">
        <f>VLOOKUP(C858,Локации!A:D,4,0)</f>
        <v>0.5</v>
      </c>
      <c r="H858"/>
    </row>
    <row r="859" spans="1:12" hidden="1" x14ac:dyDescent="0.25">
      <c r="A859">
        <v>859</v>
      </c>
      <c r="B859" t="s">
        <v>541</v>
      </c>
      <c r="C859">
        <v>13</v>
      </c>
      <c r="D859">
        <v>7</v>
      </c>
      <c r="E859">
        <v>3</v>
      </c>
      <c r="F859" t="s">
        <v>7</v>
      </c>
      <c r="G859">
        <f>VLOOKUP(C859,Локации!A:D,4,0)</f>
        <v>0.45833333333333331</v>
      </c>
      <c r="H859"/>
    </row>
    <row r="860" spans="1:12" hidden="1" x14ac:dyDescent="0.25">
      <c r="A860">
        <v>860</v>
      </c>
      <c r="B860" t="s">
        <v>181</v>
      </c>
      <c r="C860">
        <v>17</v>
      </c>
      <c r="D860">
        <v>6</v>
      </c>
      <c r="E860">
        <v>2</v>
      </c>
      <c r="F860" t="s">
        <v>7</v>
      </c>
      <c r="G860">
        <f>VLOOKUP(C860,Локации!A:D,4,0)</f>
        <v>0.5</v>
      </c>
      <c r="H860"/>
    </row>
    <row r="861" spans="1:12" hidden="1" x14ac:dyDescent="0.25">
      <c r="A861">
        <v>830</v>
      </c>
      <c r="B861" t="s">
        <v>529</v>
      </c>
      <c r="C861">
        <v>21</v>
      </c>
      <c r="D861">
        <v>38</v>
      </c>
      <c r="E861">
        <v>7</v>
      </c>
      <c r="F861" t="s">
        <v>9</v>
      </c>
      <c r="G861" s="2">
        <f>HOUR(VLOOKUP(C861,Локации!A:E,4,0))</f>
        <v>11</v>
      </c>
      <c r="H861" s="2">
        <f>HOUR(VLOOKUP(C861,Локации!A:E,5,0))</f>
        <v>21</v>
      </c>
      <c r="I861">
        <f>HOUR(B861)</f>
        <v>12</v>
      </c>
      <c r="J861" t="b">
        <f>I861&lt;G861</f>
        <v>0</v>
      </c>
      <c r="K861" t="b">
        <f>I861&gt;=H861</f>
        <v>0</v>
      </c>
      <c r="L861">
        <f>COUNTIF(J861:K861,TRUE)</f>
        <v>0</v>
      </c>
    </row>
    <row r="862" spans="1:12" hidden="1" x14ac:dyDescent="0.25">
      <c r="A862">
        <v>862</v>
      </c>
      <c r="B862" t="s">
        <v>440</v>
      </c>
      <c r="C862">
        <v>4</v>
      </c>
      <c r="D862">
        <v>14</v>
      </c>
      <c r="E862">
        <v>2</v>
      </c>
      <c r="F862" t="s">
        <v>9</v>
      </c>
      <c r="G862">
        <f>VLOOKUP(C862,Локации!A:D,4,0)</f>
        <v>0.5</v>
      </c>
      <c r="H862"/>
    </row>
    <row r="863" spans="1:12" hidden="1" x14ac:dyDescent="0.25">
      <c r="A863">
        <v>863</v>
      </c>
      <c r="B863" t="s">
        <v>317</v>
      </c>
      <c r="C863">
        <v>4</v>
      </c>
      <c r="D863">
        <v>30</v>
      </c>
      <c r="E863">
        <v>6</v>
      </c>
      <c r="F863" t="s">
        <v>9</v>
      </c>
      <c r="G863">
        <f>VLOOKUP(C863,Локации!A:D,4,0)</f>
        <v>0.5</v>
      </c>
      <c r="H863"/>
    </row>
    <row r="864" spans="1:12" hidden="1" x14ac:dyDescent="0.25">
      <c r="A864">
        <v>864</v>
      </c>
      <c r="B864" t="s">
        <v>113</v>
      </c>
      <c r="C864">
        <v>16</v>
      </c>
      <c r="D864">
        <v>49</v>
      </c>
      <c r="E864">
        <v>3</v>
      </c>
      <c r="F864" t="s">
        <v>7</v>
      </c>
      <c r="G864">
        <f>VLOOKUP(C864,Локации!A:D,4,0)</f>
        <v>0.5</v>
      </c>
      <c r="H864"/>
    </row>
    <row r="865" spans="1:12" hidden="1" x14ac:dyDescent="0.25">
      <c r="A865">
        <v>845</v>
      </c>
      <c r="B865" t="s">
        <v>392</v>
      </c>
      <c r="C865">
        <v>21</v>
      </c>
      <c r="D865">
        <v>10</v>
      </c>
      <c r="E865">
        <v>2</v>
      </c>
      <c r="F865" t="s">
        <v>9</v>
      </c>
      <c r="G865" s="2">
        <f>HOUR(VLOOKUP(C865,Локации!A:E,4,0))</f>
        <v>11</v>
      </c>
      <c r="H865" s="2">
        <f>HOUR(VLOOKUP(C865,Локации!A:E,5,0))</f>
        <v>21</v>
      </c>
      <c r="I865">
        <f>HOUR(B865)</f>
        <v>20</v>
      </c>
      <c r="J865" t="b">
        <f>I865&lt;G865</f>
        <v>0</v>
      </c>
      <c r="K865" t="b">
        <f>I865&gt;=H865</f>
        <v>0</v>
      </c>
      <c r="L865">
        <f>COUNTIF(J865:K865,TRUE)</f>
        <v>0</v>
      </c>
    </row>
    <row r="866" spans="1:12" hidden="1" x14ac:dyDescent="0.25">
      <c r="A866">
        <v>866</v>
      </c>
      <c r="B866" t="s">
        <v>264</v>
      </c>
      <c r="C866">
        <v>4</v>
      </c>
      <c r="D866">
        <v>45</v>
      </c>
      <c r="E866">
        <v>2</v>
      </c>
      <c r="F866" t="s">
        <v>7</v>
      </c>
      <c r="G866">
        <f>VLOOKUP(C866,Локации!A:D,4,0)</f>
        <v>0.5</v>
      </c>
      <c r="H866"/>
    </row>
    <row r="867" spans="1:12" hidden="1" x14ac:dyDescent="0.25">
      <c r="A867">
        <v>857</v>
      </c>
      <c r="B867" t="s">
        <v>422</v>
      </c>
      <c r="C867">
        <v>21</v>
      </c>
      <c r="D867">
        <v>26</v>
      </c>
      <c r="E867">
        <v>9</v>
      </c>
      <c r="F867" t="s">
        <v>9</v>
      </c>
      <c r="G867" s="2">
        <f>HOUR(VLOOKUP(C867,Локации!A:E,4,0))</f>
        <v>11</v>
      </c>
      <c r="H867" s="2">
        <f>HOUR(VLOOKUP(C867,Локации!A:E,5,0))</f>
        <v>21</v>
      </c>
      <c r="I867">
        <f>HOUR(B867)</f>
        <v>12</v>
      </c>
      <c r="J867" t="b">
        <f>I867&lt;G867</f>
        <v>0</v>
      </c>
      <c r="K867" t="b">
        <f>I867&gt;=H867</f>
        <v>0</v>
      </c>
      <c r="L867">
        <f>COUNTIF(J867:K867,TRUE)</f>
        <v>0</v>
      </c>
    </row>
    <row r="868" spans="1:12" hidden="1" x14ac:dyDescent="0.25">
      <c r="A868">
        <v>868</v>
      </c>
      <c r="B868" t="s">
        <v>142</v>
      </c>
      <c r="C868">
        <v>18</v>
      </c>
      <c r="D868">
        <v>32</v>
      </c>
      <c r="E868">
        <v>10</v>
      </c>
      <c r="F868" t="s">
        <v>9</v>
      </c>
      <c r="G868">
        <f>VLOOKUP(C868,Локации!A:D,4,0)</f>
        <v>0.41666666666666669</v>
      </c>
      <c r="H868"/>
    </row>
    <row r="869" spans="1:12" hidden="1" x14ac:dyDescent="0.25">
      <c r="A869">
        <v>869</v>
      </c>
      <c r="B869" t="s">
        <v>543</v>
      </c>
      <c r="C869">
        <v>11</v>
      </c>
      <c r="D869">
        <v>1</v>
      </c>
      <c r="E869">
        <v>4</v>
      </c>
      <c r="F869" t="s">
        <v>7</v>
      </c>
      <c r="G869">
        <f>VLOOKUP(C869,Локации!A:D,4,0)</f>
        <v>0.41666666666666669</v>
      </c>
      <c r="H869"/>
    </row>
    <row r="870" spans="1:12" hidden="1" x14ac:dyDescent="0.25">
      <c r="A870">
        <v>870</v>
      </c>
      <c r="B870" t="s">
        <v>470</v>
      </c>
      <c r="C870">
        <v>10</v>
      </c>
      <c r="D870">
        <v>13</v>
      </c>
      <c r="E870">
        <v>4</v>
      </c>
      <c r="F870" t="s">
        <v>7</v>
      </c>
      <c r="G870">
        <f>VLOOKUP(C870,Локации!A:D,4,0)</f>
        <v>0.45833333333333331</v>
      </c>
      <c r="H870"/>
    </row>
    <row r="871" spans="1:12" x14ac:dyDescent="0.25">
      <c r="A871">
        <v>762</v>
      </c>
      <c r="B871" t="s">
        <v>504</v>
      </c>
      <c r="C871">
        <v>21</v>
      </c>
      <c r="D871">
        <v>40</v>
      </c>
      <c r="E871">
        <v>9</v>
      </c>
      <c r="F871" t="s">
        <v>9</v>
      </c>
      <c r="G871" s="2">
        <f>HOUR(VLOOKUP(C871,Локации!A:E,4,0))</f>
        <v>11</v>
      </c>
      <c r="H871" s="2">
        <f>HOUR(VLOOKUP(C871,Локации!A:E,5,0))</f>
        <v>21</v>
      </c>
      <c r="I871">
        <f>HOUR(B871)</f>
        <v>4</v>
      </c>
      <c r="J871" t="b">
        <f>I871&lt;G871</f>
        <v>1</v>
      </c>
      <c r="K871" t="b">
        <f>I871&gt;=H871</f>
        <v>0</v>
      </c>
      <c r="L871">
        <f>COUNTIF(J871:K871,TRUE)</f>
        <v>1</v>
      </c>
    </row>
    <row r="872" spans="1:12" hidden="1" x14ac:dyDescent="0.25">
      <c r="A872">
        <v>872</v>
      </c>
      <c r="B872" t="s">
        <v>545</v>
      </c>
      <c r="C872">
        <v>16</v>
      </c>
      <c r="D872">
        <v>17</v>
      </c>
      <c r="E872">
        <v>9</v>
      </c>
      <c r="F872" t="s">
        <v>9</v>
      </c>
      <c r="G872">
        <f>VLOOKUP(C872,Локации!A:D,4,0)</f>
        <v>0.5</v>
      </c>
      <c r="H872"/>
    </row>
    <row r="873" spans="1:12" hidden="1" x14ac:dyDescent="0.25">
      <c r="A873">
        <v>873</v>
      </c>
      <c r="B873" t="s">
        <v>546</v>
      </c>
      <c r="C873">
        <v>10</v>
      </c>
      <c r="D873">
        <v>44</v>
      </c>
      <c r="E873">
        <v>1</v>
      </c>
      <c r="F873" t="s">
        <v>7</v>
      </c>
      <c r="G873">
        <f>VLOOKUP(C873,Локации!A:D,4,0)</f>
        <v>0.45833333333333331</v>
      </c>
      <c r="H873"/>
    </row>
    <row r="874" spans="1:12" hidden="1" x14ac:dyDescent="0.25">
      <c r="A874">
        <v>874</v>
      </c>
      <c r="B874" t="s">
        <v>547</v>
      </c>
      <c r="C874">
        <v>23</v>
      </c>
      <c r="D874">
        <v>37</v>
      </c>
      <c r="E874">
        <v>3</v>
      </c>
      <c r="F874" t="s">
        <v>9</v>
      </c>
      <c r="G874">
        <f>VLOOKUP(C874,Локации!A:D,4,0)</f>
        <v>0.41666666666666669</v>
      </c>
      <c r="H874"/>
    </row>
    <row r="875" spans="1:12" hidden="1" x14ac:dyDescent="0.25">
      <c r="A875">
        <v>875</v>
      </c>
      <c r="B875" t="s">
        <v>164</v>
      </c>
      <c r="C875">
        <v>25</v>
      </c>
      <c r="D875">
        <v>47</v>
      </c>
      <c r="E875">
        <v>9</v>
      </c>
      <c r="F875" t="s">
        <v>7</v>
      </c>
      <c r="G875">
        <f>VLOOKUP(C875,Локации!A:D,4,0)</f>
        <v>0.41666666666666669</v>
      </c>
      <c r="H875"/>
    </row>
    <row r="876" spans="1:12" hidden="1" x14ac:dyDescent="0.25">
      <c r="A876">
        <v>876</v>
      </c>
      <c r="B876" t="s">
        <v>547</v>
      </c>
      <c r="C876">
        <v>5</v>
      </c>
      <c r="D876">
        <v>28</v>
      </c>
      <c r="E876">
        <v>3</v>
      </c>
      <c r="F876" t="s">
        <v>9</v>
      </c>
      <c r="G876">
        <f>VLOOKUP(C876,Локации!A:D,4,0)</f>
        <v>0.5</v>
      </c>
      <c r="H876"/>
    </row>
    <row r="877" spans="1:12" hidden="1" x14ac:dyDescent="0.25">
      <c r="A877">
        <v>204</v>
      </c>
      <c r="B877" t="s">
        <v>187</v>
      </c>
      <c r="C877">
        <v>22</v>
      </c>
      <c r="D877">
        <v>29</v>
      </c>
      <c r="E877">
        <v>6</v>
      </c>
      <c r="F877" t="s">
        <v>9</v>
      </c>
      <c r="G877" s="2">
        <f>HOUR(VLOOKUP(C877,Локации!A:E,4,0))</f>
        <v>11</v>
      </c>
      <c r="H877" s="2">
        <f>HOUR(VLOOKUP(C877,Локации!A:E,5,0))</f>
        <v>20</v>
      </c>
      <c r="I877">
        <f>HOUR(B877)</f>
        <v>16</v>
      </c>
      <c r="J877" t="b">
        <f>I877&lt;G877</f>
        <v>0</v>
      </c>
      <c r="K877" t="b">
        <f>I877&gt;=H877</f>
        <v>0</v>
      </c>
      <c r="L877">
        <f>COUNTIF(J877:K877,TRUE)</f>
        <v>0</v>
      </c>
    </row>
    <row r="878" spans="1:12" hidden="1" x14ac:dyDescent="0.25">
      <c r="A878">
        <v>878</v>
      </c>
      <c r="B878" t="s">
        <v>291</v>
      </c>
      <c r="C878">
        <v>17</v>
      </c>
      <c r="D878">
        <v>32</v>
      </c>
      <c r="E878">
        <v>3</v>
      </c>
      <c r="F878" t="s">
        <v>7</v>
      </c>
      <c r="G878">
        <f>VLOOKUP(C878,Локации!A:D,4,0)</f>
        <v>0.5</v>
      </c>
      <c r="H878"/>
    </row>
    <row r="879" spans="1:12" hidden="1" x14ac:dyDescent="0.25">
      <c r="A879">
        <v>879</v>
      </c>
      <c r="B879" t="s">
        <v>549</v>
      </c>
      <c r="C879">
        <v>22</v>
      </c>
      <c r="D879">
        <v>39</v>
      </c>
      <c r="E879">
        <v>7</v>
      </c>
      <c r="F879" t="s">
        <v>7</v>
      </c>
      <c r="G879">
        <f>VLOOKUP(C879,Локации!A:D,4,0)</f>
        <v>0.45833333333333331</v>
      </c>
      <c r="H879"/>
    </row>
    <row r="880" spans="1:12" hidden="1" x14ac:dyDescent="0.25">
      <c r="A880">
        <v>880</v>
      </c>
      <c r="B880" t="s">
        <v>28</v>
      </c>
      <c r="C880">
        <v>20</v>
      </c>
      <c r="D880">
        <v>46</v>
      </c>
      <c r="E880">
        <v>10</v>
      </c>
      <c r="F880" t="s">
        <v>7</v>
      </c>
      <c r="G880">
        <f>VLOOKUP(C880,Локации!A:D,4,0)</f>
        <v>0.41666666666666669</v>
      </c>
      <c r="H880"/>
    </row>
    <row r="881" spans="1:12" hidden="1" x14ac:dyDescent="0.25">
      <c r="A881">
        <v>272</v>
      </c>
      <c r="B881" t="s">
        <v>90</v>
      </c>
      <c r="C881">
        <v>22</v>
      </c>
      <c r="D881">
        <v>31</v>
      </c>
      <c r="E881">
        <v>4</v>
      </c>
      <c r="F881" t="s">
        <v>9</v>
      </c>
      <c r="G881" s="2">
        <f>HOUR(VLOOKUP(C881,Локации!A:E,4,0))</f>
        <v>11</v>
      </c>
      <c r="H881" s="2">
        <f>HOUR(VLOOKUP(C881,Локации!A:E,5,0))</f>
        <v>20</v>
      </c>
      <c r="I881">
        <f>HOUR(B881)</f>
        <v>11</v>
      </c>
      <c r="J881" t="b">
        <f>I881&lt;G881</f>
        <v>0</v>
      </c>
      <c r="K881" t="b">
        <f>I881&gt;=H881</f>
        <v>0</v>
      </c>
      <c r="L881">
        <f>COUNTIF(J881:K881,TRUE)</f>
        <v>0</v>
      </c>
    </row>
    <row r="882" spans="1:12" hidden="1" x14ac:dyDescent="0.25">
      <c r="A882">
        <v>882</v>
      </c>
      <c r="B882" t="s">
        <v>537</v>
      </c>
      <c r="C882">
        <v>21</v>
      </c>
      <c r="D882">
        <v>9</v>
      </c>
      <c r="E882">
        <v>7</v>
      </c>
      <c r="F882" t="s">
        <v>9</v>
      </c>
      <c r="G882">
        <f>VLOOKUP(C882,Локации!A:D,4,0)</f>
        <v>0.45833333333333331</v>
      </c>
      <c r="H882"/>
    </row>
    <row r="883" spans="1:12" hidden="1" x14ac:dyDescent="0.25">
      <c r="A883">
        <v>883</v>
      </c>
      <c r="B883" t="s">
        <v>486</v>
      </c>
      <c r="C883">
        <v>3</v>
      </c>
      <c r="D883">
        <v>24</v>
      </c>
      <c r="E883">
        <v>10</v>
      </c>
      <c r="F883" t="s">
        <v>9</v>
      </c>
      <c r="G883">
        <f>VLOOKUP(C883,Локации!A:D,4,0)</f>
        <v>0.5</v>
      </c>
      <c r="H883"/>
    </row>
    <row r="884" spans="1:12" hidden="1" x14ac:dyDescent="0.25">
      <c r="A884">
        <v>884</v>
      </c>
      <c r="B884" t="s">
        <v>12</v>
      </c>
      <c r="C884">
        <v>19</v>
      </c>
      <c r="D884">
        <v>51</v>
      </c>
      <c r="E884">
        <v>8</v>
      </c>
      <c r="F884" t="s">
        <v>9</v>
      </c>
      <c r="G884">
        <f>VLOOKUP(C884,Локации!A:D,4,0)</f>
        <v>0.5</v>
      </c>
      <c r="H884"/>
    </row>
    <row r="885" spans="1:12" hidden="1" x14ac:dyDescent="0.25">
      <c r="A885">
        <v>343</v>
      </c>
      <c r="B885" t="s">
        <v>295</v>
      </c>
      <c r="C885">
        <v>22</v>
      </c>
      <c r="D885">
        <v>1</v>
      </c>
      <c r="E885">
        <v>10</v>
      </c>
      <c r="F885" t="s">
        <v>9</v>
      </c>
      <c r="G885" s="2">
        <f>HOUR(VLOOKUP(C885,Локации!A:E,4,0))</f>
        <v>11</v>
      </c>
      <c r="H885" s="2">
        <f>HOUR(VLOOKUP(C885,Локации!A:E,5,0))</f>
        <v>20</v>
      </c>
      <c r="I885">
        <f>HOUR(B885)</f>
        <v>12</v>
      </c>
      <c r="J885" t="b">
        <f>I885&lt;G885</f>
        <v>0</v>
      </c>
      <c r="K885" t="b">
        <f>I885&gt;=H885</f>
        <v>0</v>
      </c>
      <c r="L885">
        <f>COUNTIF(J885:K885,TRUE)</f>
        <v>0</v>
      </c>
    </row>
    <row r="886" spans="1:12" hidden="1" x14ac:dyDescent="0.25">
      <c r="A886">
        <v>886</v>
      </c>
      <c r="B886" t="s">
        <v>254</v>
      </c>
      <c r="C886">
        <v>24</v>
      </c>
      <c r="D886">
        <v>41</v>
      </c>
      <c r="E886">
        <v>3</v>
      </c>
      <c r="F886" t="s">
        <v>7</v>
      </c>
      <c r="G886">
        <f>VLOOKUP(C886,Локации!A:D,4,0)</f>
        <v>0.45833333333333331</v>
      </c>
      <c r="H886"/>
    </row>
    <row r="887" spans="1:12" x14ac:dyDescent="0.25">
      <c r="A887">
        <v>802</v>
      </c>
      <c r="B887" t="s">
        <v>37</v>
      </c>
      <c r="C887">
        <v>22</v>
      </c>
      <c r="D887">
        <v>34</v>
      </c>
      <c r="E887">
        <v>4</v>
      </c>
      <c r="F887" t="s">
        <v>9</v>
      </c>
      <c r="G887" s="2">
        <f>HOUR(VLOOKUP(C887,Локации!A:E,4,0))</f>
        <v>11</v>
      </c>
      <c r="H887" s="2">
        <f>HOUR(VLOOKUP(C887,Локации!A:E,5,0))</f>
        <v>20</v>
      </c>
      <c r="I887">
        <f>HOUR(B887)</f>
        <v>23</v>
      </c>
      <c r="J887" t="b">
        <f>I887&lt;G887</f>
        <v>0</v>
      </c>
      <c r="K887" t="b">
        <f>I887&gt;=H887</f>
        <v>1</v>
      </c>
      <c r="L887">
        <f>COUNTIF(J887:K887,TRUE)</f>
        <v>1</v>
      </c>
    </row>
    <row r="888" spans="1:12" hidden="1" x14ac:dyDescent="0.25">
      <c r="A888">
        <v>888</v>
      </c>
      <c r="B888" t="s">
        <v>551</v>
      </c>
      <c r="C888">
        <v>19</v>
      </c>
      <c r="D888">
        <v>19</v>
      </c>
      <c r="E888">
        <v>6</v>
      </c>
      <c r="F888" t="s">
        <v>9</v>
      </c>
      <c r="G888">
        <f>VLOOKUP(C888,Локации!A:D,4,0)</f>
        <v>0.5</v>
      </c>
      <c r="H888"/>
    </row>
    <row r="889" spans="1:12" hidden="1" x14ac:dyDescent="0.25">
      <c r="A889">
        <v>889</v>
      </c>
      <c r="B889" t="s">
        <v>405</v>
      </c>
      <c r="C889">
        <v>24</v>
      </c>
      <c r="D889">
        <v>36</v>
      </c>
      <c r="E889">
        <v>2</v>
      </c>
      <c r="F889" t="s">
        <v>7</v>
      </c>
      <c r="G889">
        <f>VLOOKUP(C889,Локации!A:D,4,0)</f>
        <v>0.45833333333333331</v>
      </c>
      <c r="H889"/>
    </row>
    <row r="890" spans="1:12" hidden="1" x14ac:dyDescent="0.25">
      <c r="A890">
        <v>890</v>
      </c>
      <c r="B890" t="s">
        <v>551</v>
      </c>
      <c r="C890">
        <v>18</v>
      </c>
      <c r="D890">
        <v>47</v>
      </c>
      <c r="E890">
        <v>10</v>
      </c>
      <c r="F890" t="s">
        <v>9</v>
      </c>
      <c r="G890">
        <f>VLOOKUP(C890,Локации!A:D,4,0)</f>
        <v>0.41666666666666669</v>
      </c>
      <c r="H890"/>
    </row>
    <row r="891" spans="1:12" hidden="1" x14ac:dyDescent="0.25">
      <c r="A891">
        <v>891</v>
      </c>
      <c r="B891" t="s">
        <v>299</v>
      </c>
      <c r="C891">
        <v>22</v>
      </c>
      <c r="D891">
        <v>28</v>
      </c>
      <c r="E891">
        <v>5</v>
      </c>
      <c r="F891" t="s">
        <v>9</v>
      </c>
      <c r="G891">
        <f>VLOOKUP(C891,Локации!A:D,4,0)</f>
        <v>0.45833333333333331</v>
      </c>
      <c r="H891"/>
    </row>
    <row r="892" spans="1:12" hidden="1" x14ac:dyDescent="0.25">
      <c r="A892">
        <v>892</v>
      </c>
      <c r="B892" t="s">
        <v>552</v>
      </c>
      <c r="C892">
        <v>3</v>
      </c>
      <c r="D892">
        <v>16</v>
      </c>
      <c r="E892">
        <v>1</v>
      </c>
      <c r="F892" t="s">
        <v>7</v>
      </c>
      <c r="G892">
        <f>VLOOKUP(C892,Локации!A:D,4,0)</f>
        <v>0.5</v>
      </c>
      <c r="H892"/>
    </row>
    <row r="893" spans="1:12" hidden="1" x14ac:dyDescent="0.25">
      <c r="A893">
        <v>893</v>
      </c>
      <c r="B893" t="s">
        <v>79</v>
      </c>
      <c r="C893">
        <v>4</v>
      </c>
      <c r="D893">
        <v>44</v>
      </c>
      <c r="E893">
        <v>4</v>
      </c>
      <c r="F893" t="s">
        <v>9</v>
      </c>
      <c r="G893">
        <f>VLOOKUP(C893,Локации!A:D,4,0)</f>
        <v>0.5</v>
      </c>
      <c r="H893"/>
    </row>
    <row r="894" spans="1:12" hidden="1" x14ac:dyDescent="0.25">
      <c r="A894">
        <v>61</v>
      </c>
      <c r="B894" t="s">
        <v>67</v>
      </c>
      <c r="C894">
        <v>23</v>
      </c>
      <c r="D894">
        <v>20</v>
      </c>
      <c r="E894">
        <v>2</v>
      </c>
      <c r="F894" t="s">
        <v>9</v>
      </c>
      <c r="G894" s="2">
        <f>HOUR(VLOOKUP(C894,Локации!A:E,4,0))</f>
        <v>10</v>
      </c>
      <c r="H894" s="2">
        <f>HOUR(VLOOKUP(C894,Локации!A:E,5,0))</f>
        <v>20</v>
      </c>
      <c r="I894">
        <f>HOUR(B894)</f>
        <v>10</v>
      </c>
      <c r="J894" t="b">
        <f>I894&lt;G894</f>
        <v>0</v>
      </c>
      <c r="K894" t="b">
        <f>I894&gt;=H894</f>
        <v>0</v>
      </c>
      <c r="L894">
        <f>COUNTIF(J894:K894,TRUE)</f>
        <v>0</v>
      </c>
    </row>
    <row r="895" spans="1:12" hidden="1" x14ac:dyDescent="0.25">
      <c r="A895">
        <v>895</v>
      </c>
      <c r="B895" t="s">
        <v>214</v>
      </c>
      <c r="C895">
        <v>24</v>
      </c>
      <c r="D895">
        <v>37</v>
      </c>
      <c r="E895">
        <v>7</v>
      </c>
      <c r="F895" t="s">
        <v>9</v>
      </c>
      <c r="G895">
        <f>VLOOKUP(C895,Локации!A:D,4,0)</f>
        <v>0.45833333333333331</v>
      </c>
      <c r="H895"/>
    </row>
    <row r="896" spans="1:12" x14ac:dyDescent="0.25">
      <c r="A896">
        <v>633</v>
      </c>
      <c r="B896" t="s">
        <v>446</v>
      </c>
      <c r="C896">
        <v>23</v>
      </c>
      <c r="D896">
        <v>1</v>
      </c>
      <c r="E896">
        <v>1</v>
      </c>
      <c r="F896" t="s">
        <v>9</v>
      </c>
      <c r="G896" s="2">
        <f>HOUR(VLOOKUP(C896,Локации!A:E,4,0))</f>
        <v>10</v>
      </c>
      <c r="H896" s="2">
        <f>HOUR(VLOOKUP(C896,Локации!A:E,5,0))</f>
        <v>20</v>
      </c>
      <c r="I896">
        <f>HOUR(B896)</f>
        <v>6</v>
      </c>
      <c r="J896" t="b">
        <f>I896&lt;G896</f>
        <v>1</v>
      </c>
      <c r="K896" t="b">
        <f>I896&gt;=H896</f>
        <v>0</v>
      </c>
      <c r="L896">
        <f>COUNTIF(J896:K896,TRUE)</f>
        <v>1</v>
      </c>
    </row>
    <row r="897" spans="1:12" hidden="1" x14ac:dyDescent="0.25">
      <c r="A897">
        <v>897</v>
      </c>
      <c r="B897" t="s">
        <v>125</v>
      </c>
      <c r="C897">
        <v>14</v>
      </c>
      <c r="D897">
        <v>5</v>
      </c>
      <c r="E897">
        <v>10</v>
      </c>
      <c r="F897" t="s">
        <v>7</v>
      </c>
      <c r="G897">
        <f>VLOOKUP(C897,Локации!A:D,4,0)</f>
        <v>0.41666666666666669</v>
      </c>
      <c r="H897"/>
    </row>
    <row r="898" spans="1:12" hidden="1" x14ac:dyDescent="0.25">
      <c r="A898">
        <v>898</v>
      </c>
      <c r="B898" t="s">
        <v>503</v>
      </c>
      <c r="C898">
        <v>16</v>
      </c>
      <c r="D898">
        <v>34</v>
      </c>
      <c r="E898">
        <v>7</v>
      </c>
      <c r="F898" t="s">
        <v>7</v>
      </c>
      <c r="G898">
        <f>VLOOKUP(C898,Локации!A:D,4,0)</f>
        <v>0.5</v>
      </c>
      <c r="H898"/>
    </row>
    <row r="899" spans="1:12" hidden="1" x14ac:dyDescent="0.25">
      <c r="A899">
        <v>899</v>
      </c>
      <c r="B899" t="s">
        <v>305</v>
      </c>
      <c r="C899">
        <v>3</v>
      </c>
      <c r="D899">
        <v>46</v>
      </c>
      <c r="E899">
        <v>9</v>
      </c>
      <c r="F899" t="s">
        <v>9</v>
      </c>
      <c r="G899">
        <f>VLOOKUP(C899,Локации!A:D,4,0)</f>
        <v>0.5</v>
      </c>
      <c r="H899"/>
    </row>
    <row r="900" spans="1:12" hidden="1" x14ac:dyDescent="0.25">
      <c r="A900">
        <v>517</v>
      </c>
      <c r="B900" t="s">
        <v>99</v>
      </c>
      <c r="C900">
        <v>23</v>
      </c>
      <c r="D900">
        <v>44</v>
      </c>
      <c r="E900">
        <v>4</v>
      </c>
      <c r="F900" t="s">
        <v>9</v>
      </c>
      <c r="G900" s="2">
        <f>HOUR(VLOOKUP(C900,Локации!A:E,4,0))</f>
        <v>10</v>
      </c>
      <c r="H900" s="2">
        <f>HOUR(VLOOKUP(C900,Локации!A:E,5,0))</f>
        <v>20</v>
      </c>
      <c r="I900">
        <f>HOUR(B900)</f>
        <v>18</v>
      </c>
      <c r="J900" t="b">
        <f>I900&lt;G900</f>
        <v>0</v>
      </c>
      <c r="K900" t="b">
        <f>I900&gt;=H900</f>
        <v>0</v>
      </c>
      <c r="L900">
        <f>COUNTIF(J900:K900,TRUE)</f>
        <v>0</v>
      </c>
    </row>
    <row r="901" spans="1:12" hidden="1" x14ac:dyDescent="0.25">
      <c r="A901">
        <v>901</v>
      </c>
      <c r="B901" t="s">
        <v>102</v>
      </c>
      <c r="C901">
        <v>17</v>
      </c>
      <c r="D901">
        <v>4</v>
      </c>
      <c r="E901">
        <v>2</v>
      </c>
      <c r="F901" t="s">
        <v>9</v>
      </c>
      <c r="G901">
        <f>VLOOKUP(C901,Локации!A:D,4,0)</f>
        <v>0.5</v>
      </c>
      <c r="H901"/>
    </row>
    <row r="902" spans="1:12" hidden="1" x14ac:dyDescent="0.25">
      <c r="A902">
        <v>902</v>
      </c>
      <c r="B902" t="s">
        <v>511</v>
      </c>
      <c r="C902">
        <v>21</v>
      </c>
      <c r="D902">
        <v>23</v>
      </c>
      <c r="E902">
        <v>9</v>
      </c>
      <c r="F902" t="s">
        <v>7</v>
      </c>
      <c r="G902">
        <f>VLOOKUP(C902,Локации!A:D,4,0)</f>
        <v>0.45833333333333331</v>
      </c>
      <c r="H902"/>
    </row>
    <row r="903" spans="1:12" hidden="1" x14ac:dyDescent="0.25">
      <c r="A903">
        <v>903</v>
      </c>
      <c r="B903" t="s">
        <v>59</v>
      </c>
      <c r="C903">
        <v>18</v>
      </c>
      <c r="D903">
        <v>38</v>
      </c>
      <c r="E903">
        <v>6</v>
      </c>
      <c r="F903" t="s">
        <v>7</v>
      </c>
      <c r="G903">
        <f>VLOOKUP(C903,Локации!A:D,4,0)</f>
        <v>0.41666666666666669</v>
      </c>
      <c r="H903"/>
    </row>
    <row r="904" spans="1:12" hidden="1" x14ac:dyDescent="0.25">
      <c r="A904">
        <v>904</v>
      </c>
      <c r="B904" t="s">
        <v>134</v>
      </c>
      <c r="C904">
        <v>18</v>
      </c>
      <c r="D904">
        <v>47</v>
      </c>
      <c r="E904">
        <v>1</v>
      </c>
      <c r="F904" t="s">
        <v>7</v>
      </c>
      <c r="G904">
        <f>VLOOKUP(C904,Локации!A:D,4,0)</f>
        <v>0.41666666666666669</v>
      </c>
      <c r="H904"/>
    </row>
    <row r="905" spans="1:12" x14ac:dyDescent="0.25">
      <c r="A905">
        <v>475</v>
      </c>
      <c r="B905" t="s">
        <v>370</v>
      </c>
      <c r="C905">
        <v>23</v>
      </c>
      <c r="D905">
        <v>21</v>
      </c>
      <c r="E905">
        <v>5</v>
      </c>
      <c r="F905" t="s">
        <v>9</v>
      </c>
      <c r="G905" s="2">
        <f>HOUR(VLOOKUP(C905,Локации!A:E,4,0))</f>
        <v>10</v>
      </c>
      <c r="H905" s="2">
        <f>HOUR(VLOOKUP(C905,Локации!A:E,5,0))</f>
        <v>20</v>
      </c>
      <c r="I905">
        <f>HOUR(B905)</f>
        <v>9</v>
      </c>
      <c r="J905" t="b">
        <f>I905&lt;G905</f>
        <v>1</v>
      </c>
      <c r="K905" t="b">
        <f>I905&gt;=H905</f>
        <v>0</v>
      </c>
      <c r="L905">
        <f>COUNTIF(J905:K905,TRUE)</f>
        <v>1</v>
      </c>
    </row>
    <row r="906" spans="1:12" hidden="1" x14ac:dyDescent="0.25">
      <c r="A906">
        <v>906</v>
      </c>
      <c r="B906" t="s">
        <v>149</v>
      </c>
      <c r="C906">
        <v>7</v>
      </c>
      <c r="D906">
        <v>28</v>
      </c>
      <c r="E906">
        <v>8</v>
      </c>
      <c r="F906" t="s">
        <v>7</v>
      </c>
      <c r="G906">
        <f>VLOOKUP(C906,Локации!A:D,4,0)</f>
        <v>0.45833333333333331</v>
      </c>
      <c r="H906"/>
    </row>
    <row r="907" spans="1:12" hidden="1" x14ac:dyDescent="0.25">
      <c r="A907">
        <v>907</v>
      </c>
      <c r="B907" t="s">
        <v>13</v>
      </c>
      <c r="C907">
        <v>15</v>
      </c>
      <c r="D907">
        <v>8</v>
      </c>
      <c r="E907">
        <v>8</v>
      </c>
      <c r="F907" t="s">
        <v>9</v>
      </c>
      <c r="G907">
        <f>VLOOKUP(C907,Локации!A:D,4,0)</f>
        <v>0.5</v>
      </c>
      <c r="H907"/>
    </row>
    <row r="908" spans="1:12" hidden="1" x14ac:dyDescent="0.25">
      <c r="A908">
        <v>908</v>
      </c>
      <c r="B908" t="s">
        <v>70</v>
      </c>
      <c r="C908">
        <v>21</v>
      </c>
      <c r="D908">
        <v>28</v>
      </c>
      <c r="E908">
        <v>9</v>
      </c>
      <c r="F908" t="s">
        <v>7</v>
      </c>
      <c r="G908">
        <f>VLOOKUP(C908,Локации!A:D,4,0)</f>
        <v>0.45833333333333331</v>
      </c>
      <c r="H908"/>
    </row>
    <row r="909" spans="1:12" x14ac:dyDescent="0.25">
      <c r="A909">
        <v>697</v>
      </c>
      <c r="B909" t="s">
        <v>476</v>
      </c>
      <c r="C909">
        <v>23</v>
      </c>
      <c r="D909">
        <v>35</v>
      </c>
      <c r="E909">
        <v>6</v>
      </c>
      <c r="F909" t="s">
        <v>9</v>
      </c>
      <c r="G909" s="2">
        <f>HOUR(VLOOKUP(C909,Локации!A:E,4,0))</f>
        <v>10</v>
      </c>
      <c r="H909" s="2">
        <f>HOUR(VLOOKUP(C909,Локации!A:E,5,0))</f>
        <v>20</v>
      </c>
      <c r="I909">
        <f>HOUR(B909)</f>
        <v>4</v>
      </c>
      <c r="J909" t="b">
        <f>I909&lt;G909</f>
        <v>1</v>
      </c>
      <c r="K909" t="b">
        <f>I909&gt;=H909</f>
        <v>0</v>
      </c>
      <c r="L909">
        <f>COUNTIF(J909:K909,TRUE)</f>
        <v>1</v>
      </c>
    </row>
    <row r="910" spans="1:12" x14ac:dyDescent="0.25">
      <c r="A910">
        <v>651</v>
      </c>
      <c r="B910" t="s">
        <v>457</v>
      </c>
      <c r="C910">
        <v>23</v>
      </c>
      <c r="D910">
        <v>42</v>
      </c>
      <c r="E910">
        <v>6</v>
      </c>
      <c r="F910" t="s">
        <v>9</v>
      </c>
      <c r="G910" s="2">
        <f>HOUR(VLOOKUP(C910,Локации!A:E,4,0))</f>
        <v>10</v>
      </c>
      <c r="H910" s="2">
        <f>HOUR(VLOOKUP(C910,Локации!A:E,5,0))</f>
        <v>20</v>
      </c>
      <c r="I910">
        <f>HOUR(B910)</f>
        <v>1</v>
      </c>
      <c r="J910" t="b">
        <f>I910&lt;G910</f>
        <v>1</v>
      </c>
      <c r="K910" t="b">
        <f>I910&gt;=H910</f>
        <v>0</v>
      </c>
      <c r="L910">
        <f>COUNTIF(J910:K910,TRUE)</f>
        <v>1</v>
      </c>
    </row>
    <row r="911" spans="1:12" x14ac:dyDescent="0.25">
      <c r="A911">
        <v>52</v>
      </c>
      <c r="B911" t="s">
        <v>58</v>
      </c>
      <c r="C911">
        <v>24</v>
      </c>
      <c r="D911">
        <v>26</v>
      </c>
      <c r="E911">
        <v>9</v>
      </c>
      <c r="F911" t="s">
        <v>9</v>
      </c>
      <c r="G911" s="2">
        <f>HOUR(VLOOKUP(C911,Локации!A:E,4,0))</f>
        <v>11</v>
      </c>
      <c r="H911" s="2">
        <f>HOUR(VLOOKUP(C911,Локации!A:E,5,0))</f>
        <v>20</v>
      </c>
      <c r="I911">
        <f>HOUR(B911)</f>
        <v>10</v>
      </c>
      <c r="J911" t="b">
        <f>I911&lt;G911</f>
        <v>1</v>
      </c>
      <c r="K911" t="b">
        <f>I911&gt;=H911</f>
        <v>0</v>
      </c>
      <c r="L911">
        <f>COUNTIF(J911:K911,TRUE)</f>
        <v>1</v>
      </c>
    </row>
    <row r="912" spans="1:12" x14ac:dyDescent="0.25">
      <c r="A912">
        <v>267</v>
      </c>
      <c r="B912" t="s">
        <v>195</v>
      </c>
      <c r="C912">
        <v>24</v>
      </c>
      <c r="D912">
        <v>29</v>
      </c>
      <c r="E912">
        <v>1</v>
      </c>
      <c r="F912" t="s">
        <v>9</v>
      </c>
      <c r="G912" s="2">
        <f>HOUR(VLOOKUP(C912,Локации!A:E,4,0))</f>
        <v>11</v>
      </c>
      <c r="H912" s="2">
        <f>HOUR(VLOOKUP(C912,Локации!A:E,5,0))</f>
        <v>20</v>
      </c>
      <c r="I912">
        <f>HOUR(B912)</f>
        <v>4</v>
      </c>
      <c r="J912" t="b">
        <f>I912&lt;G912</f>
        <v>1</v>
      </c>
      <c r="K912" t="b">
        <f>I912&gt;=H912</f>
        <v>0</v>
      </c>
      <c r="L912">
        <f>COUNTIF(J912:K912,TRUE)</f>
        <v>1</v>
      </c>
    </row>
    <row r="913" spans="1:12" x14ac:dyDescent="0.25">
      <c r="A913">
        <v>486</v>
      </c>
      <c r="B913" t="s">
        <v>380</v>
      </c>
      <c r="C913">
        <v>24</v>
      </c>
      <c r="D913">
        <v>30</v>
      </c>
      <c r="E913">
        <v>8</v>
      </c>
      <c r="F913" t="s">
        <v>9</v>
      </c>
      <c r="G913" s="2">
        <f>HOUR(VLOOKUP(C913,Локации!A:E,4,0))</f>
        <v>11</v>
      </c>
      <c r="H913" s="2">
        <f>HOUR(VLOOKUP(C913,Локации!A:E,5,0))</f>
        <v>20</v>
      </c>
      <c r="I913">
        <f>HOUR(B913)</f>
        <v>20</v>
      </c>
      <c r="J913" t="b">
        <f>I913&lt;G913</f>
        <v>0</v>
      </c>
      <c r="K913" t="b">
        <f>I913&gt;=H913</f>
        <v>1</v>
      </c>
      <c r="L913">
        <f>COUNTIF(J913:K913,TRUE)</f>
        <v>1</v>
      </c>
    </row>
    <row r="914" spans="1:12" hidden="1" x14ac:dyDescent="0.25">
      <c r="A914">
        <v>914</v>
      </c>
      <c r="B914" t="s">
        <v>557</v>
      </c>
      <c r="C914">
        <v>3</v>
      </c>
      <c r="D914">
        <v>11</v>
      </c>
      <c r="E914">
        <v>9</v>
      </c>
      <c r="F914" t="s">
        <v>7</v>
      </c>
      <c r="G914">
        <f>VLOOKUP(C914,Локации!A:D,4,0)</f>
        <v>0.5</v>
      </c>
      <c r="H914"/>
    </row>
    <row r="915" spans="1:12" x14ac:dyDescent="0.25">
      <c r="A915">
        <v>347</v>
      </c>
      <c r="B915" t="s">
        <v>298</v>
      </c>
      <c r="C915">
        <v>24</v>
      </c>
      <c r="D915">
        <v>49</v>
      </c>
      <c r="E915">
        <v>8</v>
      </c>
      <c r="F915" t="s">
        <v>9</v>
      </c>
      <c r="G915" s="2">
        <f>HOUR(VLOOKUP(C915,Локации!A:E,4,0))</f>
        <v>11</v>
      </c>
      <c r="H915" s="2">
        <f>HOUR(VLOOKUP(C915,Локации!A:E,5,0))</f>
        <v>20</v>
      </c>
      <c r="I915">
        <f>HOUR(B915)</f>
        <v>2</v>
      </c>
      <c r="J915" t="b">
        <f>I915&lt;G915</f>
        <v>1</v>
      </c>
      <c r="K915" t="b">
        <f>I915&gt;=H915</f>
        <v>0</v>
      </c>
      <c r="L915">
        <f>COUNTIF(J915:K915,TRUE)</f>
        <v>1</v>
      </c>
    </row>
    <row r="916" spans="1:12" hidden="1" x14ac:dyDescent="0.25">
      <c r="A916">
        <v>494</v>
      </c>
      <c r="B916" t="s">
        <v>387</v>
      </c>
      <c r="C916">
        <v>24</v>
      </c>
      <c r="D916">
        <v>1</v>
      </c>
      <c r="E916">
        <v>2</v>
      </c>
      <c r="F916" t="s">
        <v>9</v>
      </c>
      <c r="G916" s="2">
        <f>HOUR(VLOOKUP(C916,Локации!A:E,4,0))</f>
        <v>11</v>
      </c>
      <c r="H916" s="2">
        <f>HOUR(VLOOKUP(C916,Локации!A:E,5,0))</f>
        <v>20</v>
      </c>
      <c r="I916">
        <f>HOUR(B916)</f>
        <v>14</v>
      </c>
      <c r="J916" t="b">
        <f>I916&lt;G916</f>
        <v>0</v>
      </c>
      <c r="K916" t="b">
        <f>I916&gt;=H916</f>
        <v>0</v>
      </c>
      <c r="L916">
        <f>COUNTIF(J916:K916,TRUE)</f>
        <v>0</v>
      </c>
    </row>
    <row r="917" spans="1:12" hidden="1" x14ac:dyDescent="0.25">
      <c r="A917">
        <v>917</v>
      </c>
      <c r="B917" t="s">
        <v>558</v>
      </c>
      <c r="C917">
        <v>15</v>
      </c>
      <c r="D917">
        <v>50</v>
      </c>
      <c r="E917">
        <v>6</v>
      </c>
      <c r="F917" t="s">
        <v>9</v>
      </c>
      <c r="G917">
        <f>VLOOKUP(C917,Локации!A:D,4,0)</f>
        <v>0.5</v>
      </c>
      <c r="H917"/>
    </row>
    <row r="918" spans="1:12" hidden="1" x14ac:dyDescent="0.25">
      <c r="A918">
        <v>608</v>
      </c>
      <c r="B918" t="s">
        <v>418</v>
      </c>
      <c r="C918">
        <v>24</v>
      </c>
      <c r="D918">
        <v>7</v>
      </c>
      <c r="E918">
        <v>7</v>
      </c>
      <c r="F918" t="s">
        <v>9</v>
      </c>
      <c r="G918" s="2">
        <f>HOUR(VLOOKUP(C918,Локации!A:E,4,0))</f>
        <v>11</v>
      </c>
      <c r="H918" s="2">
        <f>HOUR(VLOOKUP(C918,Локации!A:E,5,0))</f>
        <v>20</v>
      </c>
      <c r="I918">
        <f>HOUR(B918)</f>
        <v>19</v>
      </c>
      <c r="J918" t="b">
        <f>I918&lt;G918</f>
        <v>0</v>
      </c>
      <c r="K918" t="b">
        <f>I918&gt;=H918</f>
        <v>0</v>
      </c>
      <c r="L918">
        <f>COUNTIF(J918:K918,TRUE)</f>
        <v>0</v>
      </c>
    </row>
    <row r="919" spans="1:12" hidden="1" x14ac:dyDescent="0.25">
      <c r="A919">
        <v>919</v>
      </c>
      <c r="B919" t="s">
        <v>415</v>
      </c>
      <c r="C919">
        <v>21</v>
      </c>
      <c r="D919">
        <v>49</v>
      </c>
      <c r="E919">
        <v>10</v>
      </c>
      <c r="F919" t="s">
        <v>7</v>
      </c>
      <c r="G919">
        <f>VLOOKUP(C919,Локации!A:D,4,0)</f>
        <v>0.45833333333333331</v>
      </c>
      <c r="H919"/>
    </row>
    <row r="920" spans="1:12" hidden="1" x14ac:dyDescent="0.25">
      <c r="A920">
        <v>920</v>
      </c>
      <c r="B920" t="s">
        <v>152</v>
      </c>
      <c r="C920">
        <v>23</v>
      </c>
      <c r="D920">
        <v>7</v>
      </c>
      <c r="E920">
        <v>2</v>
      </c>
      <c r="F920" t="s">
        <v>7</v>
      </c>
      <c r="G920">
        <f>VLOOKUP(C920,Локации!A:D,4,0)</f>
        <v>0.41666666666666669</v>
      </c>
      <c r="H920"/>
    </row>
    <row r="921" spans="1:12" hidden="1" x14ac:dyDescent="0.25">
      <c r="A921">
        <v>921</v>
      </c>
      <c r="B921" t="s">
        <v>530</v>
      </c>
      <c r="C921">
        <v>7</v>
      </c>
      <c r="D921">
        <v>22</v>
      </c>
      <c r="E921">
        <v>6</v>
      </c>
      <c r="F921" t="s">
        <v>9</v>
      </c>
      <c r="G921">
        <f>VLOOKUP(C921,Локации!A:D,4,0)</f>
        <v>0.45833333333333331</v>
      </c>
      <c r="H921"/>
    </row>
    <row r="922" spans="1:12" hidden="1" x14ac:dyDescent="0.25">
      <c r="A922">
        <v>644</v>
      </c>
      <c r="B922" t="s">
        <v>21</v>
      </c>
      <c r="C922">
        <v>24</v>
      </c>
      <c r="D922">
        <v>31</v>
      </c>
      <c r="E922">
        <v>10</v>
      </c>
      <c r="F922" t="s">
        <v>9</v>
      </c>
      <c r="G922" s="2">
        <f>HOUR(VLOOKUP(C922,Локации!A:E,4,0))</f>
        <v>11</v>
      </c>
      <c r="H922" s="2">
        <f>HOUR(VLOOKUP(C922,Локации!A:E,5,0))</f>
        <v>20</v>
      </c>
      <c r="I922">
        <f>HOUR(B922)</f>
        <v>15</v>
      </c>
      <c r="J922" t="b">
        <f>I922&lt;G922</f>
        <v>0</v>
      </c>
      <c r="K922" t="b">
        <f>I922&gt;=H922</f>
        <v>0</v>
      </c>
      <c r="L922">
        <f>COUNTIF(J922:K922,TRUE)</f>
        <v>0</v>
      </c>
    </row>
    <row r="923" spans="1:12" x14ac:dyDescent="0.25">
      <c r="A923">
        <v>546</v>
      </c>
      <c r="B923" t="s">
        <v>410</v>
      </c>
      <c r="C923">
        <v>25</v>
      </c>
      <c r="D923">
        <v>1</v>
      </c>
      <c r="E923">
        <v>5</v>
      </c>
      <c r="F923" t="s">
        <v>9</v>
      </c>
      <c r="G923" s="2">
        <f>HOUR(VLOOKUP(C923,Локации!A:E,4,0))</f>
        <v>10</v>
      </c>
      <c r="H923" s="2">
        <f>HOUR(VLOOKUP(C923,Локации!A:E,5,0))</f>
        <v>21</v>
      </c>
      <c r="I923">
        <f>HOUR(B923)</f>
        <v>8</v>
      </c>
      <c r="J923" t="b">
        <f>I923&lt;G923</f>
        <v>1</v>
      </c>
      <c r="K923" t="b">
        <f>I923&gt;=H923</f>
        <v>0</v>
      </c>
      <c r="L923">
        <f>COUNTIF(J923:K923,TRUE)</f>
        <v>1</v>
      </c>
    </row>
    <row r="924" spans="1:12" hidden="1" x14ac:dyDescent="0.25">
      <c r="A924">
        <v>924</v>
      </c>
      <c r="B924" t="s">
        <v>446</v>
      </c>
      <c r="C924">
        <v>17</v>
      </c>
      <c r="D924">
        <v>9</v>
      </c>
      <c r="E924">
        <v>4</v>
      </c>
      <c r="F924" t="s">
        <v>7</v>
      </c>
      <c r="G924">
        <f>VLOOKUP(C924,Локации!A:D,4,0)</f>
        <v>0.5</v>
      </c>
      <c r="H924"/>
    </row>
    <row r="925" spans="1:12" hidden="1" x14ac:dyDescent="0.25">
      <c r="A925">
        <v>261</v>
      </c>
      <c r="B925" t="s">
        <v>235</v>
      </c>
      <c r="C925">
        <v>25</v>
      </c>
      <c r="D925">
        <v>51</v>
      </c>
      <c r="E925">
        <v>3</v>
      </c>
      <c r="F925" t="s">
        <v>9</v>
      </c>
      <c r="G925" s="2">
        <f>HOUR(VLOOKUP(C925,Локации!A:E,4,0))</f>
        <v>10</v>
      </c>
      <c r="H925" s="2">
        <f>HOUR(VLOOKUP(C925,Локации!A:E,5,0))</f>
        <v>21</v>
      </c>
      <c r="I925">
        <f>HOUR(B925)</f>
        <v>17</v>
      </c>
      <c r="J925" t="b">
        <f>I925&lt;G925</f>
        <v>0</v>
      </c>
      <c r="K925" t="b">
        <f>I925&gt;=H925</f>
        <v>0</v>
      </c>
      <c r="L925">
        <f>COUNTIF(J925:K925,TRUE)</f>
        <v>0</v>
      </c>
    </row>
    <row r="926" spans="1:12" hidden="1" x14ac:dyDescent="0.25">
      <c r="A926">
        <v>926</v>
      </c>
      <c r="B926" t="s">
        <v>105</v>
      </c>
      <c r="C926">
        <v>11</v>
      </c>
      <c r="D926">
        <v>38</v>
      </c>
      <c r="E926">
        <v>4</v>
      </c>
      <c r="F926" t="s">
        <v>7</v>
      </c>
      <c r="G926">
        <f>VLOOKUP(C926,Локации!A:D,4,0)</f>
        <v>0.41666666666666669</v>
      </c>
      <c r="H926"/>
    </row>
    <row r="927" spans="1:12" hidden="1" x14ac:dyDescent="0.25">
      <c r="A927">
        <v>927</v>
      </c>
      <c r="B927" t="s">
        <v>560</v>
      </c>
      <c r="C927">
        <v>12</v>
      </c>
      <c r="D927">
        <v>45</v>
      </c>
      <c r="E927">
        <v>3</v>
      </c>
      <c r="F927" t="s">
        <v>7</v>
      </c>
      <c r="G927">
        <f>VLOOKUP(C927,Локации!A:D,4,0)</f>
        <v>0.5</v>
      </c>
      <c r="H927"/>
    </row>
    <row r="928" spans="1:12" hidden="1" x14ac:dyDescent="0.25">
      <c r="A928">
        <v>359</v>
      </c>
      <c r="B928" t="s">
        <v>40</v>
      </c>
      <c r="C928">
        <v>25</v>
      </c>
      <c r="D928">
        <v>24</v>
      </c>
      <c r="E928">
        <v>2</v>
      </c>
      <c r="F928" t="s">
        <v>9</v>
      </c>
      <c r="G928" s="2">
        <f>HOUR(VLOOKUP(C928,Локации!A:E,4,0))</f>
        <v>10</v>
      </c>
      <c r="H928" s="2">
        <f>HOUR(VLOOKUP(C928,Локации!A:E,5,0))</f>
        <v>21</v>
      </c>
      <c r="I928">
        <f>HOUR(B928)</f>
        <v>16</v>
      </c>
      <c r="J928" t="b">
        <f>I928&lt;G928</f>
        <v>0</v>
      </c>
      <c r="K928" t="b">
        <f>I928&gt;=H928</f>
        <v>0</v>
      </c>
      <c r="L928">
        <f>COUNTIF(J928:K928,TRUE)</f>
        <v>0</v>
      </c>
    </row>
    <row r="929" spans="1:12" hidden="1" x14ac:dyDescent="0.25">
      <c r="A929">
        <v>929</v>
      </c>
      <c r="B929" t="s">
        <v>328</v>
      </c>
      <c r="C929">
        <v>7</v>
      </c>
      <c r="D929">
        <v>25</v>
      </c>
      <c r="E929">
        <v>10</v>
      </c>
      <c r="F929" t="s">
        <v>9</v>
      </c>
      <c r="G929">
        <f>VLOOKUP(C929,Локации!A:D,4,0)</f>
        <v>0.45833333333333331</v>
      </c>
      <c r="H929"/>
    </row>
    <row r="930" spans="1:12" hidden="1" x14ac:dyDescent="0.25">
      <c r="A930">
        <v>930</v>
      </c>
      <c r="B930" t="s">
        <v>92</v>
      </c>
      <c r="C930">
        <v>11</v>
      </c>
      <c r="D930">
        <v>39</v>
      </c>
      <c r="E930">
        <v>1</v>
      </c>
      <c r="F930" t="s">
        <v>9</v>
      </c>
      <c r="G930">
        <f>VLOOKUP(C930,Локации!A:D,4,0)</f>
        <v>0.41666666666666669</v>
      </c>
      <c r="H930"/>
    </row>
    <row r="931" spans="1:12" hidden="1" x14ac:dyDescent="0.25">
      <c r="A931">
        <v>931</v>
      </c>
      <c r="B931" t="s">
        <v>508</v>
      </c>
      <c r="C931">
        <v>6</v>
      </c>
      <c r="D931">
        <v>4</v>
      </c>
      <c r="E931">
        <v>5</v>
      </c>
      <c r="F931" t="s">
        <v>7</v>
      </c>
      <c r="G931">
        <f>VLOOKUP(C931,Локации!A:D,4,0)</f>
        <v>0.41666666666666669</v>
      </c>
      <c r="H931"/>
    </row>
    <row r="932" spans="1:12" hidden="1" x14ac:dyDescent="0.25">
      <c r="A932">
        <v>932</v>
      </c>
      <c r="B932" t="s">
        <v>561</v>
      </c>
      <c r="C932">
        <v>2</v>
      </c>
      <c r="D932">
        <v>15</v>
      </c>
      <c r="E932">
        <v>7</v>
      </c>
      <c r="F932" t="s">
        <v>7</v>
      </c>
      <c r="G932">
        <f>VLOOKUP(C932,Локации!A:D,4,0)</f>
        <v>0.41666666666666669</v>
      </c>
      <c r="H932"/>
    </row>
    <row r="933" spans="1:12" hidden="1" x14ac:dyDescent="0.25">
      <c r="A933">
        <v>933</v>
      </c>
      <c r="B933" t="s">
        <v>562</v>
      </c>
      <c r="C933">
        <v>5</v>
      </c>
      <c r="D933">
        <v>28</v>
      </c>
      <c r="E933">
        <v>6</v>
      </c>
      <c r="F933" t="s">
        <v>7</v>
      </c>
      <c r="G933">
        <f>VLOOKUP(C933,Локации!A:D,4,0)</f>
        <v>0.5</v>
      </c>
      <c r="H933"/>
    </row>
    <row r="934" spans="1:12" hidden="1" x14ac:dyDescent="0.25">
      <c r="A934">
        <v>934</v>
      </c>
      <c r="B934" t="s">
        <v>495</v>
      </c>
      <c r="C934">
        <v>23</v>
      </c>
      <c r="D934">
        <v>43</v>
      </c>
      <c r="E934">
        <v>9</v>
      </c>
      <c r="F934" t="s">
        <v>7</v>
      </c>
      <c r="G934">
        <f>VLOOKUP(C934,Локации!A:D,4,0)</f>
        <v>0.41666666666666669</v>
      </c>
      <c r="H934"/>
    </row>
    <row r="935" spans="1:12" hidden="1" x14ac:dyDescent="0.25">
      <c r="A935">
        <v>439</v>
      </c>
      <c r="B935" t="s">
        <v>354</v>
      </c>
      <c r="C935">
        <v>25</v>
      </c>
      <c r="D935">
        <v>40</v>
      </c>
      <c r="E935">
        <v>10</v>
      </c>
      <c r="F935" t="s">
        <v>9</v>
      </c>
      <c r="G935" s="2">
        <f>HOUR(VLOOKUP(C935,Локации!A:E,4,0))</f>
        <v>10</v>
      </c>
      <c r="H935" s="2">
        <f>HOUR(VLOOKUP(C935,Локации!A:E,5,0))</f>
        <v>21</v>
      </c>
      <c r="I935">
        <f>HOUR(B935)</f>
        <v>13</v>
      </c>
      <c r="J935" t="b">
        <f>I935&lt;G935</f>
        <v>0</v>
      </c>
      <c r="K935" t="b">
        <f>I935&gt;=H935</f>
        <v>0</v>
      </c>
      <c r="L935">
        <f>COUNTIF(J935:K935,TRUE)</f>
        <v>0</v>
      </c>
    </row>
    <row r="936" spans="1:12" hidden="1" x14ac:dyDescent="0.25">
      <c r="A936">
        <v>936</v>
      </c>
      <c r="B936" t="s">
        <v>355</v>
      </c>
      <c r="C936">
        <v>8</v>
      </c>
      <c r="D936">
        <v>37</v>
      </c>
      <c r="E936">
        <v>7</v>
      </c>
      <c r="F936" t="s">
        <v>9</v>
      </c>
      <c r="G936">
        <f>VLOOKUP(C936,Локации!A:D,4,0)</f>
        <v>0.41666666666666669</v>
      </c>
      <c r="H936"/>
    </row>
    <row r="937" spans="1:12" hidden="1" x14ac:dyDescent="0.25">
      <c r="A937">
        <v>937</v>
      </c>
      <c r="B937" t="s">
        <v>253</v>
      </c>
      <c r="C937">
        <v>10</v>
      </c>
      <c r="D937">
        <v>51</v>
      </c>
      <c r="E937">
        <v>2</v>
      </c>
      <c r="F937" t="s">
        <v>7</v>
      </c>
      <c r="G937">
        <f>VLOOKUP(C937,Локации!A:D,4,0)</f>
        <v>0.45833333333333331</v>
      </c>
      <c r="H937"/>
    </row>
    <row r="938" spans="1:12" hidden="1" x14ac:dyDescent="0.25">
      <c r="A938">
        <v>938</v>
      </c>
      <c r="B938" t="s">
        <v>172</v>
      </c>
      <c r="C938">
        <v>11</v>
      </c>
      <c r="D938">
        <v>1</v>
      </c>
      <c r="E938">
        <v>6</v>
      </c>
      <c r="F938" t="s">
        <v>7</v>
      </c>
      <c r="G938">
        <f>VLOOKUP(C938,Локации!A:D,4,0)</f>
        <v>0.41666666666666669</v>
      </c>
      <c r="H938"/>
    </row>
    <row r="939" spans="1:12" hidden="1" x14ac:dyDescent="0.25">
      <c r="A939">
        <v>939</v>
      </c>
      <c r="B939" t="s">
        <v>125</v>
      </c>
      <c r="C939">
        <v>5</v>
      </c>
      <c r="D939">
        <v>34</v>
      </c>
      <c r="E939">
        <v>4</v>
      </c>
      <c r="F939" t="s">
        <v>7</v>
      </c>
      <c r="G939">
        <f>VLOOKUP(C939,Локации!A:D,4,0)</f>
        <v>0.5</v>
      </c>
      <c r="H939"/>
    </row>
    <row r="940" spans="1:12" hidden="1" x14ac:dyDescent="0.25">
      <c r="A940">
        <v>940</v>
      </c>
      <c r="B940" t="s">
        <v>563</v>
      </c>
      <c r="C940">
        <v>9</v>
      </c>
      <c r="D940">
        <v>1</v>
      </c>
      <c r="E940">
        <v>1</v>
      </c>
      <c r="F940" t="s">
        <v>7</v>
      </c>
      <c r="G940">
        <f>VLOOKUP(C940,Локации!A:D,4,0)</f>
        <v>0.45833333333333331</v>
      </c>
      <c r="H940"/>
    </row>
    <row r="941" spans="1:12" hidden="1" x14ac:dyDescent="0.25">
      <c r="A941">
        <v>941</v>
      </c>
      <c r="B941" t="s">
        <v>564</v>
      </c>
      <c r="C941">
        <v>1</v>
      </c>
      <c r="D941">
        <v>37</v>
      </c>
      <c r="E941">
        <v>2</v>
      </c>
      <c r="F941" t="s">
        <v>7</v>
      </c>
      <c r="G941">
        <f>VLOOKUP(C941,Локации!A:D,4,0)</f>
        <v>0.5</v>
      </c>
      <c r="H941"/>
    </row>
    <row r="942" spans="1:12" hidden="1" x14ac:dyDescent="0.25">
      <c r="A942">
        <v>942</v>
      </c>
      <c r="B942" t="s">
        <v>128</v>
      </c>
      <c r="C942">
        <v>21</v>
      </c>
      <c r="D942">
        <v>3</v>
      </c>
      <c r="E942">
        <v>2</v>
      </c>
      <c r="F942" t="s">
        <v>7</v>
      </c>
      <c r="G942">
        <f>VLOOKUP(C942,Локации!A:D,4,0)</f>
        <v>0.45833333333333331</v>
      </c>
      <c r="H942"/>
    </row>
    <row r="943" spans="1:12" hidden="1" x14ac:dyDescent="0.25">
      <c r="A943">
        <v>943</v>
      </c>
      <c r="B943" t="s">
        <v>153</v>
      </c>
      <c r="C943">
        <v>7</v>
      </c>
      <c r="D943">
        <v>39</v>
      </c>
      <c r="E943">
        <v>10</v>
      </c>
      <c r="F943" t="s">
        <v>9</v>
      </c>
      <c r="G943">
        <f>VLOOKUP(C943,Локации!A:D,4,0)</f>
        <v>0.45833333333333331</v>
      </c>
      <c r="H943"/>
    </row>
    <row r="944" spans="1:12" hidden="1" x14ac:dyDescent="0.25">
      <c r="A944">
        <v>944</v>
      </c>
      <c r="B944" t="s">
        <v>315</v>
      </c>
      <c r="C944">
        <v>21</v>
      </c>
      <c r="D944">
        <v>45</v>
      </c>
      <c r="E944">
        <v>10</v>
      </c>
      <c r="F944" t="s">
        <v>7</v>
      </c>
      <c r="G944">
        <f>VLOOKUP(C944,Локации!A:D,4,0)</f>
        <v>0.45833333333333331</v>
      </c>
      <c r="H944"/>
    </row>
    <row r="945" spans="1:12" hidden="1" x14ac:dyDescent="0.25">
      <c r="A945">
        <v>945</v>
      </c>
      <c r="B945" t="s">
        <v>565</v>
      </c>
      <c r="C945">
        <v>15</v>
      </c>
      <c r="D945">
        <v>1</v>
      </c>
      <c r="E945">
        <v>1</v>
      </c>
      <c r="F945" t="s">
        <v>9</v>
      </c>
      <c r="G945">
        <f>VLOOKUP(C945,Локации!A:D,4,0)</f>
        <v>0.5</v>
      </c>
      <c r="H945"/>
    </row>
    <row r="946" spans="1:12" hidden="1" x14ac:dyDescent="0.25">
      <c r="A946">
        <v>946</v>
      </c>
      <c r="B946" t="s">
        <v>158</v>
      </c>
      <c r="C946">
        <v>19</v>
      </c>
      <c r="D946">
        <v>21</v>
      </c>
      <c r="E946">
        <v>3</v>
      </c>
      <c r="F946" t="s">
        <v>7</v>
      </c>
      <c r="G946">
        <f>VLOOKUP(C946,Локации!A:D,4,0)</f>
        <v>0.5</v>
      </c>
      <c r="H946"/>
    </row>
    <row r="947" spans="1:12" hidden="1" x14ac:dyDescent="0.25">
      <c r="A947">
        <v>472</v>
      </c>
      <c r="B947" t="s">
        <v>67</v>
      </c>
      <c r="C947">
        <v>25</v>
      </c>
      <c r="D947">
        <v>38</v>
      </c>
      <c r="E947">
        <v>2</v>
      </c>
      <c r="F947" t="s">
        <v>9</v>
      </c>
      <c r="G947" s="2">
        <f>HOUR(VLOOKUP(C947,Локации!A:E,4,0))</f>
        <v>10</v>
      </c>
      <c r="H947" s="2">
        <f>HOUR(VLOOKUP(C947,Локации!A:E,5,0))</f>
        <v>21</v>
      </c>
      <c r="I947">
        <f>HOUR(B947)</f>
        <v>10</v>
      </c>
      <c r="J947" t="b">
        <f>I947&lt;G947</f>
        <v>0</v>
      </c>
      <c r="K947" t="b">
        <f>I947&gt;=H947</f>
        <v>0</v>
      </c>
      <c r="L947">
        <f>COUNTIF(J947:K947,TRUE)</f>
        <v>0</v>
      </c>
    </row>
    <row r="948" spans="1:12" hidden="1" x14ac:dyDescent="0.25">
      <c r="A948">
        <v>506</v>
      </c>
      <c r="B948" t="s">
        <v>392</v>
      </c>
      <c r="C948">
        <v>25</v>
      </c>
      <c r="D948">
        <v>28</v>
      </c>
      <c r="E948">
        <v>10</v>
      </c>
      <c r="F948" t="s">
        <v>9</v>
      </c>
      <c r="G948" s="2">
        <f>HOUR(VLOOKUP(C948,Локации!A:E,4,0))</f>
        <v>10</v>
      </c>
      <c r="H948" s="2">
        <f>HOUR(VLOOKUP(C948,Локации!A:E,5,0))</f>
        <v>21</v>
      </c>
      <c r="I948">
        <f>HOUR(B948)</f>
        <v>20</v>
      </c>
      <c r="J948" t="b">
        <f>I948&lt;G948</f>
        <v>0</v>
      </c>
      <c r="K948" t="b">
        <f>I948&gt;=H948</f>
        <v>0</v>
      </c>
      <c r="L948">
        <f>COUNTIF(J948:K948,TRUE)</f>
        <v>0</v>
      </c>
    </row>
    <row r="949" spans="1:12" hidden="1" x14ac:dyDescent="0.25">
      <c r="A949">
        <v>949</v>
      </c>
      <c r="B949" t="s">
        <v>30</v>
      </c>
      <c r="C949">
        <v>2</v>
      </c>
      <c r="D949">
        <v>4</v>
      </c>
      <c r="E949">
        <v>10</v>
      </c>
      <c r="F949" t="s">
        <v>7</v>
      </c>
      <c r="G949">
        <f>VLOOKUP(C949,Локации!A:D,4,0)</f>
        <v>0.41666666666666669</v>
      </c>
      <c r="H949"/>
    </row>
    <row r="950" spans="1:12" hidden="1" x14ac:dyDescent="0.25">
      <c r="A950">
        <v>950</v>
      </c>
      <c r="B950" t="s">
        <v>567</v>
      </c>
      <c r="C950">
        <v>11</v>
      </c>
      <c r="D950">
        <v>35</v>
      </c>
      <c r="E950">
        <v>2</v>
      </c>
      <c r="F950" t="s">
        <v>7</v>
      </c>
      <c r="G950">
        <f>VLOOKUP(C950,Локации!A:D,4,0)</f>
        <v>0.41666666666666669</v>
      </c>
      <c r="H950"/>
    </row>
    <row r="951" spans="1:12" hidden="1" x14ac:dyDescent="0.25">
      <c r="A951">
        <v>951</v>
      </c>
      <c r="B951" t="s">
        <v>568</v>
      </c>
      <c r="C951">
        <v>11</v>
      </c>
      <c r="D951">
        <v>21</v>
      </c>
      <c r="E951">
        <v>10</v>
      </c>
      <c r="F951" t="s">
        <v>9</v>
      </c>
      <c r="G951">
        <f>VLOOKUP(C951,Локации!A:D,4,0)</f>
        <v>0.41666666666666669</v>
      </c>
      <c r="H951"/>
    </row>
    <row r="952" spans="1:12" hidden="1" x14ac:dyDescent="0.25">
      <c r="A952">
        <v>952</v>
      </c>
      <c r="B952" t="s">
        <v>569</v>
      </c>
      <c r="C952">
        <v>23</v>
      </c>
      <c r="D952">
        <v>33</v>
      </c>
      <c r="E952">
        <v>10</v>
      </c>
      <c r="F952" t="s">
        <v>7</v>
      </c>
      <c r="G952">
        <f>VLOOKUP(C952,Локации!A:D,4,0)</f>
        <v>0.41666666666666669</v>
      </c>
      <c r="H952"/>
    </row>
    <row r="953" spans="1:12" hidden="1" x14ac:dyDescent="0.25">
      <c r="A953">
        <v>953</v>
      </c>
      <c r="B953" t="s">
        <v>60</v>
      </c>
      <c r="C953">
        <v>12</v>
      </c>
      <c r="D953">
        <v>7</v>
      </c>
      <c r="E953">
        <v>9</v>
      </c>
      <c r="F953" t="s">
        <v>7</v>
      </c>
      <c r="G953">
        <f>VLOOKUP(C953,Локации!A:D,4,0)</f>
        <v>0.5</v>
      </c>
      <c r="H953"/>
    </row>
    <row r="954" spans="1:12" x14ac:dyDescent="0.25">
      <c r="A954">
        <v>171</v>
      </c>
      <c r="B954" t="s">
        <v>161</v>
      </c>
      <c r="C954">
        <v>25</v>
      </c>
      <c r="D954">
        <v>11</v>
      </c>
      <c r="E954">
        <v>6</v>
      </c>
      <c r="F954" t="s">
        <v>9</v>
      </c>
      <c r="G954" s="2">
        <f>HOUR(VLOOKUP(C954,Локации!A:E,4,0))</f>
        <v>10</v>
      </c>
      <c r="H954" s="2">
        <f>HOUR(VLOOKUP(C954,Локации!A:E,5,0))</f>
        <v>21</v>
      </c>
      <c r="I954">
        <f>HOUR(B954)</f>
        <v>9</v>
      </c>
      <c r="J954" t="b">
        <f>I954&lt;G954</f>
        <v>1</v>
      </c>
      <c r="K954" t="b">
        <f>I954&gt;=H954</f>
        <v>0</v>
      </c>
      <c r="L954">
        <f>COUNTIF(J954:K954,TRUE)</f>
        <v>1</v>
      </c>
    </row>
    <row r="955" spans="1:12" hidden="1" x14ac:dyDescent="0.25">
      <c r="A955">
        <v>955</v>
      </c>
      <c r="B955" t="s">
        <v>570</v>
      </c>
      <c r="C955">
        <v>18</v>
      </c>
      <c r="D955">
        <v>51</v>
      </c>
      <c r="E955">
        <v>4</v>
      </c>
      <c r="F955" t="s">
        <v>9</v>
      </c>
      <c r="G955">
        <f>VLOOKUP(C955,Локации!A:D,4,0)</f>
        <v>0.41666666666666669</v>
      </c>
      <c r="H955"/>
    </row>
    <row r="956" spans="1:12" hidden="1" x14ac:dyDescent="0.25">
      <c r="A956">
        <v>956</v>
      </c>
      <c r="B956" t="s">
        <v>571</v>
      </c>
      <c r="C956">
        <v>15</v>
      </c>
      <c r="D956">
        <v>22</v>
      </c>
      <c r="E956">
        <v>10</v>
      </c>
      <c r="F956" t="s">
        <v>7</v>
      </c>
      <c r="G956">
        <f>VLOOKUP(C956,Локации!A:D,4,0)</f>
        <v>0.5</v>
      </c>
      <c r="H956"/>
    </row>
    <row r="957" spans="1:12" hidden="1" x14ac:dyDescent="0.25">
      <c r="A957">
        <v>957</v>
      </c>
      <c r="B957" t="s">
        <v>105</v>
      </c>
      <c r="C957">
        <v>21</v>
      </c>
      <c r="D957">
        <v>12</v>
      </c>
      <c r="E957">
        <v>6</v>
      </c>
      <c r="F957" t="s">
        <v>9</v>
      </c>
      <c r="G957">
        <f>VLOOKUP(C957,Локации!A:D,4,0)</f>
        <v>0.45833333333333331</v>
      </c>
      <c r="H957"/>
    </row>
    <row r="958" spans="1:12" hidden="1" x14ac:dyDescent="0.25">
      <c r="A958">
        <v>541</v>
      </c>
      <c r="B958" t="s">
        <v>55</v>
      </c>
      <c r="C958">
        <v>25</v>
      </c>
      <c r="D958">
        <v>28</v>
      </c>
      <c r="E958">
        <v>4</v>
      </c>
      <c r="F958" t="s">
        <v>9</v>
      </c>
      <c r="G958" s="2">
        <f>HOUR(VLOOKUP(C958,Локации!A:E,4,0))</f>
        <v>10</v>
      </c>
      <c r="H958" s="2">
        <f>HOUR(VLOOKUP(C958,Локации!A:E,5,0))</f>
        <v>21</v>
      </c>
      <c r="I958">
        <f>HOUR(B958)</f>
        <v>11</v>
      </c>
      <c r="J958" t="b">
        <f>I958&lt;G958</f>
        <v>0</v>
      </c>
      <c r="K958" t="b">
        <f>I958&gt;=H958</f>
        <v>0</v>
      </c>
      <c r="L958">
        <f>COUNTIF(J958:K958,TRUE)</f>
        <v>0</v>
      </c>
    </row>
    <row r="959" spans="1:12" hidden="1" x14ac:dyDescent="0.25">
      <c r="A959">
        <v>959</v>
      </c>
      <c r="B959" t="s">
        <v>316</v>
      </c>
      <c r="C959">
        <v>4</v>
      </c>
      <c r="D959">
        <v>49</v>
      </c>
      <c r="E959">
        <v>9</v>
      </c>
      <c r="F959" t="s">
        <v>7</v>
      </c>
      <c r="G959">
        <f>VLOOKUP(C959,Локации!A:D,4,0)</f>
        <v>0.5</v>
      </c>
      <c r="H959"/>
    </row>
    <row r="960" spans="1:12" hidden="1" x14ac:dyDescent="0.25">
      <c r="A960">
        <v>960</v>
      </c>
      <c r="B960" t="s">
        <v>369</v>
      </c>
      <c r="C960">
        <v>9</v>
      </c>
      <c r="D960">
        <v>42</v>
      </c>
      <c r="E960">
        <v>4</v>
      </c>
      <c r="F960" t="s">
        <v>7</v>
      </c>
      <c r="G960">
        <f>VLOOKUP(C960,Локации!A:D,4,0)</f>
        <v>0.45833333333333331</v>
      </c>
      <c r="H960"/>
    </row>
    <row r="961" spans="1:12" hidden="1" x14ac:dyDescent="0.25">
      <c r="A961">
        <v>961</v>
      </c>
      <c r="B961" t="s">
        <v>333</v>
      </c>
      <c r="C961">
        <v>20</v>
      </c>
      <c r="D961">
        <v>3</v>
      </c>
      <c r="E961">
        <v>1</v>
      </c>
      <c r="F961" t="s">
        <v>7</v>
      </c>
      <c r="G961">
        <f>VLOOKUP(C961,Локации!A:D,4,0)</f>
        <v>0.41666666666666669</v>
      </c>
      <c r="H961"/>
    </row>
    <row r="962" spans="1:12" hidden="1" x14ac:dyDescent="0.25">
      <c r="A962">
        <v>962</v>
      </c>
      <c r="B962" t="s">
        <v>572</v>
      </c>
      <c r="C962">
        <v>17</v>
      </c>
      <c r="D962">
        <v>36</v>
      </c>
      <c r="E962">
        <v>6</v>
      </c>
      <c r="F962" t="s">
        <v>7</v>
      </c>
      <c r="G962">
        <f>VLOOKUP(C962,Локации!A:D,4,0)</f>
        <v>0.5</v>
      </c>
      <c r="H962"/>
    </row>
    <row r="963" spans="1:12" hidden="1" x14ac:dyDescent="0.25">
      <c r="A963">
        <v>963</v>
      </c>
      <c r="B963" t="s">
        <v>173</v>
      </c>
      <c r="C963">
        <v>5</v>
      </c>
      <c r="D963">
        <v>29</v>
      </c>
      <c r="E963">
        <v>6</v>
      </c>
      <c r="F963" t="s">
        <v>9</v>
      </c>
      <c r="G963">
        <f>VLOOKUP(C963,Локации!A:D,4,0)</f>
        <v>0.5</v>
      </c>
      <c r="H963"/>
    </row>
    <row r="964" spans="1:12" x14ac:dyDescent="0.25">
      <c r="A964">
        <v>521</v>
      </c>
      <c r="B964" t="s">
        <v>381</v>
      </c>
      <c r="C964">
        <v>25</v>
      </c>
      <c r="D964">
        <v>14</v>
      </c>
      <c r="E964">
        <v>8</v>
      </c>
      <c r="F964" t="s">
        <v>9</v>
      </c>
      <c r="G964" s="2">
        <f>HOUR(VLOOKUP(C964,Локации!A:E,4,0))</f>
        <v>10</v>
      </c>
      <c r="H964" s="2">
        <f>HOUR(VLOOKUP(C964,Локации!A:E,5,0))</f>
        <v>21</v>
      </c>
      <c r="I964">
        <f>HOUR(B964)</f>
        <v>3</v>
      </c>
      <c r="J964" t="b">
        <f>I964&lt;G964</f>
        <v>1</v>
      </c>
      <c r="K964" t="b">
        <f>I964&gt;=H964</f>
        <v>0</v>
      </c>
      <c r="L964">
        <f>COUNTIF(J964:K964,TRUE)</f>
        <v>1</v>
      </c>
    </row>
    <row r="965" spans="1:12" x14ac:dyDescent="0.25">
      <c r="A965">
        <v>925</v>
      </c>
      <c r="B965" t="s">
        <v>559</v>
      </c>
      <c r="C965">
        <v>25</v>
      </c>
      <c r="D965">
        <v>22</v>
      </c>
      <c r="E965">
        <v>2</v>
      </c>
      <c r="F965" t="s">
        <v>9</v>
      </c>
      <c r="G965" s="2">
        <f>HOUR(VLOOKUP(C965,Локации!A:E,4,0))</f>
        <v>10</v>
      </c>
      <c r="H965" s="2">
        <f>HOUR(VLOOKUP(C965,Локации!A:E,5,0))</f>
        <v>21</v>
      </c>
      <c r="I965">
        <f>HOUR(B965)</f>
        <v>1</v>
      </c>
      <c r="J965" t="b">
        <f>I965&lt;G965</f>
        <v>1</v>
      </c>
      <c r="K965" t="b">
        <f>I965&gt;=H965</f>
        <v>0</v>
      </c>
      <c r="L965">
        <f>COUNTIF(J965:K965,TRUE)</f>
        <v>1</v>
      </c>
    </row>
    <row r="966" spans="1:12" hidden="1" x14ac:dyDescent="0.25">
      <c r="A966">
        <v>966</v>
      </c>
      <c r="B966" t="s">
        <v>45</v>
      </c>
      <c r="C966">
        <v>8</v>
      </c>
      <c r="D966">
        <v>20</v>
      </c>
      <c r="E966">
        <v>1</v>
      </c>
      <c r="F966" t="s">
        <v>9</v>
      </c>
      <c r="G966">
        <f>VLOOKUP(C966,Локации!A:D,4,0)</f>
        <v>0.41666666666666669</v>
      </c>
      <c r="H966"/>
    </row>
    <row r="967" spans="1:12" hidden="1" x14ac:dyDescent="0.25">
      <c r="A967">
        <v>967</v>
      </c>
      <c r="B967" t="s">
        <v>573</v>
      </c>
      <c r="C967">
        <v>4</v>
      </c>
      <c r="D967">
        <v>23</v>
      </c>
      <c r="E967">
        <v>5</v>
      </c>
      <c r="F967" t="s">
        <v>7</v>
      </c>
      <c r="G967">
        <f>VLOOKUP(C967,Локации!A:D,4,0)</f>
        <v>0.5</v>
      </c>
      <c r="H967"/>
    </row>
    <row r="968" spans="1:12" hidden="1" x14ac:dyDescent="0.25">
      <c r="A968">
        <v>968</v>
      </c>
      <c r="B968" t="s">
        <v>574</v>
      </c>
      <c r="C968">
        <v>2</v>
      </c>
      <c r="D968">
        <v>23</v>
      </c>
      <c r="E968">
        <v>1</v>
      </c>
      <c r="F968" t="s">
        <v>7</v>
      </c>
      <c r="G968">
        <f>VLOOKUP(C968,Локации!A:D,4,0)</f>
        <v>0.41666666666666669</v>
      </c>
      <c r="H968"/>
    </row>
    <row r="969" spans="1:12" hidden="1" x14ac:dyDescent="0.25">
      <c r="A969">
        <v>969</v>
      </c>
      <c r="B969" t="s">
        <v>502</v>
      </c>
      <c r="C969">
        <v>13</v>
      </c>
      <c r="D969">
        <v>24</v>
      </c>
      <c r="E969">
        <v>5</v>
      </c>
      <c r="F969" t="s">
        <v>7</v>
      </c>
      <c r="G969">
        <f>VLOOKUP(C969,Локации!A:D,4,0)</f>
        <v>0.45833333333333331</v>
      </c>
      <c r="H969"/>
    </row>
    <row r="970" spans="1:12" hidden="1" x14ac:dyDescent="0.25">
      <c r="A970">
        <v>970</v>
      </c>
      <c r="B970" t="s">
        <v>575</v>
      </c>
      <c r="C970">
        <v>3</v>
      </c>
      <c r="D970">
        <v>33</v>
      </c>
      <c r="E970">
        <v>3</v>
      </c>
      <c r="F970" t="s">
        <v>7</v>
      </c>
      <c r="G970">
        <f>VLOOKUP(C970,Локации!A:D,4,0)</f>
        <v>0.5</v>
      </c>
      <c r="H970"/>
    </row>
    <row r="971" spans="1:12" hidden="1" x14ac:dyDescent="0.25">
      <c r="A971">
        <v>971</v>
      </c>
      <c r="B971" t="s">
        <v>576</v>
      </c>
      <c r="C971">
        <v>24</v>
      </c>
      <c r="D971">
        <v>29</v>
      </c>
      <c r="E971">
        <v>2</v>
      </c>
      <c r="F971" t="s">
        <v>7</v>
      </c>
      <c r="G971">
        <f>VLOOKUP(C971,Локации!A:D,4,0)</f>
        <v>0.45833333333333331</v>
      </c>
      <c r="H971"/>
    </row>
    <row r="972" spans="1:12" hidden="1" x14ac:dyDescent="0.25">
      <c r="A972">
        <v>654</v>
      </c>
      <c r="B972" t="s">
        <v>33</v>
      </c>
      <c r="C972">
        <v>25</v>
      </c>
      <c r="D972">
        <v>29</v>
      </c>
      <c r="E972">
        <v>4</v>
      </c>
      <c r="F972" t="s">
        <v>9</v>
      </c>
      <c r="G972" s="2">
        <f>HOUR(VLOOKUP(C972,Локации!A:E,4,0))</f>
        <v>10</v>
      </c>
      <c r="H972" s="2">
        <f>HOUR(VLOOKUP(C972,Локации!A:E,5,0))</f>
        <v>21</v>
      </c>
      <c r="I972">
        <f>HOUR(B972)</f>
        <v>11</v>
      </c>
      <c r="J972" t="b">
        <f>I972&lt;G972</f>
        <v>0</v>
      </c>
      <c r="K972" t="b">
        <f>I972&gt;=H972</f>
        <v>0</v>
      </c>
      <c r="L972">
        <f>COUNTIF(J972:K972,TRUE)</f>
        <v>0</v>
      </c>
    </row>
    <row r="973" spans="1:12" hidden="1" x14ac:dyDescent="0.25">
      <c r="A973">
        <v>973</v>
      </c>
      <c r="B973" t="s">
        <v>105</v>
      </c>
      <c r="C973">
        <v>13</v>
      </c>
      <c r="D973">
        <v>40</v>
      </c>
      <c r="E973">
        <v>9</v>
      </c>
      <c r="F973" t="s">
        <v>7</v>
      </c>
      <c r="G973">
        <f>VLOOKUP(C973,Локации!A:D,4,0)</f>
        <v>0.45833333333333331</v>
      </c>
      <c r="H973"/>
    </row>
    <row r="974" spans="1:12" hidden="1" x14ac:dyDescent="0.25">
      <c r="A974">
        <v>974</v>
      </c>
      <c r="B974" t="s">
        <v>457</v>
      </c>
      <c r="C974">
        <v>24</v>
      </c>
      <c r="D974">
        <v>11</v>
      </c>
      <c r="E974">
        <v>4</v>
      </c>
      <c r="F974" t="s">
        <v>7</v>
      </c>
      <c r="G974">
        <f>VLOOKUP(C974,Локации!A:D,4,0)</f>
        <v>0.45833333333333331</v>
      </c>
      <c r="H974"/>
    </row>
    <row r="975" spans="1:12" hidden="1" x14ac:dyDescent="0.25">
      <c r="A975">
        <v>975</v>
      </c>
      <c r="B975" t="s">
        <v>201</v>
      </c>
      <c r="C975">
        <v>18</v>
      </c>
      <c r="D975">
        <v>40</v>
      </c>
      <c r="E975">
        <v>10</v>
      </c>
      <c r="F975" t="s">
        <v>7</v>
      </c>
      <c r="G975">
        <f>VLOOKUP(C975,Локации!A:D,4,0)</f>
        <v>0.41666666666666669</v>
      </c>
      <c r="H975"/>
    </row>
    <row r="976" spans="1:12" hidden="1" x14ac:dyDescent="0.25">
      <c r="A976">
        <v>976</v>
      </c>
      <c r="B976" t="s">
        <v>13</v>
      </c>
      <c r="C976">
        <v>13</v>
      </c>
      <c r="D976">
        <v>48</v>
      </c>
      <c r="E976">
        <v>3</v>
      </c>
      <c r="F976" t="s">
        <v>7</v>
      </c>
      <c r="G976">
        <f>VLOOKUP(C976,Локации!A:D,4,0)</f>
        <v>0.45833333333333331</v>
      </c>
      <c r="H976"/>
    </row>
    <row r="977" spans="1:12" hidden="1" x14ac:dyDescent="0.25">
      <c r="A977">
        <v>977</v>
      </c>
      <c r="B977" t="s">
        <v>578</v>
      </c>
      <c r="C977">
        <v>6</v>
      </c>
      <c r="D977">
        <v>23</v>
      </c>
      <c r="E977">
        <v>3</v>
      </c>
      <c r="F977" t="s">
        <v>9</v>
      </c>
      <c r="G977">
        <f>VLOOKUP(C977,Локации!A:D,4,0)</f>
        <v>0.41666666666666669</v>
      </c>
      <c r="H977"/>
    </row>
    <row r="978" spans="1:12" hidden="1" x14ac:dyDescent="0.25">
      <c r="A978">
        <v>978</v>
      </c>
      <c r="B978" t="s">
        <v>27</v>
      </c>
      <c r="C978">
        <v>12</v>
      </c>
      <c r="D978">
        <v>4</v>
      </c>
      <c r="E978">
        <v>6</v>
      </c>
      <c r="F978" t="s">
        <v>7</v>
      </c>
      <c r="G978">
        <f>VLOOKUP(C978,Локации!A:D,4,0)</f>
        <v>0.5</v>
      </c>
      <c r="H978"/>
    </row>
    <row r="979" spans="1:12" hidden="1" x14ac:dyDescent="0.25">
      <c r="A979">
        <v>979</v>
      </c>
      <c r="B979" t="s">
        <v>579</v>
      </c>
      <c r="C979">
        <v>9</v>
      </c>
      <c r="D979">
        <v>19</v>
      </c>
      <c r="E979">
        <v>10</v>
      </c>
      <c r="F979" t="s">
        <v>9</v>
      </c>
      <c r="G979">
        <f>VLOOKUP(C979,Локации!A:D,4,0)</f>
        <v>0.45833333333333331</v>
      </c>
      <c r="H979"/>
    </row>
    <row r="980" spans="1:12" hidden="1" x14ac:dyDescent="0.25">
      <c r="A980">
        <v>980</v>
      </c>
      <c r="B980" t="s">
        <v>55</v>
      </c>
      <c r="C980">
        <v>23</v>
      </c>
      <c r="D980">
        <v>30</v>
      </c>
      <c r="E980">
        <v>5</v>
      </c>
      <c r="F980" t="s">
        <v>7</v>
      </c>
      <c r="G980">
        <f>VLOOKUP(C980,Локации!A:D,4,0)</f>
        <v>0.41666666666666669</v>
      </c>
      <c r="H980"/>
    </row>
    <row r="981" spans="1:12" hidden="1" x14ac:dyDescent="0.25">
      <c r="A981">
        <v>981</v>
      </c>
      <c r="B981" t="s">
        <v>196</v>
      </c>
      <c r="C981">
        <v>4</v>
      </c>
      <c r="D981">
        <v>8</v>
      </c>
      <c r="E981">
        <v>1</v>
      </c>
      <c r="F981" t="s">
        <v>7</v>
      </c>
      <c r="G981">
        <f>VLOOKUP(C981,Локации!A:D,4,0)</f>
        <v>0.5</v>
      </c>
      <c r="H981"/>
    </row>
    <row r="982" spans="1:12" hidden="1" x14ac:dyDescent="0.25">
      <c r="A982">
        <v>982</v>
      </c>
      <c r="B982" t="s">
        <v>580</v>
      </c>
      <c r="C982">
        <v>23</v>
      </c>
      <c r="D982">
        <v>33</v>
      </c>
      <c r="E982">
        <v>10</v>
      </c>
      <c r="F982" t="s">
        <v>9</v>
      </c>
      <c r="G982">
        <f>VLOOKUP(C982,Локации!A:D,4,0)</f>
        <v>0.41666666666666669</v>
      </c>
      <c r="H982"/>
    </row>
    <row r="983" spans="1:12" hidden="1" x14ac:dyDescent="0.25">
      <c r="A983">
        <v>983</v>
      </c>
      <c r="B983" t="s">
        <v>224</v>
      </c>
      <c r="C983">
        <v>12</v>
      </c>
      <c r="D983">
        <v>31</v>
      </c>
      <c r="E983">
        <v>3</v>
      </c>
      <c r="F983" t="s">
        <v>7</v>
      </c>
      <c r="G983">
        <f>VLOOKUP(C983,Локации!A:D,4,0)</f>
        <v>0.5</v>
      </c>
      <c r="H983"/>
    </row>
    <row r="984" spans="1:12" hidden="1" x14ac:dyDescent="0.25">
      <c r="A984">
        <v>894</v>
      </c>
      <c r="B984" t="s">
        <v>401</v>
      </c>
      <c r="C984">
        <v>25</v>
      </c>
      <c r="D984">
        <v>50</v>
      </c>
      <c r="E984">
        <v>8</v>
      </c>
      <c r="F984" t="s">
        <v>9</v>
      </c>
      <c r="G984" s="2">
        <f>HOUR(VLOOKUP(C984,Локации!A:E,4,0))</f>
        <v>10</v>
      </c>
      <c r="H984" s="2">
        <f>HOUR(VLOOKUP(C984,Локации!A:E,5,0))</f>
        <v>21</v>
      </c>
      <c r="I984">
        <f>HOUR(B984)</f>
        <v>14</v>
      </c>
      <c r="J984" t="b">
        <f>I984&lt;G984</f>
        <v>0</v>
      </c>
      <c r="K984" t="b">
        <f>I984&gt;=H984</f>
        <v>0</v>
      </c>
      <c r="L984">
        <f>COUNTIF(J984:K984,TRUE)</f>
        <v>0</v>
      </c>
    </row>
    <row r="985" spans="1:12" hidden="1" x14ac:dyDescent="0.25">
      <c r="A985">
        <v>985</v>
      </c>
      <c r="B985" t="s">
        <v>201</v>
      </c>
      <c r="C985">
        <v>21</v>
      </c>
      <c r="D985">
        <v>18</v>
      </c>
      <c r="E985">
        <v>1</v>
      </c>
      <c r="F985" t="s">
        <v>7</v>
      </c>
      <c r="G985">
        <f>VLOOKUP(C985,Локации!A:D,4,0)</f>
        <v>0.45833333333333331</v>
      </c>
      <c r="H985"/>
    </row>
    <row r="986" spans="1:12" hidden="1" x14ac:dyDescent="0.25">
      <c r="A986">
        <v>986</v>
      </c>
      <c r="B986" t="s">
        <v>505</v>
      </c>
      <c r="C986">
        <v>23</v>
      </c>
      <c r="D986">
        <v>24</v>
      </c>
      <c r="E986">
        <v>7</v>
      </c>
      <c r="F986" t="s">
        <v>7</v>
      </c>
      <c r="G986">
        <f>VLOOKUP(C986,Локации!A:D,4,0)</f>
        <v>0.41666666666666669</v>
      </c>
      <c r="H986"/>
    </row>
    <row r="987" spans="1:12" hidden="1" x14ac:dyDescent="0.25">
      <c r="A987">
        <v>987</v>
      </c>
      <c r="B987" t="s">
        <v>267</v>
      </c>
      <c r="C987">
        <v>21</v>
      </c>
      <c r="D987">
        <v>32</v>
      </c>
      <c r="E987">
        <v>7</v>
      </c>
      <c r="F987" t="s">
        <v>9</v>
      </c>
      <c r="G987">
        <f>VLOOKUP(C987,Локации!A:D,4,0)</f>
        <v>0.45833333333333331</v>
      </c>
      <c r="H987"/>
    </row>
    <row r="988" spans="1:12" hidden="1" x14ac:dyDescent="0.25">
      <c r="A988">
        <v>988</v>
      </c>
      <c r="B988" t="s">
        <v>531</v>
      </c>
      <c r="C988">
        <v>1</v>
      </c>
      <c r="D988">
        <v>43</v>
      </c>
      <c r="E988">
        <v>10</v>
      </c>
      <c r="F988" t="s">
        <v>9</v>
      </c>
      <c r="G988">
        <f>VLOOKUP(C988,Локации!A:D,4,0)</f>
        <v>0.5</v>
      </c>
      <c r="H988"/>
    </row>
    <row r="989" spans="1:12" hidden="1" x14ac:dyDescent="0.25">
      <c r="A989">
        <v>989</v>
      </c>
      <c r="B989" t="s">
        <v>581</v>
      </c>
      <c r="C989">
        <v>1</v>
      </c>
      <c r="D989">
        <v>47</v>
      </c>
      <c r="E989">
        <v>8</v>
      </c>
      <c r="F989" t="s">
        <v>7</v>
      </c>
      <c r="G989">
        <f>VLOOKUP(C989,Локации!A:D,4,0)</f>
        <v>0.5</v>
      </c>
      <c r="H989"/>
    </row>
    <row r="990" spans="1:12" hidden="1" x14ac:dyDescent="0.25">
      <c r="A990">
        <v>990</v>
      </c>
      <c r="B990" t="s">
        <v>574</v>
      </c>
      <c r="C990">
        <v>17</v>
      </c>
      <c r="D990">
        <v>2</v>
      </c>
      <c r="E990">
        <v>8</v>
      </c>
      <c r="F990" t="s">
        <v>9</v>
      </c>
      <c r="G990">
        <f>VLOOKUP(C990,Локации!A:D,4,0)</f>
        <v>0.5</v>
      </c>
      <c r="H990"/>
    </row>
    <row r="991" spans="1:12" hidden="1" x14ac:dyDescent="0.25">
      <c r="A991">
        <v>991</v>
      </c>
      <c r="B991" t="s">
        <v>582</v>
      </c>
      <c r="C991">
        <v>12</v>
      </c>
      <c r="D991">
        <v>29</v>
      </c>
      <c r="E991">
        <v>5</v>
      </c>
      <c r="F991" t="s">
        <v>7</v>
      </c>
      <c r="G991">
        <f>VLOOKUP(C991,Локации!A:D,4,0)</f>
        <v>0.5</v>
      </c>
      <c r="H991"/>
    </row>
    <row r="992" spans="1:12" hidden="1" x14ac:dyDescent="0.25">
      <c r="A992">
        <v>992</v>
      </c>
      <c r="B992" t="s">
        <v>583</v>
      </c>
      <c r="C992">
        <v>8</v>
      </c>
      <c r="D992">
        <v>19</v>
      </c>
      <c r="E992">
        <v>6</v>
      </c>
      <c r="F992" t="s">
        <v>9</v>
      </c>
      <c r="G992">
        <f>VLOOKUP(C992,Локации!A:D,4,0)</f>
        <v>0.41666666666666669</v>
      </c>
      <c r="H992"/>
    </row>
    <row r="993" spans="1:12" hidden="1" x14ac:dyDescent="0.25">
      <c r="A993">
        <v>993</v>
      </c>
      <c r="B993" t="s">
        <v>584</v>
      </c>
      <c r="C993">
        <v>17</v>
      </c>
      <c r="D993">
        <v>44</v>
      </c>
      <c r="E993">
        <v>8</v>
      </c>
      <c r="F993" t="s">
        <v>7</v>
      </c>
      <c r="G993">
        <f>VLOOKUP(C993,Локации!A:D,4,0)</f>
        <v>0.5</v>
      </c>
      <c r="H993"/>
    </row>
    <row r="994" spans="1:12" hidden="1" x14ac:dyDescent="0.25">
      <c r="A994">
        <v>994</v>
      </c>
      <c r="B994" t="s">
        <v>585</v>
      </c>
      <c r="C994">
        <v>2</v>
      </c>
      <c r="D994">
        <v>1</v>
      </c>
      <c r="E994">
        <v>6</v>
      </c>
      <c r="F994" t="s">
        <v>7</v>
      </c>
      <c r="G994">
        <f>VLOOKUP(C994,Локации!A:D,4,0)</f>
        <v>0.41666666666666669</v>
      </c>
      <c r="H994"/>
    </row>
    <row r="995" spans="1:12" hidden="1" x14ac:dyDescent="0.25">
      <c r="A995">
        <v>995</v>
      </c>
      <c r="B995" t="s">
        <v>105</v>
      </c>
      <c r="C995">
        <v>7</v>
      </c>
      <c r="D995">
        <v>16</v>
      </c>
      <c r="E995">
        <v>1</v>
      </c>
      <c r="F995" t="s">
        <v>7</v>
      </c>
      <c r="G995">
        <f>VLOOKUP(C995,Локации!A:D,4,0)</f>
        <v>0.45833333333333331</v>
      </c>
      <c r="H995"/>
    </row>
    <row r="996" spans="1:12" x14ac:dyDescent="0.25">
      <c r="A996">
        <v>589</v>
      </c>
      <c r="B996" t="s">
        <v>430</v>
      </c>
      <c r="C996">
        <v>25</v>
      </c>
      <c r="D996">
        <v>44</v>
      </c>
      <c r="E996">
        <v>6</v>
      </c>
      <c r="F996" t="s">
        <v>9</v>
      </c>
      <c r="G996" s="2">
        <f>HOUR(VLOOKUP(C996,Локации!A:E,4,0))</f>
        <v>10</v>
      </c>
      <c r="H996" s="2">
        <f>HOUR(VLOOKUP(C996,Локации!A:E,5,0))</f>
        <v>21</v>
      </c>
      <c r="I996">
        <f>HOUR(B996)</f>
        <v>6</v>
      </c>
      <c r="J996" t="b">
        <f>I996&lt;G996</f>
        <v>1</v>
      </c>
      <c r="K996" t="b">
        <f>I996&gt;=H996</f>
        <v>0</v>
      </c>
      <c r="L996">
        <f>COUNTIF(J996:K996,TRUE)</f>
        <v>1</v>
      </c>
    </row>
    <row r="997" spans="1:12" x14ac:dyDescent="0.25">
      <c r="I997">
        <f>HOUR(B997)</f>
        <v>0</v>
      </c>
      <c r="J997" t="b">
        <f>I997&lt;G997</f>
        <v>0</v>
      </c>
      <c r="K997" t="b">
        <f>I997&gt;=H997</f>
        <v>1</v>
      </c>
      <c r="L997">
        <f>COUNTIF(J997:K997,TRUE)</f>
        <v>1</v>
      </c>
    </row>
    <row r="998" spans="1:12" hidden="1" x14ac:dyDescent="0.25">
      <c r="A998">
        <v>998</v>
      </c>
      <c r="B998" t="s">
        <v>166</v>
      </c>
      <c r="C998">
        <v>15</v>
      </c>
      <c r="D998">
        <v>51</v>
      </c>
      <c r="E998">
        <v>4</v>
      </c>
      <c r="F998" t="s">
        <v>9</v>
      </c>
      <c r="G998">
        <f>VLOOKUP(C998,Локации!A:D,4,0)</f>
        <v>0.5</v>
      </c>
      <c r="H998"/>
    </row>
    <row r="999" spans="1:12" hidden="1" x14ac:dyDescent="0.25">
      <c r="A999">
        <v>999</v>
      </c>
      <c r="B999" t="s">
        <v>586</v>
      </c>
      <c r="C999">
        <v>4</v>
      </c>
      <c r="D999">
        <v>38</v>
      </c>
      <c r="E999">
        <v>10</v>
      </c>
      <c r="F999" t="s">
        <v>7</v>
      </c>
      <c r="G999">
        <f>VLOOKUP(C999,Локации!A:D,4,0)</f>
        <v>0.5</v>
      </c>
      <c r="H999"/>
    </row>
    <row r="1000" spans="1:12" hidden="1" x14ac:dyDescent="0.25">
      <c r="A1000">
        <v>1000</v>
      </c>
      <c r="B1000" t="s">
        <v>551</v>
      </c>
      <c r="C1000">
        <v>18</v>
      </c>
      <c r="D1000">
        <v>25</v>
      </c>
      <c r="E1000">
        <v>8</v>
      </c>
      <c r="F1000" t="s">
        <v>7</v>
      </c>
      <c r="G1000">
        <f>VLOOKUP(C1000,Локации!A:D,4,0)</f>
        <v>0.41666666666666669</v>
      </c>
      <c r="H1000"/>
    </row>
    <row r="1001" spans="1:12" hidden="1" x14ac:dyDescent="0.25"/>
    <row r="1002" spans="1:12" hidden="1" x14ac:dyDescent="0.25"/>
  </sheetData>
  <autoFilter ref="A1:L1002">
    <filterColumn colId="11">
      <filters>
        <filter val="1"/>
      </filters>
    </filterColumn>
    <sortState ref="A16:L997">
      <sortCondition ref="C1:C10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29"/>
  <sheetViews>
    <sheetView tabSelected="1" workbookViewId="0">
      <selection activeCell="S81" sqref="S81"/>
    </sheetView>
  </sheetViews>
  <sheetFormatPr defaultRowHeight="15" x14ac:dyDescent="0.25"/>
  <sheetData>
    <row r="1" spans="1:16" x14ac:dyDescent="0.25">
      <c r="A1" t="s">
        <v>681</v>
      </c>
      <c r="B1" t="s">
        <v>681</v>
      </c>
      <c r="C1" t="s">
        <v>681</v>
      </c>
      <c r="D1" t="s">
        <v>681</v>
      </c>
      <c r="E1" t="s">
        <v>681</v>
      </c>
      <c r="F1" t="s">
        <v>681</v>
      </c>
      <c r="G1" t="s">
        <v>681</v>
      </c>
      <c r="H1" t="s">
        <v>681</v>
      </c>
      <c r="I1" t="s">
        <v>681</v>
      </c>
      <c r="J1" t="s">
        <v>681</v>
      </c>
      <c r="K1" t="s">
        <v>681</v>
      </c>
      <c r="L1" t="s">
        <v>681</v>
      </c>
      <c r="M1" t="s">
        <v>681</v>
      </c>
      <c r="N1" t="s">
        <v>681</v>
      </c>
      <c r="O1" t="s">
        <v>681</v>
      </c>
      <c r="P1" t="s">
        <v>681</v>
      </c>
    </row>
    <row r="2" spans="1:16" hidden="1" x14ac:dyDescent="0.25">
      <c r="A2">
        <v>207</v>
      </c>
      <c r="B2" t="s">
        <v>190</v>
      </c>
      <c r="C2">
        <v>1</v>
      </c>
      <c r="D2">
        <v>11</v>
      </c>
      <c r="E2">
        <v>7</v>
      </c>
      <c r="F2" t="s">
        <v>9</v>
      </c>
      <c r="G2" s="2">
        <v>12</v>
      </c>
      <c r="H2" s="2">
        <v>20</v>
      </c>
      <c r="I2">
        <v>7</v>
      </c>
      <c r="J2" t="b">
        <v>1</v>
      </c>
      <c r="K2" t="b">
        <v>0</v>
      </c>
      <c r="L2">
        <v>1</v>
      </c>
      <c r="M2">
        <f>COUNTIF(C:C,C2)</f>
        <v>6</v>
      </c>
    </row>
    <row r="3" spans="1:16" hidden="1" x14ac:dyDescent="0.25">
      <c r="A3">
        <v>669</v>
      </c>
      <c r="B3" t="s">
        <v>465</v>
      </c>
      <c r="C3">
        <v>1</v>
      </c>
      <c r="D3">
        <v>11</v>
      </c>
      <c r="E3">
        <v>8</v>
      </c>
      <c r="F3" t="s">
        <v>9</v>
      </c>
      <c r="G3" s="2">
        <v>12</v>
      </c>
      <c r="H3" s="2">
        <v>20</v>
      </c>
      <c r="I3">
        <v>7</v>
      </c>
      <c r="J3" t="b">
        <v>1</v>
      </c>
      <c r="K3" t="b">
        <v>0</v>
      </c>
      <c r="L3">
        <v>1</v>
      </c>
      <c r="M3">
        <f t="shared" ref="M3:M66" si="0">COUNTIF(C:C,C3)</f>
        <v>6</v>
      </c>
    </row>
    <row r="4" spans="1:16" hidden="1" x14ac:dyDescent="0.25">
      <c r="A4">
        <v>315</v>
      </c>
      <c r="B4" t="s">
        <v>275</v>
      </c>
      <c r="C4">
        <v>1</v>
      </c>
      <c r="D4">
        <v>12</v>
      </c>
      <c r="E4">
        <v>1</v>
      </c>
      <c r="F4" t="s">
        <v>9</v>
      </c>
      <c r="G4" s="2">
        <v>12</v>
      </c>
      <c r="H4" s="2">
        <v>20</v>
      </c>
      <c r="I4">
        <v>5</v>
      </c>
      <c r="J4" t="b">
        <v>1</v>
      </c>
      <c r="K4" t="b">
        <v>0</v>
      </c>
      <c r="L4">
        <v>1</v>
      </c>
      <c r="M4">
        <f t="shared" si="0"/>
        <v>6</v>
      </c>
    </row>
    <row r="5" spans="1:16" hidden="1" x14ac:dyDescent="0.25">
      <c r="A5">
        <v>582</v>
      </c>
      <c r="B5" t="s">
        <v>47</v>
      </c>
      <c r="C5">
        <v>1</v>
      </c>
      <c r="D5">
        <v>13</v>
      </c>
      <c r="E5">
        <v>9</v>
      </c>
      <c r="F5" t="s">
        <v>9</v>
      </c>
      <c r="G5" s="2">
        <v>12</v>
      </c>
      <c r="H5" s="2">
        <v>20</v>
      </c>
      <c r="I5">
        <v>4</v>
      </c>
      <c r="J5" t="b">
        <v>1</v>
      </c>
      <c r="K5" t="b">
        <v>0</v>
      </c>
      <c r="L5">
        <v>1</v>
      </c>
      <c r="M5">
        <f t="shared" si="0"/>
        <v>6</v>
      </c>
    </row>
    <row r="6" spans="1:16" hidden="1" x14ac:dyDescent="0.25">
      <c r="A6">
        <v>19</v>
      </c>
      <c r="B6" t="s">
        <v>25</v>
      </c>
      <c r="C6">
        <v>1</v>
      </c>
      <c r="D6">
        <v>18</v>
      </c>
      <c r="E6">
        <v>1</v>
      </c>
      <c r="F6" t="s">
        <v>9</v>
      </c>
      <c r="G6" s="2">
        <v>12</v>
      </c>
      <c r="H6" s="2">
        <v>20</v>
      </c>
      <c r="I6">
        <v>3</v>
      </c>
      <c r="J6" t="b">
        <v>1</v>
      </c>
      <c r="K6" t="b">
        <v>0</v>
      </c>
      <c r="L6">
        <v>1</v>
      </c>
      <c r="M6">
        <f t="shared" si="0"/>
        <v>6</v>
      </c>
    </row>
    <row r="7" spans="1:16" hidden="1" x14ac:dyDescent="0.25">
      <c r="A7">
        <v>311</v>
      </c>
      <c r="B7" t="s">
        <v>272</v>
      </c>
      <c r="C7">
        <v>1</v>
      </c>
      <c r="D7">
        <v>35</v>
      </c>
      <c r="E7">
        <v>2</v>
      </c>
      <c r="F7" t="s">
        <v>9</v>
      </c>
      <c r="G7" s="2">
        <v>12</v>
      </c>
      <c r="H7" s="2">
        <v>20</v>
      </c>
      <c r="I7">
        <v>4</v>
      </c>
      <c r="J7" t="b">
        <v>1</v>
      </c>
      <c r="K7" t="b">
        <v>0</v>
      </c>
      <c r="L7">
        <v>1</v>
      </c>
      <c r="M7">
        <f t="shared" si="0"/>
        <v>6</v>
      </c>
    </row>
    <row r="8" spans="1:16" hidden="1" x14ac:dyDescent="0.25">
      <c r="A8">
        <v>221</v>
      </c>
      <c r="B8" t="s">
        <v>202</v>
      </c>
      <c r="C8">
        <v>2</v>
      </c>
      <c r="D8">
        <v>25</v>
      </c>
      <c r="E8">
        <v>7</v>
      </c>
      <c r="F8" t="s">
        <v>9</v>
      </c>
      <c r="G8" s="2">
        <v>10</v>
      </c>
      <c r="H8" s="2">
        <v>23</v>
      </c>
      <c r="I8">
        <v>3</v>
      </c>
      <c r="J8" t="b">
        <v>1</v>
      </c>
      <c r="K8" t="b">
        <v>0</v>
      </c>
      <c r="L8">
        <v>1</v>
      </c>
      <c r="M8">
        <f t="shared" si="0"/>
        <v>1</v>
      </c>
    </row>
    <row r="9" spans="1:16" hidden="1" x14ac:dyDescent="0.25">
      <c r="A9">
        <v>706</v>
      </c>
      <c r="B9" t="s">
        <v>291</v>
      </c>
      <c r="C9">
        <v>3</v>
      </c>
      <c r="D9">
        <v>3</v>
      </c>
      <c r="E9">
        <v>6</v>
      </c>
      <c r="F9" t="s">
        <v>9</v>
      </c>
      <c r="G9" s="2">
        <v>12</v>
      </c>
      <c r="H9" s="2">
        <v>23</v>
      </c>
      <c r="I9">
        <v>4</v>
      </c>
      <c r="J9" t="b">
        <v>1</v>
      </c>
      <c r="K9" t="b">
        <v>0</v>
      </c>
      <c r="L9">
        <v>1</v>
      </c>
      <c r="M9">
        <f t="shared" si="0"/>
        <v>6</v>
      </c>
    </row>
    <row r="10" spans="1:16" hidden="1" x14ac:dyDescent="0.25">
      <c r="A10">
        <v>140</v>
      </c>
      <c r="B10" t="s">
        <v>137</v>
      </c>
      <c r="C10">
        <v>3</v>
      </c>
      <c r="D10">
        <v>4</v>
      </c>
      <c r="E10">
        <v>1</v>
      </c>
      <c r="F10" t="s">
        <v>9</v>
      </c>
      <c r="G10" s="2">
        <v>12</v>
      </c>
      <c r="H10" s="2">
        <v>23</v>
      </c>
      <c r="I10">
        <v>4</v>
      </c>
      <c r="J10" t="b">
        <v>1</v>
      </c>
      <c r="K10" t="b">
        <v>0</v>
      </c>
      <c r="L10">
        <v>1</v>
      </c>
      <c r="M10">
        <f t="shared" si="0"/>
        <v>6</v>
      </c>
    </row>
    <row r="11" spans="1:16" hidden="1" x14ac:dyDescent="0.25">
      <c r="A11">
        <v>746</v>
      </c>
      <c r="B11" t="s">
        <v>293</v>
      </c>
      <c r="C11">
        <v>3</v>
      </c>
      <c r="D11">
        <v>13</v>
      </c>
      <c r="E11">
        <v>4</v>
      </c>
      <c r="F11" t="s">
        <v>9</v>
      </c>
      <c r="G11" s="2">
        <v>12</v>
      </c>
      <c r="H11" s="2">
        <v>23</v>
      </c>
      <c r="I11">
        <v>6</v>
      </c>
      <c r="J11" t="b">
        <v>1</v>
      </c>
      <c r="K11" t="b">
        <v>0</v>
      </c>
      <c r="L11">
        <v>1</v>
      </c>
      <c r="M11">
        <f t="shared" si="0"/>
        <v>6</v>
      </c>
    </row>
    <row r="12" spans="1:16" hidden="1" x14ac:dyDescent="0.25">
      <c r="A12">
        <v>837</v>
      </c>
      <c r="B12" t="s">
        <v>535</v>
      </c>
      <c r="C12">
        <v>3</v>
      </c>
      <c r="D12">
        <v>33</v>
      </c>
      <c r="E12">
        <v>3</v>
      </c>
      <c r="F12" t="s">
        <v>9</v>
      </c>
      <c r="G12" s="2">
        <v>12</v>
      </c>
      <c r="H12" s="2">
        <v>23</v>
      </c>
      <c r="I12">
        <v>8</v>
      </c>
      <c r="J12" t="b">
        <v>1</v>
      </c>
      <c r="K12" t="b">
        <v>0</v>
      </c>
      <c r="L12">
        <v>1</v>
      </c>
      <c r="M12">
        <f t="shared" si="0"/>
        <v>6</v>
      </c>
    </row>
    <row r="13" spans="1:16" hidden="1" x14ac:dyDescent="0.25">
      <c r="A13">
        <v>484</v>
      </c>
      <c r="B13" t="s">
        <v>379</v>
      </c>
      <c r="C13">
        <v>3</v>
      </c>
      <c r="D13">
        <v>49</v>
      </c>
      <c r="E13">
        <v>8</v>
      </c>
      <c r="F13" t="s">
        <v>9</v>
      </c>
      <c r="G13" s="2">
        <v>12</v>
      </c>
      <c r="H13" s="2">
        <v>23</v>
      </c>
      <c r="I13">
        <v>10</v>
      </c>
      <c r="J13" t="b">
        <v>1</v>
      </c>
      <c r="K13" t="b">
        <v>0</v>
      </c>
      <c r="L13">
        <v>1</v>
      </c>
      <c r="M13">
        <f t="shared" si="0"/>
        <v>6</v>
      </c>
    </row>
    <row r="14" spans="1:16" hidden="1" x14ac:dyDescent="0.25">
      <c r="A14">
        <v>905</v>
      </c>
      <c r="B14" t="s">
        <v>232</v>
      </c>
      <c r="C14">
        <v>3</v>
      </c>
      <c r="D14">
        <v>51</v>
      </c>
      <c r="E14">
        <v>10</v>
      </c>
      <c r="F14" t="s">
        <v>9</v>
      </c>
      <c r="G14" s="2">
        <v>12</v>
      </c>
      <c r="H14" s="2">
        <v>23</v>
      </c>
      <c r="I14">
        <v>7</v>
      </c>
      <c r="J14" t="b">
        <v>1</v>
      </c>
      <c r="K14" t="b">
        <v>0</v>
      </c>
      <c r="L14">
        <v>1</v>
      </c>
      <c r="M14">
        <f t="shared" si="0"/>
        <v>6</v>
      </c>
    </row>
    <row r="15" spans="1:16" hidden="1" x14ac:dyDescent="0.25">
      <c r="A15">
        <v>413</v>
      </c>
      <c r="B15" t="s">
        <v>337</v>
      </c>
      <c r="C15">
        <v>4</v>
      </c>
      <c r="D15">
        <v>3</v>
      </c>
      <c r="E15">
        <v>3</v>
      </c>
      <c r="F15" t="s">
        <v>9</v>
      </c>
      <c r="G15" s="2">
        <v>12</v>
      </c>
      <c r="H15" s="2">
        <v>20</v>
      </c>
      <c r="I15">
        <v>1</v>
      </c>
      <c r="J15" t="b">
        <v>1</v>
      </c>
      <c r="K15" t="b">
        <v>0</v>
      </c>
      <c r="L15">
        <v>1</v>
      </c>
      <c r="M15">
        <f t="shared" si="0"/>
        <v>8</v>
      </c>
    </row>
    <row r="16" spans="1:16" hidden="1" x14ac:dyDescent="0.25">
      <c r="A16">
        <v>53</v>
      </c>
      <c r="B16" t="s">
        <v>59</v>
      </c>
      <c r="C16">
        <v>4</v>
      </c>
      <c r="D16">
        <v>5</v>
      </c>
      <c r="E16">
        <v>6</v>
      </c>
      <c r="F16" t="s">
        <v>9</v>
      </c>
      <c r="G16" s="2">
        <v>12</v>
      </c>
      <c r="H16" s="2">
        <v>20</v>
      </c>
      <c r="I16">
        <v>3</v>
      </c>
      <c r="J16" t="b">
        <v>1</v>
      </c>
      <c r="K16" t="b">
        <v>0</v>
      </c>
      <c r="L16">
        <v>1</v>
      </c>
      <c r="M16">
        <f t="shared" si="0"/>
        <v>8</v>
      </c>
    </row>
    <row r="17" spans="1:13" hidden="1" x14ac:dyDescent="0.25">
      <c r="A17">
        <v>782</v>
      </c>
      <c r="B17" t="s">
        <v>345</v>
      </c>
      <c r="C17">
        <v>4</v>
      </c>
      <c r="D17">
        <v>10</v>
      </c>
      <c r="E17">
        <v>10</v>
      </c>
      <c r="F17" t="s">
        <v>9</v>
      </c>
      <c r="G17" s="2">
        <v>12</v>
      </c>
      <c r="H17" s="2">
        <v>20</v>
      </c>
      <c r="I17">
        <v>22</v>
      </c>
      <c r="J17" t="b">
        <v>0</v>
      </c>
      <c r="K17" t="b">
        <v>1</v>
      </c>
      <c r="L17">
        <v>1</v>
      </c>
      <c r="M17">
        <f t="shared" si="0"/>
        <v>8</v>
      </c>
    </row>
    <row r="18" spans="1:13" hidden="1" x14ac:dyDescent="0.25">
      <c r="A18">
        <v>258</v>
      </c>
      <c r="B18" t="s">
        <v>232</v>
      </c>
      <c r="C18">
        <v>4</v>
      </c>
      <c r="D18">
        <v>22</v>
      </c>
      <c r="E18">
        <v>3</v>
      </c>
      <c r="F18" t="s">
        <v>9</v>
      </c>
      <c r="G18" s="2">
        <v>12</v>
      </c>
      <c r="H18" s="2">
        <v>20</v>
      </c>
      <c r="I18">
        <v>7</v>
      </c>
      <c r="J18" t="b">
        <v>1</v>
      </c>
      <c r="K18" t="b">
        <v>0</v>
      </c>
      <c r="L18">
        <v>1</v>
      </c>
      <c r="M18">
        <f>COUNTIF(C:C,C18)</f>
        <v>8</v>
      </c>
    </row>
    <row r="19" spans="1:13" hidden="1" x14ac:dyDescent="0.25">
      <c r="A19">
        <v>964</v>
      </c>
      <c r="B19" t="s">
        <v>37</v>
      </c>
      <c r="C19">
        <v>4</v>
      </c>
      <c r="D19">
        <v>25</v>
      </c>
      <c r="E19">
        <v>10</v>
      </c>
      <c r="F19" t="s">
        <v>9</v>
      </c>
      <c r="G19" s="2">
        <v>12</v>
      </c>
      <c r="H19" s="2">
        <v>20</v>
      </c>
      <c r="I19">
        <v>23</v>
      </c>
      <c r="J19" t="b">
        <v>0</v>
      </c>
      <c r="K19" t="b">
        <v>1</v>
      </c>
      <c r="L19">
        <v>1</v>
      </c>
      <c r="M19">
        <f t="shared" si="0"/>
        <v>8</v>
      </c>
    </row>
    <row r="20" spans="1:13" hidden="1" x14ac:dyDescent="0.25">
      <c r="A20">
        <v>408</v>
      </c>
      <c r="B20" t="s">
        <v>240</v>
      </c>
      <c r="C20">
        <v>4</v>
      </c>
      <c r="D20">
        <v>35</v>
      </c>
      <c r="E20">
        <v>9</v>
      </c>
      <c r="F20" t="s">
        <v>9</v>
      </c>
      <c r="G20" s="2">
        <v>12</v>
      </c>
      <c r="H20" s="2">
        <v>20</v>
      </c>
      <c r="I20">
        <v>10</v>
      </c>
      <c r="J20" t="b">
        <v>1</v>
      </c>
      <c r="K20" t="b">
        <v>0</v>
      </c>
      <c r="L20">
        <v>1</v>
      </c>
      <c r="M20">
        <f t="shared" si="0"/>
        <v>8</v>
      </c>
    </row>
    <row r="21" spans="1:13" hidden="1" x14ac:dyDescent="0.25">
      <c r="A21">
        <v>821</v>
      </c>
      <c r="B21" t="s">
        <v>526</v>
      </c>
      <c r="C21">
        <v>4</v>
      </c>
      <c r="D21">
        <v>40</v>
      </c>
      <c r="E21">
        <v>9</v>
      </c>
      <c r="F21" t="s">
        <v>9</v>
      </c>
      <c r="G21" s="2">
        <v>12</v>
      </c>
      <c r="H21" s="2">
        <v>20</v>
      </c>
      <c r="I21">
        <v>11</v>
      </c>
      <c r="J21" t="b">
        <v>1</v>
      </c>
      <c r="K21" t="b">
        <v>0</v>
      </c>
      <c r="L21">
        <v>1</v>
      </c>
      <c r="M21">
        <f t="shared" si="0"/>
        <v>8</v>
      </c>
    </row>
    <row r="22" spans="1:13" hidden="1" x14ac:dyDescent="0.25">
      <c r="A22">
        <v>470</v>
      </c>
      <c r="B22" t="s">
        <v>369</v>
      </c>
      <c r="C22">
        <v>4</v>
      </c>
      <c r="D22">
        <v>47</v>
      </c>
      <c r="E22">
        <v>3</v>
      </c>
      <c r="F22" t="s">
        <v>9</v>
      </c>
      <c r="G22" s="2">
        <v>12</v>
      </c>
      <c r="H22" s="2">
        <v>20</v>
      </c>
      <c r="I22">
        <v>23</v>
      </c>
      <c r="J22" t="b">
        <v>0</v>
      </c>
      <c r="K22" t="b">
        <v>1</v>
      </c>
      <c r="L22">
        <v>1</v>
      </c>
      <c r="M22">
        <f t="shared" si="0"/>
        <v>8</v>
      </c>
    </row>
    <row r="23" spans="1:13" hidden="1" x14ac:dyDescent="0.25">
      <c r="A23">
        <v>916</v>
      </c>
      <c r="B23" t="s">
        <v>167</v>
      </c>
      <c r="C23">
        <v>5</v>
      </c>
      <c r="D23">
        <v>44</v>
      </c>
      <c r="E23">
        <v>6</v>
      </c>
      <c r="F23" t="s">
        <v>9</v>
      </c>
      <c r="G23" s="2">
        <v>12</v>
      </c>
      <c r="H23" s="2">
        <v>22</v>
      </c>
      <c r="I23">
        <v>6</v>
      </c>
      <c r="J23" t="b">
        <v>1</v>
      </c>
      <c r="K23" t="b">
        <v>0</v>
      </c>
      <c r="L23">
        <v>1</v>
      </c>
      <c r="M23">
        <f t="shared" si="0"/>
        <v>2</v>
      </c>
    </row>
    <row r="24" spans="1:13" hidden="1" x14ac:dyDescent="0.25">
      <c r="A24">
        <v>487</v>
      </c>
      <c r="B24" t="s">
        <v>381</v>
      </c>
      <c r="C24">
        <v>5</v>
      </c>
      <c r="D24">
        <v>49</v>
      </c>
      <c r="E24">
        <v>6</v>
      </c>
      <c r="F24" t="s">
        <v>9</v>
      </c>
      <c r="G24" s="2">
        <v>12</v>
      </c>
      <c r="H24" s="2">
        <v>22</v>
      </c>
      <c r="I24">
        <v>3</v>
      </c>
      <c r="J24" t="b">
        <v>1</v>
      </c>
      <c r="K24" t="b">
        <v>0</v>
      </c>
      <c r="L24">
        <v>1</v>
      </c>
      <c r="M24">
        <f t="shared" si="0"/>
        <v>2</v>
      </c>
    </row>
    <row r="25" spans="1:13" hidden="1" x14ac:dyDescent="0.25">
      <c r="A25">
        <v>245</v>
      </c>
      <c r="B25" t="s">
        <v>222</v>
      </c>
      <c r="C25">
        <v>6</v>
      </c>
      <c r="D25">
        <v>13</v>
      </c>
      <c r="E25">
        <v>8</v>
      </c>
      <c r="F25" t="s">
        <v>9</v>
      </c>
      <c r="G25" s="2">
        <v>10</v>
      </c>
      <c r="H25" s="2">
        <v>23</v>
      </c>
      <c r="I25">
        <v>8</v>
      </c>
      <c r="J25" t="b">
        <v>1</v>
      </c>
      <c r="K25" t="b">
        <v>0</v>
      </c>
      <c r="L25">
        <v>1</v>
      </c>
      <c r="M25">
        <f t="shared" si="0"/>
        <v>4</v>
      </c>
    </row>
    <row r="26" spans="1:13" hidden="1" x14ac:dyDescent="0.25">
      <c r="A26">
        <v>660</v>
      </c>
      <c r="B26" t="s">
        <v>458</v>
      </c>
      <c r="C26">
        <v>6</v>
      </c>
      <c r="D26">
        <v>16</v>
      </c>
      <c r="E26">
        <v>4</v>
      </c>
      <c r="F26" t="s">
        <v>9</v>
      </c>
      <c r="G26" s="2">
        <v>10</v>
      </c>
      <c r="H26" s="2">
        <v>23</v>
      </c>
      <c r="I26">
        <v>23</v>
      </c>
      <c r="J26" t="b">
        <v>0</v>
      </c>
      <c r="K26" t="b">
        <v>1</v>
      </c>
      <c r="L26">
        <v>1</v>
      </c>
      <c r="M26">
        <f t="shared" si="0"/>
        <v>4</v>
      </c>
    </row>
    <row r="27" spans="1:13" hidden="1" x14ac:dyDescent="0.25">
      <c r="A27">
        <v>912</v>
      </c>
      <c r="B27" t="s">
        <v>555</v>
      </c>
      <c r="C27">
        <v>6</v>
      </c>
      <c r="D27">
        <v>21</v>
      </c>
      <c r="E27">
        <v>8</v>
      </c>
      <c r="F27" t="s">
        <v>9</v>
      </c>
      <c r="G27" s="2">
        <v>10</v>
      </c>
      <c r="H27" s="2">
        <v>23</v>
      </c>
      <c r="I27">
        <v>5</v>
      </c>
      <c r="J27" t="b">
        <v>1</v>
      </c>
      <c r="K27" t="b">
        <v>0</v>
      </c>
      <c r="L27">
        <v>1</v>
      </c>
      <c r="M27">
        <f t="shared" si="0"/>
        <v>4</v>
      </c>
    </row>
    <row r="28" spans="1:13" hidden="1" x14ac:dyDescent="0.25">
      <c r="A28">
        <v>249</v>
      </c>
      <c r="B28" t="s">
        <v>226</v>
      </c>
      <c r="C28">
        <v>6</v>
      </c>
      <c r="D28">
        <v>47</v>
      </c>
      <c r="E28">
        <v>3</v>
      </c>
      <c r="F28" t="s">
        <v>9</v>
      </c>
      <c r="G28" s="2">
        <v>10</v>
      </c>
      <c r="H28" s="2">
        <v>23</v>
      </c>
      <c r="I28">
        <v>2</v>
      </c>
      <c r="J28" t="b">
        <v>1</v>
      </c>
      <c r="K28" t="b">
        <v>0</v>
      </c>
      <c r="L28">
        <v>1</v>
      </c>
      <c r="M28">
        <f t="shared" si="0"/>
        <v>4</v>
      </c>
    </row>
    <row r="29" spans="1:13" hidden="1" x14ac:dyDescent="0.25">
      <c r="A29">
        <v>147</v>
      </c>
      <c r="B29" t="s">
        <v>143</v>
      </c>
      <c r="C29">
        <v>7</v>
      </c>
      <c r="D29">
        <v>4</v>
      </c>
      <c r="E29">
        <v>5</v>
      </c>
      <c r="F29" t="s">
        <v>9</v>
      </c>
      <c r="G29" s="2">
        <v>11</v>
      </c>
      <c r="H29" s="2">
        <v>23</v>
      </c>
      <c r="I29">
        <v>3</v>
      </c>
      <c r="J29" t="b">
        <v>1</v>
      </c>
      <c r="K29" t="b">
        <v>0</v>
      </c>
      <c r="L29">
        <v>1</v>
      </c>
      <c r="M29">
        <f t="shared" si="0"/>
        <v>2</v>
      </c>
    </row>
    <row r="30" spans="1:13" hidden="1" x14ac:dyDescent="0.25">
      <c r="A30">
        <v>615</v>
      </c>
      <c r="B30" t="s">
        <v>437</v>
      </c>
      <c r="C30">
        <v>7</v>
      </c>
      <c r="D30">
        <v>48</v>
      </c>
      <c r="E30">
        <v>1</v>
      </c>
      <c r="F30" t="s">
        <v>9</v>
      </c>
      <c r="G30" s="2">
        <v>11</v>
      </c>
      <c r="H30" s="2">
        <v>23</v>
      </c>
      <c r="I30">
        <v>2</v>
      </c>
      <c r="J30" t="b">
        <v>1</v>
      </c>
      <c r="K30" t="b">
        <v>0</v>
      </c>
      <c r="L30">
        <v>1</v>
      </c>
      <c r="M30">
        <f t="shared" si="0"/>
        <v>2</v>
      </c>
    </row>
    <row r="31" spans="1:13" hidden="1" x14ac:dyDescent="0.25">
      <c r="A31">
        <v>928</v>
      </c>
      <c r="B31" t="s">
        <v>542</v>
      </c>
      <c r="C31">
        <v>8</v>
      </c>
      <c r="D31">
        <v>1</v>
      </c>
      <c r="E31">
        <v>6</v>
      </c>
      <c r="F31" t="s">
        <v>9</v>
      </c>
      <c r="G31" s="2">
        <v>10</v>
      </c>
      <c r="H31" s="2">
        <v>23</v>
      </c>
      <c r="I31">
        <v>6</v>
      </c>
      <c r="J31" t="b">
        <v>1</v>
      </c>
      <c r="K31" t="b">
        <v>0</v>
      </c>
      <c r="L31">
        <v>1</v>
      </c>
      <c r="M31">
        <f t="shared" si="0"/>
        <v>7</v>
      </c>
    </row>
    <row r="32" spans="1:13" hidden="1" x14ac:dyDescent="0.25">
      <c r="A32">
        <v>388</v>
      </c>
      <c r="B32" t="s">
        <v>104</v>
      </c>
      <c r="C32">
        <v>8</v>
      </c>
      <c r="D32">
        <v>3</v>
      </c>
      <c r="E32">
        <v>6</v>
      </c>
      <c r="F32" t="s">
        <v>9</v>
      </c>
      <c r="G32" s="2">
        <v>10</v>
      </c>
      <c r="H32" s="2">
        <v>23</v>
      </c>
      <c r="I32">
        <v>0</v>
      </c>
      <c r="J32" t="b">
        <v>1</v>
      </c>
      <c r="K32" t="b">
        <v>0</v>
      </c>
      <c r="L32">
        <v>1</v>
      </c>
      <c r="M32">
        <f t="shared" si="0"/>
        <v>7</v>
      </c>
    </row>
    <row r="33" spans="1:13" hidden="1" x14ac:dyDescent="0.25">
      <c r="A33">
        <v>670</v>
      </c>
      <c r="B33" t="s">
        <v>442</v>
      </c>
      <c r="C33">
        <v>8</v>
      </c>
      <c r="D33">
        <v>27</v>
      </c>
      <c r="E33">
        <v>5</v>
      </c>
      <c r="F33" t="s">
        <v>9</v>
      </c>
      <c r="G33" s="2">
        <v>10</v>
      </c>
      <c r="H33" s="2">
        <v>23</v>
      </c>
      <c r="I33">
        <v>1</v>
      </c>
      <c r="J33" t="b">
        <v>1</v>
      </c>
      <c r="K33" t="b">
        <v>0</v>
      </c>
      <c r="L33">
        <v>1</v>
      </c>
      <c r="M33">
        <f t="shared" si="0"/>
        <v>7</v>
      </c>
    </row>
    <row r="34" spans="1:13" hidden="1" x14ac:dyDescent="0.25">
      <c r="A34">
        <v>178</v>
      </c>
      <c r="B34" t="s">
        <v>167</v>
      </c>
      <c r="C34">
        <v>8</v>
      </c>
      <c r="D34">
        <v>31</v>
      </c>
      <c r="E34">
        <v>3</v>
      </c>
      <c r="F34" t="s">
        <v>9</v>
      </c>
      <c r="G34" s="2">
        <v>10</v>
      </c>
      <c r="H34" s="2">
        <v>23</v>
      </c>
      <c r="I34">
        <v>6</v>
      </c>
      <c r="J34" t="b">
        <v>1</v>
      </c>
      <c r="K34" t="b">
        <v>0</v>
      </c>
      <c r="L34">
        <v>1</v>
      </c>
      <c r="M34">
        <f t="shared" si="0"/>
        <v>7</v>
      </c>
    </row>
    <row r="35" spans="1:13" hidden="1" x14ac:dyDescent="0.25">
      <c r="A35">
        <v>687</v>
      </c>
      <c r="B35" t="s">
        <v>219</v>
      </c>
      <c r="C35">
        <v>8</v>
      </c>
      <c r="D35">
        <v>31</v>
      </c>
      <c r="E35">
        <v>10</v>
      </c>
      <c r="F35" t="s">
        <v>9</v>
      </c>
      <c r="G35" s="2">
        <v>10</v>
      </c>
      <c r="H35" s="2">
        <v>23</v>
      </c>
      <c r="I35">
        <v>5</v>
      </c>
      <c r="J35" t="b">
        <v>1</v>
      </c>
      <c r="K35" t="b">
        <v>0</v>
      </c>
      <c r="L35">
        <v>1</v>
      </c>
      <c r="M35">
        <f t="shared" si="0"/>
        <v>7</v>
      </c>
    </row>
    <row r="36" spans="1:13" hidden="1" x14ac:dyDescent="0.25">
      <c r="A36">
        <v>435</v>
      </c>
      <c r="B36" t="s">
        <v>276</v>
      </c>
      <c r="C36">
        <v>8</v>
      </c>
      <c r="D36">
        <v>39</v>
      </c>
      <c r="E36">
        <v>2</v>
      </c>
      <c r="F36" t="s">
        <v>9</v>
      </c>
      <c r="G36" s="2">
        <v>10</v>
      </c>
      <c r="H36" s="2">
        <v>23</v>
      </c>
      <c r="I36">
        <v>0</v>
      </c>
      <c r="J36" t="b">
        <v>1</v>
      </c>
      <c r="K36" t="b">
        <v>0</v>
      </c>
      <c r="L36">
        <v>1</v>
      </c>
      <c r="M36">
        <f t="shared" si="0"/>
        <v>7</v>
      </c>
    </row>
    <row r="37" spans="1:13" hidden="1" x14ac:dyDescent="0.25">
      <c r="A37">
        <v>41</v>
      </c>
      <c r="B37" t="s">
        <v>47</v>
      </c>
      <c r="C37">
        <v>8</v>
      </c>
      <c r="D37">
        <v>42</v>
      </c>
      <c r="E37">
        <v>4</v>
      </c>
      <c r="F37" t="s">
        <v>9</v>
      </c>
      <c r="G37" s="2">
        <v>10</v>
      </c>
      <c r="H37" s="2">
        <v>23</v>
      </c>
      <c r="I37">
        <v>4</v>
      </c>
      <c r="J37" t="b">
        <v>1</v>
      </c>
      <c r="K37" t="b">
        <v>0</v>
      </c>
      <c r="L37">
        <v>1</v>
      </c>
      <c r="M37">
        <f t="shared" si="0"/>
        <v>7</v>
      </c>
    </row>
    <row r="38" spans="1:13" hidden="1" x14ac:dyDescent="0.25">
      <c r="A38">
        <v>447</v>
      </c>
      <c r="B38" t="s">
        <v>359</v>
      </c>
      <c r="C38">
        <v>9</v>
      </c>
      <c r="D38">
        <v>7</v>
      </c>
      <c r="E38">
        <v>7</v>
      </c>
      <c r="F38" t="s">
        <v>9</v>
      </c>
      <c r="G38" s="2">
        <v>11</v>
      </c>
      <c r="H38" s="2">
        <v>20</v>
      </c>
      <c r="I38">
        <v>3</v>
      </c>
      <c r="J38" t="b">
        <v>1</v>
      </c>
      <c r="K38" t="b">
        <v>0</v>
      </c>
      <c r="L38">
        <v>1</v>
      </c>
      <c r="M38">
        <f t="shared" si="0"/>
        <v>9</v>
      </c>
    </row>
    <row r="39" spans="1:13" hidden="1" x14ac:dyDescent="0.25">
      <c r="A39">
        <v>193</v>
      </c>
      <c r="B39" t="s">
        <v>180</v>
      </c>
      <c r="C39">
        <v>9</v>
      </c>
      <c r="D39">
        <v>8</v>
      </c>
      <c r="E39">
        <v>1</v>
      </c>
      <c r="F39" t="s">
        <v>9</v>
      </c>
      <c r="G39" s="2">
        <v>11</v>
      </c>
      <c r="H39" s="2">
        <v>20</v>
      </c>
      <c r="I39">
        <v>0</v>
      </c>
      <c r="J39" t="b">
        <v>1</v>
      </c>
      <c r="K39" t="b">
        <v>0</v>
      </c>
      <c r="L39">
        <v>1</v>
      </c>
      <c r="M39">
        <f t="shared" si="0"/>
        <v>9</v>
      </c>
    </row>
    <row r="40" spans="1:13" hidden="1" x14ac:dyDescent="0.25">
      <c r="A40">
        <v>885</v>
      </c>
      <c r="B40" t="s">
        <v>463</v>
      </c>
      <c r="C40">
        <v>9</v>
      </c>
      <c r="D40">
        <v>16</v>
      </c>
      <c r="E40">
        <v>5</v>
      </c>
      <c r="F40" t="s">
        <v>9</v>
      </c>
      <c r="G40" s="2">
        <v>11</v>
      </c>
      <c r="H40" s="2">
        <v>20</v>
      </c>
      <c r="I40">
        <v>23</v>
      </c>
      <c r="J40" t="b">
        <v>0</v>
      </c>
      <c r="K40" t="b">
        <v>1</v>
      </c>
      <c r="L40">
        <v>1</v>
      </c>
      <c r="M40">
        <f t="shared" si="0"/>
        <v>9</v>
      </c>
    </row>
    <row r="41" spans="1:13" hidden="1" x14ac:dyDescent="0.25">
      <c r="A41">
        <v>59</v>
      </c>
      <c r="B41" t="s">
        <v>65</v>
      </c>
      <c r="C41">
        <v>9</v>
      </c>
      <c r="D41">
        <v>21</v>
      </c>
      <c r="E41">
        <v>9</v>
      </c>
      <c r="F41" t="s">
        <v>9</v>
      </c>
      <c r="G41" s="2">
        <v>11</v>
      </c>
      <c r="H41" s="2">
        <v>20</v>
      </c>
      <c r="I41">
        <v>22</v>
      </c>
      <c r="J41" t="b">
        <v>0</v>
      </c>
      <c r="K41" t="b">
        <v>1</v>
      </c>
      <c r="L41">
        <v>1</v>
      </c>
      <c r="M41">
        <f t="shared" si="0"/>
        <v>9</v>
      </c>
    </row>
    <row r="42" spans="1:13" hidden="1" x14ac:dyDescent="0.25">
      <c r="A42">
        <v>948</v>
      </c>
      <c r="B42" t="s">
        <v>566</v>
      </c>
      <c r="C42">
        <v>9</v>
      </c>
      <c r="D42">
        <v>28</v>
      </c>
      <c r="E42">
        <v>1</v>
      </c>
      <c r="F42" t="s">
        <v>9</v>
      </c>
      <c r="G42" s="2">
        <v>11</v>
      </c>
      <c r="H42" s="2">
        <v>20</v>
      </c>
      <c r="I42">
        <v>0</v>
      </c>
      <c r="J42" t="b">
        <v>1</v>
      </c>
      <c r="K42" t="b">
        <v>0</v>
      </c>
      <c r="L42">
        <v>1</v>
      </c>
      <c r="M42">
        <f t="shared" si="0"/>
        <v>9</v>
      </c>
    </row>
    <row r="43" spans="1:13" hidden="1" x14ac:dyDescent="0.25">
      <c r="A43">
        <v>173</v>
      </c>
      <c r="B43" t="s">
        <v>163</v>
      </c>
      <c r="C43">
        <v>9</v>
      </c>
      <c r="D43">
        <v>30</v>
      </c>
      <c r="E43">
        <v>1</v>
      </c>
      <c r="F43" t="s">
        <v>9</v>
      </c>
      <c r="G43" s="2">
        <v>11</v>
      </c>
      <c r="H43" s="2">
        <v>20</v>
      </c>
      <c r="I43">
        <v>8</v>
      </c>
      <c r="J43" t="b">
        <v>1</v>
      </c>
      <c r="K43" t="b">
        <v>0</v>
      </c>
      <c r="L43">
        <v>1</v>
      </c>
      <c r="M43">
        <f t="shared" si="0"/>
        <v>9</v>
      </c>
    </row>
    <row r="44" spans="1:13" hidden="1" x14ac:dyDescent="0.25">
      <c r="A44">
        <v>50</v>
      </c>
      <c r="B44" t="s">
        <v>56</v>
      </c>
      <c r="C44">
        <v>9</v>
      </c>
      <c r="D44">
        <v>33</v>
      </c>
      <c r="E44">
        <v>9</v>
      </c>
      <c r="F44" t="s">
        <v>9</v>
      </c>
      <c r="G44" s="2">
        <v>11</v>
      </c>
      <c r="H44" s="2">
        <v>20</v>
      </c>
      <c r="I44">
        <v>20</v>
      </c>
      <c r="J44" t="b">
        <v>0</v>
      </c>
      <c r="K44" t="b">
        <v>1</v>
      </c>
      <c r="L44">
        <v>1</v>
      </c>
      <c r="M44">
        <f t="shared" si="0"/>
        <v>9</v>
      </c>
    </row>
    <row r="45" spans="1:13" hidden="1" x14ac:dyDescent="0.25">
      <c r="A45">
        <v>20</v>
      </c>
      <c r="B45" t="s">
        <v>26</v>
      </c>
      <c r="C45">
        <v>9</v>
      </c>
      <c r="D45">
        <v>37</v>
      </c>
      <c r="E45">
        <v>3</v>
      </c>
      <c r="F45" t="s">
        <v>9</v>
      </c>
      <c r="G45" s="2">
        <v>11</v>
      </c>
      <c r="H45" s="2">
        <v>20</v>
      </c>
      <c r="I45">
        <v>22</v>
      </c>
      <c r="J45" t="b">
        <v>0</v>
      </c>
      <c r="K45" t="b">
        <v>1</v>
      </c>
      <c r="L45">
        <v>1</v>
      </c>
      <c r="M45">
        <f t="shared" si="0"/>
        <v>9</v>
      </c>
    </row>
    <row r="46" spans="1:13" hidden="1" x14ac:dyDescent="0.25">
      <c r="A46">
        <v>519</v>
      </c>
      <c r="B46" t="s">
        <v>400</v>
      </c>
      <c r="C46">
        <v>9</v>
      </c>
      <c r="D46">
        <v>38</v>
      </c>
      <c r="E46">
        <v>3</v>
      </c>
      <c r="F46" t="s">
        <v>9</v>
      </c>
      <c r="G46" s="2">
        <v>11</v>
      </c>
      <c r="H46" s="2">
        <v>20</v>
      </c>
      <c r="I46">
        <v>21</v>
      </c>
      <c r="J46" t="b">
        <v>0</v>
      </c>
      <c r="K46" t="b">
        <v>1</v>
      </c>
      <c r="L46">
        <v>1</v>
      </c>
      <c r="M46">
        <f t="shared" si="0"/>
        <v>9</v>
      </c>
    </row>
    <row r="47" spans="1:13" hidden="1" x14ac:dyDescent="0.25">
      <c r="A47">
        <v>887</v>
      </c>
      <c r="B47" t="s">
        <v>458</v>
      </c>
      <c r="C47">
        <v>10</v>
      </c>
      <c r="D47">
        <v>32</v>
      </c>
      <c r="E47">
        <v>2</v>
      </c>
      <c r="F47" t="s">
        <v>9</v>
      </c>
      <c r="G47" s="2">
        <v>11</v>
      </c>
      <c r="H47" s="2">
        <v>23</v>
      </c>
      <c r="I47">
        <v>23</v>
      </c>
      <c r="J47" t="b">
        <v>0</v>
      </c>
      <c r="K47" t="b">
        <v>1</v>
      </c>
      <c r="L47">
        <v>1</v>
      </c>
      <c r="M47">
        <f t="shared" si="0"/>
        <v>2</v>
      </c>
    </row>
    <row r="48" spans="1:13" hidden="1" x14ac:dyDescent="0.25">
      <c r="A48">
        <v>98</v>
      </c>
      <c r="B48" t="s">
        <v>100</v>
      </c>
      <c r="C48">
        <v>10</v>
      </c>
      <c r="D48">
        <v>44</v>
      </c>
      <c r="E48">
        <v>7</v>
      </c>
      <c r="F48" t="s">
        <v>9</v>
      </c>
      <c r="G48" s="2">
        <v>11</v>
      </c>
      <c r="H48" s="2">
        <v>23</v>
      </c>
      <c r="I48">
        <v>2</v>
      </c>
      <c r="J48" t="b">
        <v>1</v>
      </c>
      <c r="K48" t="b">
        <v>0</v>
      </c>
      <c r="L48">
        <v>1</v>
      </c>
      <c r="M48">
        <f t="shared" si="0"/>
        <v>2</v>
      </c>
    </row>
    <row r="49" spans="1:13" hidden="1" x14ac:dyDescent="0.25">
      <c r="A49">
        <v>513</v>
      </c>
      <c r="B49" t="s">
        <v>395</v>
      </c>
      <c r="C49">
        <v>11</v>
      </c>
      <c r="D49">
        <v>10</v>
      </c>
      <c r="E49">
        <v>1</v>
      </c>
      <c r="F49" t="s">
        <v>9</v>
      </c>
      <c r="G49" s="2">
        <v>10</v>
      </c>
      <c r="H49" s="2">
        <v>20</v>
      </c>
      <c r="I49">
        <v>23</v>
      </c>
      <c r="J49" t="b">
        <v>0</v>
      </c>
      <c r="K49" t="b">
        <v>1</v>
      </c>
      <c r="L49">
        <v>1</v>
      </c>
      <c r="M49">
        <f t="shared" si="0"/>
        <v>4</v>
      </c>
    </row>
    <row r="50" spans="1:13" hidden="1" x14ac:dyDescent="0.25">
      <c r="A50">
        <v>212</v>
      </c>
      <c r="B50" t="s">
        <v>194</v>
      </c>
      <c r="C50">
        <v>11</v>
      </c>
      <c r="D50">
        <v>12</v>
      </c>
      <c r="E50">
        <v>3</v>
      </c>
      <c r="F50" t="s">
        <v>9</v>
      </c>
      <c r="G50" s="2">
        <v>10</v>
      </c>
      <c r="H50" s="2">
        <v>20</v>
      </c>
      <c r="I50">
        <v>4</v>
      </c>
      <c r="J50" t="b">
        <v>1</v>
      </c>
      <c r="K50" t="b">
        <v>0</v>
      </c>
      <c r="L50">
        <v>1</v>
      </c>
      <c r="M50">
        <f t="shared" si="0"/>
        <v>4</v>
      </c>
    </row>
    <row r="51" spans="1:13" hidden="1" x14ac:dyDescent="0.25">
      <c r="A51">
        <v>213</v>
      </c>
      <c r="B51" t="s">
        <v>195</v>
      </c>
      <c r="C51">
        <v>11</v>
      </c>
      <c r="D51">
        <v>28</v>
      </c>
      <c r="E51">
        <v>5</v>
      </c>
      <c r="F51" t="s">
        <v>9</v>
      </c>
      <c r="G51" s="2">
        <v>10</v>
      </c>
      <c r="H51" s="2">
        <v>20</v>
      </c>
      <c r="I51">
        <v>4</v>
      </c>
      <c r="J51" t="b">
        <v>1</v>
      </c>
      <c r="K51" t="b">
        <v>0</v>
      </c>
      <c r="L51">
        <v>1</v>
      </c>
      <c r="M51">
        <f t="shared" si="0"/>
        <v>4</v>
      </c>
    </row>
    <row r="52" spans="1:13" hidden="1" x14ac:dyDescent="0.25">
      <c r="A52">
        <v>954</v>
      </c>
      <c r="B52" t="s">
        <v>372</v>
      </c>
      <c r="C52">
        <v>11</v>
      </c>
      <c r="D52">
        <v>46</v>
      </c>
      <c r="E52">
        <v>9</v>
      </c>
      <c r="F52" t="s">
        <v>9</v>
      </c>
      <c r="G52" s="2">
        <v>10</v>
      </c>
      <c r="H52" s="2">
        <v>20</v>
      </c>
      <c r="I52">
        <v>1</v>
      </c>
      <c r="J52" t="b">
        <v>1</v>
      </c>
      <c r="K52" t="b">
        <v>0</v>
      </c>
      <c r="L52">
        <v>1</v>
      </c>
      <c r="M52">
        <f t="shared" si="0"/>
        <v>4</v>
      </c>
    </row>
    <row r="53" spans="1:13" hidden="1" x14ac:dyDescent="0.25">
      <c r="A53">
        <v>958</v>
      </c>
      <c r="B53" t="s">
        <v>151</v>
      </c>
      <c r="C53">
        <v>12</v>
      </c>
      <c r="D53">
        <v>16</v>
      </c>
      <c r="E53">
        <v>2</v>
      </c>
      <c r="F53" t="s">
        <v>9</v>
      </c>
      <c r="G53" s="2">
        <v>12</v>
      </c>
      <c r="H53" s="2">
        <v>20</v>
      </c>
      <c r="I53">
        <v>23</v>
      </c>
      <c r="J53" t="b">
        <v>0</v>
      </c>
      <c r="K53" t="b">
        <v>1</v>
      </c>
      <c r="L53">
        <v>1</v>
      </c>
      <c r="M53">
        <f t="shared" si="0"/>
        <v>4</v>
      </c>
    </row>
    <row r="54" spans="1:13" hidden="1" x14ac:dyDescent="0.25">
      <c r="A54">
        <v>62</v>
      </c>
      <c r="B54" t="s">
        <v>68</v>
      </c>
      <c r="C54">
        <v>12</v>
      </c>
      <c r="D54">
        <v>30</v>
      </c>
      <c r="E54">
        <v>3</v>
      </c>
      <c r="F54" t="s">
        <v>9</v>
      </c>
      <c r="G54" s="2">
        <v>12</v>
      </c>
      <c r="H54" s="2">
        <v>20</v>
      </c>
      <c r="I54">
        <v>4</v>
      </c>
      <c r="J54" t="b">
        <v>1</v>
      </c>
      <c r="K54" t="b">
        <v>0</v>
      </c>
      <c r="L54">
        <v>1</v>
      </c>
      <c r="M54">
        <f t="shared" si="0"/>
        <v>4</v>
      </c>
    </row>
    <row r="55" spans="1:13" hidden="1" x14ac:dyDescent="0.25">
      <c r="A55">
        <v>703</v>
      </c>
      <c r="B55" t="s">
        <v>477</v>
      </c>
      <c r="C55">
        <v>12</v>
      </c>
      <c r="D55">
        <v>36</v>
      </c>
      <c r="E55">
        <v>8</v>
      </c>
      <c r="F55" t="s">
        <v>9</v>
      </c>
      <c r="G55" s="2">
        <v>12</v>
      </c>
      <c r="H55" s="2">
        <v>20</v>
      </c>
      <c r="I55">
        <v>6</v>
      </c>
      <c r="J55" t="b">
        <v>1</v>
      </c>
      <c r="K55" t="b">
        <v>0</v>
      </c>
      <c r="L55">
        <v>1</v>
      </c>
      <c r="M55">
        <f t="shared" si="0"/>
        <v>4</v>
      </c>
    </row>
    <row r="56" spans="1:13" hidden="1" x14ac:dyDescent="0.25">
      <c r="A56">
        <v>195</v>
      </c>
      <c r="B56" t="s">
        <v>106</v>
      </c>
      <c r="C56">
        <v>12</v>
      </c>
      <c r="D56">
        <v>48</v>
      </c>
      <c r="E56">
        <v>6</v>
      </c>
      <c r="F56" t="s">
        <v>9</v>
      </c>
      <c r="G56" s="2">
        <v>12</v>
      </c>
      <c r="H56" s="2">
        <v>20</v>
      </c>
      <c r="I56">
        <v>0</v>
      </c>
      <c r="J56" t="b">
        <v>1</v>
      </c>
      <c r="K56" t="b">
        <v>0</v>
      </c>
      <c r="L56">
        <v>1</v>
      </c>
      <c r="M56">
        <f t="shared" si="0"/>
        <v>4</v>
      </c>
    </row>
    <row r="57" spans="1:13" hidden="1" x14ac:dyDescent="0.25">
      <c r="A57">
        <v>230</v>
      </c>
      <c r="B57" t="s">
        <v>210</v>
      </c>
      <c r="C57">
        <v>13</v>
      </c>
      <c r="D57">
        <v>7</v>
      </c>
      <c r="E57">
        <v>8</v>
      </c>
      <c r="F57" t="s">
        <v>9</v>
      </c>
      <c r="G57" s="2">
        <v>11</v>
      </c>
      <c r="H57" s="2">
        <v>20</v>
      </c>
      <c r="I57">
        <v>10</v>
      </c>
      <c r="J57" t="b">
        <v>1</v>
      </c>
      <c r="K57" t="b">
        <v>0</v>
      </c>
      <c r="L57">
        <v>1</v>
      </c>
      <c r="M57">
        <f t="shared" si="0"/>
        <v>6</v>
      </c>
    </row>
    <row r="58" spans="1:13" hidden="1" x14ac:dyDescent="0.25">
      <c r="A58">
        <v>314</v>
      </c>
      <c r="B58" t="s">
        <v>274</v>
      </c>
      <c r="C58">
        <v>13</v>
      </c>
      <c r="D58">
        <v>8</v>
      </c>
      <c r="E58">
        <v>5</v>
      </c>
      <c r="F58" t="s">
        <v>9</v>
      </c>
      <c r="G58" s="2">
        <v>11</v>
      </c>
      <c r="H58" s="2">
        <v>20</v>
      </c>
      <c r="I58">
        <v>6</v>
      </c>
      <c r="J58" t="b">
        <v>1</v>
      </c>
      <c r="K58" t="b">
        <v>0</v>
      </c>
      <c r="L58">
        <v>1</v>
      </c>
      <c r="M58">
        <f t="shared" si="0"/>
        <v>6</v>
      </c>
    </row>
    <row r="59" spans="1:13" hidden="1" x14ac:dyDescent="0.25">
      <c r="A59">
        <v>404</v>
      </c>
      <c r="B59" t="s">
        <v>243</v>
      </c>
      <c r="C59">
        <v>13</v>
      </c>
      <c r="D59">
        <v>23</v>
      </c>
      <c r="E59">
        <v>8</v>
      </c>
      <c r="F59" t="s">
        <v>9</v>
      </c>
      <c r="G59" s="2">
        <v>11</v>
      </c>
      <c r="H59" s="2">
        <v>20</v>
      </c>
      <c r="I59">
        <v>7</v>
      </c>
      <c r="J59" t="b">
        <v>1</v>
      </c>
      <c r="K59" t="b">
        <v>0</v>
      </c>
      <c r="L59">
        <v>1</v>
      </c>
      <c r="M59">
        <f t="shared" si="0"/>
        <v>6</v>
      </c>
    </row>
    <row r="60" spans="1:13" hidden="1" x14ac:dyDescent="0.25">
      <c r="A60">
        <v>309</v>
      </c>
      <c r="B60" t="s">
        <v>270</v>
      </c>
      <c r="C60">
        <v>13</v>
      </c>
      <c r="D60">
        <v>31</v>
      </c>
      <c r="E60">
        <v>5</v>
      </c>
      <c r="F60" t="s">
        <v>9</v>
      </c>
      <c r="G60" s="2">
        <v>11</v>
      </c>
      <c r="H60" s="2">
        <v>20</v>
      </c>
      <c r="I60">
        <v>7</v>
      </c>
      <c r="J60" t="b">
        <v>1</v>
      </c>
      <c r="K60" t="b">
        <v>0</v>
      </c>
      <c r="L60">
        <v>1</v>
      </c>
      <c r="M60">
        <f t="shared" si="0"/>
        <v>6</v>
      </c>
    </row>
    <row r="61" spans="1:13" hidden="1" x14ac:dyDescent="0.25">
      <c r="A61">
        <v>918</v>
      </c>
      <c r="B61" t="s">
        <v>240</v>
      </c>
      <c r="C61">
        <v>13</v>
      </c>
      <c r="D61">
        <v>31</v>
      </c>
      <c r="E61">
        <v>8</v>
      </c>
      <c r="F61" t="s">
        <v>9</v>
      </c>
      <c r="G61" s="2">
        <v>11</v>
      </c>
      <c r="H61" s="2">
        <v>20</v>
      </c>
      <c r="I61">
        <v>10</v>
      </c>
      <c r="J61" t="b">
        <v>1</v>
      </c>
      <c r="K61" t="b">
        <v>0</v>
      </c>
      <c r="L61">
        <v>1</v>
      </c>
      <c r="M61">
        <f t="shared" si="0"/>
        <v>6</v>
      </c>
    </row>
    <row r="62" spans="1:13" hidden="1" x14ac:dyDescent="0.25">
      <c r="A62">
        <v>317</v>
      </c>
      <c r="B62" t="s">
        <v>56</v>
      </c>
      <c r="C62">
        <v>13</v>
      </c>
      <c r="D62">
        <v>41</v>
      </c>
      <c r="E62">
        <v>2</v>
      </c>
      <c r="F62" t="s">
        <v>9</v>
      </c>
      <c r="G62" s="2">
        <v>11</v>
      </c>
      <c r="H62" s="2">
        <v>20</v>
      </c>
      <c r="I62">
        <v>20</v>
      </c>
      <c r="J62" t="b">
        <v>0</v>
      </c>
      <c r="K62" t="b">
        <v>1</v>
      </c>
      <c r="L62">
        <v>1</v>
      </c>
      <c r="M62">
        <f t="shared" si="0"/>
        <v>6</v>
      </c>
    </row>
    <row r="63" spans="1:13" hidden="1" x14ac:dyDescent="0.25">
      <c r="A63">
        <v>167</v>
      </c>
      <c r="B63" t="s">
        <v>159</v>
      </c>
      <c r="C63">
        <v>14</v>
      </c>
      <c r="D63">
        <v>5</v>
      </c>
      <c r="E63">
        <v>7</v>
      </c>
      <c r="F63" t="s">
        <v>9</v>
      </c>
      <c r="G63" s="2">
        <v>10</v>
      </c>
      <c r="H63" s="2">
        <v>23</v>
      </c>
      <c r="I63">
        <v>6</v>
      </c>
      <c r="J63" t="b">
        <v>1</v>
      </c>
      <c r="K63" t="b">
        <v>0</v>
      </c>
      <c r="L63">
        <v>1</v>
      </c>
      <c r="M63">
        <f t="shared" si="0"/>
        <v>2</v>
      </c>
    </row>
    <row r="64" spans="1:13" hidden="1" x14ac:dyDescent="0.25">
      <c r="A64">
        <v>525</v>
      </c>
      <c r="B64" t="s">
        <v>402</v>
      </c>
      <c r="C64">
        <v>14</v>
      </c>
      <c r="D64">
        <v>21</v>
      </c>
      <c r="E64">
        <v>8</v>
      </c>
      <c r="F64" t="s">
        <v>9</v>
      </c>
      <c r="G64" s="2">
        <v>10</v>
      </c>
      <c r="H64" s="2">
        <v>23</v>
      </c>
      <c r="I64">
        <v>5</v>
      </c>
      <c r="J64" t="b">
        <v>1</v>
      </c>
      <c r="K64" t="b">
        <v>0</v>
      </c>
      <c r="L64">
        <v>1</v>
      </c>
      <c r="M64">
        <f t="shared" si="0"/>
        <v>2</v>
      </c>
    </row>
    <row r="65" spans="1:13" hidden="1" x14ac:dyDescent="0.25">
      <c r="A65">
        <v>534</v>
      </c>
      <c r="B65" t="s">
        <v>243</v>
      </c>
      <c r="C65">
        <v>15</v>
      </c>
      <c r="D65">
        <v>2</v>
      </c>
      <c r="E65">
        <v>3</v>
      </c>
      <c r="F65" t="s">
        <v>9</v>
      </c>
      <c r="G65" s="2">
        <v>12</v>
      </c>
      <c r="H65" s="2">
        <v>20</v>
      </c>
      <c r="I65">
        <v>7</v>
      </c>
      <c r="J65" t="b">
        <v>1</v>
      </c>
      <c r="K65" t="b">
        <v>0</v>
      </c>
      <c r="L65">
        <v>1</v>
      </c>
      <c r="M65">
        <f t="shared" si="0"/>
        <v>8</v>
      </c>
    </row>
    <row r="66" spans="1:13" hidden="1" x14ac:dyDescent="0.25">
      <c r="A66">
        <v>356</v>
      </c>
      <c r="B66" t="s">
        <v>304</v>
      </c>
      <c r="C66">
        <v>15</v>
      </c>
      <c r="D66">
        <v>3</v>
      </c>
      <c r="E66">
        <v>1</v>
      </c>
      <c r="F66" t="s">
        <v>9</v>
      </c>
      <c r="G66" s="2">
        <v>12</v>
      </c>
      <c r="H66" s="2">
        <v>20</v>
      </c>
      <c r="I66">
        <v>2</v>
      </c>
      <c r="J66" t="b">
        <v>1</v>
      </c>
      <c r="K66" t="b">
        <v>0</v>
      </c>
      <c r="L66">
        <v>1</v>
      </c>
      <c r="M66">
        <f t="shared" si="0"/>
        <v>8</v>
      </c>
    </row>
    <row r="67" spans="1:13" hidden="1" x14ac:dyDescent="0.25">
      <c r="A67">
        <v>505</v>
      </c>
      <c r="B67" t="s">
        <v>58</v>
      </c>
      <c r="C67">
        <v>15</v>
      </c>
      <c r="D67">
        <v>13</v>
      </c>
      <c r="E67">
        <v>8</v>
      </c>
      <c r="F67" t="s">
        <v>9</v>
      </c>
      <c r="G67" s="2">
        <v>12</v>
      </c>
      <c r="H67" s="2">
        <v>20</v>
      </c>
      <c r="I67">
        <v>10</v>
      </c>
      <c r="J67" t="b">
        <v>1</v>
      </c>
      <c r="K67" t="b">
        <v>0</v>
      </c>
      <c r="L67">
        <v>1</v>
      </c>
      <c r="M67">
        <f t="shared" ref="M67:M129" si="1">COUNTIF(C:C,C67)</f>
        <v>8</v>
      </c>
    </row>
    <row r="68" spans="1:13" hidden="1" x14ac:dyDescent="0.25">
      <c r="A68">
        <v>341</v>
      </c>
      <c r="B68" t="s">
        <v>293</v>
      </c>
      <c r="C68">
        <v>15</v>
      </c>
      <c r="D68">
        <v>16</v>
      </c>
      <c r="E68">
        <v>6</v>
      </c>
      <c r="F68" t="s">
        <v>9</v>
      </c>
      <c r="G68" s="2">
        <v>12</v>
      </c>
      <c r="H68" s="2">
        <v>20</v>
      </c>
      <c r="I68">
        <v>6</v>
      </c>
      <c r="J68" t="b">
        <v>1</v>
      </c>
      <c r="K68" t="b">
        <v>0</v>
      </c>
      <c r="L68">
        <v>1</v>
      </c>
      <c r="M68">
        <f t="shared" si="1"/>
        <v>8</v>
      </c>
    </row>
    <row r="69" spans="1:13" hidden="1" x14ac:dyDescent="0.25">
      <c r="A69">
        <v>807</v>
      </c>
      <c r="B69" t="s">
        <v>522</v>
      </c>
      <c r="C69">
        <v>15</v>
      </c>
      <c r="D69">
        <v>25</v>
      </c>
      <c r="E69">
        <v>5</v>
      </c>
      <c r="F69" t="s">
        <v>9</v>
      </c>
      <c r="G69" s="2">
        <v>12</v>
      </c>
      <c r="H69" s="2">
        <v>20</v>
      </c>
      <c r="I69">
        <v>21</v>
      </c>
      <c r="J69" t="b">
        <v>0</v>
      </c>
      <c r="K69" t="b">
        <v>1</v>
      </c>
      <c r="L69">
        <v>1</v>
      </c>
      <c r="M69">
        <f t="shared" si="1"/>
        <v>8</v>
      </c>
    </row>
    <row r="70" spans="1:13" hidden="1" x14ac:dyDescent="0.25">
      <c r="A70">
        <v>593</v>
      </c>
      <c r="B70" t="s">
        <v>432</v>
      </c>
      <c r="C70">
        <v>15</v>
      </c>
      <c r="D70">
        <v>26</v>
      </c>
      <c r="E70">
        <v>9</v>
      </c>
      <c r="F70" t="s">
        <v>9</v>
      </c>
      <c r="G70" s="2">
        <v>12</v>
      </c>
      <c r="H70" s="2">
        <v>20</v>
      </c>
      <c r="I70">
        <v>0</v>
      </c>
      <c r="J70" t="b">
        <v>1</v>
      </c>
      <c r="K70" t="b">
        <v>0</v>
      </c>
      <c r="L70">
        <v>1</v>
      </c>
      <c r="M70">
        <f t="shared" si="1"/>
        <v>8</v>
      </c>
    </row>
    <row r="71" spans="1:13" hidden="1" x14ac:dyDescent="0.25">
      <c r="A71">
        <v>526</v>
      </c>
      <c r="B71" t="s">
        <v>403</v>
      </c>
      <c r="C71">
        <v>15</v>
      </c>
      <c r="D71">
        <v>43</v>
      </c>
      <c r="E71">
        <v>7</v>
      </c>
      <c r="F71" t="s">
        <v>9</v>
      </c>
      <c r="G71" s="2">
        <v>12</v>
      </c>
      <c r="H71" s="2">
        <v>20</v>
      </c>
      <c r="I71">
        <v>21</v>
      </c>
      <c r="J71" t="b">
        <v>0</v>
      </c>
      <c r="K71" t="b">
        <v>1</v>
      </c>
      <c r="L71">
        <v>1</v>
      </c>
      <c r="M71">
        <f t="shared" si="1"/>
        <v>8</v>
      </c>
    </row>
    <row r="72" spans="1:13" hidden="1" x14ac:dyDescent="0.25">
      <c r="A72">
        <v>881</v>
      </c>
      <c r="B72" t="s">
        <v>550</v>
      </c>
      <c r="C72">
        <v>15</v>
      </c>
      <c r="D72">
        <v>50</v>
      </c>
      <c r="E72">
        <v>3</v>
      </c>
      <c r="F72" t="s">
        <v>9</v>
      </c>
      <c r="G72" s="2">
        <v>12</v>
      </c>
      <c r="H72" s="2">
        <v>20</v>
      </c>
      <c r="I72">
        <v>7</v>
      </c>
      <c r="J72" t="b">
        <v>1</v>
      </c>
      <c r="K72" t="b">
        <v>0</v>
      </c>
      <c r="L72">
        <v>1</v>
      </c>
      <c r="M72">
        <f t="shared" si="1"/>
        <v>8</v>
      </c>
    </row>
    <row r="73" spans="1:13" x14ac:dyDescent="0.25">
      <c r="A73">
        <v>996</v>
      </c>
      <c r="B73" t="s">
        <v>359</v>
      </c>
      <c r="C73">
        <v>16</v>
      </c>
      <c r="D73">
        <v>8</v>
      </c>
      <c r="E73">
        <v>7</v>
      </c>
      <c r="F73" t="s">
        <v>9</v>
      </c>
      <c r="G73" s="2">
        <v>12</v>
      </c>
      <c r="H73" s="2">
        <v>23</v>
      </c>
      <c r="I73">
        <v>3</v>
      </c>
      <c r="J73" t="b">
        <v>1</v>
      </c>
      <c r="K73" t="b">
        <v>0</v>
      </c>
      <c r="L73">
        <v>1</v>
      </c>
      <c r="M73">
        <f t="shared" si="1"/>
        <v>13</v>
      </c>
    </row>
    <row r="74" spans="1:13" x14ac:dyDescent="0.25">
      <c r="A74">
        <v>617</v>
      </c>
      <c r="B74" t="s">
        <v>439</v>
      </c>
      <c r="C74">
        <v>16</v>
      </c>
      <c r="D74">
        <v>10</v>
      </c>
      <c r="E74">
        <v>2</v>
      </c>
      <c r="F74" t="s">
        <v>9</v>
      </c>
      <c r="G74" s="2">
        <v>12</v>
      </c>
      <c r="H74" s="2">
        <v>23</v>
      </c>
      <c r="I74">
        <v>2</v>
      </c>
      <c r="J74" t="b">
        <v>1</v>
      </c>
      <c r="K74" t="b">
        <v>0</v>
      </c>
      <c r="L74">
        <v>1</v>
      </c>
      <c r="M74">
        <f t="shared" si="1"/>
        <v>13</v>
      </c>
    </row>
    <row r="75" spans="1:13" x14ac:dyDescent="0.25">
      <c r="A75">
        <v>809</v>
      </c>
      <c r="B75" t="s">
        <v>523</v>
      </c>
      <c r="C75">
        <v>16</v>
      </c>
      <c r="D75">
        <v>14</v>
      </c>
      <c r="E75">
        <v>4</v>
      </c>
      <c r="F75" t="s">
        <v>9</v>
      </c>
      <c r="G75" s="2">
        <v>12</v>
      </c>
      <c r="H75" s="2">
        <v>23</v>
      </c>
      <c r="I75">
        <v>9</v>
      </c>
      <c r="J75" t="b">
        <v>1</v>
      </c>
      <c r="K75" t="b">
        <v>0</v>
      </c>
      <c r="L75">
        <v>1</v>
      </c>
      <c r="M75">
        <f t="shared" si="1"/>
        <v>13</v>
      </c>
    </row>
    <row r="76" spans="1:13" x14ac:dyDescent="0.25">
      <c r="A76">
        <v>771</v>
      </c>
      <c r="B76" t="s">
        <v>508</v>
      </c>
      <c r="C76">
        <v>16</v>
      </c>
      <c r="D76">
        <v>15</v>
      </c>
      <c r="E76">
        <v>5</v>
      </c>
      <c r="F76" t="s">
        <v>9</v>
      </c>
      <c r="G76" s="2">
        <v>12</v>
      </c>
      <c r="H76" s="2">
        <v>23</v>
      </c>
      <c r="I76">
        <v>2</v>
      </c>
      <c r="J76" t="b">
        <v>1</v>
      </c>
      <c r="K76" t="b">
        <v>0</v>
      </c>
      <c r="L76">
        <v>1</v>
      </c>
      <c r="M76">
        <f t="shared" si="1"/>
        <v>13</v>
      </c>
    </row>
    <row r="77" spans="1:13" x14ac:dyDescent="0.25">
      <c r="A77">
        <v>85</v>
      </c>
      <c r="B77" t="s">
        <v>90</v>
      </c>
      <c r="C77">
        <v>16</v>
      </c>
      <c r="D77">
        <v>24</v>
      </c>
      <c r="E77">
        <v>6</v>
      </c>
      <c r="F77" t="s">
        <v>9</v>
      </c>
      <c r="G77" s="2">
        <v>12</v>
      </c>
      <c r="H77" s="2">
        <v>23</v>
      </c>
      <c r="I77">
        <v>11</v>
      </c>
      <c r="J77" t="b">
        <v>1</v>
      </c>
      <c r="K77" t="b">
        <v>0</v>
      </c>
      <c r="L77">
        <v>1</v>
      </c>
      <c r="M77">
        <f t="shared" si="1"/>
        <v>13</v>
      </c>
    </row>
    <row r="78" spans="1:13" x14ac:dyDescent="0.25">
      <c r="A78">
        <v>97</v>
      </c>
      <c r="B78" t="s">
        <v>58</v>
      </c>
      <c r="C78">
        <v>16</v>
      </c>
      <c r="D78">
        <v>26</v>
      </c>
      <c r="E78">
        <v>6</v>
      </c>
      <c r="F78" t="s">
        <v>9</v>
      </c>
      <c r="G78" s="2">
        <v>12</v>
      </c>
      <c r="H78" s="2">
        <v>23</v>
      </c>
      <c r="I78">
        <v>10</v>
      </c>
      <c r="J78" t="b">
        <v>1</v>
      </c>
      <c r="K78" t="b">
        <v>0</v>
      </c>
      <c r="L78">
        <v>1</v>
      </c>
      <c r="M78">
        <f t="shared" si="1"/>
        <v>13</v>
      </c>
    </row>
    <row r="79" spans="1:13" x14ac:dyDescent="0.25">
      <c r="A79">
        <v>371</v>
      </c>
      <c r="B79" t="s">
        <v>311</v>
      </c>
      <c r="C79">
        <v>16</v>
      </c>
      <c r="D79">
        <v>26</v>
      </c>
      <c r="E79">
        <v>6</v>
      </c>
      <c r="F79" t="s">
        <v>9</v>
      </c>
      <c r="G79" s="2">
        <v>12</v>
      </c>
      <c r="H79" s="2">
        <v>23</v>
      </c>
      <c r="I79">
        <v>6</v>
      </c>
      <c r="J79" t="b">
        <v>1</v>
      </c>
      <c r="K79" t="b">
        <v>0</v>
      </c>
      <c r="L79">
        <v>1</v>
      </c>
      <c r="M79">
        <f t="shared" si="1"/>
        <v>13</v>
      </c>
    </row>
    <row r="80" spans="1:13" x14ac:dyDescent="0.25">
      <c r="A80">
        <v>631</v>
      </c>
      <c r="B80" t="s">
        <v>198</v>
      </c>
      <c r="C80">
        <v>16</v>
      </c>
      <c r="D80">
        <v>33</v>
      </c>
      <c r="E80">
        <v>7</v>
      </c>
      <c r="F80" t="s">
        <v>9</v>
      </c>
      <c r="G80" s="2">
        <v>12</v>
      </c>
      <c r="H80" s="2">
        <v>23</v>
      </c>
      <c r="I80">
        <v>4</v>
      </c>
      <c r="J80" t="b">
        <v>1</v>
      </c>
      <c r="K80" t="b">
        <v>0</v>
      </c>
      <c r="L80">
        <v>1</v>
      </c>
      <c r="M80">
        <f t="shared" si="1"/>
        <v>13</v>
      </c>
    </row>
    <row r="81" spans="1:13" x14ac:dyDescent="0.25">
      <c r="A81">
        <v>672</v>
      </c>
      <c r="B81" t="s">
        <v>293</v>
      </c>
      <c r="C81">
        <v>16</v>
      </c>
      <c r="D81">
        <v>33</v>
      </c>
      <c r="E81">
        <v>3</v>
      </c>
      <c r="F81" t="s">
        <v>9</v>
      </c>
      <c r="G81" s="2">
        <v>12</v>
      </c>
      <c r="H81" s="2">
        <v>23</v>
      </c>
      <c r="I81">
        <v>6</v>
      </c>
      <c r="J81" t="b">
        <v>1</v>
      </c>
      <c r="K81" t="b">
        <v>0</v>
      </c>
      <c r="L81">
        <v>1</v>
      </c>
      <c r="M81">
        <f t="shared" si="1"/>
        <v>13</v>
      </c>
    </row>
    <row r="82" spans="1:13" x14ac:dyDescent="0.25">
      <c r="A82">
        <v>911</v>
      </c>
      <c r="B82" t="s">
        <v>198</v>
      </c>
      <c r="C82">
        <v>16</v>
      </c>
      <c r="D82">
        <v>36</v>
      </c>
      <c r="E82">
        <v>2</v>
      </c>
      <c r="F82" t="s">
        <v>9</v>
      </c>
      <c r="G82" s="2">
        <v>12</v>
      </c>
      <c r="H82" s="2">
        <v>23</v>
      </c>
      <c r="I82">
        <v>4</v>
      </c>
      <c r="J82" t="b">
        <v>1</v>
      </c>
      <c r="K82" t="b">
        <v>0</v>
      </c>
      <c r="L82">
        <v>1</v>
      </c>
      <c r="M82">
        <f t="shared" si="1"/>
        <v>13</v>
      </c>
    </row>
    <row r="83" spans="1:13" x14ac:dyDescent="0.25">
      <c r="A83">
        <v>740</v>
      </c>
      <c r="B83" t="s">
        <v>495</v>
      </c>
      <c r="C83">
        <v>16</v>
      </c>
      <c r="D83">
        <v>39</v>
      </c>
      <c r="E83">
        <v>6</v>
      </c>
      <c r="F83" t="s">
        <v>9</v>
      </c>
      <c r="G83" s="2">
        <v>12</v>
      </c>
      <c r="H83" s="2">
        <v>23</v>
      </c>
      <c r="I83">
        <v>1</v>
      </c>
      <c r="J83" t="b">
        <v>1</v>
      </c>
      <c r="K83" t="b">
        <v>0</v>
      </c>
      <c r="L83">
        <v>1</v>
      </c>
      <c r="M83">
        <f t="shared" si="1"/>
        <v>13</v>
      </c>
    </row>
    <row r="84" spans="1:13" x14ac:dyDescent="0.25">
      <c r="A84">
        <v>117</v>
      </c>
      <c r="B84" t="s">
        <v>89</v>
      </c>
      <c r="C84">
        <v>16</v>
      </c>
      <c r="D84">
        <v>41</v>
      </c>
      <c r="E84">
        <v>6</v>
      </c>
      <c r="F84" t="s">
        <v>9</v>
      </c>
      <c r="G84" s="2">
        <v>12</v>
      </c>
      <c r="H84" s="2">
        <v>23</v>
      </c>
      <c r="I84">
        <v>23</v>
      </c>
      <c r="J84" t="b">
        <v>0</v>
      </c>
      <c r="K84" t="b">
        <v>1</v>
      </c>
      <c r="L84">
        <v>1</v>
      </c>
      <c r="M84">
        <f t="shared" si="1"/>
        <v>13</v>
      </c>
    </row>
    <row r="85" spans="1:13" x14ac:dyDescent="0.25">
      <c r="A85">
        <v>877</v>
      </c>
      <c r="B85" t="s">
        <v>548</v>
      </c>
      <c r="C85">
        <v>16</v>
      </c>
      <c r="D85">
        <v>49</v>
      </c>
      <c r="E85">
        <v>9</v>
      </c>
      <c r="F85" t="s">
        <v>9</v>
      </c>
      <c r="G85" s="2">
        <v>12</v>
      </c>
      <c r="H85" s="2">
        <v>23</v>
      </c>
      <c r="I85">
        <v>1</v>
      </c>
      <c r="J85" t="b">
        <v>1</v>
      </c>
      <c r="K85" t="b">
        <v>0</v>
      </c>
      <c r="L85">
        <v>1</v>
      </c>
      <c r="M85">
        <f t="shared" si="1"/>
        <v>13</v>
      </c>
    </row>
    <row r="86" spans="1:13" hidden="1" x14ac:dyDescent="0.25">
      <c r="A86">
        <v>791</v>
      </c>
      <c r="B86" t="s">
        <v>319</v>
      </c>
      <c r="C86">
        <v>17</v>
      </c>
      <c r="D86">
        <v>4</v>
      </c>
      <c r="E86">
        <v>1</v>
      </c>
      <c r="F86" t="s">
        <v>9</v>
      </c>
      <c r="G86" s="2">
        <v>12</v>
      </c>
      <c r="H86" s="2">
        <v>23</v>
      </c>
      <c r="I86">
        <v>11</v>
      </c>
      <c r="J86" t="b">
        <v>1</v>
      </c>
      <c r="K86" t="b">
        <v>0</v>
      </c>
      <c r="L86">
        <v>1</v>
      </c>
      <c r="M86">
        <f t="shared" si="1"/>
        <v>6</v>
      </c>
    </row>
    <row r="87" spans="1:13" hidden="1" x14ac:dyDescent="0.25">
      <c r="A87">
        <v>642</v>
      </c>
      <c r="B87" t="s">
        <v>452</v>
      </c>
      <c r="C87">
        <v>17</v>
      </c>
      <c r="D87">
        <v>21</v>
      </c>
      <c r="E87">
        <v>7</v>
      </c>
      <c r="F87" t="s">
        <v>9</v>
      </c>
      <c r="G87" s="2">
        <v>12</v>
      </c>
      <c r="H87" s="2">
        <v>23</v>
      </c>
      <c r="I87">
        <v>8</v>
      </c>
      <c r="J87" t="b">
        <v>1</v>
      </c>
      <c r="K87" t="b">
        <v>0</v>
      </c>
      <c r="L87">
        <v>1</v>
      </c>
      <c r="M87">
        <f t="shared" si="1"/>
        <v>6</v>
      </c>
    </row>
    <row r="88" spans="1:13" hidden="1" x14ac:dyDescent="0.25">
      <c r="A88">
        <v>537</v>
      </c>
      <c r="B88" t="s">
        <v>406</v>
      </c>
      <c r="C88">
        <v>17</v>
      </c>
      <c r="D88">
        <v>25</v>
      </c>
      <c r="E88">
        <v>3</v>
      </c>
      <c r="F88" t="s">
        <v>9</v>
      </c>
      <c r="G88" s="2">
        <v>12</v>
      </c>
      <c r="H88" s="2">
        <v>23</v>
      </c>
      <c r="I88">
        <v>10</v>
      </c>
      <c r="J88" t="b">
        <v>1</v>
      </c>
      <c r="K88" t="b">
        <v>0</v>
      </c>
      <c r="L88">
        <v>1</v>
      </c>
      <c r="M88">
        <f t="shared" si="1"/>
        <v>6</v>
      </c>
    </row>
    <row r="89" spans="1:13" hidden="1" x14ac:dyDescent="0.25">
      <c r="A89">
        <v>30</v>
      </c>
      <c r="B89" t="s">
        <v>36</v>
      </c>
      <c r="C89">
        <v>17</v>
      </c>
      <c r="D89">
        <v>30</v>
      </c>
      <c r="E89">
        <v>7</v>
      </c>
      <c r="F89" t="s">
        <v>9</v>
      </c>
      <c r="G89" s="2">
        <v>12</v>
      </c>
      <c r="H89" s="2">
        <v>23</v>
      </c>
      <c r="I89">
        <v>7</v>
      </c>
      <c r="J89" t="b">
        <v>1</v>
      </c>
      <c r="K89" t="b">
        <v>0</v>
      </c>
      <c r="L89">
        <v>1</v>
      </c>
      <c r="M89">
        <f t="shared" si="1"/>
        <v>6</v>
      </c>
    </row>
    <row r="90" spans="1:13" hidden="1" x14ac:dyDescent="0.25">
      <c r="A90">
        <v>469</v>
      </c>
      <c r="B90" t="s">
        <v>104</v>
      </c>
      <c r="C90">
        <v>17</v>
      </c>
      <c r="D90">
        <v>34</v>
      </c>
      <c r="E90">
        <v>9</v>
      </c>
      <c r="F90" t="s">
        <v>9</v>
      </c>
      <c r="G90" s="2">
        <v>12</v>
      </c>
      <c r="H90" s="2">
        <v>23</v>
      </c>
      <c r="I90">
        <v>0</v>
      </c>
      <c r="J90" t="b">
        <v>1</v>
      </c>
      <c r="K90" t="b">
        <v>0</v>
      </c>
      <c r="L90">
        <v>1</v>
      </c>
      <c r="M90">
        <f t="shared" si="1"/>
        <v>6</v>
      </c>
    </row>
    <row r="91" spans="1:13" hidden="1" x14ac:dyDescent="0.25">
      <c r="A91">
        <v>202</v>
      </c>
      <c r="B91" t="s">
        <v>185</v>
      </c>
      <c r="C91">
        <v>17</v>
      </c>
      <c r="D91">
        <v>47</v>
      </c>
      <c r="E91">
        <v>2</v>
      </c>
      <c r="F91" t="s">
        <v>9</v>
      </c>
      <c r="G91" s="2">
        <v>12</v>
      </c>
      <c r="H91" s="2">
        <v>23</v>
      </c>
      <c r="I91">
        <v>5</v>
      </c>
      <c r="J91" t="b">
        <v>1</v>
      </c>
      <c r="K91" t="b">
        <v>0</v>
      </c>
      <c r="L91">
        <v>1</v>
      </c>
      <c r="M91">
        <f t="shared" si="1"/>
        <v>6</v>
      </c>
    </row>
    <row r="92" spans="1:13" hidden="1" x14ac:dyDescent="0.25">
      <c r="A92">
        <v>240</v>
      </c>
      <c r="B92" t="s">
        <v>219</v>
      </c>
      <c r="C92">
        <v>18</v>
      </c>
      <c r="D92">
        <v>3</v>
      </c>
      <c r="E92">
        <v>5</v>
      </c>
      <c r="F92" t="s">
        <v>9</v>
      </c>
      <c r="G92" s="2">
        <v>10</v>
      </c>
      <c r="H92" s="2">
        <v>23</v>
      </c>
      <c r="I92">
        <v>5</v>
      </c>
      <c r="J92" t="b">
        <v>1</v>
      </c>
      <c r="K92" t="b">
        <v>0</v>
      </c>
      <c r="L92">
        <v>1</v>
      </c>
      <c r="M92">
        <f t="shared" si="1"/>
        <v>4</v>
      </c>
    </row>
    <row r="93" spans="1:13" hidden="1" x14ac:dyDescent="0.25">
      <c r="A93">
        <v>290</v>
      </c>
      <c r="B93" t="s">
        <v>257</v>
      </c>
      <c r="C93">
        <v>18</v>
      </c>
      <c r="D93">
        <v>3</v>
      </c>
      <c r="E93">
        <v>6</v>
      </c>
      <c r="F93" t="s">
        <v>9</v>
      </c>
      <c r="G93" s="2">
        <v>10</v>
      </c>
      <c r="H93" s="2">
        <v>23</v>
      </c>
      <c r="I93">
        <v>1</v>
      </c>
      <c r="J93" t="b">
        <v>1</v>
      </c>
      <c r="K93" t="b">
        <v>0</v>
      </c>
      <c r="L93">
        <v>1</v>
      </c>
      <c r="M93">
        <f t="shared" si="1"/>
        <v>4</v>
      </c>
    </row>
    <row r="94" spans="1:13" hidden="1" x14ac:dyDescent="0.25">
      <c r="A94">
        <v>752</v>
      </c>
      <c r="B94" t="s">
        <v>500</v>
      </c>
      <c r="C94">
        <v>18</v>
      </c>
      <c r="D94">
        <v>21</v>
      </c>
      <c r="E94">
        <v>5</v>
      </c>
      <c r="F94" t="s">
        <v>9</v>
      </c>
      <c r="G94" s="2">
        <v>10</v>
      </c>
      <c r="H94" s="2">
        <v>23</v>
      </c>
      <c r="I94">
        <v>9</v>
      </c>
      <c r="J94" t="b">
        <v>1</v>
      </c>
      <c r="K94" t="b">
        <v>0</v>
      </c>
      <c r="L94">
        <v>1</v>
      </c>
      <c r="M94">
        <f t="shared" si="1"/>
        <v>4</v>
      </c>
    </row>
    <row r="95" spans="1:13" hidden="1" x14ac:dyDescent="0.25">
      <c r="A95">
        <v>467</v>
      </c>
      <c r="B95" t="s">
        <v>367</v>
      </c>
      <c r="C95">
        <v>18</v>
      </c>
      <c r="D95">
        <v>34</v>
      </c>
      <c r="E95">
        <v>2</v>
      </c>
      <c r="F95" t="s">
        <v>9</v>
      </c>
      <c r="G95" s="2">
        <v>10</v>
      </c>
      <c r="H95" s="2">
        <v>23</v>
      </c>
      <c r="I95">
        <v>2</v>
      </c>
      <c r="J95" t="b">
        <v>1</v>
      </c>
      <c r="K95" t="b">
        <v>0</v>
      </c>
      <c r="L95">
        <v>1</v>
      </c>
      <c r="M95">
        <f t="shared" si="1"/>
        <v>4</v>
      </c>
    </row>
    <row r="96" spans="1:13" hidden="1" x14ac:dyDescent="0.25">
      <c r="A96">
        <v>319</v>
      </c>
      <c r="B96" t="s">
        <v>277</v>
      </c>
      <c r="C96">
        <v>19</v>
      </c>
      <c r="D96">
        <v>6</v>
      </c>
      <c r="E96">
        <v>1</v>
      </c>
      <c r="F96" t="s">
        <v>9</v>
      </c>
      <c r="G96" s="2">
        <v>12</v>
      </c>
      <c r="H96" s="2">
        <v>23</v>
      </c>
      <c r="I96">
        <v>10</v>
      </c>
      <c r="J96" t="b">
        <v>1</v>
      </c>
      <c r="K96" t="b">
        <v>0</v>
      </c>
      <c r="L96">
        <v>1</v>
      </c>
      <c r="M96">
        <f t="shared" si="1"/>
        <v>8</v>
      </c>
    </row>
    <row r="97" spans="1:13" hidden="1" x14ac:dyDescent="0.25">
      <c r="A97">
        <v>361</v>
      </c>
      <c r="B97" t="s">
        <v>306</v>
      </c>
      <c r="C97">
        <v>19</v>
      </c>
      <c r="D97">
        <v>11</v>
      </c>
      <c r="E97">
        <v>7</v>
      </c>
      <c r="F97" t="s">
        <v>9</v>
      </c>
      <c r="G97" s="2">
        <v>12</v>
      </c>
      <c r="H97" s="2">
        <v>23</v>
      </c>
      <c r="I97">
        <v>7</v>
      </c>
      <c r="J97" t="b">
        <v>1</v>
      </c>
      <c r="K97" t="b">
        <v>0</v>
      </c>
      <c r="L97">
        <v>1</v>
      </c>
      <c r="M97">
        <f t="shared" si="1"/>
        <v>8</v>
      </c>
    </row>
    <row r="98" spans="1:13" hidden="1" x14ac:dyDescent="0.25">
      <c r="A98">
        <v>374</v>
      </c>
      <c r="B98" t="s">
        <v>232</v>
      </c>
      <c r="C98">
        <v>19</v>
      </c>
      <c r="D98">
        <v>12</v>
      </c>
      <c r="E98">
        <v>3</v>
      </c>
      <c r="F98" t="s">
        <v>9</v>
      </c>
      <c r="G98" s="2">
        <v>12</v>
      </c>
      <c r="H98" s="2">
        <v>23</v>
      </c>
      <c r="I98">
        <v>7</v>
      </c>
      <c r="J98" t="b">
        <v>1</v>
      </c>
      <c r="K98" t="b">
        <v>0</v>
      </c>
      <c r="L98">
        <v>1</v>
      </c>
      <c r="M98">
        <f t="shared" si="1"/>
        <v>8</v>
      </c>
    </row>
    <row r="99" spans="1:13" hidden="1" x14ac:dyDescent="0.25">
      <c r="A99">
        <v>49</v>
      </c>
      <c r="B99" t="s">
        <v>55</v>
      </c>
      <c r="C99">
        <v>19</v>
      </c>
      <c r="D99">
        <v>18</v>
      </c>
      <c r="E99">
        <v>3</v>
      </c>
      <c r="F99" t="s">
        <v>9</v>
      </c>
      <c r="G99" s="2">
        <v>12</v>
      </c>
      <c r="H99" s="2">
        <v>23</v>
      </c>
      <c r="I99">
        <v>11</v>
      </c>
      <c r="J99" t="b">
        <v>1</v>
      </c>
      <c r="K99" t="b">
        <v>0</v>
      </c>
      <c r="L99">
        <v>1</v>
      </c>
      <c r="M99">
        <f t="shared" si="1"/>
        <v>8</v>
      </c>
    </row>
    <row r="100" spans="1:13" hidden="1" x14ac:dyDescent="0.25">
      <c r="A100">
        <v>822</v>
      </c>
      <c r="B100" t="s">
        <v>521</v>
      </c>
      <c r="C100">
        <v>19</v>
      </c>
      <c r="D100">
        <v>40</v>
      </c>
      <c r="E100">
        <v>5</v>
      </c>
      <c r="F100" t="s">
        <v>9</v>
      </c>
      <c r="G100" s="2">
        <v>12</v>
      </c>
      <c r="H100" s="2">
        <v>23</v>
      </c>
      <c r="I100">
        <v>0</v>
      </c>
      <c r="J100" t="b">
        <v>1</v>
      </c>
      <c r="K100" t="b">
        <v>0</v>
      </c>
      <c r="L100">
        <v>1</v>
      </c>
      <c r="M100">
        <f t="shared" si="1"/>
        <v>8</v>
      </c>
    </row>
    <row r="101" spans="1:13" hidden="1" x14ac:dyDescent="0.25">
      <c r="A101">
        <v>835</v>
      </c>
      <c r="B101" t="s">
        <v>533</v>
      </c>
      <c r="C101">
        <v>19</v>
      </c>
      <c r="D101">
        <v>41</v>
      </c>
      <c r="E101">
        <v>5</v>
      </c>
      <c r="F101" t="s">
        <v>9</v>
      </c>
      <c r="G101" s="2">
        <v>12</v>
      </c>
      <c r="H101" s="2">
        <v>23</v>
      </c>
      <c r="I101">
        <v>2</v>
      </c>
      <c r="J101" t="b">
        <v>1</v>
      </c>
      <c r="K101" t="b">
        <v>0</v>
      </c>
      <c r="L101">
        <v>1</v>
      </c>
      <c r="M101">
        <f t="shared" si="1"/>
        <v>8</v>
      </c>
    </row>
    <row r="102" spans="1:13" hidden="1" x14ac:dyDescent="0.25">
      <c r="A102">
        <v>849</v>
      </c>
      <c r="B102" t="s">
        <v>468</v>
      </c>
      <c r="C102">
        <v>19</v>
      </c>
      <c r="D102">
        <v>44</v>
      </c>
      <c r="E102">
        <v>6</v>
      </c>
      <c r="F102" t="s">
        <v>9</v>
      </c>
      <c r="G102" s="2">
        <v>12</v>
      </c>
      <c r="H102" s="2">
        <v>23</v>
      </c>
      <c r="I102">
        <v>10</v>
      </c>
      <c r="J102" t="b">
        <v>1</v>
      </c>
      <c r="K102" t="b">
        <v>0</v>
      </c>
      <c r="L102">
        <v>1</v>
      </c>
      <c r="M102">
        <f t="shared" si="1"/>
        <v>8</v>
      </c>
    </row>
    <row r="103" spans="1:13" hidden="1" x14ac:dyDescent="0.25">
      <c r="A103">
        <v>387</v>
      </c>
      <c r="B103" t="s">
        <v>324</v>
      </c>
      <c r="C103">
        <v>19</v>
      </c>
      <c r="D103">
        <v>50</v>
      </c>
      <c r="E103">
        <v>7</v>
      </c>
      <c r="F103" t="s">
        <v>9</v>
      </c>
      <c r="G103" s="2">
        <v>12</v>
      </c>
      <c r="H103" s="2">
        <v>23</v>
      </c>
      <c r="I103">
        <v>1</v>
      </c>
      <c r="J103" t="b">
        <v>1</v>
      </c>
      <c r="K103" t="b">
        <v>0</v>
      </c>
      <c r="L103">
        <v>1</v>
      </c>
      <c r="M103">
        <f t="shared" si="1"/>
        <v>8</v>
      </c>
    </row>
    <row r="104" spans="1:13" hidden="1" x14ac:dyDescent="0.25">
      <c r="A104">
        <v>364</v>
      </c>
      <c r="B104" t="s">
        <v>213</v>
      </c>
      <c r="C104">
        <v>20</v>
      </c>
      <c r="D104">
        <v>18</v>
      </c>
      <c r="E104">
        <v>6</v>
      </c>
      <c r="F104" t="s">
        <v>9</v>
      </c>
      <c r="G104" s="2">
        <v>10</v>
      </c>
      <c r="H104" s="2">
        <v>21</v>
      </c>
      <c r="I104">
        <v>22</v>
      </c>
      <c r="J104" t="b">
        <v>0</v>
      </c>
      <c r="K104" t="b">
        <v>1</v>
      </c>
      <c r="L104">
        <v>1</v>
      </c>
      <c r="M104">
        <f t="shared" si="1"/>
        <v>4</v>
      </c>
    </row>
    <row r="105" spans="1:13" hidden="1" x14ac:dyDescent="0.25">
      <c r="A105">
        <v>861</v>
      </c>
      <c r="B105" t="s">
        <v>542</v>
      </c>
      <c r="C105">
        <v>20</v>
      </c>
      <c r="D105">
        <v>22</v>
      </c>
      <c r="E105">
        <v>1</v>
      </c>
      <c r="F105" t="s">
        <v>9</v>
      </c>
      <c r="G105" s="2">
        <v>10</v>
      </c>
      <c r="H105" s="2">
        <v>21</v>
      </c>
      <c r="I105">
        <v>6</v>
      </c>
      <c r="J105" t="b">
        <v>1</v>
      </c>
      <c r="K105" t="b">
        <v>0</v>
      </c>
      <c r="L105">
        <v>1</v>
      </c>
      <c r="M105">
        <f t="shared" si="1"/>
        <v>4</v>
      </c>
    </row>
    <row r="106" spans="1:13" hidden="1" x14ac:dyDescent="0.25">
      <c r="A106">
        <v>896</v>
      </c>
      <c r="B106" t="s">
        <v>553</v>
      </c>
      <c r="C106">
        <v>20</v>
      </c>
      <c r="D106">
        <v>43</v>
      </c>
      <c r="E106">
        <v>1</v>
      </c>
      <c r="F106" t="s">
        <v>9</v>
      </c>
      <c r="G106" s="2">
        <v>10</v>
      </c>
      <c r="H106" s="2">
        <v>21</v>
      </c>
      <c r="I106">
        <v>2</v>
      </c>
      <c r="J106" t="b">
        <v>1</v>
      </c>
      <c r="K106" t="b">
        <v>0</v>
      </c>
      <c r="L106">
        <v>1</v>
      </c>
      <c r="M106">
        <f t="shared" si="1"/>
        <v>4</v>
      </c>
    </row>
    <row r="107" spans="1:13" hidden="1" x14ac:dyDescent="0.25">
      <c r="A107">
        <v>451</v>
      </c>
      <c r="B107" t="s">
        <v>345</v>
      </c>
      <c r="C107">
        <v>20</v>
      </c>
      <c r="D107">
        <v>46</v>
      </c>
      <c r="E107">
        <v>8</v>
      </c>
      <c r="F107" t="s">
        <v>9</v>
      </c>
      <c r="G107" s="2">
        <v>10</v>
      </c>
      <c r="H107" s="2">
        <v>21</v>
      </c>
      <c r="I107">
        <v>22</v>
      </c>
      <c r="J107" t="b">
        <v>0</v>
      </c>
      <c r="K107" t="b">
        <v>1</v>
      </c>
      <c r="L107">
        <v>1</v>
      </c>
      <c r="M107">
        <f t="shared" si="1"/>
        <v>4</v>
      </c>
    </row>
    <row r="108" spans="1:13" hidden="1" x14ac:dyDescent="0.25">
      <c r="A108">
        <v>122</v>
      </c>
      <c r="B108" t="s">
        <v>119</v>
      </c>
      <c r="C108">
        <v>21</v>
      </c>
      <c r="D108">
        <v>12</v>
      </c>
      <c r="E108">
        <v>10</v>
      </c>
      <c r="F108" t="s">
        <v>9</v>
      </c>
      <c r="G108" s="2">
        <v>11</v>
      </c>
      <c r="H108" s="2">
        <v>21</v>
      </c>
      <c r="I108">
        <v>21</v>
      </c>
      <c r="J108" t="b">
        <v>0</v>
      </c>
      <c r="K108" t="b">
        <v>1</v>
      </c>
      <c r="L108">
        <v>1</v>
      </c>
      <c r="M108">
        <f t="shared" si="1"/>
        <v>7</v>
      </c>
    </row>
    <row r="109" spans="1:13" hidden="1" x14ac:dyDescent="0.25">
      <c r="A109">
        <v>216</v>
      </c>
      <c r="B109" t="s">
        <v>198</v>
      </c>
      <c r="C109">
        <v>21</v>
      </c>
      <c r="D109">
        <v>15</v>
      </c>
      <c r="E109">
        <v>3</v>
      </c>
      <c r="F109" t="s">
        <v>9</v>
      </c>
      <c r="G109" s="2">
        <v>11</v>
      </c>
      <c r="H109" s="2">
        <v>21</v>
      </c>
      <c r="I109">
        <v>4</v>
      </c>
      <c r="J109" t="b">
        <v>1</v>
      </c>
      <c r="K109" t="b">
        <v>0</v>
      </c>
      <c r="L109">
        <v>1</v>
      </c>
      <c r="M109">
        <f t="shared" si="1"/>
        <v>7</v>
      </c>
    </row>
    <row r="110" spans="1:13" hidden="1" x14ac:dyDescent="0.25">
      <c r="A110">
        <v>31</v>
      </c>
      <c r="B110" t="s">
        <v>37</v>
      </c>
      <c r="C110">
        <v>21</v>
      </c>
      <c r="D110">
        <v>17</v>
      </c>
      <c r="E110">
        <v>5</v>
      </c>
      <c r="F110" t="s">
        <v>9</v>
      </c>
      <c r="G110" s="2">
        <v>11</v>
      </c>
      <c r="H110" s="2">
        <v>21</v>
      </c>
      <c r="I110">
        <v>23</v>
      </c>
      <c r="J110" t="b">
        <v>0</v>
      </c>
      <c r="K110" t="b">
        <v>1</v>
      </c>
      <c r="L110">
        <v>1</v>
      </c>
      <c r="M110">
        <f t="shared" si="1"/>
        <v>7</v>
      </c>
    </row>
    <row r="111" spans="1:13" hidden="1" x14ac:dyDescent="0.25">
      <c r="A111">
        <v>913</v>
      </c>
      <c r="B111" t="s">
        <v>556</v>
      </c>
      <c r="C111">
        <v>21</v>
      </c>
      <c r="D111">
        <v>29</v>
      </c>
      <c r="E111">
        <v>6</v>
      </c>
      <c r="F111" t="s">
        <v>9</v>
      </c>
      <c r="G111" s="2">
        <v>11</v>
      </c>
      <c r="H111" s="2">
        <v>21</v>
      </c>
      <c r="I111">
        <v>6</v>
      </c>
      <c r="J111" t="b">
        <v>1</v>
      </c>
      <c r="K111" t="b">
        <v>0</v>
      </c>
      <c r="L111">
        <v>1</v>
      </c>
      <c r="M111">
        <f t="shared" si="1"/>
        <v>7</v>
      </c>
    </row>
    <row r="112" spans="1:13" hidden="1" x14ac:dyDescent="0.25">
      <c r="A112">
        <v>622</v>
      </c>
      <c r="B112" t="s">
        <v>78</v>
      </c>
      <c r="C112">
        <v>21</v>
      </c>
      <c r="D112">
        <v>38</v>
      </c>
      <c r="E112">
        <v>1</v>
      </c>
      <c r="F112" t="s">
        <v>9</v>
      </c>
      <c r="G112" s="2">
        <v>11</v>
      </c>
      <c r="H112" s="2">
        <v>21</v>
      </c>
      <c r="I112">
        <v>21</v>
      </c>
      <c r="J112" t="b">
        <v>0</v>
      </c>
      <c r="K112" t="b">
        <v>1</v>
      </c>
      <c r="L112">
        <v>1</v>
      </c>
      <c r="M112">
        <f t="shared" si="1"/>
        <v>7</v>
      </c>
    </row>
    <row r="113" spans="1:13" hidden="1" x14ac:dyDescent="0.25">
      <c r="A113">
        <v>442</v>
      </c>
      <c r="B113" t="s">
        <v>198</v>
      </c>
      <c r="C113">
        <v>21</v>
      </c>
      <c r="D113">
        <v>40</v>
      </c>
      <c r="E113">
        <v>10</v>
      </c>
      <c r="F113" t="s">
        <v>9</v>
      </c>
      <c r="G113" s="2">
        <v>11</v>
      </c>
      <c r="H113" s="2">
        <v>21</v>
      </c>
      <c r="I113">
        <v>4</v>
      </c>
      <c r="J113" t="b">
        <v>1</v>
      </c>
      <c r="K113" t="b">
        <v>0</v>
      </c>
      <c r="L113">
        <v>1</v>
      </c>
      <c r="M113">
        <f t="shared" si="1"/>
        <v>7</v>
      </c>
    </row>
    <row r="114" spans="1:13" hidden="1" x14ac:dyDescent="0.25">
      <c r="A114">
        <v>762</v>
      </c>
      <c r="B114" t="s">
        <v>504</v>
      </c>
      <c r="C114">
        <v>21</v>
      </c>
      <c r="D114">
        <v>40</v>
      </c>
      <c r="E114">
        <v>9</v>
      </c>
      <c r="F114" t="s">
        <v>9</v>
      </c>
      <c r="G114" s="2">
        <v>11</v>
      </c>
      <c r="H114" s="2">
        <v>21</v>
      </c>
      <c r="I114">
        <v>4</v>
      </c>
      <c r="J114" t="b">
        <v>1</v>
      </c>
      <c r="K114" t="b">
        <v>0</v>
      </c>
      <c r="L114">
        <v>1</v>
      </c>
      <c r="M114">
        <f t="shared" si="1"/>
        <v>7</v>
      </c>
    </row>
    <row r="115" spans="1:13" hidden="1" x14ac:dyDescent="0.25">
      <c r="A115">
        <v>802</v>
      </c>
      <c r="B115" t="s">
        <v>37</v>
      </c>
      <c r="C115">
        <v>22</v>
      </c>
      <c r="D115">
        <v>34</v>
      </c>
      <c r="E115">
        <v>4</v>
      </c>
      <c r="F115" t="s">
        <v>9</v>
      </c>
      <c r="G115" s="2">
        <v>11</v>
      </c>
      <c r="H115" s="2">
        <v>20</v>
      </c>
      <c r="I115">
        <v>23</v>
      </c>
      <c r="J115" t="b">
        <v>0</v>
      </c>
      <c r="K115" t="b">
        <v>1</v>
      </c>
      <c r="L115">
        <v>1</v>
      </c>
      <c r="M115">
        <f t="shared" si="1"/>
        <v>1</v>
      </c>
    </row>
    <row r="116" spans="1:13" hidden="1" x14ac:dyDescent="0.25">
      <c r="A116">
        <v>633</v>
      </c>
      <c r="B116" t="s">
        <v>446</v>
      </c>
      <c r="C116">
        <v>23</v>
      </c>
      <c r="D116">
        <v>1</v>
      </c>
      <c r="E116">
        <v>1</v>
      </c>
      <c r="F116" t="s">
        <v>9</v>
      </c>
      <c r="G116" s="2">
        <v>10</v>
      </c>
      <c r="H116" s="2">
        <v>20</v>
      </c>
      <c r="I116">
        <v>6</v>
      </c>
      <c r="J116" t="b">
        <v>1</v>
      </c>
      <c r="K116" t="b">
        <v>0</v>
      </c>
      <c r="L116">
        <v>1</v>
      </c>
      <c r="M116">
        <f t="shared" si="1"/>
        <v>4</v>
      </c>
    </row>
    <row r="117" spans="1:13" hidden="1" x14ac:dyDescent="0.25">
      <c r="A117">
        <v>475</v>
      </c>
      <c r="B117" t="s">
        <v>370</v>
      </c>
      <c r="C117">
        <v>23</v>
      </c>
      <c r="D117">
        <v>21</v>
      </c>
      <c r="E117">
        <v>5</v>
      </c>
      <c r="F117" t="s">
        <v>9</v>
      </c>
      <c r="G117" s="2">
        <v>10</v>
      </c>
      <c r="H117" s="2">
        <v>20</v>
      </c>
      <c r="I117">
        <v>9</v>
      </c>
      <c r="J117" t="b">
        <v>1</v>
      </c>
      <c r="K117" t="b">
        <v>0</v>
      </c>
      <c r="L117">
        <v>1</v>
      </c>
      <c r="M117">
        <f t="shared" si="1"/>
        <v>4</v>
      </c>
    </row>
    <row r="118" spans="1:13" hidden="1" x14ac:dyDescent="0.25">
      <c r="A118">
        <v>697</v>
      </c>
      <c r="B118" t="s">
        <v>476</v>
      </c>
      <c r="C118">
        <v>23</v>
      </c>
      <c r="D118">
        <v>35</v>
      </c>
      <c r="E118">
        <v>6</v>
      </c>
      <c r="F118" t="s">
        <v>9</v>
      </c>
      <c r="G118" s="2">
        <v>10</v>
      </c>
      <c r="H118" s="2">
        <v>20</v>
      </c>
      <c r="I118">
        <v>4</v>
      </c>
      <c r="J118" t="b">
        <v>1</v>
      </c>
      <c r="K118" t="b">
        <v>0</v>
      </c>
      <c r="L118">
        <v>1</v>
      </c>
      <c r="M118">
        <f t="shared" si="1"/>
        <v>4</v>
      </c>
    </row>
    <row r="119" spans="1:13" hidden="1" x14ac:dyDescent="0.25">
      <c r="A119">
        <v>651</v>
      </c>
      <c r="B119" t="s">
        <v>457</v>
      </c>
      <c r="C119">
        <v>23</v>
      </c>
      <c r="D119">
        <v>42</v>
      </c>
      <c r="E119">
        <v>6</v>
      </c>
      <c r="F119" t="s">
        <v>9</v>
      </c>
      <c r="G119" s="2">
        <v>10</v>
      </c>
      <c r="H119" s="2">
        <v>20</v>
      </c>
      <c r="I119">
        <v>1</v>
      </c>
      <c r="J119" t="b">
        <v>1</v>
      </c>
      <c r="K119" t="b">
        <v>0</v>
      </c>
      <c r="L119">
        <v>1</v>
      </c>
      <c r="M119">
        <f t="shared" si="1"/>
        <v>4</v>
      </c>
    </row>
    <row r="120" spans="1:13" hidden="1" x14ac:dyDescent="0.25">
      <c r="A120">
        <v>52</v>
      </c>
      <c r="B120" t="s">
        <v>58</v>
      </c>
      <c r="C120">
        <v>24</v>
      </c>
      <c r="D120">
        <v>26</v>
      </c>
      <c r="E120">
        <v>9</v>
      </c>
      <c r="F120" t="s">
        <v>9</v>
      </c>
      <c r="G120" s="2">
        <v>11</v>
      </c>
      <c r="H120" s="2">
        <v>20</v>
      </c>
      <c r="I120">
        <v>10</v>
      </c>
      <c r="J120" t="b">
        <v>1</v>
      </c>
      <c r="K120" t="b">
        <v>0</v>
      </c>
      <c r="L120">
        <v>1</v>
      </c>
      <c r="M120">
        <f t="shared" si="1"/>
        <v>4</v>
      </c>
    </row>
    <row r="121" spans="1:13" hidden="1" x14ac:dyDescent="0.25">
      <c r="A121">
        <v>267</v>
      </c>
      <c r="B121" t="s">
        <v>195</v>
      </c>
      <c r="C121">
        <v>24</v>
      </c>
      <c r="D121">
        <v>29</v>
      </c>
      <c r="E121">
        <v>1</v>
      </c>
      <c r="F121" t="s">
        <v>9</v>
      </c>
      <c r="G121" s="2">
        <v>11</v>
      </c>
      <c r="H121" s="2">
        <v>20</v>
      </c>
      <c r="I121">
        <v>4</v>
      </c>
      <c r="J121" t="b">
        <v>1</v>
      </c>
      <c r="K121" t="b">
        <v>0</v>
      </c>
      <c r="L121">
        <v>1</v>
      </c>
      <c r="M121">
        <f t="shared" si="1"/>
        <v>4</v>
      </c>
    </row>
    <row r="122" spans="1:13" hidden="1" x14ac:dyDescent="0.25">
      <c r="A122">
        <v>486</v>
      </c>
      <c r="B122" t="s">
        <v>380</v>
      </c>
      <c r="C122">
        <v>24</v>
      </c>
      <c r="D122">
        <v>30</v>
      </c>
      <c r="E122">
        <v>8</v>
      </c>
      <c r="F122" t="s">
        <v>9</v>
      </c>
      <c r="G122" s="2">
        <v>11</v>
      </c>
      <c r="H122" s="2">
        <v>20</v>
      </c>
      <c r="I122">
        <v>20</v>
      </c>
      <c r="J122" t="b">
        <v>0</v>
      </c>
      <c r="K122" t="b">
        <v>1</v>
      </c>
      <c r="L122">
        <v>1</v>
      </c>
      <c r="M122">
        <f t="shared" si="1"/>
        <v>4</v>
      </c>
    </row>
    <row r="123" spans="1:13" hidden="1" x14ac:dyDescent="0.25">
      <c r="A123">
        <v>347</v>
      </c>
      <c r="B123" t="s">
        <v>298</v>
      </c>
      <c r="C123">
        <v>24</v>
      </c>
      <c r="D123">
        <v>49</v>
      </c>
      <c r="E123">
        <v>8</v>
      </c>
      <c r="F123" t="s">
        <v>9</v>
      </c>
      <c r="G123" s="2">
        <v>11</v>
      </c>
      <c r="H123" s="2">
        <v>20</v>
      </c>
      <c r="I123">
        <v>2</v>
      </c>
      <c r="J123" t="b">
        <v>1</v>
      </c>
      <c r="K123" t="b">
        <v>0</v>
      </c>
      <c r="L123">
        <v>1</v>
      </c>
      <c r="M123">
        <f t="shared" si="1"/>
        <v>4</v>
      </c>
    </row>
    <row r="124" spans="1:13" hidden="1" x14ac:dyDescent="0.25">
      <c r="A124">
        <v>546</v>
      </c>
      <c r="B124" t="s">
        <v>410</v>
      </c>
      <c r="C124">
        <v>25</v>
      </c>
      <c r="D124">
        <v>1</v>
      </c>
      <c r="E124">
        <v>5</v>
      </c>
      <c r="F124" t="s">
        <v>9</v>
      </c>
      <c r="G124" s="2">
        <v>10</v>
      </c>
      <c r="H124" s="2">
        <v>21</v>
      </c>
      <c r="I124">
        <v>8</v>
      </c>
      <c r="J124" t="b">
        <v>1</v>
      </c>
      <c r="K124" t="b">
        <v>0</v>
      </c>
      <c r="L124">
        <v>1</v>
      </c>
      <c r="M124">
        <f t="shared" si="1"/>
        <v>5</v>
      </c>
    </row>
    <row r="125" spans="1:13" hidden="1" x14ac:dyDescent="0.25">
      <c r="A125">
        <v>171</v>
      </c>
      <c r="B125" t="s">
        <v>161</v>
      </c>
      <c r="C125">
        <v>25</v>
      </c>
      <c r="D125">
        <v>11</v>
      </c>
      <c r="E125">
        <v>6</v>
      </c>
      <c r="F125" t="s">
        <v>9</v>
      </c>
      <c r="G125" s="2">
        <v>10</v>
      </c>
      <c r="H125" s="2">
        <v>21</v>
      </c>
      <c r="I125">
        <v>9</v>
      </c>
      <c r="J125" t="b">
        <v>1</v>
      </c>
      <c r="K125" t="b">
        <v>0</v>
      </c>
      <c r="L125">
        <v>1</v>
      </c>
      <c r="M125">
        <f t="shared" si="1"/>
        <v>5</v>
      </c>
    </row>
    <row r="126" spans="1:13" hidden="1" x14ac:dyDescent="0.25">
      <c r="A126">
        <v>521</v>
      </c>
      <c r="B126" t="s">
        <v>381</v>
      </c>
      <c r="C126">
        <v>25</v>
      </c>
      <c r="D126">
        <v>14</v>
      </c>
      <c r="E126">
        <v>8</v>
      </c>
      <c r="F126" t="s">
        <v>9</v>
      </c>
      <c r="G126" s="2">
        <v>10</v>
      </c>
      <c r="H126" s="2">
        <v>21</v>
      </c>
      <c r="I126">
        <v>3</v>
      </c>
      <c r="J126" t="b">
        <v>1</v>
      </c>
      <c r="K126" t="b">
        <v>0</v>
      </c>
      <c r="L126">
        <v>1</v>
      </c>
      <c r="M126">
        <f t="shared" si="1"/>
        <v>5</v>
      </c>
    </row>
    <row r="127" spans="1:13" hidden="1" x14ac:dyDescent="0.25">
      <c r="A127">
        <v>925</v>
      </c>
      <c r="B127" t="s">
        <v>559</v>
      </c>
      <c r="C127">
        <v>25</v>
      </c>
      <c r="D127">
        <v>22</v>
      </c>
      <c r="E127">
        <v>2</v>
      </c>
      <c r="F127" t="s">
        <v>9</v>
      </c>
      <c r="G127" s="2">
        <v>10</v>
      </c>
      <c r="H127" s="2">
        <v>21</v>
      </c>
      <c r="I127">
        <v>1</v>
      </c>
      <c r="J127" t="b">
        <v>1</v>
      </c>
      <c r="K127" t="b">
        <v>0</v>
      </c>
      <c r="L127">
        <v>1</v>
      </c>
      <c r="M127">
        <f t="shared" si="1"/>
        <v>5</v>
      </c>
    </row>
    <row r="128" spans="1:13" hidden="1" x14ac:dyDescent="0.25">
      <c r="A128">
        <v>589</v>
      </c>
      <c r="B128" t="s">
        <v>430</v>
      </c>
      <c r="C128">
        <v>25</v>
      </c>
      <c r="D128">
        <v>44</v>
      </c>
      <c r="E128">
        <v>6</v>
      </c>
      <c r="F128" t="s">
        <v>9</v>
      </c>
      <c r="G128" s="2">
        <v>10</v>
      </c>
      <c r="H128" s="2">
        <v>21</v>
      </c>
      <c r="I128">
        <v>6</v>
      </c>
      <c r="J128" t="b">
        <v>1</v>
      </c>
      <c r="K128" t="b">
        <v>0</v>
      </c>
      <c r="L128">
        <v>1</v>
      </c>
      <c r="M128">
        <f t="shared" si="1"/>
        <v>5</v>
      </c>
    </row>
    <row r="129" spans="7:13" hidden="1" x14ac:dyDescent="0.25">
      <c r="G129" s="2"/>
      <c r="H129" s="2"/>
      <c r="I129">
        <v>0</v>
      </c>
      <c r="J129" t="b">
        <v>0</v>
      </c>
      <c r="K129" t="b">
        <v>1</v>
      </c>
      <c r="L129">
        <v>1</v>
      </c>
      <c r="M129">
        <f t="shared" si="1"/>
        <v>0</v>
      </c>
    </row>
  </sheetData>
  <autoFilter ref="A1:P129">
    <filterColumn colId="12">
      <filters>
        <filter val="1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RowHeight="15" x14ac:dyDescent="0.25"/>
  <sheetData>
    <row r="1" spans="1:6" x14ac:dyDescent="0.25">
      <c r="A1" t="s">
        <v>3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</row>
    <row r="2" spans="1:6" x14ac:dyDescent="0.25">
      <c r="A2">
        <v>1</v>
      </c>
      <c r="B2" t="s">
        <v>592</v>
      </c>
      <c r="C2" t="s">
        <v>593</v>
      </c>
      <c r="D2" t="s">
        <v>594</v>
      </c>
      <c r="E2">
        <v>1</v>
      </c>
      <c r="F2">
        <v>4283</v>
      </c>
    </row>
    <row r="3" spans="1:6" x14ac:dyDescent="0.25">
      <c r="A3">
        <v>2</v>
      </c>
      <c r="B3" t="s">
        <v>592</v>
      </c>
      <c r="C3" t="s">
        <v>595</v>
      </c>
      <c r="D3" t="s">
        <v>594</v>
      </c>
      <c r="E3">
        <v>1</v>
      </c>
      <c r="F3">
        <v>2262</v>
      </c>
    </row>
    <row r="4" spans="1:6" x14ac:dyDescent="0.25">
      <c r="A4">
        <v>3</v>
      </c>
      <c r="B4" t="s">
        <v>592</v>
      </c>
      <c r="C4" t="s">
        <v>596</v>
      </c>
      <c r="D4" t="s">
        <v>594</v>
      </c>
      <c r="E4">
        <v>1</v>
      </c>
      <c r="F4">
        <v>4598</v>
      </c>
    </row>
    <row r="5" spans="1:6" x14ac:dyDescent="0.25">
      <c r="A5">
        <v>4</v>
      </c>
      <c r="B5" t="s">
        <v>592</v>
      </c>
      <c r="C5" t="s">
        <v>597</v>
      </c>
      <c r="D5" t="s">
        <v>594</v>
      </c>
      <c r="E5">
        <v>1</v>
      </c>
      <c r="F5">
        <v>4401</v>
      </c>
    </row>
    <row r="6" spans="1:6" x14ac:dyDescent="0.25">
      <c r="A6">
        <v>5</v>
      </c>
      <c r="B6" t="s">
        <v>592</v>
      </c>
      <c r="C6" t="s">
        <v>598</v>
      </c>
      <c r="D6" t="s">
        <v>594</v>
      </c>
      <c r="E6">
        <v>1</v>
      </c>
      <c r="F6">
        <v>3536</v>
      </c>
    </row>
    <row r="7" spans="1:6" x14ac:dyDescent="0.25">
      <c r="A7">
        <v>6</v>
      </c>
      <c r="B7" t="s">
        <v>592</v>
      </c>
      <c r="C7" t="s">
        <v>599</v>
      </c>
      <c r="D7" t="s">
        <v>594</v>
      </c>
      <c r="E7">
        <v>1</v>
      </c>
      <c r="F7">
        <v>3060</v>
      </c>
    </row>
    <row r="8" spans="1:6" x14ac:dyDescent="0.25">
      <c r="A8">
        <v>7</v>
      </c>
      <c r="B8" t="s">
        <v>592</v>
      </c>
      <c r="C8" t="s">
        <v>600</v>
      </c>
      <c r="D8" t="s">
        <v>594</v>
      </c>
      <c r="E8">
        <v>1</v>
      </c>
      <c r="F8">
        <v>2165</v>
      </c>
    </row>
    <row r="9" spans="1:6" x14ac:dyDescent="0.25">
      <c r="A9">
        <v>8</v>
      </c>
      <c r="B9" t="s">
        <v>592</v>
      </c>
      <c r="C9" t="s">
        <v>601</v>
      </c>
      <c r="D9" t="s">
        <v>594</v>
      </c>
      <c r="E9">
        <v>1</v>
      </c>
      <c r="F9">
        <v>3000</v>
      </c>
    </row>
    <row r="10" spans="1:6" x14ac:dyDescent="0.25">
      <c r="A10">
        <v>9</v>
      </c>
      <c r="B10" t="s">
        <v>592</v>
      </c>
      <c r="C10" t="s">
        <v>602</v>
      </c>
      <c r="D10" t="s">
        <v>594</v>
      </c>
      <c r="E10">
        <v>1</v>
      </c>
      <c r="F10">
        <v>1586</v>
      </c>
    </row>
    <row r="11" spans="1:6" x14ac:dyDescent="0.25">
      <c r="A11">
        <v>10</v>
      </c>
      <c r="B11" t="s">
        <v>592</v>
      </c>
      <c r="C11" t="s">
        <v>603</v>
      </c>
      <c r="D11" t="s">
        <v>594</v>
      </c>
      <c r="E11">
        <v>1</v>
      </c>
      <c r="F11">
        <v>733</v>
      </c>
    </row>
    <row r="12" spans="1:6" x14ac:dyDescent="0.25">
      <c r="A12">
        <v>11</v>
      </c>
      <c r="B12" t="s">
        <v>592</v>
      </c>
      <c r="C12" t="s">
        <v>604</v>
      </c>
      <c r="D12" t="s">
        <v>594</v>
      </c>
      <c r="E12">
        <v>1</v>
      </c>
      <c r="F12">
        <v>917</v>
      </c>
    </row>
    <row r="13" spans="1:6" x14ac:dyDescent="0.25">
      <c r="A13">
        <v>12</v>
      </c>
      <c r="B13" t="s">
        <v>592</v>
      </c>
      <c r="C13" t="s">
        <v>605</v>
      </c>
      <c r="D13" t="s">
        <v>594</v>
      </c>
      <c r="E13">
        <v>1</v>
      </c>
      <c r="F13">
        <v>1138</v>
      </c>
    </row>
    <row r="14" spans="1:6" x14ac:dyDescent="0.25">
      <c r="A14">
        <v>13</v>
      </c>
      <c r="B14" t="s">
        <v>592</v>
      </c>
      <c r="C14" t="s">
        <v>606</v>
      </c>
      <c r="D14" t="s">
        <v>607</v>
      </c>
      <c r="E14">
        <v>24</v>
      </c>
      <c r="F14">
        <v>2896</v>
      </c>
    </row>
    <row r="15" spans="1:6" x14ac:dyDescent="0.25">
      <c r="A15">
        <v>14</v>
      </c>
      <c r="B15" t="s">
        <v>592</v>
      </c>
      <c r="C15" t="s">
        <v>608</v>
      </c>
      <c r="D15" t="s">
        <v>607</v>
      </c>
      <c r="E15">
        <v>12</v>
      </c>
      <c r="F15">
        <v>497</v>
      </c>
    </row>
    <row r="16" spans="1:6" x14ac:dyDescent="0.25">
      <c r="A16">
        <v>15</v>
      </c>
      <c r="B16" t="s">
        <v>592</v>
      </c>
      <c r="C16" t="s">
        <v>609</v>
      </c>
      <c r="D16" t="s">
        <v>607</v>
      </c>
      <c r="E16">
        <v>12</v>
      </c>
      <c r="F16">
        <v>744</v>
      </c>
    </row>
    <row r="17" spans="1:6" x14ac:dyDescent="0.25">
      <c r="A17">
        <v>16</v>
      </c>
      <c r="B17" t="s">
        <v>592</v>
      </c>
      <c r="C17" t="s">
        <v>610</v>
      </c>
      <c r="D17" t="s">
        <v>594</v>
      </c>
      <c r="E17">
        <v>1</v>
      </c>
      <c r="F17">
        <v>1468</v>
      </c>
    </row>
    <row r="18" spans="1:6" x14ac:dyDescent="0.25">
      <c r="A18">
        <v>17</v>
      </c>
      <c r="B18" t="s">
        <v>592</v>
      </c>
      <c r="C18" t="s">
        <v>611</v>
      </c>
      <c r="D18" t="s">
        <v>594</v>
      </c>
      <c r="E18">
        <v>1</v>
      </c>
      <c r="F18">
        <v>1148</v>
      </c>
    </row>
    <row r="19" spans="1:6" x14ac:dyDescent="0.25">
      <c r="A19">
        <v>18</v>
      </c>
      <c r="B19" t="s">
        <v>592</v>
      </c>
      <c r="C19" t="s">
        <v>612</v>
      </c>
      <c r="D19" t="s">
        <v>594</v>
      </c>
      <c r="E19">
        <v>1</v>
      </c>
      <c r="F19">
        <v>3036</v>
      </c>
    </row>
    <row r="20" spans="1:6" x14ac:dyDescent="0.25">
      <c r="A20">
        <v>19</v>
      </c>
      <c r="B20" t="s">
        <v>613</v>
      </c>
      <c r="C20" t="s">
        <v>614</v>
      </c>
      <c r="D20" t="s">
        <v>594</v>
      </c>
      <c r="E20">
        <v>1</v>
      </c>
      <c r="F20">
        <v>2406</v>
      </c>
    </row>
    <row r="21" spans="1:6" x14ac:dyDescent="0.25">
      <c r="A21">
        <v>20</v>
      </c>
      <c r="B21" t="s">
        <v>613</v>
      </c>
      <c r="C21" t="s">
        <v>615</v>
      </c>
      <c r="D21" t="s">
        <v>594</v>
      </c>
      <c r="E21">
        <v>1</v>
      </c>
      <c r="F21">
        <v>2720</v>
      </c>
    </row>
    <row r="22" spans="1:6" x14ac:dyDescent="0.25">
      <c r="A22">
        <v>21</v>
      </c>
      <c r="B22" t="s">
        <v>613</v>
      </c>
      <c r="C22" t="s">
        <v>616</v>
      </c>
      <c r="D22" t="s">
        <v>594</v>
      </c>
      <c r="E22">
        <v>1</v>
      </c>
      <c r="F22">
        <v>187</v>
      </c>
    </row>
    <row r="23" spans="1:6" x14ac:dyDescent="0.25">
      <c r="A23">
        <v>22</v>
      </c>
      <c r="B23" t="s">
        <v>613</v>
      </c>
      <c r="C23" t="s">
        <v>617</v>
      </c>
      <c r="D23" t="s">
        <v>594</v>
      </c>
      <c r="E23">
        <v>1</v>
      </c>
      <c r="F23">
        <v>2229</v>
      </c>
    </row>
    <row r="24" spans="1:6" x14ac:dyDescent="0.25">
      <c r="A24">
        <v>23</v>
      </c>
      <c r="B24" t="s">
        <v>613</v>
      </c>
      <c r="C24" t="s">
        <v>618</v>
      </c>
      <c r="D24" t="s">
        <v>594</v>
      </c>
      <c r="E24">
        <v>1</v>
      </c>
      <c r="F24">
        <v>3182</v>
      </c>
    </row>
    <row r="25" spans="1:6" x14ac:dyDescent="0.25">
      <c r="A25">
        <v>24</v>
      </c>
      <c r="B25" t="s">
        <v>613</v>
      </c>
      <c r="C25" t="s">
        <v>619</v>
      </c>
      <c r="D25" t="s">
        <v>594</v>
      </c>
      <c r="E25">
        <v>1</v>
      </c>
      <c r="F25">
        <v>3487</v>
      </c>
    </row>
    <row r="26" spans="1:6" x14ac:dyDescent="0.25">
      <c r="A26">
        <v>25</v>
      </c>
      <c r="B26" t="s">
        <v>613</v>
      </c>
      <c r="C26" t="s">
        <v>620</v>
      </c>
      <c r="D26" t="s">
        <v>594</v>
      </c>
      <c r="E26">
        <v>1</v>
      </c>
      <c r="F26">
        <v>2730</v>
      </c>
    </row>
    <row r="27" spans="1:6" x14ac:dyDescent="0.25">
      <c r="A27">
        <v>26</v>
      </c>
      <c r="B27" t="s">
        <v>613</v>
      </c>
      <c r="C27" t="s">
        <v>621</v>
      </c>
      <c r="D27" t="s">
        <v>594</v>
      </c>
      <c r="E27">
        <v>1</v>
      </c>
      <c r="F27">
        <v>1730</v>
      </c>
    </row>
    <row r="28" spans="1:6" x14ac:dyDescent="0.25">
      <c r="A28">
        <v>27</v>
      </c>
      <c r="B28" t="s">
        <v>613</v>
      </c>
      <c r="C28" t="s">
        <v>622</v>
      </c>
      <c r="D28" t="s">
        <v>594</v>
      </c>
      <c r="E28">
        <v>1</v>
      </c>
      <c r="F28">
        <v>4903</v>
      </c>
    </row>
    <row r="29" spans="1:6" x14ac:dyDescent="0.25">
      <c r="A29">
        <v>28</v>
      </c>
      <c r="B29" t="s">
        <v>623</v>
      </c>
      <c r="C29" t="s">
        <v>624</v>
      </c>
      <c r="D29" t="s">
        <v>607</v>
      </c>
      <c r="E29">
        <v>6</v>
      </c>
      <c r="F29">
        <v>308</v>
      </c>
    </row>
    <row r="30" spans="1:6" x14ac:dyDescent="0.25">
      <c r="A30">
        <v>29</v>
      </c>
      <c r="B30" t="s">
        <v>623</v>
      </c>
      <c r="C30" t="s">
        <v>625</v>
      </c>
      <c r="D30" t="s">
        <v>607</v>
      </c>
      <c r="E30">
        <v>24</v>
      </c>
      <c r="F30">
        <v>3045</v>
      </c>
    </row>
    <row r="31" spans="1:6" x14ac:dyDescent="0.25">
      <c r="A31">
        <v>30</v>
      </c>
      <c r="B31" t="s">
        <v>623</v>
      </c>
      <c r="C31" t="s">
        <v>626</v>
      </c>
      <c r="D31" t="s">
        <v>607</v>
      </c>
      <c r="E31">
        <v>6</v>
      </c>
      <c r="F31">
        <v>2129</v>
      </c>
    </row>
    <row r="32" spans="1:6" x14ac:dyDescent="0.25">
      <c r="A32">
        <v>31</v>
      </c>
      <c r="B32" t="s">
        <v>623</v>
      </c>
      <c r="C32" t="s">
        <v>627</v>
      </c>
      <c r="D32" t="s">
        <v>594</v>
      </c>
      <c r="E32">
        <v>1</v>
      </c>
      <c r="F32">
        <v>2763</v>
      </c>
    </row>
    <row r="33" spans="1:6" x14ac:dyDescent="0.25">
      <c r="A33">
        <v>32</v>
      </c>
      <c r="B33" t="s">
        <v>623</v>
      </c>
      <c r="C33" t="s">
        <v>628</v>
      </c>
      <c r="D33" t="s">
        <v>594</v>
      </c>
      <c r="E33">
        <v>1</v>
      </c>
      <c r="F33">
        <v>4024</v>
      </c>
    </row>
    <row r="34" spans="1:6" x14ac:dyDescent="0.25">
      <c r="A34">
        <v>33</v>
      </c>
      <c r="B34" t="s">
        <v>623</v>
      </c>
      <c r="C34" t="s">
        <v>629</v>
      </c>
      <c r="D34" t="s">
        <v>594</v>
      </c>
      <c r="E34">
        <v>1</v>
      </c>
      <c r="F34">
        <v>2546</v>
      </c>
    </row>
    <row r="35" spans="1:6" x14ac:dyDescent="0.25">
      <c r="A35">
        <v>34</v>
      </c>
      <c r="B35" t="s">
        <v>623</v>
      </c>
      <c r="C35" t="s">
        <v>630</v>
      </c>
      <c r="D35" t="s">
        <v>594</v>
      </c>
      <c r="E35">
        <v>1</v>
      </c>
      <c r="F35">
        <v>1871</v>
      </c>
    </row>
    <row r="36" spans="1:6" x14ac:dyDescent="0.25">
      <c r="A36">
        <v>35</v>
      </c>
      <c r="B36" t="s">
        <v>623</v>
      </c>
      <c r="C36" t="s">
        <v>631</v>
      </c>
      <c r="D36" t="s">
        <v>594</v>
      </c>
      <c r="E36">
        <v>1</v>
      </c>
      <c r="F36">
        <v>4886</v>
      </c>
    </row>
    <row r="37" spans="1:6" x14ac:dyDescent="0.25">
      <c r="A37">
        <v>36</v>
      </c>
      <c r="B37" t="s">
        <v>623</v>
      </c>
      <c r="C37" t="s">
        <v>632</v>
      </c>
      <c r="D37" t="s">
        <v>594</v>
      </c>
      <c r="E37">
        <v>1</v>
      </c>
      <c r="F37">
        <v>2015</v>
      </c>
    </row>
    <row r="38" spans="1:6" x14ac:dyDescent="0.25">
      <c r="A38">
        <v>37</v>
      </c>
      <c r="B38" t="s">
        <v>633</v>
      </c>
      <c r="C38" t="s">
        <v>634</v>
      </c>
      <c r="D38" t="s">
        <v>635</v>
      </c>
      <c r="E38">
        <v>1</v>
      </c>
      <c r="F38">
        <v>4230</v>
      </c>
    </row>
    <row r="39" spans="1:6" x14ac:dyDescent="0.25">
      <c r="A39">
        <v>38</v>
      </c>
      <c r="B39" t="s">
        <v>633</v>
      </c>
      <c r="C39" t="s">
        <v>636</v>
      </c>
      <c r="D39" t="s">
        <v>635</v>
      </c>
      <c r="E39">
        <v>1</v>
      </c>
      <c r="F39">
        <v>4944</v>
      </c>
    </row>
    <row r="40" spans="1:6" x14ac:dyDescent="0.25">
      <c r="A40">
        <v>39</v>
      </c>
      <c r="B40" t="s">
        <v>633</v>
      </c>
      <c r="C40" t="s">
        <v>637</v>
      </c>
      <c r="D40" t="s">
        <v>635</v>
      </c>
      <c r="E40">
        <v>1</v>
      </c>
      <c r="F40">
        <v>4902</v>
      </c>
    </row>
    <row r="41" spans="1:6" x14ac:dyDescent="0.25">
      <c r="A41">
        <v>40</v>
      </c>
      <c r="B41" t="s">
        <v>633</v>
      </c>
      <c r="C41" t="s">
        <v>638</v>
      </c>
      <c r="D41" t="s">
        <v>635</v>
      </c>
      <c r="E41">
        <v>1</v>
      </c>
      <c r="F41">
        <v>4163</v>
      </c>
    </row>
    <row r="42" spans="1:6" x14ac:dyDescent="0.25">
      <c r="A42">
        <v>41</v>
      </c>
      <c r="B42" t="s">
        <v>633</v>
      </c>
      <c r="C42" t="s">
        <v>639</v>
      </c>
      <c r="D42" t="s">
        <v>635</v>
      </c>
      <c r="E42">
        <v>1</v>
      </c>
      <c r="F42">
        <v>2064</v>
      </c>
    </row>
    <row r="43" spans="1:6" x14ac:dyDescent="0.25">
      <c r="A43">
        <v>42</v>
      </c>
      <c r="B43" t="s">
        <v>633</v>
      </c>
      <c r="C43" t="s">
        <v>640</v>
      </c>
      <c r="D43" t="s">
        <v>635</v>
      </c>
      <c r="E43">
        <v>1</v>
      </c>
      <c r="F43">
        <v>1565</v>
      </c>
    </row>
    <row r="44" spans="1:6" x14ac:dyDescent="0.25">
      <c r="A44">
        <v>43</v>
      </c>
      <c r="B44" t="s">
        <v>641</v>
      </c>
      <c r="C44" t="s">
        <v>642</v>
      </c>
      <c r="D44" t="s">
        <v>594</v>
      </c>
      <c r="E44">
        <v>1</v>
      </c>
      <c r="F44">
        <v>417</v>
      </c>
    </row>
    <row r="45" spans="1:6" x14ac:dyDescent="0.25">
      <c r="A45">
        <v>44</v>
      </c>
      <c r="B45" t="s">
        <v>641</v>
      </c>
      <c r="C45" t="s">
        <v>643</v>
      </c>
      <c r="D45" t="s">
        <v>594</v>
      </c>
      <c r="E45">
        <v>1</v>
      </c>
      <c r="F45">
        <v>258</v>
      </c>
    </row>
    <row r="46" spans="1:6" x14ac:dyDescent="0.25">
      <c r="A46">
        <v>45</v>
      </c>
      <c r="B46" t="s">
        <v>641</v>
      </c>
      <c r="C46" t="s">
        <v>644</v>
      </c>
      <c r="D46" t="s">
        <v>594</v>
      </c>
      <c r="E46">
        <v>1</v>
      </c>
      <c r="F46">
        <v>1133</v>
      </c>
    </row>
    <row r="47" spans="1:6" x14ac:dyDescent="0.25">
      <c r="A47">
        <v>46</v>
      </c>
      <c r="B47" t="s">
        <v>641</v>
      </c>
      <c r="C47" t="s">
        <v>645</v>
      </c>
      <c r="D47" t="s">
        <v>594</v>
      </c>
      <c r="E47">
        <v>1</v>
      </c>
      <c r="F47">
        <v>513</v>
      </c>
    </row>
    <row r="48" spans="1:6" x14ac:dyDescent="0.25">
      <c r="A48">
        <v>47</v>
      </c>
      <c r="B48" t="s">
        <v>641</v>
      </c>
      <c r="C48" t="s">
        <v>646</v>
      </c>
      <c r="D48" t="s">
        <v>594</v>
      </c>
      <c r="E48">
        <v>1</v>
      </c>
      <c r="F48">
        <v>1263</v>
      </c>
    </row>
    <row r="49" spans="1:6" x14ac:dyDescent="0.25">
      <c r="A49">
        <v>48</v>
      </c>
      <c r="B49" t="s">
        <v>641</v>
      </c>
      <c r="C49" t="s">
        <v>647</v>
      </c>
      <c r="D49" t="s">
        <v>594</v>
      </c>
      <c r="E49">
        <v>1</v>
      </c>
      <c r="F49">
        <v>2926</v>
      </c>
    </row>
    <row r="50" spans="1:6" x14ac:dyDescent="0.25">
      <c r="A50">
        <v>49</v>
      </c>
      <c r="B50" t="s">
        <v>641</v>
      </c>
      <c r="C50" t="s">
        <v>648</v>
      </c>
      <c r="D50" t="s">
        <v>594</v>
      </c>
      <c r="E50">
        <v>1</v>
      </c>
      <c r="F50">
        <v>3424</v>
      </c>
    </row>
    <row r="51" spans="1:6" x14ac:dyDescent="0.25">
      <c r="A51">
        <v>50</v>
      </c>
      <c r="B51" t="s">
        <v>641</v>
      </c>
      <c r="C51" t="s">
        <v>649</v>
      </c>
      <c r="D51" t="s">
        <v>594</v>
      </c>
      <c r="E51">
        <v>1</v>
      </c>
      <c r="F51">
        <v>427</v>
      </c>
    </row>
    <row r="52" spans="1:6" x14ac:dyDescent="0.25">
      <c r="A52">
        <v>51</v>
      </c>
      <c r="B52" t="s">
        <v>641</v>
      </c>
      <c r="C52" t="s">
        <v>650</v>
      </c>
      <c r="D52" t="s">
        <v>594</v>
      </c>
      <c r="E52">
        <v>1</v>
      </c>
      <c r="F52">
        <v>2530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4" sqref="E4"/>
    </sheetView>
  </sheetViews>
  <sheetFormatPr defaultRowHeight="15" x14ac:dyDescent="0.25"/>
  <cols>
    <col min="4" max="4" width="19.28515625" customWidth="1"/>
  </cols>
  <sheetData>
    <row r="1" spans="1:5" x14ac:dyDescent="0.25">
      <c r="A1" t="s">
        <v>2</v>
      </c>
      <c r="B1" t="s">
        <v>651</v>
      </c>
      <c r="C1" t="s">
        <v>652</v>
      </c>
      <c r="D1" t="s">
        <v>680</v>
      </c>
    </row>
    <row r="2" spans="1:5" x14ac:dyDescent="0.25">
      <c r="A2">
        <v>1</v>
      </c>
      <c r="B2" t="s">
        <v>653</v>
      </c>
      <c r="C2" t="s">
        <v>654</v>
      </c>
      <c r="D2" s="1">
        <v>0.5</v>
      </c>
      <c r="E2" s="1">
        <v>0.83333333333333337</v>
      </c>
    </row>
    <row r="3" spans="1:5" x14ac:dyDescent="0.25">
      <c r="A3">
        <v>2</v>
      </c>
      <c r="B3" t="s">
        <v>655</v>
      </c>
      <c r="C3" t="s">
        <v>656</v>
      </c>
      <c r="D3" s="1">
        <v>0.41666666666666669</v>
      </c>
      <c r="E3" s="1">
        <v>0.95833333333333337</v>
      </c>
    </row>
    <row r="4" spans="1:5" x14ac:dyDescent="0.25">
      <c r="A4">
        <v>3</v>
      </c>
      <c r="B4" t="s">
        <v>657</v>
      </c>
      <c r="C4" t="s">
        <v>656</v>
      </c>
      <c r="D4" s="1">
        <v>0.5</v>
      </c>
      <c r="E4" s="1">
        <v>0.95833333333333337</v>
      </c>
    </row>
    <row r="5" spans="1:5" x14ac:dyDescent="0.25">
      <c r="A5">
        <v>4</v>
      </c>
      <c r="B5" t="s">
        <v>658</v>
      </c>
      <c r="C5" t="s">
        <v>656</v>
      </c>
      <c r="D5" s="1">
        <v>0.5</v>
      </c>
      <c r="E5" s="1">
        <v>0.83333333333333337</v>
      </c>
    </row>
    <row r="6" spans="1:5" x14ac:dyDescent="0.25">
      <c r="A6">
        <v>5</v>
      </c>
      <c r="B6" t="s">
        <v>659</v>
      </c>
      <c r="C6" t="s">
        <v>656</v>
      </c>
      <c r="D6" s="1">
        <v>0.5</v>
      </c>
      <c r="E6" s="1">
        <v>0.91666666666666663</v>
      </c>
    </row>
    <row r="7" spans="1:5" x14ac:dyDescent="0.25">
      <c r="A7">
        <v>6</v>
      </c>
      <c r="B7" t="s">
        <v>660</v>
      </c>
      <c r="C7" t="s">
        <v>654</v>
      </c>
      <c r="D7" s="1">
        <v>0.41666666666666669</v>
      </c>
      <c r="E7" s="1">
        <v>0.95833333333333337</v>
      </c>
    </row>
    <row r="8" spans="1:5" x14ac:dyDescent="0.25">
      <c r="A8">
        <v>7</v>
      </c>
      <c r="B8" t="s">
        <v>661</v>
      </c>
      <c r="C8" t="s">
        <v>656</v>
      </c>
      <c r="D8" s="1">
        <v>0.45833333333333331</v>
      </c>
      <c r="E8" s="1">
        <v>0.95833333333333337</v>
      </c>
    </row>
    <row r="9" spans="1:5" x14ac:dyDescent="0.25">
      <c r="A9">
        <v>8</v>
      </c>
      <c r="B9" t="s">
        <v>662</v>
      </c>
      <c r="C9" t="s">
        <v>656</v>
      </c>
      <c r="D9" s="1">
        <v>0.41666666666666669</v>
      </c>
      <c r="E9" s="1">
        <v>0.95833333333333337</v>
      </c>
    </row>
    <row r="10" spans="1:5" x14ac:dyDescent="0.25">
      <c r="A10">
        <v>9</v>
      </c>
      <c r="B10" t="s">
        <v>663</v>
      </c>
      <c r="C10" t="s">
        <v>656</v>
      </c>
      <c r="D10" s="1">
        <v>0.45833333333333331</v>
      </c>
      <c r="E10" s="1">
        <v>0.83333333333333337</v>
      </c>
    </row>
    <row r="11" spans="1:5" x14ac:dyDescent="0.25">
      <c r="A11">
        <v>10</v>
      </c>
      <c r="B11" t="s">
        <v>664</v>
      </c>
      <c r="C11" t="s">
        <v>656</v>
      </c>
      <c r="D11" s="1">
        <v>0.45833333333333331</v>
      </c>
      <c r="E11" s="1">
        <v>0.95833333333333337</v>
      </c>
    </row>
    <row r="12" spans="1:5" x14ac:dyDescent="0.25">
      <c r="A12">
        <v>11</v>
      </c>
      <c r="B12" t="s">
        <v>665</v>
      </c>
      <c r="C12" t="s">
        <v>654</v>
      </c>
      <c r="D12" s="1">
        <v>0.41666666666666669</v>
      </c>
      <c r="E12" s="1">
        <v>0.83333333333333337</v>
      </c>
    </row>
    <row r="13" spans="1:5" x14ac:dyDescent="0.25">
      <c r="A13">
        <v>12</v>
      </c>
      <c r="B13" t="s">
        <v>666</v>
      </c>
      <c r="C13" t="s">
        <v>654</v>
      </c>
      <c r="D13" s="1">
        <v>0.5</v>
      </c>
      <c r="E13" s="1">
        <v>0.83333333333333337</v>
      </c>
    </row>
    <row r="14" spans="1:5" x14ac:dyDescent="0.25">
      <c r="A14">
        <v>13</v>
      </c>
      <c r="B14" t="s">
        <v>667</v>
      </c>
      <c r="C14" t="s">
        <v>654</v>
      </c>
      <c r="D14" s="1">
        <v>0.45833333333333331</v>
      </c>
      <c r="E14" s="1">
        <v>0.83333333333333337</v>
      </c>
    </row>
    <row r="15" spans="1:5" x14ac:dyDescent="0.25">
      <c r="A15">
        <v>14</v>
      </c>
      <c r="B15" t="s">
        <v>668</v>
      </c>
      <c r="C15" t="s">
        <v>656</v>
      </c>
      <c r="D15" s="1">
        <v>0.41666666666666669</v>
      </c>
      <c r="E15" s="1">
        <v>0.95833333333333337</v>
      </c>
    </row>
    <row r="16" spans="1:5" x14ac:dyDescent="0.25">
      <c r="A16">
        <v>15</v>
      </c>
      <c r="B16" t="s">
        <v>669</v>
      </c>
      <c r="C16" t="s">
        <v>654</v>
      </c>
      <c r="D16" s="1">
        <v>0.5</v>
      </c>
      <c r="E16" s="1">
        <v>0.83333333333333337</v>
      </c>
    </row>
    <row r="17" spans="1:5" x14ac:dyDescent="0.25">
      <c r="A17">
        <v>16</v>
      </c>
      <c r="B17" t="s">
        <v>670</v>
      </c>
      <c r="C17" t="s">
        <v>654</v>
      </c>
      <c r="D17" s="1">
        <v>0.5</v>
      </c>
      <c r="E17" s="1">
        <v>0.95833333333333337</v>
      </c>
    </row>
    <row r="18" spans="1:5" x14ac:dyDescent="0.25">
      <c r="A18">
        <v>17</v>
      </c>
      <c r="B18" t="s">
        <v>671</v>
      </c>
      <c r="C18" t="s">
        <v>654</v>
      </c>
      <c r="D18" s="1">
        <v>0.5</v>
      </c>
      <c r="E18" s="1">
        <v>0.95833333333333337</v>
      </c>
    </row>
    <row r="19" spans="1:5" x14ac:dyDescent="0.25">
      <c r="A19">
        <v>18</v>
      </c>
      <c r="B19" t="s">
        <v>672</v>
      </c>
      <c r="C19" t="s">
        <v>654</v>
      </c>
      <c r="D19" s="1">
        <v>0.41666666666666669</v>
      </c>
      <c r="E19" s="1">
        <v>0.95833333333333337</v>
      </c>
    </row>
    <row r="20" spans="1:5" x14ac:dyDescent="0.25">
      <c r="A20">
        <v>19</v>
      </c>
      <c r="B20" t="s">
        <v>673</v>
      </c>
      <c r="C20" t="s">
        <v>654</v>
      </c>
      <c r="D20" s="1">
        <v>0.5</v>
      </c>
      <c r="E20" s="1">
        <v>0.95833333333333337</v>
      </c>
    </row>
    <row r="21" spans="1:5" x14ac:dyDescent="0.25">
      <c r="A21">
        <v>20</v>
      </c>
      <c r="B21" t="s">
        <v>674</v>
      </c>
      <c r="C21" t="s">
        <v>656</v>
      </c>
      <c r="D21" s="1">
        <v>0.41666666666666669</v>
      </c>
      <c r="E21" s="1">
        <v>0.875</v>
      </c>
    </row>
    <row r="22" spans="1:5" x14ac:dyDescent="0.25">
      <c r="A22">
        <v>21</v>
      </c>
      <c r="B22" t="s">
        <v>675</v>
      </c>
      <c r="C22" t="s">
        <v>656</v>
      </c>
      <c r="D22" s="1">
        <v>0.45833333333333331</v>
      </c>
      <c r="E22" s="1">
        <v>0.875</v>
      </c>
    </row>
    <row r="23" spans="1:5" x14ac:dyDescent="0.25">
      <c r="A23">
        <v>22</v>
      </c>
      <c r="B23" t="s">
        <v>676</v>
      </c>
      <c r="C23" t="s">
        <v>656</v>
      </c>
      <c r="D23" s="1">
        <v>0.45833333333333331</v>
      </c>
      <c r="E23" s="1">
        <v>0.83333333333333337</v>
      </c>
    </row>
    <row r="24" spans="1:5" x14ac:dyDescent="0.25">
      <c r="A24">
        <v>23</v>
      </c>
      <c r="B24" t="s">
        <v>677</v>
      </c>
      <c r="C24" t="s">
        <v>656</v>
      </c>
      <c r="D24" s="1">
        <v>0.41666666666666669</v>
      </c>
      <c r="E24" s="1">
        <v>0.83333333333333337</v>
      </c>
    </row>
    <row r="25" spans="1:5" x14ac:dyDescent="0.25">
      <c r="A25">
        <v>24</v>
      </c>
      <c r="B25" t="s">
        <v>678</v>
      </c>
      <c r="C25" t="s">
        <v>654</v>
      </c>
      <c r="D25" s="1">
        <v>0.45833333333333331</v>
      </c>
      <c r="E25" s="1">
        <v>0.83333333333333337</v>
      </c>
    </row>
    <row r="26" spans="1:5" x14ac:dyDescent="0.25">
      <c r="A26">
        <v>25</v>
      </c>
      <c r="B26" t="s">
        <v>679</v>
      </c>
      <c r="C26" t="s">
        <v>656</v>
      </c>
      <c r="D26" s="1">
        <v>0.41666666666666669</v>
      </c>
      <c r="E26" s="1"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Продажи</vt:lpstr>
      <vt:lpstr>Лист1</vt:lpstr>
      <vt:lpstr>Товары</vt:lpstr>
      <vt:lpstr>Локации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Арсений</cp:lastModifiedBy>
  <dcterms:created xsi:type="dcterms:W3CDTF">2024-12-02T18:49:37Z</dcterms:created>
  <dcterms:modified xsi:type="dcterms:W3CDTF">2024-12-28T11:12:24Z</dcterms:modified>
</cp:coreProperties>
</file>