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6">
    <numFmt numFmtId="164" formatCode="General"/>
    <numFmt numFmtId="165" formatCode="[$-419]H:MM"/>
    <numFmt numFmtId="166" formatCode="[$-419]DD/MM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7"/>
  <sheetViews>
    <sheetView showFormulas="false" showGridLines="true" showRowColHeaders="true" showZeros="true" rightToLeft="false" tabSelected="true" showOutlineSymbols="true" defaultGridColor="true" view="normal" topLeftCell="O1" colorId="64" zoomScale="60" zoomScaleNormal="60" zoomScalePageLayoutView="100" workbookViewId="0">
      <selection pane="topLeft" activeCell="AC4" activeCellId="0" sqref="AC4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0.958333333333333</v>
      </c>
    </row>
    <row r="2" customFormat="false" ht="15" hidden="false" customHeight="false" outlineLevel="0" collapsed="false">
      <c r="A2" s="2" t="n">
        <v>44440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23</v>
      </c>
      <c r="O2" s="3" t="n">
        <v>22</v>
      </c>
      <c r="P2" s="3" t="n">
        <v>23</v>
      </c>
      <c r="Q2" s="3" t="n">
        <v>23.7</v>
      </c>
      <c r="R2" s="3" t="n">
        <v>24.4</v>
      </c>
      <c r="S2" s="3" t="n">
        <v>23.4</v>
      </c>
      <c r="T2" s="3" t="n">
        <v>22.9</v>
      </c>
      <c r="U2" s="3" t="n">
        <v>22.5</v>
      </c>
      <c r="V2" s="3" t="n">
        <v>17.8</v>
      </c>
      <c r="W2" s="3" t="n">
        <v>18.5</v>
      </c>
      <c r="X2" s="3" t="n">
        <v>15.9</v>
      </c>
      <c r="Y2" s="3" t="n">
        <v>16.5</v>
      </c>
      <c r="Z2" s="0" t="n">
        <f aca="false">AVERAGE(B2:Y2)</f>
        <v>18.25</v>
      </c>
      <c r="AA2" s="0" t="n">
        <f aca="false">COUNTIF(Z2,"&lt;=20")</f>
        <v>1</v>
      </c>
    </row>
    <row r="3" customFormat="false" ht="15" hidden="false" customHeight="false" outlineLevel="0" collapsed="false">
      <c r="A3" s="2" t="n">
        <v>44441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17.1</v>
      </c>
      <c r="L3" s="3" t="n">
        <v>21.9</v>
      </c>
      <c r="M3" s="3" t="n">
        <v>17.9</v>
      </c>
      <c r="N3" s="3" t="n">
        <v>23</v>
      </c>
      <c r="O3" s="3" t="n">
        <v>21.2</v>
      </c>
      <c r="P3" s="3" t="n">
        <v>24.8</v>
      </c>
      <c r="Q3" s="3" t="n">
        <v>21.3</v>
      </c>
      <c r="R3" s="3" t="n">
        <v>26</v>
      </c>
      <c r="S3" s="3" t="n">
        <v>23.4</v>
      </c>
      <c r="T3" s="3" t="n">
        <v>21.6</v>
      </c>
      <c r="U3" s="3" t="n">
        <v>22.6</v>
      </c>
      <c r="V3" s="3" t="n">
        <v>17.4</v>
      </c>
      <c r="W3" s="3" t="n">
        <v>16.8</v>
      </c>
      <c r="X3" s="3" t="n">
        <v>13.3</v>
      </c>
      <c r="Y3" s="3" t="n">
        <v>15.3</v>
      </c>
      <c r="Z3" s="0" t="n">
        <f aca="false">AVERAGE(B3:Y3)</f>
        <v>17.4458333333333</v>
      </c>
      <c r="AA3" s="0" t="n">
        <f aca="false">COUNTIF(Z3,"&lt;=20")</f>
        <v>1</v>
      </c>
      <c r="AC3" s="0" t="n">
        <f aca="false">SUM(AA2:AA92)</f>
        <v>30</v>
      </c>
    </row>
    <row r="4" customFormat="false" ht="15" hidden="false" customHeight="false" outlineLevel="0" collapsed="false">
      <c r="A4" s="2" t="n">
        <v>44442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17.3</v>
      </c>
      <c r="L4" s="3" t="n">
        <v>21.8</v>
      </c>
      <c r="M4" s="3" t="n">
        <v>21.6</v>
      </c>
      <c r="N4" s="3" t="n">
        <v>23</v>
      </c>
      <c r="O4" s="3" t="n">
        <v>21.2</v>
      </c>
      <c r="P4" s="3" t="n">
        <v>21.7</v>
      </c>
      <c r="Q4" s="3" t="n">
        <v>24.2</v>
      </c>
      <c r="R4" s="3" t="n">
        <v>23.9</v>
      </c>
      <c r="S4" s="3" t="n">
        <v>21.5</v>
      </c>
      <c r="T4" s="3" t="n">
        <v>23.1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0" t="n">
        <f aca="false">AVERAGE(B4:Y4)</f>
        <v>17.6875</v>
      </c>
      <c r="AA4" s="0" t="n">
        <f aca="false">COUNTIF(Z4,"&lt;=20")</f>
        <v>1</v>
      </c>
    </row>
    <row r="5" customFormat="false" ht="15" hidden="false" customHeight="false" outlineLevel="0" collapsed="false">
      <c r="A5" s="2" t="n">
        <v>44443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21.8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24.7</v>
      </c>
      <c r="T5" s="3" t="n">
        <v>24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Z5" s="0" t="n">
        <f aca="false">AVERAGE(B5:Y5)</f>
        <v>17.9041666666667</v>
      </c>
      <c r="AA5" s="0" t="n">
        <f aca="false">COUNTIF(Z5,"&lt;=20")</f>
        <v>1</v>
      </c>
    </row>
    <row r="6" customFormat="false" ht="15" hidden="false" customHeight="false" outlineLevel="0" collapsed="false">
      <c r="A6" s="2" t="n">
        <v>44444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21.1</v>
      </c>
      <c r="O6" s="3" t="n">
        <v>21.1</v>
      </c>
      <c r="P6" s="3" t="n">
        <v>22.9</v>
      </c>
      <c r="Q6" s="3" t="n">
        <v>22.1</v>
      </c>
      <c r="R6" s="3" t="n">
        <v>24.5</v>
      </c>
      <c r="S6" s="3" t="n">
        <v>21.1</v>
      </c>
      <c r="T6" s="3" t="n">
        <v>22.5</v>
      </c>
      <c r="U6" s="3" t="n">
        <v>22</v>
      </c>
      <c r="V6" s="3" t="n">
        <v>17.6</v>
      </c>
      <c r="W6" s="3" t="n">
        <v>15.6</v>
      </c>
      <c r="X6" s="3" t="n">
        <v>14</v>
      </c>
      <c r="Y6" s="3" t="n">
        <v>14.7</v>
      </c>
      <c r="Z6" s="0" t="n">
        <f aca="false">AVERAGE(B6:Y6)</f>
        <v>17.4791666666667</v>
      </c>
      <c r="AA6" s="0" t="n">
        <f aca="false">COUNTIF(Z6,"&lt;=20")</f>
        <v>1</v>
      </c>
    </row>
    <row r="7" customFormat="false" ht="15" hidden="false" customHeight="false" outlineLevel="0" collapsed="false">
      <c r="A7" s="2" t="n">
        <v>44445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17.2</v>
      </c>
      <c r="L7" s="3" t="n">
        <v>20.2</v>
      </c>
      <c r="M7" s="3" t="n">
        <v>21.4</v>
      </c>
      <c r="N7" s="3" t="n">
        <v>20</v>
      </c>
      <c r="O7" s="3" t="n">
        <v>21.8</v>
      </c>
      <c r="P7" s="3" t="n">
        <v>21</v>
      </c>
      <c r="Q7" s="3" t="n">
        <v>24.6</v>
      </c>
      <c r="R7" s="3" t="n">
        <v>21.7</v>
      </c>
      <c r="S7" s="3" t="n">
        <v>21.1</v>
      </c>
      <c r="T7" s="3" t="n">
        <v>23.2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  <c r="Z7" s="0" t="n">
        <f aca="false">AVERAGE(B7:Y7)</f>
        <v>17.7291666666667</v>
      </c>
      <c r="AA7" s="0" t="n">
        <f aca="false">COUNTIF(Z7,"&lt;=20")</f>
        <v>1</v>
      </c>
    </row>
    <row r="8" customFormat="false" ht="15" hidden="false" customHeight="false" outlineLevel="0" collapsed="false">
      <c r="A8" s="2" t="n">
        <v>44446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21.3</v>
      </c>
      <c r="O8" s="3" t="n">
        <v>22.1</v>
      </c>
      <c r="P8" s="3" t="n">
        <v>22</v>
      </c>
      <c r="Q8" s="3" t="n">
        <v>21.4</v>
      </c>
      <c r="R8" s="3" t="n">
        <v>24.8</v>
      </c>
      <c r="S8" s="3" t="n">
        <v>23.1</v>
      </c>
      <c r="T8" s="3" t="n">
        <v>24.6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  <c r="Z8" s="0" t="n">
        <f aca="false">AVERAGE(B8:Y8)</f>
        <v>17.7125</v>
      </c>
      <c r="AA8" s="0" t="n">
        <f aca="false">COUNTIF(Z8,"&lt;=20")</f>
        <v>1</v>
      </c>
    </row>
    <row r="9" customFormat="false" ht="15" hidden="false" customHeight="false" outlineLevel="0" collapsed="false">
      <c r="A9" s="2" t="n">
        <v>44447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17.7</v>
      </c>
      <c r="M9" s="3" t="n">
        <v>19</v>
      </c>
      <c r="N9" s="3" t="n">
        <v>22.2</v>
      </c>
      <c r="O9" s="3" t="n">
        <v>20.5</v>
      </c>
      <c r="P9" s="3" t="n">
        <v>24.7</v>
      </c>
      <c r="Q9" s="3" t="n">
        <v>22.1</v>
      </c>
      <c r="R9" s="3" t="n">
        <v>24.2</v>
      </c>
      <c r="S9" s="3" t="n">
        <v>23.6</v>
      </c>
      <c r="T9" s="3" t="n">
        <v>23.7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  <c r="Z9" s="0" t="n">
        <f aca="false">AVERAGE(B9:Y9)</f>
        <v>17.7833333333333</v>
      </c>
      <c r="AA9" s="0" t="n">
        <f aca="false">COUNTIF(Z9,"&lt;=20")</f>
        <v>1</v>
      </c>
    </row>
    <row r="10" customFormat="false" ht="15" hidden="false" customHeight="false" outlineLevel="0" collapsed="false">
      <c r="A10" s="2" t="n">
        <v>44448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21.4</v>
      </c>
      <c r="O10" s="3" t="n">
        <v>21.6</v>
      </c>
      <c r="P10" s="3" t="n">
        <v>21.5</v>
      </c>
      <c r="Q10" s="3" t="n">
        <v>24.7</v>
      </c>
      <c r="R10" s="3" t="n">
        <v>22.7</v>
      </c>
      <c r="S10" s="3" t="n">
        <v>23.6</v>
      </c>
      <c r="T10" s="3" t="n">
        <v>23.3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  <c r="Z10" s="0" t="n">
        <f aca="false">AVERAGE(B10:Y10)</f>
        <v>18.0375</v>
      </c>
      <c r="AA10" s="0" t="n">
        <f aca="false">COUNTIF(Z10,"&lt;=20")</f>
        <v>1</v>
      </c>
    </row>
    <row r="11" customFormat="false" ht="15" hidden="false" customHeight="false" outlineLevel="0" collapsed="false">
      <c r="A11" s="2" t="n">
        <v>44449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21.6</v>
      </c>
      <c r="O11" s="3" t="n">
        <v>21.7</v>
      </c>
      <c r="P11" s="3" t="n">
        <v>21.3</v>
      </c>
      <c r="Q11" s="3" t="n">
        <v>23.1</v>
      </c>
      <c r="R11" s="3" t="n">
        <v>22.1</v>
      </c>
      <c r="S11" s="3" t="n">
        <v>23.6</v>
      </c>
      <c r="T11" s="3" t="n">
        <v>21.5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  <c r="Z11" s="0" t="n">
        <f aca="false">AVERAGE(B11:Y11)</f>
        <v>18.1416666666667</v>
      </c>
      <c r="AA11" s="0" t="n">
        <f aca="false">COUNTIF(Z11,"&lt;=20")</f>
        <v>1</v>
      </c>
    </row>
    <row r="12" customFormat="false" ht="15" hidden="false" customHeight="false" outlineLevel="0" collapsed="false">
      <c r="A12" s="2" t="n">
        <v>44450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23.9</v>
      </c>
      <c r="S12" s="3" t="n">
        <v>22.8</v>
      </c>
      <c r="T12" s="3" t="n">
        <v>21.8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  <c r="Z12" s="0" t="n">
        <f aca="false">AVERAGE(B12:Y12)</f>
        <v>17.7791666666667</v>
      </c>
      <c r="AA12" s="0" t="n">
        <f aca="false">COUNTIF(Z12,"&lt;=20")</f>
        <v>1</v>
      </c>
    </row>
    <row r="13" customFormat="false" ht="15" hidden="false" customHeight="false" outlineLevel="0" collapsed="false">
      <c r="A13" s="2" t="n">
        <v>44451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17.2</v>
      </c>
      <c r="N13" s="3" t="n">
        <v>20.6</v>
      </c>
      <c r="O13" s="3" t="n">
        <v>21.4</v>
      </c>
      <c r="P13" s="3" t="n">
        <v>24.6</v>
      </c>
      <c r="Q13" s="3" t="n">
        <v>22.2</v>
      </c>
      <c r="R13" s="3" t="n">
        <v>24.9</v>
      </c>
      <c r="S13" s="3" t="n">
        <v>21.1</v>
      </c>
      <c r="T13" s="3" t="n">
        <v>23.5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  <c r="Z13" s="0" t="n">
        <f aca="false">AVERAGE(B13:Y13)</f>
        <v>17.9708333333333</v>
      </c>
      <c r="AA13" s="0" t="n">
        <f aca="false">COUNTIF(Z13,"&lt;=20")</f>
        <v>1</v>
      </c>
    </row>
    <row r="14" customFormat="false" ht="15" hidden="false" customHeight="false" outlineLevel="0" collapsed="false">
      <c r="A14" s="2" t="n">
        <v>44452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17.7</v>
      </c>
      <c r="N14" s="3" t="n">
        <v>22.3</v>
      </c>
      <c r="O14" s="3" t="n">
        <v>22.1</v>
      </c>
      <c r="P14" s="3" t="n">
        <v>21</v>
      </c>
      <c r="Q14" s="3" t="n">
        <v>23.9</v>
      </c>
      <c r="R14" s="3" t="n">
        <v>21.8</v>
      </c>
      <c r="S14" s="3" t="n">
        <v>23</v>
      </c>
      <c r="T14" s="3" t="n">
        <v>21.4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  <c r="Z14" s="0" t="n">
        <f aca="false">AVERAGE(B14:Y14)</f>
        <v>17.6541666666667</v>
      </c>
      <c r="AA14" s="0" t="n">
        <f aca="false">COUNTIF(Z14,"&lt;=20")</f>
        <v>1</v>
      </c>
    </row>
    <row r="15" customFormat="false" ht="15" hidden="false" customHeight="false" outlineLevel="0" collapsed="false">
      <c r="A15" s="2" t="n">
        <v>44453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21.3</v>
      </c>
      <c r="O15" s="3" t="n">
        <v>21.2</v>
      </c>
      <c r="P15" s="3" t="n">
        <v>24.2</v>
      </c>
      <c r="Q15" s="3" t="n">
        <v>22.2</v>
      </c>
      <c r="R15" s="3" t="n">
        <v>24.9</v>
      </c>
      <c r="S15" s="3" t="n">
        <v>24.5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  <c r="Z15" s="0" t="n">
        <f aca="false">AVERAGE(B15:Y15)</f>
        <v>18.2375</v>
      </c>
      <c r="AA15" s="0" t="n">
        <f aca="false">COUNTIF(Z15,"&lt;=20")</f>
        <v>1</v>
      </c>
    </row>
    <row r="16" customFormat="false" ht="15" hidden="false" customHeight="false" outlineLevel="0" collapsed="false">
      <c r="A16" s="2" t="n">
        <v>44454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21.3</v>
      </c>
      <c r="O16" s="3" t="n">
        <v>21.7</v>
      </c>
      <c r="P16" s="3" t="n">
        <v>21</v>
      </c>
      <c r="Q16" s="3" t="n">
        <v>22.7</v>
      </c>
      <c r="R16" s="3" t="n">
        <v>24.1</v>
      </c>
      <c r="S16" s="3" t="n">
        <v>21.6</v>
      </c>
      <c r="T16" s="3" t="n">
        <v>24.9</v>
      </c>
      <c r="U16" s="3" t="n">
        <v>17.8</v>
      </c>
      <c r="V16" s="3" t="n">
        <v>18.1</v>
      </c>
      <c r="W16" s="3" t="n">
        <v>18.1</v>
      </c>
      <c r="X16" s="3" t="n">
        <v>17</v>
      </c>
      <c r="Y16" s="3" t="n">
        <v>15</v>
      </c>
      <c r="Z16" s="0" t="n">
        <f aca="false">AVERAGE(B16:Y16)</f>
        <v>17.9541666666667</v>
      </c>
      <c r="AA16" s="0" t="n">
        <f aca="false">COUNTIF(Z16,"&lt;=20")</f>
        <v>1</v>
      </c>
    </row>
    <row r="17" customFormat="false" ht="15" hidden="false" customHeight="false" outlineLevel="0" collapsed="false">
      <c r="A17" s="2" t="n">
        <v>44455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21.9</v>
      </c>
      <c r="O17" s="3" t="n">
        <v>20</v>
      </c>
      <c r="P17" s="3" t="n">
        <v>22.6</v>
      </c>
      <c r="Q17" s="3" t="n">
        <v>24</v>
      </c>
      <c r="R17" s="3" t="n">
        <v>24.5</v>
      </c>
      <c r="S17" s="3" t="n">
        <v>21.7</v>
      </c>
      <c r="T17" s="3" t="n">
        <v>24.7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  <c r="Z17" s="0" t="n">
        <f aca="false">AVERAGE(B17:Y17)</f>
        <v>18.25</v>
      </c>
      <c r="AA17" s="0" t="n">
        <f aca="false">COUNTIF(Z17,"&lt;=20")</f>
        <v>1</v>
      </c>
    </row>
    <row r="18" customFormat="false" ht="15" hidden="false" customHeight="false" outlineLevel="0" collapsed="false">
      <c r="A18" s="2" t="n">
        <v>44456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23</v>
      </c>
      <c r="O18" s="3" t="n">
        <v>20.3</v>
      </c>
      <c r="P18" s="3" t="n">
        <v>24</v>
      </c>
      <c r="Q18" s="3" t="n">
        <v>22</v>
      </c>
      <c r="R18" s="3" t="n">
        <v>21.5</v>
      </c>
      <c r="S18" s="3" t="n">
        <v>23.2</v>
      </c>
      <c r="T18" s="3" t="n">
        <v>24.1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  <c r="Z18" s="0" t="n">
        <f aca="false">AVERAGE(B18:Y18)</f>
        <v>17.6916666666667</v>
      </c>
      <c r="AA18" s="0" t="n">
        <f aca="false">COUNTIF(Z18,"&lt;=20")</f>
        <v>1</v>
      </c>
    </row>
    <row r="19" customFormat="false" ht="15" hidden="false" customHeight="false" outlineLevel="0" collapsed="false">
      <c r="A19" s="2" t="n">
        <v>44457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17.3</v>
      </c>
      <c r="L19" s="3" t="n">
        <v>18.5</v>
      </c>
      <c r="M19" s="3" t="n">
        <v>22.1</v>
      </c>
      <c r="N19" s="3" t="n">
        <v>21.2</v>
      </c>
      <c r="O19" s="3" t="n">
        <v>20.7</v>
      </c>
      <c r="P19" s="3" t="n">
        <v>24.2</v>
      </c>
      <c r="Q19" s="3" t="n">
        <v>22.9</v>
      </c>
      <c r="R19" s="3" t="n">
        <v>23.3</v>
      </c>
      <c r="S19" s="3" t="n">
        <v>21.3</v>
      </c>
      <c r="T19" s="3" t="n">
        <v>24.9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  <c r="Z19" s="0" t="n">
        <f aca="false">AVERAGE(B19:Y19)</f>
        <v>17.3875</v>
      </c>
      <c r="AA19" s="0" t="n">
        <f aca="false">COUNTIF(Z19,"&lt;=20")</f>
        <v>1</v>
      </c>
    </row>
    <row r="20" customFormat="false" ht="15" hidden="false" customHeight="false" outlineLevel="0" collapsed="false">
      <c r="A20" s="2" t="n">
        <v>44458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21.3</v>
      </c>
      <c r="O20" s="3" t="n">
        <v>22.6</v>
      </c>
      <c r="P20" s="3" t="n">
        <v>24.3</v>
      </c>
      <c r="Q20" s="3" t="n">
        <v>23</v>
      </c>
      <c r="R20" s="3" t="n">
        <v>22.4</v>
      </c>
      <c r="S20" s="3" t="n">
        <v>23.4</v>
      </c>
      <c r="T20" s="3" t="n">
        <v>23.1</v>
      </c>
      <c r="U20" s="3" t="n">
        <v>17.4</v>
      </c>
      <c r="V20" s="3" t="n">
        <v>17.2</v>
      </c>
      <c r="W20" s="3" t="n">
        <v>17.3</v>
      </c>
      <c r="X20" s="3" t="n">
        <v>17</v>
      </c>
      <c r="Y20" s="3" t="n">
        <v>14.9</v>
      </c>
      <c r="Z20" s="0" t="n">
        <f aca="false">AVERAGE(B20:Y20)</f>
        <v>17.3583333333333</v>
      </c>
      <c r="AA20" s="0" t="n">
        <f aca="false">COUNTIF(Z20,"&lt;=20")</f>
        <v>1</v>
      </c>
    </row>
    <row r="21" customFormat="false" ht="15" hidden="false" customHeight="false" outlineLevel="0" collapsed="false">
      <c r="A21" s="2" t="n">
        <v>44459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21.2</v>
      </c>
      <c r="Q21" s="3" t="n">
        <v>24.4</v>
      </c>
      <c r="R21" s="3" t="n">
        <v>21.6</v>
      </c>
      <c r="S21" s="3" t="n">
        <v>23.6</v>
      </c>
      <c r="T21" s="3" t="n">
        <v>23.2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  <c r="Z21" s="0" t="n">
        <f aca="false">AVERAGE(B21:Y21)</f>
        <v>17.6916666666667</v>
      </c>
      <c r="AA21" s="0" t="n">
        <f aca="false">COUNTIF(Z21,"&lt;=20")</f>
        <v>1</v>
      </c>
    </row>
    <row r="22" customFormat="false" ht="15" hidden="false" customHeight="false" outlineLevel="0" collapsed="false">
      <c r="A22" s="2" t="n">
        <v>44460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21.2</v>
      </c>
      <c r="O22" s="3" t="n">
        <v>22.5</v>
      </c>
      <c r="P22" s="3" t="n">
        <v>21.5</v>
      </c>
      <c r="Q22" s="3" t="n">
        <v>22.3</v>
      </c>
      <c r="R22" s="3" t="n">
        <v>23.3</v>
      </c>
      <c r="S22" s="3" t="n">
        <v>24.4</v>
      </c>
      <c r="T22" s="3" t="n">
        <v>24.3</v>
      </c>
      <c r="U22" s="3" t="n">
        <v>17.2</v>
      </c>
      <c r="V22" s="3" t="n">
        <v>17.7</v>
      </c>
      <c r="W22" s="3" t="n">
        <v>16.7</v>
      </c>
      <c r="X22" s="3" t="n">
        <v>15.4</v>
      </c>
      <c r="Y22" s="3" t="n">
        <v>16.9</v>
      </c>
      <c r="Z22" s="0" t="n">
        <f aca="false">AVERAGE(B22:Y22)</f>
        <v>17.8416666666667</v>
      </c>
      <c r="AA22" s="0" t="n">
        <f aca="false">COUNTIF(Z22,"&lt;=20")</f>
        <v>1</v>
      </c>
    </row>
    <row r="23" customFormat="false" ht="15" hidden="false" customHeight="false" outlineLevel="0" collapsed="false">
      <c r="A23" s="2" t="n">
        <v>44461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21.6</v>
      </c>
      <c r="P23" s="3" t="n">
        <v>25</v>
      </c>
      <c r="Q23" s="3" t="n">
        <v>23.7</v>
      </c>
      <c r="R23" s="3" t="n">
        <v>24.6</v>
      </c>
      <c r="S23" s="3" t="n">
        <v>22.4</v>
      </c>
      <c r="T23" s="3" t="n">
        <v>23.2</v>
      </c>
      <c r="U23" s="3" t="n">
        <v>17.2</v>
      </c>
      <c r="V23" s="3" t="n">
        <v>20.8</v>
      </c>
      <c r="W23" s="3" t="n">
        <v>16.1</v>
      </c>
      <c r="X23" s="3" t="n">
        <v>13.8</v>
      </c>
      <c r="Y23" s="3" t="n">
        <v>15.8</v>
      </c>
      <c r="Z23" s="0" t="n">
        <f aca="false">AVERAGE(B23:Y23)</f>
        <v>17.8666666666667</v>
      </c>
      <c r="AA23" s="0" t="n">
        <f aca="false">COUNTIF(Z23,"&lt;=20")</f>
        <v>1</v>
      </c>
    </row>
    <row r="24" customFormat="false" ht="15" hidden="false" customHeight="false" outlineLevel="0" collapsed="false">
      <c r="A24" s="2" t="n">
        <v>44462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17.8</v>
      </c>
      <c r="N24" s="3" t="n">
        <v>22.8</v>
      </c>
      <c r="O24" s="3" t="n">
        <v>21.6</v>
      </c>
      <c r="P24" s="3" t="n">
        <v>22.7</v>
      </c>
      <c r="Q24" s="3" t="n">
        <v>22.3</v>
      </c>
      <c r="R24" s="3" t="n">
        <v>23.4</v>
      </c>
      <c r="S24" s="3" t="n">
        <v>22.8</v>
      </c>
      <c r="T24" s="3" t="n">
        <v>23.3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  <c r="Z24" s="0" t="n">
        <f aca="false">AVERAGE(B24:Y24)</f>
        <v>17.7166666666667</v>
      </c>
      <c r="AA24" s="0" t="n">
        <f aca="false">COUNTIF(Z24,"&lt;=20")</f>
        <v>1</v>
      </c>
    </row>
    <row r="25" customFormat="false" ht="15" hidden="false" customHeight="false" outlineLevel="0" collapsed="false">
      <c r="A25" s="2" t="n">
        <v>44463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17.3</v>
      </c>
      <c r="M25" s="3" t="n">
        <v>20.8</v>
      </c>
      <c r="N25" s="3" t="n">
        <v>20.7</v>
      </c>
      <c r="O25" s="3" t="n">
        <v>21.5</v>
      </c>
      <c r="P25" s="3" t="n">
        <v>24.6</v>
      </c>
      <c r="Q25" s="3" t="n">
        <v>23.7</v>
      </c>
      <c r="R25" s="3" t="n">
        <v>24.7</v>
      </c>
      <c r="S25" s="3" t="n">
        <v>26</v>
      </c>
      <c r="T25" s="3" t="n">
        <v>23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  <c r="Z25" s="0" t="n">
        <f aca="false">AVERAGE(B25:Y25)</f>
        <v>17.9208333333333</v>
      </c>
      <c r="AA25" s="0" t="n">
        <f aca="false">COUNTIF(Z25,"&lt;=20")</f>
        <v>1</v>
      </c>
    </row>
    <row r="26" customFormat="false" ht="15" hidden="false" customHeight="false" outlineLevel="0" collapsed="false">
      <c r="A26" s="2" t="n">
        <v>44464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24.1</v>
      </c>
      <c r="R26" s="3" t="n">
        <v>23.3</v>
      </c>
      <c r="S26" s="3" t="n">
        <v>23.1</v>
      </c>
      <c r="T26" s="3" t="n">
        <v>23.6</v>
      </c>
      <c r="U26" s="3" t="n">
        <v>17.8</v>
      </c>
      <c r="V26" s="3" t="n">
        <v>20.6</v>
      </c>
      <c r="W26" s="3" t="n">
        <v>18.1</v>
      </c>
      <c r="X26" s="3" t="n">
        <v>13.8</v>
      </c>
      <c r="Y26" s="3" t="n">
        <v>13.8</v>
      </c>
      <c r="Z26" s="0" t="n">
        <f aca="false">AVERAGE(B26:Y26)</f>
        <v>17.6416666666667</v>
      </c>
      <c r="AA26" s="0" t="n">
        <f aca="false">COUNTIF(Z26,"&lt;=20")</f>
        <v>1</v>
      </c>
    </row>
    <row r="27" customFormat="false" ht="15" hidden="false" customHeight="false" outlineLevel="0" collapsed="false">
      <c r="A27" s="2" t="n">
        <v>44465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23</v>
      </c>
      <c r="O27" s="3" t="n">
        <v>21</v>
      </c>
      <c r="P27" s="3" t="n">
        <v>22.9</v>
      </c>
      <c r="Q27" s="3" t="n">
        <v>24.8</v>
      </c>
      <c r="R27" s="3" t="n">
        <v>22.7</v>
      </c>
      <c r="S27" s="3" t="n">
        <v>24.2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  <c r="Z27" s="0" t="n">
        <f aca="false">AVERAGE(B27:Y27)</f>
        <v>17.9625</v>
      </c>
      <c r="AA27" s="0" t="n">
        <f aca="false">COUNTIF(Z27,"&lt;=20")</f>
        <v>1</v>
      </c>
    </row>
    <row r="28" customFormat="false" ht="15" hidden="false" customHeight="false" outlineLevel="0" collapsed="false">
      <c r="A28" s="2" t="n">
        <v>44466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17.3</v>
      </c>
      <c r="M28" s="3" t="n">
        <v>22.6</v>
      </c>
      <c r="N28" s="3" t="n">
        <v>20.6</v>
      </c>
      <c r="O28" s="3" t="n">
        <v>21.2</v>
      </c>
      <c r="P28" s="3" t="n">
        <v>21.5</v>
      </c>
      <c r="Q28" s="3" t="n">
        <v>23.6</v>
      </c>
      <c r="R28" s="3" t="n">
        <v>23.4</v>
      </c>
      <c r="S28" s="3" t="n">
        <v>21.7</v>
      </c>
      <c r="T28" s="3" t="n">
        <v>24.4</v>
      </c>
      <c r="U28" s="3" t="n">
        <v>17.9</v>
      </c>
      <c r="V28" s="3" t="n">
        <v>17.4</v>
      </c>
      <c r="W28" s="3" t="n">
        <v>18.5</v>
      </c>
      <c r="X28" s="3" t="n">
        <v>14.6</v>
      </c>
      <c r="Y28" s="3" t="n">
        <v>13.5</v>
      </c>
      <c r="Z28" s="0" t="n">
        <f aca="false">AVERAGE(B28:Y28)</f>
        <v>17.5125</v>
      </c>
      <c r="AA28" s="0" t="n">
        <f aca="false">COUNTIF(Z28,"&lt;=20")</f>
        <v>1</v>
      </c>
    </row>
    <row r="29" customFormat="false" ht="15" hidden="false" customHeight="false" outlineLevel="0" collapsed="false">
      <c r="A29" s="2" t="n">
        <v>44467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21.7</v>
      </c>
      <c r="Q29" s="3" t="n">
        <v>21.3</v>
      </c>
      <c r="R29" s="3" t="n">
        <v>22.6</v>
      </c>
      <c r="S29" s="3" t="n">
        <v>21.6</v>
      </c>
      <c r="T29" s="3" t="n">
        <v>24</v>
      </c>
      <c r="U29" s="3" t="n">
        <v>17.5</v>
      </c>
      <c r="V29" s="3" t="n">
        <v>18.4</v>
      </c>
      <c r="W29" s="3" t="n">
        <v>16.2</v>
      </c>
      <c r="X29" s="3" t="n">
        <v>16.5</v>
      </c>
      <c r="Y29" s="3" t="n">
        <v>15.7</v>
      </c>
      <c r="Z29" s="0" t="n">
        <f aca="false">AVERAGE(B29:Y29)</f>
        <v>17.35</v>
      </c>
      <c r="AA29" s="0" t="n">
        <f aca="false">COUNTIF(Z29,"&lt;=20")</f>
        <v>1</v>
      </c>
    </row>
    <row r="30" customFormat="false" ht="15" hidden="false" customHeight="false" outlineLevel="0" collapsed="false">
      <c r="A30" s="2" t="n">
        <v>44468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21.7</v>
      </c>
      <c r="O30" s="3" t="n">
        <v>20.2</v>
      </c>
      <c r="P30" s="3" t="n">
        <v>21.9</v>
      </c>
      <c r="Q30" s="3" t="n">
        <v>23.4</v>
      </c>
      <c r="R30" s="3" t="n">
        <v>21.1</v>
      </c>
      <c r="S30" s="3" t="n">
        <v>23.8</v>
      </c>
      <c r="T30" s="3" t="n">
        <v>25</v>
      </c>
      <c r="U30" s="3" t="n">
        <v>21.8</v>
      </c>
      <c r="V30" s="3" t="n">
        <v>17.2</v>
      </c>
      <c r="W30" s="3" t="n">
        <v>17.6</v>
      </c>
      <c r="X30" s="3" t="n">
        <v>13.1</v>
      </c>
      <c r="Y30" s="3" t="n">
        <v>15.7</v>
      </c>
      <c r="Z30" s="0" t="n">
        <f aca="false">AVERAGE(B30:Y30)</f>
        <v>17.8125</v>
      </c>
      <c r="AA30" s="0" t="n">
        <f aca="false">COUNTIF(Z30,"&lt;=20")</f>
        <v>1</v>
      </c>
    </row>
    <row r="31" customFormat="false" ht="15" hidden="false" customHeight="false" outlineLevel="0" collapsed="false">
      <c r="A31" s="2" t="n">
        <v>44469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21.8</v>
      </c>
      <c r="R31" s="3" t="n">
        <v>23.5</v>
      </c>
      <c r="S31" s="3" t="n">
        <v>21.9</v>
      </c>
      <c r="T31" s="3" t="n">
        <v>23.7</v>
      </c>
      <c r="U31" s="3" t="n">
        <v>23</v>
      </c>
      <c r="V31" s="3" t="n">
        <v>18.9</v>
      </c>
      <c r="W31" s="3" t="n">
        <v>15.5</v>
      </c>
      <c r="X31" s="3" t="n">
        <v>16.1</v>
      </c>
      <c r="Y31" s="3" t="n">
        <v>15.1</v>
      </c>
      <c r="Z31" s="0" t="n">
        <f aca="false">AVERAGE(B31:Y31)</f>
        <v>17.7</v>
      </c>
      <c r="AA31" s="0" t="n">
        <f aca="false">COUNTIF(Z31,"&lt;=20")</f>
        <v>1</v>
      </c>
    </row>
    <row r="32" customFormat="false" ht="15" hidden="false" customHeight="false" outlineLevel="0" collapsed="false">
      <c r="A32" s="2" t="n">
        <v>44470</v>
      </c>
      <c r="B32" s="3" t="n">
        <v>17.8</v>
      </c>
      <c r="C32" s="3" t="n">
        <v>18.3</v>
      </c>
      <c r="D32" s="3" t="n">
        <v>17.9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17.2</v>
      </c>
      <c r="J32" s="3" t="n">
        <v>21.2</v>
      </c>
      <c r="K32" s="3" t="n">
        <v>22</v>
      </c>
      <c r="L32" s="3" t="n">
        <v>23.8</v>
      </c>
      <c r="M32" s="3" t="n">
        <v>24.1</v>
      </c>
      <c r="N32" s="3" t="n">
        <v>25</v>
      </c>
      <c r="O32" s="3" t="n">
        <v>23.7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24.6</v>
      </c>
      <c r="V32" s="3" t="n">
        <v>22</v>
      </c>
      <c r="W32" s="3" t="n">
        <v>24</v>
      </c>
      <c r="X32" s="3" t="n">
        <v>18.2</v>
      </c>
      <c r="Y32" s="3" t="n">
        <v>21</v>
      </c>
      <c r="Z32" s="0" t="n">
        <f aca="false">AVERAGE(B32:Y32)</f>
        <v>22.2291666666667</v>
      </c>
      <c r="AA32" s="0" t="n">
        <f aca="false">COUNTIF(Z32,"&lt;=20")</f>
        <v>0</v>
      </c>
    </row>
    <row r="33" customFormat="false" ht="15" hidden="false" customHeight="false" outlineLevel="0" collapsed="false">
      <c r="A33" s="2" t="n">
        <v>44471</v>
      </c>
      <c r="B33" s="3" t="n">
        <v>17.7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21.1</v>
      </c>
      <c r="K33" s="3" t="n">
        <v>21.7</v>
      </c>
      <c r="L33" s="3" t="n">
        <v>23.2</v>
      </c>
      <c r="M33" s="3" t="n">
        <v>23.7</v>
      </c>
      <c r="N33" s="3" t="n">
        <v>24.2</v>
      </c>
      <c r="O33" s="3" t="n">
        <v>27.6</v>
      </c>
      <c r="P33" s="3" t="n">
        <v>24.8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24.6</v>
      </c>
      <c r="W33" s="3" t="n">
        <v>22.9</v>
      </c>
      <c r="X33" s="3" t="n">
        <v>21</v>
      </c>
      <c r="Y33" s="3" t="n">
        <v>20.5</v>
      </c>
      <c r="Z33" s="0" t="n">
        <f aca="false">AVERAGE(B33:Y33)</f>
        <v>22.6625</v>
      </c>
      <c r="AA33" s="0" t="n">
        <f aca="false">COUNTIF(Z33,"&lt;=20")</f>
        <v>0</v>
      </c>
    </row>
    <row r="34" customFormat="false" ht="15" hidden="false" customHeight="false" outlineLevel="0" collapsed="false">
      <c r="A34" s="2" t="n">
        <v>44472</v>
      </c>
      <c r="B34" s="3" t="n">
        <v>17.3</v>
      </c>
      <c r="C34" s="3" t="n">
        <v>17.8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21.1</v>
      </c>
      <c r="K34" s="3" t="n">
        <v>23.1</v>
      </c>
      <c r="L34" s="3" t="n">
        <v>24.7</v>
      </c>
      <c r="M34" s="3" t="n">
        <v>24</v>
      </c>
      <c r="N34" s="3" t="n">
        <v>23.7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21.6</v>
      </c>
      <c r="W34" s="3" t="n">
        <v>22.8</v>
      </c>
      <c r="X34" s="3" t="n">
        <v>20.6</v>
      </c>
      <c r="Y34" s="3" t="n">
        <v>18</v>
      </c>
      <c r="Z34" s="0" t="n">
        <f aca="false">AVERAGE(B34:Y34)</f>
        <v>22.9541666666667</v>
      </c>
      <c r="AA34" s="0" t="n">
        <f aca="false">COUNTIF(Z34,"&lt;=20")</f>
        <v>0</v>
      </c>
    </row>
    <row r="35" customFormat="false" ht="15" hidden="false" customHeight="false" outlineLevel="0" collapsed="false">
      <c r="A35" s="2" t="n">
        <v>44473</v>
      </c>
      <c r="B35" s="3" t="n">
        <v>17.2</v>
      </c>
      <c r="C35" s="3" t="n">
        <v>20.6</v>
      </c>
      <c r="D35" s="3" t="n">
        <v>17.7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21.4</v>
      </c>
      <c r="K35" s="3" t="n">
        <v>21.1</v>
      </c>
      <c r="L35" s="3" t="n">
        <v>24.3</v>
      </c>
      <c r="M35" s="3" t="n">
        <v>23.6</v>
      </c>
      <c r="N35" s="3" t="n">
        <v>24.3</v>
      </c>
      <c r="O35" s="3" t="n">
        <v>24.3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24.5</v>
      </c>
      <c r="V35" s="3" t="n">
        <v>22.8</v>
      </c>
      <c r="W35" s="3" t="n">
        <v>22.8</v>
      </c>
      <c r="X35" s="3" t="n">
        <v>20</v>
      </c>
      <c r="Y35" s="3" t="n">
        <v>21.3</v>
      </c>
      <c r="Z35" s="0" t="n">
        <f aca="false">AVERAGE(B35:Y35)</f>
        <v>22.7291666666667</v>
      </c>
      <c r="AA35" s="0" t="n">
        <f aca="false">COUNTIF(Z35,"&lt;=20")</f>
        <v>0</v>
      </c>
    </row>
    <row r="36" customFormat="false" ht="15" hidden="false" customHeight="false" outlineLevel="0" collapsed="false">
      <c r="A36" s="2" t="n">
        <v>44474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17.9</v>
      </c>
      <c r="J36" s="3" t="n">
        <v>21.4</v>
      </c>
      <c r="K36" s="3" t="n">
        <v>22.8</v>
      </c>
      <c r="L36" s="3" t="n">
        <v>24.4</v>
      </c>
      <c r="M36" s="3" t="n">
        <v>27.2</v>
      </c>
      <c r="N36" s="3" t="n">
        <v>24.8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24.4</v>
      </c>
      <c r="V36" s="3" t="n">
        <v>22.5</v>
      </c>
      <c r="W36" s="3" t="n">
        <v>23</v>
      </c>
      <c r="X36" s="3" t="n">
        <v>21.2</v>
      </c>
      <c r="Y36" s="3" t="n">
        <v>20.4</v>
      </c>
      <c r="Z36" s="0" t="n">
        <f aca="false">AVERAGE(B36:Y36)</f>
        <v>22.675</v>
      </c>
      <c r="AA36" s="0" t="n">
        <f aca="false">COUNTIF(Z36,"&lt;=20")</f>
        <v>0</v>
      </c>
    </row>
    <row r="37" customFormat="false" ht="15" hidden="false" customHeight="false" outlineLevel="0" collapsed="false">
      <c r="A37" s="2" t="n">
        <v>44475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21.6</v>
      </c>
      <c r="L37" s="3" t="n">
        <v>21.6</v>
      </c>
      <c r="M37" s="3" t="n">
        <v>27.2</v>
      </c>
      <c r="N37" s="3" t="n">
        <v>24.4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23.7</v>
      </c>
      <c r="V37" s="3" t="n">
        <v>21.6</v>
      </c>
      <c r="W37" s="3" t="n">
        <v>21.8</v>
      </c>
      <c r="X37" s="3" t="n">
        <v>18.3</v>
      </c>
      <c r="Y37" s="3" t="n">
        <v>21.1</v>
      </c>
      <c r="Z37" s="0" t="n">
        <f aca="false">AVERAGE(B37:Y37)</f>
        <v>22.6916666666667</v>
      </c>
      <c r="AA37" s="0" t="n">
        <f aca="false">COUNTIF(Z37,"&lt;=20")</f>
        <v>0</v>
      </c>
    </row>
    <row r="38" customFormat="false" ht="15" hidden="false" customHeight="false" outlineLevel="0" collapsed="false">
      <c r="A38" s="2" t="n">
        <v>44476</v>
      </c>
      <c r="B38" s="3" t="n">
        <v>20.3</v>
      </c>
      <c r="C38" s="3" t="n">
        <v>17.1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17.8</v>
      </c>
      <c r="J38" s="3" t="n">
        <v>20.5</v>
      </c>
      <c r="K38" s="3" t="n">
        <v>22</v>
      </c>
      <c r="L38" s="3" t="n">
        <v>24.4</v>
      </c>
      <c r="M38" s="3" t="n">
        <v>23.5</v>
      </c>
      <c r="N38" s="3" t="n">
        <v>28.1</v>
      </c>
      <c r="O38" s="3" t="n">
        <v>27.3</v>
      </c>
      <c r="P38" s="3" t="n">
        <v>24.9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24.6</v>
      </c>
      <c r="V38" s="3" t="n">
        <v>24.9</v>
      </c>
      <c r="W38" s="3" t="n">
        <v>20.7</v>
      </c>
      <c r="X38" s="3" t="n">
        <v>21.2</v>
      </c>
      <c r="Y38" s="3" t="n">
        <v>20.3</v>
      </c>
      <c r="Z38" s="0" t="n">
        <f aca="false">AVERAGE(B38:Y38)</f>
        <v>22.6583333333333</v>
      </c>
      <c r="AA38" s="0" t="n">
        <f aca="false">COUNTIF(Z38,"&lt;=20")</f>
        <v>0</v>
      </c>
    </row>
    <row r="39" customFormat="false" ht="15" hidden="false" customHeight="false" outlineLevel="0" collapsed="false">
      <c r="A39" s="2" t="n">
        <v>44477</v>
      </c>
      <c r="B39" s="3" t="n">
        <v>20.1</v>
      </c>
      <c r="C39" s="3" t="n">
        <v>18.1</v>
      </c>
      <c r="D39" s="3" t="n">
        <v>17.7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21.1</v>
      </c>
      <c r="K39" s="3" t="n">
        <v>22.6</v>
      </c>
      <c r="L39" s="3" t="n">
        <v>24</v>
      </c>
      <c r="M39" s="3" t="n">
        <v>27.1</v>
      </c>
      <c r="N39" s="3" t="n">
        <v>23.6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24.4</v>
      </c>
      <c r="V39" s="3" t="n">
        <v>24.7</v>
      </c>
      <c r="W39" s="3" t="n">
        <v>20</v>
      </c>
      <c r="X39" s="3" t="n">
        <v>18.3</v>
      </c>
      <c r="Y39" s="3" t="n">
        <v>17.3</v>
      </c>
      <c r="Z39" s="0" t="n">
        <f aca="false">AVERAGE(B39:Y39)</f>
        <v>22.5625</v>
      </c>
      <c r="AA39" s="0" t="n">
        <f aca="false">COUNTIF(Z39,"&lt;=20")</f>
        <v>0</v>
      </c>
    </row>
    <row r="40" customFormat="false" ht="15" hidden="false" customHeight="false" outlineLevel="0" collapsed="false">
      <c r="A40" s="2" t="n">
        <v>44478</v>
      </c>
      <c r="B40" s="3" t="n">
        <v>20.4</v>
      </c>
      <c r="C40" s="3" t="n">
        <v>17.9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24</v>
      </c>
      <c r="V40" s="3" t="n">
        <v>22</v>
      </c>
      <c r="W40" s="3" t="n">
        <v>21.7</v>
      </c>
      <c r="X40" s="3" t="n">
        <v>21.5</v>
      </c>
      <c r="Y40" s="3" t="n">
        <v>18.4</v>
      </c>
      <c r="Z40" s="0" t="n">
        <f aca="false">AVERAGE(B40:Y40)</f>
        <v>22.9541666666667</v>
      </c>
      <c r="AA40" s="0" t="n">
        <f aca="false">COUNTIF(Z40,"&lt;=20")</f>
        <v>0</v>
      </c>
    </row>
    <row r="41" customFormat="false" ht="15" hidden="false" customHeight="false" outlineLevel="0" collapsed="false">
      <c r="A41" s="2" t="n">
        <v>44479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23.2</v>
      </c>
      <c r="L41" s="3" t="n">
        <v>21.9</v>
      </c>
      <c r="M41" s="3" t="n">
        <v>23.3</v>
      </c>
      <c r="N41" s="3" t="n">
        <v>24.3</v>
      </c>
      <c r="O41" s="3" t="n">
        <v>23.8</v>
      </c>
      <c r="P41" s="3" t="n">
        <v>24.7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23.8</v>
      </c>
      <c r="W41" s="3" t="n">
        <v>20</v>
      </c>
      <c r="X41" s="3" t="n">
        <v>18.1</v>
      </c>
      <c r="Y41" s="3" t="n">
        <v>20.1</v>
      </c>
      <c r="Z41" s="0" t="n">
        <f aca="false">AVERAGE(B41:Y41)</f>
        <v>22.0958333333333</v>
      </c>
      <c r="AA41" s="0" t="n">
        <f aca="false">COUNTIF(Z41,"&lt;=20")</f>
        <v>0</v>
      </c>
    </row>
    <row r="42" customFormat="false" ht="15" hidden="false" customHeight="false" outlineLevel="0" collapsed="false">
      <c r="A42" s="2" t="n">
        <v>44480</v>
      </c>
      <c r="B42" s="3" t="n">
        <v>19</v>
      </c>
      <c r="C42" s="3" t="n">
        <v>18.6</v>
      </c>
      <c r="D42" s="3" t="n">
        <v>20</v>
      </c>
      <c r="E42" s="3" t="n">
        <v>17.8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21.9</v>
      </c>
      <c r="L42" s="3" t="n">
        <v>23.7</v>
      </c>
      <c r="M42" s="3" t="n">
        <v>23.6</v>
      </c>
      <c r="N42" s="3" t="n">
        <v>25</v>
      </c>
      <c r="O42" s="3" t="n">
        <v>24.7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23.4</v>
      </c>
      <c r="V42" s="3" t="n">
        <v>23.8</v>
      </c>
      <c r="W42" s="3" t="n">
        <v>20.4</v>
      </c>
      <c r="X42" s="3" t="n">
        <v>20.7</v>
      </c>
      <c r="Y42" s="3" t="n">
        <v>17.9</v>
      </c>
      <c r="Z42" s="0" t="n">
        <f aca="false">AVERAGE(B42:Y42)</f>
        <v>22.3875</v>
      </c>
      <c r="AA42" s="0" t="n">
        <f aca="false">COUNTIF(Z42,"&lt;=20")</f>
        <v>0</v>
      </c>
    </row>
    <row r="43" customFormat="false" ht="15" hidden="false" customHeight="false" outlineLevel="0" collapsed="false">
      <c r="A43" s="2" t="n">
        <v>44481</v>
      </c>
      <c r="B43" s="3" t="n">
        <v>18</v>
      </c>
      <c r="C43" s="3" t="n">
        <v>17.3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21.4</v>
      </c>
      <c r="K43" s="3" t="n">
        <v>25</v>
      </c>
      <c r="L43" s="3" t="n">
        <v>24.3</v>
      </c>
      <c r="M43" s="3" t="n">
        <v>23.7</v>
      </c>
      <c r="N43" s="3" t="n">
        <v>23.7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24.6</v>
      </c>
      <c r="V43" s="3" t="n">
        <v>21.6</v>
      </c>
      <c r="W43" s="3" t="n">
        <v>21.7</v>
      </c>
      <c r="X43" s="3" t="n">
        <v>17.1</v>
      </c>
      <c r="Y43" s="3" t="n">
        <v>21.2</v>
      </c>
      <c r="Z43" s="0" t="n">
        <f aca="false">AVERAGE(B43:Y43)</f>
        <v>22.6416666666667</v>
      </c>
      <c r="AA43" s="0" t="n">
        <f aca="false">COUNTIF(Z43,"&lt;=20")</f>
        <v>0</v>
      </c>
    </row>
    <row r="44" customFormat="false" ht="15" hidden="false" customHeight="false" outlineLevel="0" collapsed="false">
      <c r="A44" s="2" t="n">
        <v>44482</v>
      </c>
      <c r="B44" s="3" t="n">
        <v>17.3</v>
      </c>
      <c r="C44" s="3" t="n">
        <v>17.8</v>
      </c>
      <c r="D44" s="3" t="n">
        <v>21</v>
      </c>
      <c r="E44" s="3" t="n">
        <v>17.5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23.7</v>
      </c>
      <c r="L44" s="3" t="n">
        <v>23.8</v>
      </c>
      <c r="M44" s="3" t="n">
        <v>24.9</v>
      </c>
      <c r="N44" s="3" t="n">
        <v>28.3</v>
      </c>
      <c r="O44" s="3" t="n">
        <v>24.8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21.4</v>
      </c>
      <c r="X44" s="3" t="n">
        <v>18.1</v>
      </c>
      <c r="Y44" s="3" t="n">
        <v>20.6</v>
      </c>
      <c r="Z44" s="0" t="n">
        <f aca="false">AVERAGE(B44:Y44)</f>
        <v>22.425</v>
      </c>
      <c r="AA44" s="0" t="n">
        <f aca="false">COUNTIF(Z44,"&lt;=20")</f>
        <v>0</v>
      </c>
    </row>
    <row r="45" customFormat="false" ht="15" hidden="false" customHeight="false" outlineLevel="0" collapsed="false">
      <c r="A45" s="2" t="n">
        <v>44483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21.7</v>
      </c>
      <c r="L45" s="3" t="n">
        <v>23</v>
      </c>
      <c r="M45" s="3" t="n">
        <v>24.1</v>
      </c>
      <c r="N45" s="3" t="n">
        <v>24.1</v>
      </c>
      <c r="O45" s="3" t="n">
        <v>24.2</v>
      </c>
      <c r="P45" s="3" t="n">
        <v>24.2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24.7</v>
      </c>
      <c r="V45" s="3" t="n">
        <v>23.6</v>
      </c>
      <c r="W45" s="3" t="n">
        <v>20</v>
      </c>
      <c r="X45" s="3" t="n">
        <v>20.2</v>
      </c>
      <c r="Y45" s="3" t="n">
        <v>21.3</v>
      </c>
      <c r="Z45" s="0" t="n">
        <f aca="false">AVERAGE(B45:Y45)</f>
        <v>22.3333333333333</v>
      </c>
      <c r="AA45" s="0" t="n">
        <f aca="false">COUNTIF(Z45,"&lt;=20")</f>
        <v>0</v>
      </c>
    </row>
    <row r="46" customFormat="false" ht="15" hidden="false" customHeight="false" outlineLevel="0" collapsed="false">
      <c r="A46" s="2" t="n">
        <v>44484</v>
      </c>
      <c r="B46" s="3" t="n">
        <v>18.6</v>
      </c>
      <c r="C46" s="3" t="n">
        <v>17.3</v>
      </c>
      <c r="D46" s="3" t="n">
        <v>20.2</v>
      </c>
      <c r="E46" s="3" t="n">
        <v>17.4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21.7</v>
      </c>
      <c r="K46" s="3" t="n">
        <v>23.8</v>
      </c>
      <c r="L46" s="3" t="n">
        <v>23.5</v>
      </c>
      <c r="M46" s="3" t="n">
        <v>24.9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23.9</v>
      </c>
      <c r="V46" s="3" t="n">
        <v>24.4</v>
      </c>
      <c r="W46" s="3" t="n">
        <v>22.9</v>
      </c>
      <c r="X46" s="3" t="n">
        <v>20.6</v>
      </c>
      <c r="Y46" s="3" t="n">
        <v>18.7</v>
      </c>
      <c r="Z46" s="0" t="n">
        <f aca="false">AVERAGE(B46:Y46)</f>
        <v>22.7416666666667</v>
      </c>
      <c r="AA46" s="0" t="n">
        <f aca="false">COUNTIF(Z46,"&lt;=20")</f>
        <v>0</v>
      </c>
    </row>
    <row r="47" customFormat="false" ht="15" hidden="false" customHeight="false" outlineLevel="0" collapsed="false">
      <c r="A47" s="2" t="n">
        <v>44485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17.8</v>
      </c>
      <c r="J47" s="3" t="n">
        <v>21.7</v>
      </c>
      <c r="K47" s="3" t="n">
        <v>23.5</v>
      </c>
      <c r="L47" s="3" t="n">
        <v>24.7</v>
      </c>
      <c r="M47" s="3" t="n">
        <v>24.8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24.3</v>
      </c>
      <c r="V47" s="3" t="n">
        <v>26</v>
      </c>
      <c r="W47" s="3" t="n">
        <v>22</v>
      </c>
      <c r="X47" s="3" t="n">
        <v>20.8</v>
      </c>
      <c r="Y47" s="3" t="n">
        <v>17.7</v>
      </c>
      <c r="Z47" s="0" t="n">
        <f aca="false">AVERAGE(B47:Y47)</f>
        <v>23.075</v>
      </c>
      <c r="AA47" s="0" t="n">
        <f aca="false">COUNTIF(Z47,"&lt;=20")</f>
        <v>0</v>
      </c>
    </row>
    <row r="48" customFormat="false" ht="15" hidden="false" customHeight="false" outlineLevel="0" collapsed="false">
      <c r="A48" s="2" t="n">
        <v>44486</v>
      </c>
      <c r="B48" s="3" t="n">
        <v>17.5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23</v>
      </c>
      <c r="K48" s="3" t="n">
        <v>23.9</v>
      </c>
      <c r="L48" s="3" t="n">
        <v>24.9</v>
      </c>
      <c r="M48" s="3" t="n">
        <v>24.3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24.5</v>
      </c>
      <c r="V48" s="3" t="n">
        <v>22.4</v>
      </c>
      <c r="W48" s="3" t="n">
        <v>22</v>
      </c>
      <c r="X48" s="3" t="n">
        <v>17.8</v>
      </c>
      <c r="Y48" s="3" t="n">
        <v>19</v>
      </c>
      <c r="Z48" s="0" t="n">
        <f aca="false">AVERAGE(B48:Y48)</f>
        <v>22.7583333333333</v>
      </c>
      <c r="AA48" s="0" t="n">
        <f aca="false">COUNTIF(Z48,"&lt;=20")</f>
        <v>0</v>
      </c>
    </row>
    <row r="49" customFormat="false" ht="15" hidden="false" customHeight="false" outlineLevel="0" collapsed="false">
      <c r="A49" s="2" t="n">
        <v>44487</v>
      </c>
      <c r="B49" s="3" t="n">
        <v>17.3</v>
      </c>
      <c r="C49" s="3" t="n">
        <v>17.7</v>
      </c>
      <c r="D49" s="3" t="n">
        <v>17.7</v>
      </c>
      <c r="E49" s="3" t="n">
        <v>17.7</v>
      </c>
      <c r="F49" s="3" t="n">
        <v>16.3</v>
      </c>
      <c r="G49" s="3" t="n">
        <v>17.1</v>
      </c>
      <c r="H49" s="3" t="n">
        <v>13.8</v>
      </c>
      <c r="I49" s="3" t="n">
        <v>17.6</v>
      </c>
      <c r="J49" s="3" t="n">
        <v>20.6</v>
      </c>
      <c r="K49" s="3" t="n">
        <v>22.2</v>
      </c>
      <c r="L49" s="3" t="n">
        <v>23.5</v>
      </c>
      <c r="M49" s="3" t="n">
        <v>27.5</v>
      </c>
      <c r="N49" s="3" t="n">
        <v>25</v>
      </c>
      <c r="O49" s="3" t="n">
        <v>24.5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  <c r="Z49" s="0" t="n">
        <f aca="false">AVERAGE(B49:Y49)</f>
        <v>22.2916666666667</v>
      </c>
      <c r="AA49" s="0" t="n">
        <f aca="false">COUNTIF(Z49,"&lt;=20")</f>
        <v>0</v>
      </c>
    </row>
    <row r="50" customFormat="false" ht="15" hidden="false" customHeight="false" outlineLevel="0" collapsed="false">
      <c r="A50" s="2" t="n">
        <v>44488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24.1</v>
      </c>
      <c r="M50" s="3" t="n">
        <v>24.5</v>
      </c>
      <c r="N50" s="3" t="n">
        <v>23.7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23.7</v>
      </c>
      <c r="V50" s="3" t="n">
        <v>22.9</v>
      </c>
      <c r="W50" s="3" t="n">
        <v>21.5</v>
      </c>
      <c r="X50" s="3" t="n">
        <v>17.2</v>
      </c>
      <c r="Y50" s="3" t="n">
        <v>17.3</v>
      </c>
      <c r="Z50" s="0" t="n">
        <f aca="false">AVERAGE(B50:Y50)</f>
        <v>22.225</v>
      </c>
      <c r="AA50" s="0" t="n">
        <f aca="false">COUNTIF(Z50,"&lt;=20")</f>
        <v>0</v>
      </c>
    </row>
    <row r="51" customFormat="false" ht="15" hidden="false" customHeight="false" outlineLevel="0" collapsed="false">
      <c r="A51" s="2" t="n">
        <v>44489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17.3</v>
      </c>
      <c r="J51" s="3" t="n">
        <v>21.1</v>
      </c>
      <c r="K51" s="3" t="n">
        <v>23.6</v>
      </c>
      <c r="L51" s="3" t="n">
        <v>23.8</v>
      </c>
      <c r="M51" s="3" t="n">
        <v>24.2</v>
      </c>
      <c r="N51" s="3" t="n">
        <v>23.7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24.7</v>
      </c>
      <c r="V51" s="3" t="n">
        <v>22.3</v>
      </c>
      <c r="W51" s="3" t="n">
        <v>22</v>
      </c>
      <c r="X51" s="3" t="n">
        <v>21.8</v>
      </c>
      <c r="Y51" s="3" t="n">
        <v>18.4</v>
      </c>
      <c r="Z51" s="0" t="n">
        <f aca="false">AVERAGE(B51:Y51)</f>
        <v>22.6125</v>
      </c>
      <c r="AA51" s="0" t="n">
        <f aca="false">COUNTIF(Z51,"&lt;=20")</f>
        <v>0</v>
      </c>
    </row>
    <row r="52" customFormat="false" ht="15" hidden="false" customHeight="false" outlineLevel="0" collapsed="false">
      <c r="A52" s="2" t="n">
        <v>44490</v>
      </c>
      <c r="B52" s="3" t="n">
        <v>20.2</v>
      </c>
      <c r="C52" s="3" t="n">
        <v>20.6</v>
      </c>
      <c r="D52" s="3" t="n">
        <v>20.2</v>
      </c>
      <c r="E52" s="3" t="n">
        <v>17.7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23.7</v>
      </c>
      <c r="L52" s="3" t="n">
        <v>23</v>
      </c>
      <c r="M52" s="3" t="n">
        <v>27.7</v>
      </c>
      <c r="N52" s="3" t="n">
        <v>27.8</v>
      </c>
      <c r="O52" s="3" t="n">
        <v>24.5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  <c r="Z52" s="0" t="n">
        <f aca="false">AVERAGE(B52:Y52)</f>
        <v>22.8875</v>
      </c>
      <c r="AA52" s="0" t="n">
        <f aca="false">COUNTIF(Z52,"&lt;=20")</f>
        <v>0</v>
      </c>
    </row>
    <row r="53" customFormat="false" ht="15" hidden="false" customHeight="false" outlineLevel="0" collapsed="false">
      <c r="A53" s="2" t="n">
        <v>44491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24</v>
      </c>
      <c r="K53" s="3" t="n">
        <v>22</v>
      </c>
      <c r="L53" s="3" t="n">
        <v>21.2</v>
      </c>
      <c r="M53" s="3" t="n">
        <v>24.3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23.6</v>
      </c>
      <c r="W53" s="3" t="n">
        <v>21.6</v>
      </c>
      <c r="X53" s="3" t="n">
        <v>17.1</v>
      </c>
      <c r="Y53" s="3" t="n">
        <v>21.4</v>
      </c>
      <c r="Z53" s="0" t="n">
        <f aca="false">AVERAGE(B53:Y53)</f>
        <v>22.875</v>
      </c>
      <c r="AA53" s="0" t="n">
        <f aca="false">COUNTIF(Z53,"&lt;=20")</f>
        <v>0</v>
      </c>
    </row>
    <row r="54" customFormat="false" ht="15" hidden="false" customHeight="false" outlineLevel="0" collapsed="false">
      <c r="A54" s="2" t="n">
        <v>44492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21.5</v>
      </c>
      <c r="L54" s="3" t="n">
        <v>23.8</v>
      </c>
      <c r="M54" s="3" t="n">
        <v>27.2</v>
      </c>
      <c r="N54" s="3" t="n">
        <v>28.3</v>
      </c>
      <c r="O54" s="3" t="n">
        <v>24.5</v>
      </c>
      <c r="P54" s="3" t="n">
        <v>24.3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23.3</v>
      </c>
      <c r="W54" s="3" t="n">
        <v>21.6</v>
      </c>
      <c r="X54" s="3" t="n">
        <v>21.9</v>
      </c>
      <c r="Y54" s="3" t="n">
        <v>21.8</v>
      </c>
      <c r="Z54" s="0" t="n">
        <f aca="false">AVERAGE(B54:Y54)</f>
        <v>22.9291666666667</v>
      </c>
      <c r="AA54" s="0" t="n">
        <f aca="false">COUNTIF(Z54,"&lt;=20")</f>
        <v>0</v>
      </c>
    </row>
    <row r="55" customFormat="false" ht="15" hidden="false" customHeight="false" outlineLevel="0" collapsed="false">
      <c r="A55" s="2" t="n">
        <v>44493</v>
      </c>
      <c r="B55" s="3" t="n">
        <v>17.4</v>
      </c>
      <c r="C55" s="3" t="n">
        <v>17.6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21.7</v>
      </c>
      <c r="K55" s="3" t="n">
        <v>24.3</v>
      </c>
      <c r="L55" s="3" t="n">
        <v>21.3</v>
      </c>
      <c r="M55" s="3" t="n">
        <v>24.8</v>
      </c>
      <c r="N55" s="3" t="n">
        <v>23.2</v>
      </c>
      <c r="O55" s="3" t="n">
        <v>28.9</v>
      </c>
      <c r="P55" s="3" t="n">
        <v>24.4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24.9</v>
      </c>
      <c r="V55" s="3" t="n">
        <v>24.4</v>
      </c>
      <c r="W55" s="3" t="n">
        <v>21.6</v>
      </c>
      <c r="X55" s="3" t="n">
        <v>18.4</v>
      </c>
      <c r="Y55" s="3" t="n">
        <v>19</v>
      </c>
      <c r="Z55" s="0" t="n">
        <f aca="false">AVERAGE(B55:Y55)</f>
        <v>22.3166666666667</v>
      </c>
      <c r="AA55" s="0" t="n">
        <f aca="false">COUNTIF(Z55,"&lt;=20")</f>
        <v>0</v>
      </c>
    </row>
    <row r="56" customFormat="false" ht="15" hidden="false" customHeight="false" outlineLevel="0" collapsed="false">
      <c r="A56" s="2" t="n">
        <v>44494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21.3</v>
      </c>
      <c r="K56" s="3" t="n">
        <v>24.7</v>
      </c>
      <c r="L56" s="3" t="n">
        <v>24.6</v>
      </c>
      <c r="M56" s="3" t="n">
        <v>24.4</v>
      </c>
      <c r="N56" s="3" t="n">
        <v>28.5</v>
      </c>
      <c r="O56" s="3" t="n">
        <v>24.9</v>
      </c>
      <c r="P56" s="3" t="n">
        <v>24.1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23.4</v>
      </c>
      <c r="V56" s="3" t="n">
        <v>23.3</v>
      </c>
      <c r="W56" s="3" t="n">
        <v>22.9</v>
      </c>
      <c r="X56" s="3" t="n">
        <v>18.3</v>
      </c>
      <c r="Y56" s="3" t="n">
        <v>17.1</v>
      </c>
      <c r="Z56" s="0" t="n">
        <f aca="false">AVERAGE(B56:Y56)</f>
        <v>22.4</v>
      </c>
      <c r="AA56" s="0" t="n">
        <f aca="false">COUNTIF(Z56,"&lt;=20")</f>
        <v>0</v>
      </c>
    </row>
    <row r="57" customFormat="false" ht="15" hidden="false" customHeight="false" outlineLevel="0" collapsed="false">
      <c r="A57" s="2" t="n">
        <v>44495</v>
      </c>
      <c r="B57" s="3" t="n">
        <v>20</v>
      </c>
      <c r="C57" s="3" t="n">
        <v>17.7</v>
      </c>
      <c r="D57" s="3" t="n">
        <v>17.4</v>
      </c>
      <c r="E57" s="3" t="n">
        <v>17.4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21.7</v>
      </c>
      <c r="K57" s="3" t="n">
        <v>21.9</v>
      </c>
      <c r="L57" s="3" t="n">
        <v>24.3</v>
      </c>
      <c r="M57" s="3" t="n">
        <v>26</v>
      </c>
      <c r="N57" s="3" t="n">
        <v>23.1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24.3</v>
      </c>
      <c r="W57" s="3" t="n">
        <v>21.5</v>
      </c>
      <c r="X57" s="3" t="n">
        <v>20.7</v>
      </c>
      <c r="Y57" s="3" t="n">
        <v>18.9</v>
      </c>
      <c r="Z57" s="0" t="n">
        <f aca="false">AVERAGE(B57:Y57)</f>
        <v>22.7333333333333</v>
      </c>
      <c r="AA57" s="0" t="n">
        <f aca="false">COUNTIF(Z57,"&lt;=20")</f>
        <v>0</v>
      </c>
    </row>
    <row r="58" customFormat="false" ht="15" hidden="false" customHeight="false" outlineLevel="0" collapsed="false">
      <c r="A58" s="2" t="n">
        <v>44496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17.8</v>
      </c>
      <c r="J58" s="3" t="n">
        <v>22.3</v>
      </c>
      <c r="K58" s="3" t="n">
        <v>22.5</v>
      </c>
      <c r="L58" s="3" t="n">
        <v>23.8</v>
      </c>
      <c r="M58" s="3" t="n">
        <v>23.5</v>
      </c>
      <c r="N58" s="3" t="n">
        <v>24.3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23.6</v>
      </c>
      <c r="V58" s="3" t="n">
        <v>21.1</v>
      </c>
      <c r="W58" s="3" t="n">
        <v>20.9</v>
      </c>
      <c r="X58" s="3" t="n">
        <v>17.1</v>
      </c>
      <c r="Y58" s="3" t="n">
        <v>20.6</v>
      </c>
      <c r="Z58" s="0" t="n">
        <f aca="false">AVERAGE(B58:Y58)</f>
        <v>22.3791666666667</v>
      </c>
      <c r="AA58" s="0" t="n">
        <f aca="false">COUNTIF(Z58,"&lt;=20")</f>
        <v>0</v>
      </c>
    </row>
    <row r="59" customFormat="false" ht="15" hidden="false" customHeight="false" outlineLevel="0" collapsed="false">
      <c r="A59" s="2" t="n">
        <v>44497</v>
      </c>
      <c r="B59" s="3" t="n">
        <v>17.9</v>
      </c>
      <c r="C59" s="3" t="n">
        <v>18.4</v>
      </c>
      <c r="D59" s="3" t="n">
        <v>17.9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23</v>
      </c>
      <c r="L59" s="3" t="n">
        <v>23.9</v>
      </c>
      <c r="M59" s="3" t="n">
        <v>27.9</v>
      </c>
      <c r="N59" s="3" t="n">
        <v>23.3</v>
      </c>
      <c r="O59" s="3" t="n">
        <v>24.8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23.4</v>
      </c>
      <c r="V59" s="3" t="n">
        <v>23.2</v>
      </c>
      <c r="W59" s="3" t="n">
        <v>21.3</v>
      </c>
      <c r="X59" s="3" t="n">
        <v>20.1</v>
      </c>
      <c r="Y59" s="3" t="n">
        <v>20.2</v>
      </c>
      <c r="Z59" s="0" t="n">
        <f aca="false">AVERAGE(B59:Y59)</f>
        <v>22.4708333333333</v>
      </c>
      <c r="AA59" s="0" t="n">
        <f aca="false">COUNTIF(Z59,"&lt;=20")</f>
        <v>0</v>
      </c>
    </row>
    <row r="60" customFormat="false" ht="15" hidden="false" customHeight="false" outlineLevel="0" collapsed="false">
      <c r="A60" s="2" t="n">
        <v>44498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17.6</v>
      </c>
      <c r="J60" s="3" t="n">
        <v>22.3</v>
      </c>
      <c r="K60" s="3" t="n">
        <v>24.4</v>
      </c>
      <c r="L60" s="3" t="n">
        <v>24.6</v>
      </c>
      <c r="M60" s="3" t="n">
        <v>27.1</v>
      </c>
      <c r="N60" s="3" t="n">
        <v>24.5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24.9</v>
      </c>
      <c r="W60" s="3" t="n">
        <v>22.1</v>
      </c>
      <c r="X60" s="3" t="n">
        <v>18.6</v>
      </c>
      <c r="Y60" s="3" t="n">
        <v>17.7</v>
      </c>
      <c r="Z60" s="0" t="n">
        <f aca="false">AVERAGE(B60:Y60)</f>
        <v>22.7791666666667</v>
      </c>
      <c r="AA60" s="0" t="n">
        <f aca="false">COUNTIF(Z60,"&lt;=20")</f>
        <v>0</v>
      </c>
    </row>
    <row r="61" customFormat="false" ht="15" hidden="false" customHeight="false" outlineLevel="0" collapsed="false">
      <c r="A61" s="2" t="n">
        <v>44499</v>
      </c>
      <c r="B61" s="3" t="n">
        <v>20.6</v>
      </c>
      <c r="C61" s="3" t="n">
        <v>17.4</v>
      </c>
      <c r="D61" s="3" t="n">
        <v>17.8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21.7</v>
      </c>
      <c r="K61" s="3" t="n">
        <v>21.4</v>
      </c>
      <c r="L61" s="3" t="n">
        <v>21.1</v>
      </c>
      <c r="M61" s="3" t="n">
        <v>27.4</v>
      </c>
      <c r="N61" s="3" t="n">
        <v>24.9</v>
      </c>
      <c r="O61" s="3" t="n">
        <v>24.9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  <c r="Z61" s="0" t="n">
        <f aca="false">AVERAGE(B61:Y61)</f>
        <v>22.7625</v>
      </c>
      <c r="AA61" s="0" t="n">
        <f aca="false">COUNTIF(Z61,"&lt;=20")</f>
        <v>0</v>
      </c>
    </row>
    <row r="62" customFormat="false" ht="15" hidden="false" customHeight="false" outlineLevel="0" collapsed="false">
      <c r="A62" s="2" t="n">
        <v>44500</v>
      </c>
      <c r="B62" s="3" t="n">
        <v>17.2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23.2</v>
      </c>
      <c r="L62" s="3" t="n">
        <v>24.7</v>
      </c>
      <c r="M62" s="3" t="n">
        <v>27.5</v>
      </c>
      <c r="N62" s="3" t="n">
        <v>24.4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  <c r="Z62" s="0" t="n">
        <f aca="false">AVERAGE(B62:Y62)</f>
        <v>22.7291666666667</v>
      </c>
      <c r="AA62" s="0" t="n">
        <f aca="false">COUNTIF(Z62,"&lt;=20")</f>
        <v>0</v>
      </c>
    </row>
    <row r="63" customFormat="false" ht="15" hidden="false" customHeight="false" outlineLevel="0" collapsed="false">
      <c r="A63" s="2" t="n">
        <v>44501</v>
      </c>
      <c r="B63" s="3" t="n">
        <v>27</v>
      </c>
      <c r="C63" s="3" t="n">
        <v>27.8</v>
      </c>
      <c r="D63" s="3" t="n">
        <v>24.6</v>
      </c>
      <c r="E63" s="3" t="n">
        <v>27.2</v>
      </c>
      <c r="F63" s="3" t="n">
        <v>21.8</v>
      </c>
      <c r="G63" s="3" t="n">
        <v>21.6</v>
      </c>
      <c r="H63" s="3" t="n">
        <v>21.9</v>
      </c>
      <c r="I63" s="3" t="n">
        <v>24.9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34.3</v>
      </c>
      <c r="R63" s="3" t="n">
        <v>35.2</v>
      </c>
      <c r="S63" s="3" t="n">
        <v>34.1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24.6</v>
      </c>
      <c r="Y63" s="3" t="n">
        <v>24.5</v>
      </c>
      <c r="Z63" s="0" t="n">
        <f aca="false">AVERAGE(B63:Y63)</f>
        <v>29.4916666666667</v>
      </c>
      <c r="AA63" s="0" t="n">
        <f aca="false">COUNTIF(Z63,"&lt;=20")</f>
        <v>0</v>
      </c>
    </row>
    <row r="64" customFormat="false" ht="15" hidden="false" customHeight="false" outlineLevel="0" collapsed="false">
      <c r="A64" s="2" t="n">
        <v>44502</v>
      </c>
      <c r="B64" s="3" t="n">
        <v>27.1</v>
      </c>
      <c r="C64" s="3" t="n">
        <v>24.2</v>
      </c>
      <c r="D64" s="3" t="n">
        <v>27.1</v>
      </c>
      <c r="E64" s="3" t="n">
        <v>27.2</v>
      </c>
      <c r="F64" s="3" t="n">
        <v>24.6</v>
      </c>
      <c r="G64" s="3" t="n">
        <v>24.8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32.8</v>
      </c>
      <c r="S64" s="3" t="n">
        <v>35.3</v>
      </c>
      <c r="T64" s="3" t="n">
        <v>34.1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  <c r="Z64" s="0" t="n">
        <f aca="false">AVERAGE(B64:Y64)</f>
        <v>29.9541666666667</v>
      </c>
      <c r="AA64" s="0" t="n">
        <f aca="false">COUNTIF(Z64,"&lt;=20")</f>
        <v>0</v>
      </c>
    </row>
    <row r="65" customFormat="false" ht="15" hidden="false" customHeight="false" outlineLevel="0" collapsed="false">
      <c r="A65" s="2" t="n">
        <v>44503</v>
      </c>
      <c r="B65" s="3" t="n">
        <v>24.9</v>
      </c>
      <c r="C65" s="3" t="n">
        <v>24.3</v>
      </c>
      <c r="D65" s="3" t="n">
        <v>24.3</v>
      </c>
      <c r="E65" s="3" t="n">
        <v>24.4</v>
      </c>
      <c r="F65" s="3" t="n">
        <v>22.9</v>
      </c>
      <c r="G65" s="3" t="n">
        <v>22</v>
      </c>
      <c r="H65" s="3" t="n">
        <v>21.2</v>
      </c>
      <c r="I65" s="3" t="n">
        <v>24.9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34.9</v>
      </c>
      <c r="S65" s="3" t="n">
        <v>35.2</v>
      </c>
      <c r="T65" s="3" t="n">
        <v>32.6</v>
      </c>
      <c r="U65" s="3" t="n">
        <v>33.2</v>
      </c>
      <c r="V65" s="3" t="n">
        <v>29.5</v>
      </c>
      <c r="W65" s="3" t="n">
        <v>30.1</v>
      </c>
      <c r="X65" s="3" t="n">
        <v>24.4</v>
      </c>
      <c r="Y65" s="3" t="n">
        <v>28.5</v>
      </c>
      <c r="Z65" s="0" t="n">
        <f aca="false">AVERAGE(B65:Y65)</f>
        <v>29.325</v>
      </c>
      <c r="AA65" s="0" t="n">
        <f aca="false">COUNTIF(Z65,"&lt;=20")</f>
        <v>0</v>
      </c>
    </row>
    <row r="66" customFormat="false" ht="15" hidden="false" customHeight="false" outlineLevel="0" collapsed="false">
      <c r="A66" s="2" t="n">
        <v>44504</v>
      </c>
      <c r="B66" s="3" t="n">
        <v>23.5</v>
      </c>
      <c r="C66" s="3" t="n">
        <v>24.9</v>
      </c>
      <c r="D66" s="3" t="n">
        <v>24.7</v>
      </c>
      <c r="E66" s="3" t="n">
        <v>27.8</v>
      </c>
      <c r="F66" s="3" t="n">
        <v>24.1</v>
      </c>
      <c r="G66" s="3" t="n">
        <v>23.8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34.9</v>
      </c>
      <c r="R66" s="3" t="n">
        <v>34.3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  <c r="Z66" s="0" t="n">
        <f aca="false">AVERAGE(B66:Y66)</f>
        <v>29.55</v>
      </c>
      <c r="AA66" s="0" t="n">
        <f aca="false">COUNTIF(Z66,"&lt;=20")</f>
        <v>0</v>
      </c>
    </row>
    <row r="67" customFormat="false" ht="15" hidden="false" customHeight="false" outlineLevel="0" collapsed="false">
      <c r="A67" s="2" t="n">
        <v>44505</v>
      </c>
      <c r="B67" s="3" t="n">
        <v>23.9</v>
      </c>
      <c r="C67" s="3" t="n">
        <v>24.6</v>
      </c>
      <c r="D67" s="3" t="n">
        <v>24.8</v>
      </c>
      <c r="E67" s="3" t="n">
        <v>28</v>
      </c>
      <c r="F67" s="3" t="n">
        <v>21.5</v>
      </c>
      <c r="G67" s="3" t="n">
        <v>21.2</v>
      </c>
      <c r="H67" s="3" t="n">
        <v>22.5</v>
      </c>
      <c r="I67" s="3" t="n">
        <v>24.1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34.4</v>
      </c>
      <c r="R67" s="3" t="n">
        <v>36</v>
      </c>
      <c r="S67" s="3" t="n">
        <v>35.6</v>
      </c>
      <c r="T67" s="3" t="n">
        <v>34.3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  <c r="Z67" s="0" t="n">
        <f aca="false">AVERAGE(B67:Y67)</f>
        <v>29.4791666666667</v>
      </c>
      <c r="AA67" s="0" t="n">
        <f aca="false">COUNTIF(Z67,"&lt;=20")</f>
        <v>0</v>
      </c>
    </row>
    <row r="68" customFormat="false" ht="15" hidden="false" customHeight="false" outlineLevel="0" collapsed="false">
      <c r="A68" s="2" t="n">
        <v>44506</v>
      </c>
      <c r="B68" s="3" t="n">
        <v>24.7</v>
      </c>
      <c r="C68" s="3" t="n">
        <v>27.6</v>
      </c>
      <c r="D68" s="3" t="n">
        <v>24.9</v>
      </c>
      <c r="E68" s="3" t="n">
        <v>23.9</v>
      </c>
      <c r="F68" s="3" t="n">
        <v>24.3</v>
      </c>
      <c r="G68" s="3" t="n">
        <v>22.1</v>
      </c>
      <c r="H68" s="3" t="n">
        <v>22.4</v>
      </c>
      <c r="I68" s="3" t="n">
        <v>24.3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32.6</v>
      </c>
      <c r="Q68" s="3" t="n">
        <v>34.2</v>
      </c>
      <c r="R68" s="3" t="n">
        <v>32.2</v>
      </c>
      <c r="S68" s="3" t="n">
        <v>34.9</v>
      </c>
      <c r="T68" s="3" t="n">
        <v>34.4</v>
      </c>
      <c r="U68" s="3" t="n">
        <v>34.4</v>
      </c>
      <c r="V68" s="3" t="n">
        <v>31.6</v>
      </c>
      <c r="W68" s="3" t="n">
        <v>28.3</v>
      </c>
      <c r="X68" s="3" t="n">
        <v>23.9</v>
      </c>
      <c r="Y68" s="3" t="n">
        <v>23.7</v>
      </c>
      <c r="Z68" s="0" t="n">
        <f aca="false">AVERAGE(B68:Y68)</f>
        <v>29.0708333333333</v>
      </c>
      <c r="AA68" s="0" t="n">
        <f aca="false">COUNTIF(Z68,"&lt;=20")</f>
        <v>0</v>
      </c>
    </row>
    <row r="69" customFormat="false" ht="15" hidden="false" customHeight="false" outlineLevel="0" collapsed="false">
      <c r="A69" s="2" t="n">
        <v>44507</v>
      </c>
      <c r="B69" s="3" t="n">
        <v>27.1</v>
      </c>
      <c r="C69" s="3" t="n">
        <v>24.4</v>
      </c>
      <c r="D69" s="3" t="n">
        <v>23.1</v>
      </c>
      <c r="E69" s="3" t="n">
        <v>24.4</v>
      </c>
      <c r="F69" s="3" t="n">
        <v>22.9</v>
      </c>
      <c r="G69" s="3" t="n">
        <v>23.5</v>
      </c>
      <c r="H69" s="3" t="n">
        <v>22.4</v>
      </c>
      <c r="I69" s="3" t="n">
        <v>23.5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32.2</v>
      </c>
      <c r="R69" s="3" t="n">
        <v>32.4</v>
      </c>
      <c r="S69" s="3" t="n">
        <v>35.3</v>
      </c>
      <c r="T69" s="3" t="n">
        <v>34.7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  <c r="Z69" s="0" t="n">
        <f aca="false">AVERAGE(B69:Y69)</f>
        <v>29.225</v>
      </c>
      <c r="AA69" s="0" t="n">
        <f aca="false">COUNTIF(Z69,"&lt;=20")</f>
        <v>0</v>
      </c>
    </row>
    <row r="70" customFormat="false" ht="15" hidden="false" customHeight="false" outlineLevel="0" collapsed="false">
      <c r="A70" s="2" t="n">
        <v>44508</v>
      </c>
      <c r="B70" s="3" t="n">
        <v>24.7</v>
      </c>
      <c r="C70" s="3" t="n">
        <v>24.8</v>
      </c>
      <c r="D70" s="3" t="n">
        <v>24.6</v>
      </c>
      <c r="E70" s="3" t="n">
        <v>24.7</v>
      </c>
      <c r="F70" s="3" t="n">
        <v>24.7</v>
      </c>
      <c r="G70" s="3" t="n">
        <v>23.3</v>
      </c>
      <c r="H70" s="3" t="n">
        <v>21.7</v>
      </c>
      <c r="I70" s="3" t="n">
        <v>24.7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23.4</v>
      </c>
      <c r="Y70" s="3" t="n">
        <v>28.4</v>
      </c>
      <c r="Z70" s="0" t="n">
        <f aca="false">AVERAGE(B70:Y70)</f>
        <v>29.35</v>
      </c>
      <c r="AA70" s="0" t="n">
        <f aca="false">COUNTIF(Z70,"&lt;=20")</f>
        <v>0</v>
      </c>
    </row>
    <row r="71" customFormat="false" ht="15" hidden="false" customHeight="false" outlineLevel="0" collapsed="false">
      <c r="A71" s="2" t="n">
        <v>44509</v>
      </c>
      <c r="B71" s="3" t="n">
        <v>27.3</v>
      </c>
      <c r="C71" s="3" t="n">
        <v>24.9</v>
      </c>
      <c r="D71" s="3" t="n">
        <v>26</v>
      </c>
      <c r="E71" s="3" t="n">
        <v>24.2</v>
      </c>
      <c r="F71" s="3" t="n">
        <v>21.6</v>
      </c>
      <c r="G71" s="3" t="n">
        <v>24.9</v>
      </c>
      <c r="H71" s="3" t="n">
        <v>21.3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32.4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  <c r="Z71" s="0" t="n">
        <f aca="false">AVERAGE(B71:Y71)</f>
        <v>29.5125</v>
      </c>
      <c r="AA71" s="0" t="n">
        <f aca="false">COUNTIF(Z71,"&lt;=20")</f>
        <v>0</v>
      </c>
    </row>
    <row r="72" customFormat="false" ht="15" hidden="false" customHeight="false" outlineLevel="0" collapsed="false">
      <c r="A72" s="2" t="n">
        <v>44510</v>
      </c>
      <c r="B72" s="3" t="n">
        <v>26</v>
      </c>
      <c r="C72" s="3" t="n">
        <v>24.5</v>
      </c>
      <c r="D72" s="3" t="n">
        <v>27.7</v>
      </c>
      <c r="E72" s="3" t="n">
        <v>24.7</v>
      </c>
      <c r="F72" s="3" t="n">
        <v>23.7</v>
      </c>
      <c r="G72" s="3" t="n">
        <v>23.2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32.1</v>
      </c>
      <c r="S72" s="3" t="n">
        <v>34.7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24.5</v>
      </c>
      <c r="Y72" s="3" t="n">
        <v>28.4</v>
      </c>
      <c r="Z72" s="0" t="n">
        <f aca="false">AVERAGE(B72:Y72)</f>
        <v>29.5125</v>
      </c>
      <c r="AA72" s="0" t="n">
        <f aca="false">COUNTIF(Z72,"&lt;=20")</f>
        <v>0</v>
      </c>
    </row>
    <row r="73" customFormat="false" ht="15" hidden="false" customHeight="false" outlineLevel="0" collapsed="false">
      <c r="A73" s="2" t="n">
        <v>44511</v>
      </c>
      <c r="B73" s="3" t="n">
        <v>27.1</v>
      </c>
      <c r="C73" s="3" t="n">
        <v>24.8</v>
      </c>
      <c r="D73" s="3" t="n">
        <v>23.3</v>
      </c>
      <c r="E73" s="3" t="n">
        <v>27.7</v>
      </c>
      <c r="F73" s="3" t="n">
        <v>24.9</v>
      </c>
      <c r="G73" s="3" t="n">
        <v>23.7</v>
      </c>
      <c r="H73" s="3" t="n">
        <v>21.5</v>
      </c>
      <c r="I73" s="3" t="n">
        <v>24.5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34.8</v>
      </c>
      <c r="R73" s="3" t="n">
        <v>32.1</v>
      </c>
      <c r="S73" s="3" t="n">
        <v>34.3</v>
      </c>
      <c r="T73" s="3" t="n">
        <v>32.5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24.6</v>
      </c>
      <c r="Z73" s="0" t="n">
        <f aca="false">AVERAGE(B73:Y73)</f>
        <v>29.3291666666667</v>
      </c>
      <c r="AA73" s="0" t="n">
        <f aca="false">COUNTIF(Z73,"&lt;=20")</f>
        <v>0</v>
      </c>
    </row>
    <row r="74" customFormat="false" ht="15" hidden="false" customHeight="false" outlineLevel="0" collapsed="false">
      <c r="A74" s="2" t="n">
        <v>44512</v>
      </c>
      <c r="B74" s="3" t="n">
        <v>24.4</v>
      </c>
      <c r="C74" s="3" t="n">
        <v>27.7</v>
      </c>
      <c r="D74" s="3" t="n">
        <v>24.1</v>
      </c>
      <c r="E74" s="3" t="n">
        <v>23.9</v>
      </c>
      <c r="F74" s="3" t="n">
        <v>23.6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32.7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  <c r="Z74" s="0" t="n">
        <f aca="false">AVERAGE(B74:Y74)</f>
        <v>29.9208333333333</v>
      </c>
      <c r="AA74" s="0" t="n">
        <f aca="false">COUNTIF(Z74,"&lt;=20")</f>
        <v>0</v>
      </c>
    </row>
    <row r="75" customFormat="false" ht="15" hidden="false" customHeight="false" outlineLevel="0" collapsed="false">
      <c r="A75" s="2" t="n">
        <v>44513</v>
      </c>
      <c r="B75" s="3" t="n">
        <v>23.9</v>
      </c>
      <c r="C75" s="3" t="n">
        <v>24.4</v>
      </c>
      <c r="D75" s="3" t="n">
        <v>24.8</v>
      </c>
      <c r="E75" s="3" t="n">
        <v>24</v>
      </c>
      <c r="F75" s="3" t="n">
        <v>21.3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24.9</v>
      </c>
      <c r="Y75" s="3" t="n">
        <v>27.5</v>
      </c>
      <c r="Z75" s="0" t="n">
        <f aca="false">AVERAGE(B75:Y75)</f>
        <v>29.2583333333333</v>
      </c>
      <c r="AA75" s="0" t="n">
        <f aca="false">COUNTIF(Z75,"&lt;=20")</f>
        <v>0</v>
      </c>
    </row>
    <row r="76" customFormat="false" ht="15" hidden="false" customHeight="false" outlineLevel="0" collapsed="false">
      <c r="A76" s="2" t="n">
        <v>44514</v>
      </c>
      <c r="B76" s="3" t="n">
        <v>24.6</v>
      </c>
      <c r="C76" s="3" t="n">
        <v>27.4</v>
      </c>
      <c r="D76" s="3" t="n">
        <v>24.9</v>
      </c>
      <c r="E76" s="3" t="n">
        <v>23.3</v>
      </c>
      <c r="F76" s="3" t="n">
        <v>23.1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34.5</v>
      </c>
      <c r="R76" s="3" t="n">
        <v>34.1</v>
      </c>
      <c r="S76" s="3" t="n">
        <v>35.4</v>
      </c>
      <c r="T76" s="3" t="n">
        <v>32.4</v>
      </c>
      <c r="U76" s="3" t="n">
        <v>33.8</v>
      </c>
      <c r="V76" s="3" t="n">
        <v>29.2</v>
      </c>
      <c r="W76" s="3" t="n">
        <v>28.5</v>
      </c>
      <c r="X76" s="3" t="n">
        <v>24.6</v>
      </c>
      <c r="Y76" s="3" t="n">
        <v>28.7</v>
      </c>
      <c r="Z76" s="0" t="n">
        <f aca="false">AVERAGE(B76:Y76)</f>
        <v>29.4375</v>
      </c>
      <c r="AA76" s="0" t="n">
        <f aca="false">COUNTIF(Z76,"&lt;=20")</f>
        <v>0</v>
      </c>
    </row>
    <row r="77" customFormat="false" ht="15" hidden="false" customHeight="false" outlineLevel="0" collapsed="false">
      <c r="A77" s="2" t="n">
        <v>44515</v>
      </c>
      <c r="B77" s="3" t="n">
        <v>24.9</v>
      </c>
      <c r="C77" s="3" t="n">
        <v>27.5</v>
      </c>
      <c r="D77" s="3" t="n">
        <v>23.2</v>
      </c>
      <c r="E77" s="3" t="n">
        <v>24.1</v>
      </c>
      <c r="F77" s="3" t="n">
        <v>24.7</v>
      </c>
      <c r="G77" s="3" t="n">
        <v>21.1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34.1</v>
      </c>
      <c r="S77" s="3" t="n">
        <v>34.7</v>
      </c>
      <c r="T77" s="3" t="n">
        <v>34.4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23.3</v>
      </c>
      <c r="Z77" s="0" t="n">
        <f aca="false">AVERAGE(B77:Y77)</f>
        <v>29.5916666666667</v>
      </c>
      <c r="AA77" s="0" t="n">
        <f aca="false">COUNTIF(Z77,"&lt;=20")</f>
        <v>0</v>
      </c>
    </row>
    <row r="78" customFormat="false" ht="15" hidden="false" customHeight="false" outlineLevel="0" collapsed="false">
      <c r="A78" s="2" t="n">
        <v>44516</v>
      </c>
      <c r="B78" s="3" t="n">
        <v>23.2</v>
      </c>
      <c r="C78" s="3" t="n">
        <v>23.1</v>
      </c>
      <c r="D78" s="3" t="n">
        <v>27</v>
      </c>
      <c r="E78" s="3" t="n">
        <v>24.8</v>
      </c>
      <c r="F78" s="3" t="n">
        <v>23.3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34.3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  <c r="Z78" s="0" t="n">
        <f aca="false">AVERAGE(B78:Y78)</f>
        <v>29.7791666666667</v>
      </c>
      <c r="AA78" s="0" t="n">
        <f aca="false">COUNTIF(Z78,"&lt;=20")</f>
        <v>0</v>
      </c>
    </row>
    <row r="79" customFormat="false" ht="15" hidden="false" customHeight="false" outlineLevel="0" collapsed="false">
      <c r="A79" s="2" t="n">
        <v>44517</v>
      </c>
      <c r="B79" s="3" t="n">
        <v>24.5</v>
      </c>
      <c r="C79" s="3" t="n">
        <v>23.1</v>
      </c>
      <c r="D79" s="3" t="n">
        <v>27.7</v>
      </c>
      <c r="E79" s="3" t="n">
        <v>27.8</v>
      </c>
      <c r="F79" s="3" t="n">
        <v>21.2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32.5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  <c r="Z79" s="0" t="n">
        <f aca="false">AVERAGE(B79:Y79)</f>
        <v>29.6125</v>
      </c>
      <c r="AA79" s="0" t="n">
        <f aca="false">COUNTIF(Z79,"&lt;=20")</f>
        <v>0</v>
      </c>
    </row>
    <row r="80" customFormat="false" ht="15" hidden="false" customHeight="false" outlineLevel="0" collapsed="false">
      <c r="A80" s="2" t="n">
        <v>44518</v>
      </c>
      <c r="B80" s="3" t="n">
        <v>24.2</v>
      </c>
      <c r="C80" s="3" t="n">
        <v>27.9</v>
      </c>
      <c r="D80" s="3" t="n">
        <v>24.6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34.3</v>
      </c>
      <c r="R80" s="3" t="n">
        <v>32.9</v>
      </c>
      <c r="S80" s="3" t="n">
        <v>36</v>
      </c>
      <c r="T80" s="3" t="n">
        <v>38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24.2</v>
      </c>
      <c r="Z80" s="0" t="n">
        <f aca="false">AVERAGE(B80:Y80)</f>
        <v>29.5958333333333</v>
      </c>
      <c r="AA80" s="0" t="n">
        <f aca="false">COUNTIF(Z80,"&lt;=20")</f>
        <v>0</v>
      </c>
    </row>
    <row r="81" customFormat="false" ht="15" hidden="false" customHeight="false" outlineLevel="0" collapsed="false">
      <c r="A81" s="2" t="n">
        <v>44519</v>
      </c>
      <c r="B81" s="3" t="n">
        <v>27.8</v>
      </c>
      <c r="C81" s="3" t="n">
        <v>23.7</v>
      </c>
      <c r="D81" s="3" t="n">
        <v>24.1</v>
      </c>
      <c r="E81" s="3" t="n">
        <v>27.1</v>
      </c>
      <c r="F81" s="3" t="n">
        <v>23.8</v>
      </c>
      <c r="G81" s="3" t="n">
        <v>24.4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32.7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  <c r="Z81" s="0" t="n">
        <f aca="false">AVERAGE(B81:Y81)</f>
        <v>29.7916666666667</v>
      </c>
      <c r="AA81" s="0" t="n">
        <f aca="false">COUNTIF(Z81,"&lt;=20")</f>
        <v>0</v>
      </c>
    </row>
    <row r="82" customFormat="false" ht="15" hidden="false" customHeight="false" outlineLevel="0" collapsed="false">
      <c r="A82" s="2" t="n">
        <v>44520</v>
      </c>
      <c r="B82" s="3" t="n">
        <v>24.4</v>
      </c>
      <c r="C82" s="3" t="n">
        <v>23.7</v>
      </c>
      <c r="D82" s="3" t="n">
        <v>24.9</v>
      </c>
      <c r="E82" s="3" t="n">
        <v>24.9</v>
      </c>
      <c r="F82" s="3" t="n">
        <v>21.9</v>
      </c>
      <c r="G82" s="3" t="n">
        <v>21.4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32.6</v>
      </c>
      <c r="Q82" s="3" t="n">
        <v>32.4</v>
      </c>
      <c r="R82" s="3" t="n">
        <v>34.6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  <c r="Z82" s="0" t="n">
        <f aca="false">AVERAGE(B82:Y82)</f>
        <v>29.1166666666667</v>
      </c>
      <c r="AA82" s="0" t="n">
        <f aca="false">COUNTIF(Z82,"&lt;=20")</f>
        <v>0</v>
      </c>
    </row>
    <row r="83" customFormat="false" ht="15" hidden="false" customHeight="false" outlineLevel="0" collapsed="false">
      <c r="A83" s="2" t="n">
        <v>44521</v>
      </c>
      <c r="B83" s="3" t="n">
        <v>24.1</v>
      </c>
      <c r="C83" s="3" t="n">
        <v>24.4</v>
      </c>
      <c r="D83" s="3" t="n">
        <v>24.8</v>
      </c>
      <c r="E83" s="3" t="n">
        <v>24.8</v>
      </c>
      <c r="F83" s="3" t="n">
        <v>21.2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32.8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23.1</v>
      </c>
      <c r="Z83" s="0" t="n">
        <f aca="false">AVERAGE(B83:Y83)</f>
        <v>29.2208333333333</v>
      </c>
      <c r="AA83" s="0" t="n">
        <f aca="false">COUNTIF(Z83,"&lt;=20")</f>
        <v>0</v>
      </c>
    </row>
    <row r="84" customFormat="false" ht="15" hidden="false" customHeight="false" outlineLevel="0" collapsed="false">
      <c r="A84" s="2" t="n">
        <v>44522</v>
      </c>
      <c r="B84" s="3" t="n">
        <v>24.3</v>
      </c>
      <c r="C84" s="3" t="n">
        <v>24.3</v>
      </c>
      <c r="D84" s="3" t="n">
        <v>24</v>
      </c>
      <c r="E84" s="3" t="n">
        <v>27.8</v>
      </c>
      <c r="F84" s="3" t="n">
        <v>21.9</v>
      </c>
      <c r="G84" s="3" t="n">
        <v>22.4</v>
      </c>
      <c r="H84" s="3" t="n">
        <v>22</v>
      </c>
      <c r="I84" s="3" t="n">
        <v>24.1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32.8</v>
      </c>
      <c r="Q84" s="3" t="n">
        <v>38</v>
      </c>
      <c r="R84" s="3" t="n">
        <v>34.7</v>
      </c>
      <c r="S84" s="3" t="n">
        <v>34</v>
      </c>
      <c r="T84" s="3" t="n">
        <v>34.7</v>
      </c>
      <c r="U84" s="3" t="n">
        <v>31.4</v>
      </c>
      <c r="V84" s="3" t="n">
        <v>33</v>
      </c>
      <c r="W84" s="3" t="n">
        <v>27.4</v>
      </c>
      <c r="X84" s="3" t="n">
        <v>24.1</v>
      </c>
      <c r="Y84" s="3" t="n">
        <v>24.1</v>
      </c>
      <c r="Z84" s="0" t="n">
        <f aca="false">AVERAGE(B84:Y84)</f>
        <v>29.0541666666667</v>
      </c>
      <c r="AA84" s="0" t="n">
        <f aca="false">COUNTIF(Z84,"&lt;=20")</f>
        <v>0</v>
      </c>
    </row>
    <row r="85" customFormat="false" ht="15" hidden="false" customHeight="false" outlineLevel="0" collapsed="false">
      <c r="A85" s="2" t="n">
        <v>44523</v>
      </c>
      <c r="B85" s="3" t="n">
        <v>24.4</v>
      </c>
      <c r="C85" s="3" t="n">
        <v>24.2</v>
      </c>
      <c r="D85" s="3" t="n">
        <v>27.8</v>
      </c>
      <c r="E85" s="3" t="n">
        <v>24.7</v>
      </c>
      <c r="F85" s="3" t="n">
        <v>24.4</v>
      </c>
      <c r="G85" s="3" t="n">
        <v>24</v>
      </c>
      <c r="H85" s="3" t="n">
        <v>21.7</v>
      </c>
      <c r="I85" s="3" t="n">
        <v>23.3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38</v>
      </c>
      <c r="R85" s="3" t="n">
        <v>32.7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23.9</v>
      </c>
      <c r="Z85" s="0" t="n">
        <f aca="false">AVERAGE(B85:Y85)</f>
        <v>29.3625</v>
      </c>
      <c r="AA85" s="0" t="n">
        <f aca="false">COUNTIF(Z85,"&lt;=20")</f>
        <v>0</v>
      </c>
    </row>
    <row r="86" customFormat="false" ht="15" hidden="false" customHeight="false" outlineLevel="0" collapsed="false">
      <c r="A86" s="2" t="n">
        <v>44524</v>
      </c>
      <c r="B86" s="3" t="n">
        <v>24.9</v>
      </c>
      <c r="C86" s="3" t="n">
        <v>25</v>
      </c>
      <c r="D86" s="3" t="n">
        <v>24.2</v>
      </c>
      <c r="E86" s="3" t="n">
        <v>24</v>
      </c>
      <c r="F86" s="3" t="n">
        <v>22.8</v>
      </c>
      <c r="G86" s="3" t="n">
        <v>24.4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34.2</v>
      </c>
      <c r="R86" s="3" t="n">
        <v>35.9</v>
      </c>
      <c r="S86" s="3" t="n">
        <v>34.8</v>
      </c>
      <c r="T86" s="3" t="n">
        <v>38</v>
      </c>
      <c r="U86" s="3" t="n">
        <v>32.1</v>
      </c>
      <c r="V86" s="3" t="n">
        <v>32.3</v>
      </c>
      <c r="W86" s="3" t="n">
        <v>28.3</v>
      </c>
      <c r="X86" s="3" t="n">
        <v>24.1</v>
      </c>
      <c r="Y86" s="3" t="n">
        <v>23.1</v>
      </c>
      <c r="Z86" s="0" t="n">
        <f aca="false">AVERAGE(B86:Y86)</f>
        <v>29.4416666666667</v>
      </c>
      <c r="AA86" s="0" t="n">
        <f aca="false">COUNTIF(Z86,"&lt;=20")</f>
        <v>0</v>
      </c>
    </row>
    <row r="87" customFormat="false" ht="15" hidden="false" customHeight="false" outlineLevel="0" collapsed="false">
      <c r="A87" s="2" t="n">
        <v>44525</v>
      </c>
      <c r="B87" s="3" t="n">
        <v>27.4</v>
      </c>
      <c r="C87" s="3" t="n">
        <v>23.8</v>
      </c>
      <c r="D87" s="3" t="n">
        <v>23.1</v>
      </c>
      <c r="E87" s="3" t="n">
        <v>24.5</v>
      </c>
      <c r="F87" s="3" t="n">
        <v>21.8</v>
      </c>
      <c r="G87" s="3" t="n">
        <v>24.5</v>
      </c>
      <c r="H87" s="3" t="n">
        <v>23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32.6</v>
      </c>
      <c r="R87" s="3" t="n">
        <v>32.3</v>
      </c>
      <c r="S87" s="3" t="n">
        <v>32.1</v>
      </c>
      <c r="T87" s="3" t="n">
        <v>34.8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  <c r="Z87" s="0" t="n">
        <f aca="false">AVERAGE(B87:Y87)</f>
        <v>29.3916666666667</v>
      </c>
      <c r="AA87" s="0" t="n">
        <f aca="false">COUNTIF(Z87,"&lt;=20")</f>
        <v>0</v>
      </c>
    </row>
    <row r="88" customFormat="false" ht="15" hidden="false" customHeight="false" outlineLevel="0" collapsed="false">
      <c r="A88" s="2" t="n">
        <v>44526</v>
      </c>
      <c r="B88" s="3" t="n">
        <v>24.6</v>
      </c>
      <c r="C88" s="3" t="n">
        <v>23.4</v>
      </c>
      <c r="D88" s="3" t="n">
        <v>24.4</v>
      </c>
      <c r="E88" s="3" t="n">
        <v>24.6</v>
      </c>
      <c r="F88" s="3" t="n">
        <v>24.9</v>
      </c>
      <c r="G88" s="3" t="n">
        <v>21.3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32.3</v>
      </c>
      <c r="Q88" s="3" t="n">
        <v>34.4</v>
      </c>
      <c r="R88" s="3" t="n">
        <v>35.4</v>
      </c>
      <c r="S88" s="3" t="n">
        <v>35.9</v>
      </c>
      <c r="T88" s="3" t="n">
        <v>34.2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  <c r="Z88" s="0" t="n">
        <f aca="false">AVERAGE(B88:Y88)</f>
        <v>29.4625</v>
      </c>
      <c r="AA88" s="0" t="n">
        <f aca="false">COUNTIF(Z88,"&lt;=20")</f>
        <v>0</v>
      </c>
    </row>
    <row r="89" customFormat="false" ht="15" hidden="false" customHeight="false" outlineLevel="0" collapsed="false">
      <c r="A89" s="2" t="n">
        <v>44527</v>
      </c>
      <c r="B89" s="3" t="n">
        <v>27.9</v>
      </c>
      <c r="C89" s="3" t="n">
        <v>23.6</v>
      </c>
      <c r="D89" s="3" t="n">
        <v>24.5</v>
      </c>
      <c r="E89" s="3" t="n">
        <v>23.9</v>
      </c>
      <c r="F89" s="3" t="n">
        <v>24.4</v>
      </c>
      <c r="G89" s="3" t="n">
        <v>23.2</v>
      </c>
      <c r="H89" s="3" t="n">
        <v>23</v>
      </c>
      <c r="I89" s="3" t="n">
        <v>23.2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32.9</v>
      </c>
      <c r="R89" s="3" t="n">
        <v>34.2</v>
      </c>
      <c r="S89" s="3" t="n">
        <v>35.3</v>
      </c>
      <c r="T89" s="3" t="n">
        <v>34.8</v>
      </c>
      <c r="U89" s="3" t="n">
        <v>32.2</v>
      </c>
      <c r="V89" s="3" t="n">
        <v>30.1</v>
      </c>
      <c r="W89" s="3" t="n">
        <v>30.2</v>
      </c>
      <c r="X89" s="3" t="n">
        <v>23.6</v>
      </c>
      <c r="Y89" s="3" t="n">
        <v>24.4</v>
      </c>
      <c r="Z89" s="0" t="n">
        <f aca="false">AVERAGE(B89:Y89)</f>
        <v>28.7875</v>
      </c>
      <c r="AA89" s="0" t="n">
        <f aca="false">COUNTIF(Z89,"&lt;=20")</f>
        <v>0</v>
      </c>
    </row>
    <row r="90" customFormat="false" ht="15" hidden="false" customHeight="false" outlineLevel="0" collapsed="false">
      <c r="A90" s="2" t="n">
        <v>44528</v>
      </c>
      <c r="B90" s="3" t="n">
        <v>24.4</v>
      </c>
      <c r="C90" s="3" t="n">
        <v>27.5</v>
      </c>
      <c r="D90" s="3" t="n">
        <v>24.2</v>
      </c>
      <c r="E90" s="3" t="n">
        <v>24.5</v>
      </c>
      <c r="F90" s="3" t="n">
        <v>22.5</v>
      </c>
      <c r="G90" s="3" t="n">
        <v>23.2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32.2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  <c r="Z90" s="0" t="n">
        <f aca="false">AVERAGE(B90:Y90)</f>
        <v>29.2875</v>
      </c>
      <c r="AA90" s="0" t="n">
        <f aca="false">COUNTIF(Z90,"&lt;=20")</f>
        <v>0</v>
      </c>
    </row>
    <row r="91" customFormat="false" ht="15" hidden="false" customHeight="false" outlineLevel="0" collapsed="false">
      <c r="A91" s="2" t="n">
        <v>44529</v>
      </c>
      <c r="B91" s="3" t="n">
        <v>24.5</v>
      </c>
      <c r="C91" s="3" t="n">
        <v>24.1</v>
      </c>
      <c r="D91" s="3" t="n">
        <v>23.5</v>
      </c>
      <c r="E91" s="3" t="n">
        <v>27.5</v>
      </c>
      <c r="F91" s="3" t="n">
        <v>21.4</v>
      </c>
      <c r="G91" s="3" t="n">
        <v>21.2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34.5</v>
      </c>
      <c r="R91" s="3" t="n">
        <v>34.6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  <c r="Z91" s="0" t="n">
        <f aca="false">AVERAGE(B91:Y91)</f>
        <v>29.5666666666667</v>
      </c>
      <c r="AA91" s="0" t="n">
        <f aca="false">COUNTIF(Z91,"&lt;=20")</f>
        <v>0</v>
      </c>
    </row>
    <row r="92" customFormat="false" ht="15" hidden="false" customHeight="false" outlineLevel="0" collapsed="false">
      <c r="A92" s="2" t="n">
        <v>44530</v>
      </c>
      <c r="B92" s="3" t="n">
        <v>24.1</v>
      </c>
      <c r="C92" s="3" t="n">
        <v>27.1</v>
      </c>
      <c r="D92" s="3" t="n">
        <v>23.7</v>
      </c>
      <c r="E92" s="3" t="n">
        <v>24.2</v>
      </c>
      <c r="F92" s="3" t="n">
        <v>21.4</v>
      </c>
      <c r="G92" s="3" t="n">
        <v>22.3</v>
      </c>
      <c r="H92" s="3" t="n">
        <v>21.7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34.2</v>
      </c>
      <c r="T92" s="3" t="n">
        <v>34.4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23.2</v>
      </c>
      <c r="Z92" s="0" t="n">
        <f aca="false">AVERAGE(B92:Y92)</f>
        <v>29.5</v>
      </c>
      <c r="AA92" s="0" t="n">
        <f aca="false">COUNTIF(Z92,"&lt;=20")</f>
        <v>0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2021-01-19T08:05:27Z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