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aoming\Documents\GitHub\kos\策划文档\战斗\"/>
    </mc:Choice>
  </mc:AlternateContent>
  <bookViews>
    <workbookView xWindow="10596" yWindow="-48" windowWidth="14856" windowHeight="10008"/>
  </bookViews>
  <sheets>
    <sheet name="枪械设计" sheetId="1" r:id="rId1"/>
    <sheet name="枪械可养成属性" sheetId="4" r:id="rId2"/>
    <sheet name="枪械类型参考" sheetId="2" r:id="rId3"/>
    <sheet name="子弹规格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I5" i="1"/>
  <c r="D5" i="1"/>
  <c r="B5" i="1"/>
  <c r="K6" i="1" l="1"/>
  <c r="K7" i="1"/>
  <c r="K8" i="1"/>
  <c r="K9" i="1"/>
  <c r="K10" i="1"/>
  <c r="K11" i="1"/>
  <c r="K12" i="1"/>
  <c r="K13" i="1"/>
  <c r="K14" i="1"/>
  <c r="K15" i="1"/>
  <c r="I6" i="1"/>
  <c r="I7" i="1"/>
  <c r="I8" i="1"/>
  <c r="I9" i="1"/>
  <c r="I10" i="1"/>
  <c r="I11" i="1"/>
  <c r="I12" i="1"/>
  <c r="I13" i="1"/>
  <c r="I14" i="1"/>
  <c r="I15" i="1"/>
  <c r="D6" i="1"/>
  <c r="D7" i="1"/>
  <c r="D8" i="1"/>
  <c r="D9" i="1"/>
  <c r="D10" i="1"/>
  <c r="D11" i="1"/>
  <c r="D12" i="1"/>
  <c r="D13" i="1"/>
  <c r="D14" i="1"/>
  <c r="D1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<sst xmlns="http://schemas.openxmlformats.org/spreadsheetml/2006/main" count="252" uniqueCount="181">
  <si>
    <t>冲锋枪</t>
    <phoneticPr fontId="1" type="noConversion"/>
  </si>
  <si>
    <t>自动步枪</t>
    <phoneticPr fontId="1" type="noConversion"/>
  </si>
  <si>
    <t>霰弹枪</t>
    <phoneticPr fontId="1" type="noConversion"/>
  </si>
  <si>
    <t>机枪</t>
    <phoneticPr fontId="1" type="noConversion"/>
  </si>
  <si>
    <t>狙击枪</t>
    <phoneticPr fontId="1" type="noConversion"/>
  </si>
  <si>
    <t>手枪</t>
    <phoneticPr fontId="1" type="noConversion"/>
  </si>
  <si>
    <t>类型</t>
    <phoneticPr fontId="1" type="noConversion"/>
  </si>
  <si>
    <t>序号</t>
    <phoneticPr fontId="1" type="noConversion"/>
  </si>
  <si>
    <t>喷火器</t>
    <phoneticPr fontId="1" type="noConversion"/>
  </si>
  <si>
    <t>榴弹发射器</t>
    <phoneticPr fontId="1" type="noConversion"/>
  </si>
  <si>
    <t>火箭弹(RPG)</t>
    <phoneticPr fontId="1" type="noConversion"/>
  </si>
  <si>
    <t>特性</t>
    <phoneticPr fontId="1" type="noConversion"/>
  </si>
  <si>
    <t>步枪弹、射程200-500米、弹匣30-60、射速600-950RPM、初速900m/s，单发、连发、3发点射</t>
    <phoneticPr fontId="1" type="noConversion"/>
  </si>
  <si>
    <t>手枪弹、射程200-250米、单发（40）、连发、弹匣20-30、9毫米口径、射速500-900RPM，持续火力</t>
    <phoneticPr fontId="1" type="noConversion"/>
  </si>
  <si>
    <t>手枪弹、射程50米、单发、弹匣8-15、9毫米口径、射速40-100RPM，近程。</t>
    <phoneticPr fontId="1" type="noConversion"/>
  </si>
  <si>
    <t>步枪弹</t>
    <phoneticPr fontId="1" type="noConversion"/>
  </si>
  <si>
    <t>步枪弹</t>
    <phoneticPr fontId="1" type="noConversion"/>
  </si>
  <si>
    <t>霰弹、射程20-100米、弹匣10、射速200RPM、单发、无穿甲能力，近程、精准火力、密集火力、杀伤火力</t>
    <phoneticPr fontId="1" type="noConversion"/>
  </si>
  <si>
    <t>镭射枪</t>
    <phoneticPr fontId="1" type="noConversion"/>
  </si>
  <si>
    <t>等离子枪</t>
    <phoneticPr fontId="1" type="noConversion"/>
  </si>
  <si>
    <t>粒子炮</t>
    <phoneticPr fontId="1" type="noConversion"/>
  </si>
  <si>
    <t>射程</t>
    <phoneticPr fontId="1" type="noConversion"/>
  </si>
  <si>
    <t>弹匣</t>
    <phoneticPr fontId="1" type="noConversion"/>
  </si>
  <si>
    <t>枪械</t>
    <phoneticPr fontId="1" type="noConversion"/>
  </si>
  <si>
    <t>弹道</t>
    <phoneticPr fontId="1" type="noConversion"/>
  </si>
  <si>
    <t>子弹规格</t>
    <phoneticPr fontId="1" type="noConversion"/>
  </si>
  <si>
    <t>手枪弹</t>
    <phoneticPr fontId="1" type="noConversion"/>
  </si>
  <si>
    <t>步枪弹</t>
    <phoneticPr fontId="1" type="noConversion"/>
  </si>
  <si>
    <t>霰弹</t>
    <phoneticPr fontId="1" type="noConversion"/>
  </si>
  <si>
    <t>狙击弹</t>
    <phoneticPr fontId="1" type="noConversion"/>
  </si>
  <si>
    <t>榴弹</t>
    <phoneticPr fontId="1" type="noConversion"/>
  </si>
  <si>
    <t>火箭弹</t>
    <phoneticPr fontId="1" type="noConversion"/>
  </si>
  <si>
    <t>火焰</t>
    <phoneticPr fontId="1" type="noConversion"/>
  </si>
  <si>
    <t>镭射</t>
    <phoneticPr fontId="1" type="noConversion"/>
  </si>
  <si>
    <t>等离子</t>
    <phoneticPr fontId="1" type="noConversion"/>
  </si>
  <si>
    <t>子弹类型</t>
    <phoneticPr fontId="1" type="noConversion"/>
  </si>
  <si>
    <t>子弹半径</t>
    <phoneticPr fontId="1" type="noConversion"/>
  </si>
  <si>
    <t>序号</t>
    <phoneticPr fontId="1" type="noConversion"/>
  </si>
  <si>
    <t>多次伤害</t>
    <phoneticPr fontId="1" type="noConversion"/>
  </si>
  <si>
    <t>附加控制</t>
    <phoneticPr fontId="1" type="noConversion"/>
  </si>
  <si>
    <t>子弹初速</t>
    <phoneticPr fontId="1" type="noConversion"/>
  </si>
  <si>
    <t>连发</t>
    <phoneticPr fontId="1" type="noConversion"/>
  </si>
  <si>
    <t>备注：以手枪为基准设定参数其他枪械根据比例调整参数。</t>
    <phoneticPr fontId="1" type="noConversion"/>
  </si>
  <si>
    <t>比例</t>
  </si>
  <si>
    <t>比例</t>
    <phoneticPr fontId="1" type="noConversion"/>
  </si>
  <si>
    <t>子弹数/s</t>
    <phoneticPr fontId="1" type="noConversion"/>
  </si>
  <si>
    <t>减速</t>
    <phoneticPr fontId="1" type="noConversion"/>
  </si>
  <si>
    <t>持续伤害</t>
  </si>
  <si>
    <t>持续伤害</t>
    <phoneticPr fontId="1" type="noConversion"/>
  </si>
  <si>
    <t>溅射</t>
    <phoneticPr fontId="1" type="noConversion"/>
  </si>
  <si>
    <t>穿透</t>
    <phoneticPr fontId="1" type="noConversion"/>
  </si>
  <si>
    <t>穿透</t>
    <phoneticPr fontId="1" type="noConversion"/>
  </si>
  <si>
    <t>暴击增加</t>
    <phoneticPr fontId="1" type="noConversion"/>
  </si>
  <si>
    <t>持续伤害</t>
    <phoneticPr fontId="1" type="noConversion"/>
  </si>
  <si>
    <t>减速</t>
    <phoneticPr fontId="1" type="noConversion"/>
  </si>
  <si>
    <t>射程的范围参考</t>
    <phoneticPr fontId="1" type="noConversion"/>
  </si>
  <si>
    <t>超远</t>
    <phoneticPr fontId="1" type="noConversion"/>
  </si>
  <si>
    <t>比例</t>
    <phoneticPr fontId="1" type="noConversion"/>
  </si>
  <si>
    <t>射程</t>
    <phoneticPr fontId="1" type="noConversion"/>
  </si>
  <si>
    <t>远</t>
    <phoneticPr fontId="1" type="noConversion"/>
  </si>
  <si>
    <t>一般</t>
    <phoneticPr fontId="1" type="noConversion"/>
  </si>
  <si>
    <t>近</t>
    <phoneticPr fontId="1" type="noConversion"/>
  </si>
  <si>
    <t>子弹初速参考</t>
    <phoneticPr fontId="1" type="noConversion"/>
  </si>
  <si>
    <t>比例</t>
    <phoneticPr fontId="1" type="noConversion"/>
  </si>
  <si>
    <t>速度</t>
    <phoneticPr fontId="1" type="noConversion"/>
  </si>
  <si>
    <t>超快</t>
    <phoneticPr fontId="1" type="noConversion"/>
  </si>
  <si>
    <t>快</t>
    <phoneticPr fontId="1" type="noConversion"/>
  </si>
  <si>
    <t>慢</t>
    <phoneticPr fontId="1" type="noConversion"/>
  </si>
  <si>
    <t>弹夹容量参考</t>
    <phoneticPr fontId="1" type="noConversion"/>
  </si>
  <si>
    <t>多</t>
    <phoneticPr fontId="1" type="noConversion"/>
  </si>
  <si>
    <t>少</t>
    <phoneticPr fontId="1" type="noConversion"/>
  </si>
  <si>
    <t>超多</t>
    <phoneticPr fontId="1" type="noConversion"/>
  </si>
  <si>
    <t>超少</t>
    <phoneticPr fontId="1" type="noConversion"/>
  </si>
  <si>
    <t>数量</t>
    <phoneticPr fontId="1" type="noConversion"/>
  </si>
  <si>
    <t>枪械的命中和距离衰减：子弹伤害根据发射点到击中目标的距离计算、距离越远衰减比例越大。魔法属性125、126</t>
    <phoneticPr fontId="1" type="noConversion"/>
  </si>
  <si>
    <t>换弹CD参考</t>
    <phoneticPr fontId="1" type="noConversion"/>
  </si>
  <si>
    <t>快</t>
    <phoneticPr fontId="1" type="noConversion"/>
  </si>
  <si>
    <t>时间</t>
    <phoneticPr fontId="1" type="noConversion"/>
  </si>
  <si>
    <t>眩晕</t>
    <phoneticPr fontId="1" type="noConversion"/>
  </si>
  <si>
    <t>沉默</t>
    <phoneticPr fontId="1" type="noConversion"/>
  </si>
  <si>
    <t>减对方防</t>
    <phoneticPr fontId="1" type="noConversion"/>
  </si>
  <si>
    <t>致盲</t>
    <phoneticPr fontId="1" type="noConversion"/>
  </si>
  <si>
    <t>穿透穿障</t>
    <phoneticPr fontId="1" type="noConversion"/>
  </si>
  <si>
    <t>低障</t>
    <phoneticPr fontId="1" type="noConversion"/>
  </si>
  <si>
    <t>低障</t>
    <phoneticPr fontId="1" type="noConversion"/>
  </si>
  <si>
    <t>低障</t>
    <phoneticPr fontId="1" type="noConversion"/>
  </si>
  <si>
    <t>低障</t>
    <phoneticPr fontId="1" type="noConversion"/>
  </si>
  <si>
    <t>高障</t>
    <phoneticPr fontId="1" type="noConversion"/>
  </si>
  <si>
    <t>低障</t>
    <phoneticPr fontId="1" type="noConversion"/>
  </si>
  <si>
    <t>手枪类加了减防和沉默的属性、在PVP竞技场最有优势的枪。</t>
    <phoneticPr fontId="1" type="noConversion"/>
  </si>
  <si>
    <t>伤害加成</t>
    <phoneticPr fontId="1" type="noConversion"/>
  </si>
  <si>
    <t>步枪类强化子弹的伤害输出、PVE单体输出的优势枪。</t>
    <phoneticPr fontId="1" type="noConversion"/>
  </si>
  <si>
    <t>霰弹类强化范围伤害、减速的控制属性弥补了霰弹的射程问题。</t>
    <phoneticPr fontId="1" type="noConversion"/>
  </si>
  <si>
    <t>增加防御</t>
    <phoneticPr fontId="1" type="noConversion"/>
  </si>
  <si>
    <t>狙击枪单方面提高了暴击和伤害加成、增加一击必杀的几率。（自动瞄准情况下、会造成竞技场一击必杀的不平衡现象）</t>
    <phoneticPr fontId="1" type="noConversion"/>
  </si>
  <si>
    <t>榴弹是唯一能越过高障的枪械范围伤害枪械。</t>
    <phoneticPr fontId="1" type="noConversion"/>
  </si>
  <si>
    <t>RPG的穿透能力对线性排列的范围怪能达到很好的杀伤效果。</t>
    <phoneticPr fontId="1" type="noConversion"/>
  </si>
  <si>
    <t>喷火器的近身范围持续伤害、比较霰弹枪、喷火器更加强了伤害。</t>
    <phoneticPr fontId="1" type="noConversion"/>
  </si>
  <si>
    <t>枪械优势</t>
    <phoneticPr fontId="1" type="noConversion"/>
  </si>
  <si>
    <t>枪械特点</t>
    <phoneticPr fontId="1" type="noConversion"/>
  </si>
  <si>
    <t>PVP</t>
    <phoneticPr fontId="1" type="noConversion"/>
  </si>
  <si>
    <t>PVE、范围、近战</t>
  </si>
  <si>
    <t>PVE、持续火力、存活</t>
    <phoneticPr fontId="1" type="noConversion"/>
  </si>
  <si>
    <t>PVE、单体秒杀</t>
    <phoneticPr fontId="1" type="noConversion"/>
  </si>
  <si>
    <t>PVE、高障</t>
    <phoneticPr fontId="1" type="noConversion"/>
  </si>
  <si>
    <t>PVE、线性穿透</t>
  </si>
  <si>
    <t>PVE、线性穿透</t>
    <phoneticPr fontId="1" type="noConversion"/>
  </si>
  <si>
    <t>PVE、范围、近战</t>
    <phoneticPr fontId="1" type="noConversion"/>
  </si>
  <si>
    <t>PVE、PVP、单体</t>
    <phoneticPr fontId="1" type="noConversion"/>
  </si>
  <si>
    <t>PVE、PVP、单体</t>
    <phoneticPr fontId="1" type="noConversion"/>
  </si>
  <si>
    <t>子弹速度</t>
    <phoneticPr fontId="1" type="noConversion"/>
  </si>
  <si>
    <t>弹夹量</t>
    <phoneticPr fontId="1" type="noConversion"/>
  </si>
  <si>
    <t>枪械属性</t>
    <phoneticPr fontId="1" type="noConversion"/>
  </si>
  <si>
    <t>射程</t>
    <phoneticPr fontId="1" type="noConversion"/>
  </si>
  <si>
    <t>换弹CD</t>
    <phoneticPr fontId="1" type="noConversion"/>
  </si>
  <si>
    <t>伤害</t>
  </si>
  <si>
    <t>子弹半径</t>
    <phoneticPr fontId="1" type="noConversion"/>
  </si>
  <si>
    <t>弹道数</t>
    <phoneticPr fontId="1" type="noConversion"/>
  </si>
  <si>
    <t>枪械外观</t>
    <phoneticPr fontId="1" type="noConversion"/>
  </si>
  <si>
    <t>养成颗粒度</t>
    <phoneticPr fontId="1" type="noConversion"/>
  </si>
  <si>
    <t>养成价值</t>
    <phoneticPr fontId="1" type="noConversion"/>
  </si>
  <si>
    <t>精准</t>
    <phoneticPr fontId="1" type="noConversion"/>
  </si>
  <si>
    <t>衰减</t>
    <phoneticPr fontId="1" type="noConversion"/>
  </si>
  <si>
    <t>小</t>
    <phoneticPr fontId="1" type="noConversion"/>
  </si>
  <si>
    <t>小</t>
    <phoneticPr fontId="1" type="noConversion"/>
  </si>
  <si>
    <t>大</t>
    <phoneticPr fontId="1" type="noConversion"/>
  </si>
  <si>
    <t>大</t>
    <phoneticPr fontId="1" type="noConversion"/>
  </si>
  <si>
    <t>升级</t>
    <phoneticPr fontId="1" type="noConversion"/>
  </si>
  <si>
    <t>升阶</t>
    <phoneticPr fontId="1" type="noConversion"/>
  </si>
  <si>
    <t>备注：黄色标注为已实现、灰色为目前游戏不支持的枪械属性。</t>
    <phoneticPr fontId="1" type="noConversion"/>
  </si>
  <si>
    <t>科技点激活</t>
    <phoneticPr fontId="1" type="noConversion"/>
  </si>
  <si>
    <t>附加属性</t>
    <phoneticPr fontId="1" type="noConversion"/>
  </si>
  <si>
    <t>养成方式1</t>
    <phoneticPr fontId="1" type="noConversion"/>
  </si>
  <si>
    <t>养成方式2</t>
    <phoneticPr fontId="1" type="noConversion"/>
  </si>
  <si>
    <t>5扇</t>
    <phoneticPr fontId="1" type="noConversion"/>
  </si>
  <si>
    <t>1直</t>
  </si>
  <si>
    <t>1直</t>
    <phoneticPr fontId="1" type="noConversion"/>
  </si>
  <si>
    <t>1抛</t>
    <phoneticPr fontId="1" type="noConversion"/>
  </si>
  <si>
    <t>1直</t>
    <phoneticPr fontId="1" type="noConversion"/>
  </si>
  <si>
    <t>附加属性</t>
    <phoneticPr fontId="1" type="noConversion"/>
  </si>
  <si>
    <t>无</t>
    <phoneticPr fontId="1" type="noConversion"/>
  </si>
  <si>
    <t>无</t>
    <phoneticPr fontId="1" type="noConversion"/>
  </si>
  <si>
    <t>速度衰减</t>
    <phoneticPr fontId="1" type="noConversion"/>
  </si>
  <si>
    <t>速度衰减：玩家射击时、移动速度会减低（区分开玩家的移动和射击操作）</t>
    <phoneticPr fontId="1" type="noConversion"/>
  </si>
  <si>
    <t>速度衰减参考</t>
    <phoneticPr fontId="1" type="noConversion"/>
  </si>
  <si>
    <t>一般</t>
    <phoneticPr fontId="1" type="noConversion"/>
  </si>
  <si>
    <t>慢</t>
    <phoneticPr fontId="1" type="noConversion"/>
  </si>
  <si>
    <t>很慢</t>
    <phoneticPr fontId="1" type="noConversion"/>
  </si>
  <si>
    <t>比例</t>
    <phoneticPr fontId="1" type="noConversion"/>
  </si>
  <si>
    <t>冲锋枪</t>
    <phoneticPr fontId="1" type="noConversion"/>
  </si>
  <si>
    <t>减速+</t>
    <phoneticPr fontId="1" type="noConversion"/>
  </si>
  <si>
    <t>附加控制</t>
    <phoneticPr fontId="1" type="noConversion"/>
  </si>
  <si>
    <t>命中</t>
    <phoneticPr fontId="1" type="noConversion"/>
  </si>
  <si>
    <t>+++</t>
    <phoneticPr fontId="1" type="noConversion"/>
  </si>
  <si>
    <t>++</t>
    <phoneticPr fontId="1" type="noConversion"/>
  </si>
  <si>
    <t>+++</t>
    <phoneticPr fontId="1" type="noConversion"/>
  </si>
  <si>
    <t>+++</t>
    <phoneticPr fontId="1" type="noConversion"/>
  </si>
  <si>
    <t>+</t>
    <phoneticPr fontId="1" type="noConversion"/>
  </si>
  <si>
    <t>枪械特性</t>
    <phoneticPr fontId="1" type="noConversion"/>
  </si>
  <si>
    <t>单体伤害高、适合打单体血厚的怪</t>
    <phoneticPr fontId="1" type="noConversion"/>
  </si>
  <si>
    <t>灰色的为之前的设定废弃掉</t>
    <phoneticPr fontId="1" type="noConversion"/>
  </si>
  <si>
    <t>机枪提供持续的火力输出增加自己防御的同时减低敌方的命中、战场上提高生存率的枪械。</t>
    <phoneticPr fontId="1" type="noConversion"/>
  </si>
  <si>
    <t>机枪提供持续的火力输出、射速最快但射击时的移动速度会大幅度降低。</t>
    <phoneticPr fontId="1" type="noConversion"/>
  </si>
  <si>
    <t>狙击枪是所有枪械中单发杀伤最高以求达到一击必杀的效果、移动限制也是最大的。</t>
    <phoneticPr fontId="1" type="noConversion"/>
  </si>
  <si>
    <t>榴弹枪是唯一能越过高障的枪械</t>
    <phoneticPr fontId="1" type="noConversion"/>
  </si>
  <si>
    <t>RPG类具有最高的穿透效果、对高护甲NPC效用明显</t>
    <phoneticPr fontId="1" type="noConversion"/>
  </si>
  <si>
    <t>霰弹类强化范围伤害、减速的控制属性弥补了霰弹的射程问题。</t>
    <phoneticPr fontId="1" type="noConversion"/>
  </si>
  <si>
    <t>持续伤害</t>
    <phoneticPr fontId="1" type="noConversion"/>
  </si>
  <si>
    <t>喷火枪强化范围伤害、增加持续伤害、相较霰弹更注重伤害的输出。</t>
    <phoneticPr fontId="1" type="noConversion"/>
  </si>
  <si>
    <t>步枪的升级版</t>
    <phoneticPr fontId="1" type="noConversion"/>
  </si>
  <si>
    <t>步枪的升级版</t>
    <phoneticPr fontId="1" type="noConversion"/>
  </si>
  <si>
    <t>霰弹枪的升级版</t>
    <phoneticPr fontId="1" type="noConversion"/>
  </si>
  <si>
    <t>霰弹枪的升级版</t>
    <phoneticPr fontId="1" type="noConversion"/>
  </si>
  <si>
    <t>RPG的升级版</t>
    <phoneticPr fontId="1" type="noConversion"/>
  </si>
  <si>
    <t>RPG的升级版</t>
    <phoneticPr fontId="1" type="noConversion"/>
  </si>
  <si>
    <t>是否养成</t>
    <phoneticPr fontId="1" type="noConversion"/>
  </si>
  <si>
    <t>暴击</t>
  </si>
  <si>
    <t>无</t>
    <phoneticPr fontId="1" type="noConversion"/>
  </si>
  <si>
    <t>溅射</t>
    <phoneticPr fontId="1" type="noConversion"/>
  </si>
  <si>
    <t>溅射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</si>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</sst>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selection activeCell="P5" sqref="P5"/>
    </sheetView>
  </sheetViews>
  <sheetFormatPr defaultRowHeight="14.4" x14ac:dyDescent="0.25"/>
  <cols>
    <col min="1" max="1" width="16.88671875" customWidth="1"/>
    <col min="2" max="6" width="9" customWidth="1"/>
    <col min="7" max="7" width="8.44140625" customWidth="1"/>
    <col min="8" max="14" width="9" customWidth="1"/>
    <col min="15" max="15" width="9.88671875" customWidth="1"/>
    <col min="16" max="16" width="8.109375" customWidth="1"/>
    <col min="17" max="17" width="9.109375" customWidth="1"/>
    <col min="18" max="18" width="9" customWidth="1"/>
    <col min="20" max="20" width="59.6640625" customWidth="1"/>
    <col min="21" max="21" width="10.88671875" style="7" hidden="1" customWidth="1"/>
    <col min="22" max="22" width="9" style="7" hidden="1" customWidth="1"/>
    <col min="23" max="23" width="21.44140625" style="7" hidden="1" customWidth="1"/>
    <col min="24" max="24" width="36.6640625" style="7" hidden="1" customWidth="1"/>
  </cols>
  <sheetData>
    <row r="1" spans="1:24" x14ac:dyDescent="0.25">
      <c r="A1" s="4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7" t="s">
        <v>160</v>
      </c>
    </row>
    <row r="2" spans="1:24" s="2" customFormat="1" ht="16.2" x14ac:dyDescent="0.25">
      <c r="A2" s="13" t="s">
        <v>23</v>
      </c>
      <c r="B2" s="13" t="s">
        <v>21</v>
      </c>
      <c r="C2" s="13" t="s">
        <v>44</v>
      </c>
      <c r="D2" s="13" t="s">
        <v>45</v>
      </c>
      <c r="E2" s="13" t="s">
        <v>43</v>
      </c>
      <c r="F2" s="13" t="s">
        <v>41</v>
      </c>
      <c r="G2" s="13" t="s">
        <v>24</v>
      </c>
      <c r="H2" s="13" t="s">
        <v>25</v>
      </c>
      <c r="I2" s="13" t="s">
        <v>40</v>
      </c>
      <c r="J2" s="13" t="s">
        <v>43</v>
      </c>
      <c r="K2" s="13" t="s">
        <v>22</v>
      </c>
      <c r="L2" s="13" t="s">
        <v>43</v>
      </c>
      <c r="M2" s="13" t="s">
        <v>38</v>
      </c>
      <c r="N2" s="13" t="s">
        <v>82</v>
      </c>
      <c r="O2" s="15" t="s">
        <v>131</v>
      </c>
      <c r="P2" s="15"/>
      <c r="Q2" s="15"/>
      <c r="R2" s="13" t="s">
        <v>151</v>
      </c>
      <c r="S2" s="13" t="s">
        <v>142</v>
      </c>
      <c r="T2" s="13" t="s">
        <v>158</v>
      </c>
      <c r="U2" s="10" t="s">
        <v>139</v>
      </c>
      <c r="V2" s="10" t="s">
        <v>39</v>
      </c>
      <c r="W2" s="10" t="s">
        <v>99</v>
      </c>
      <c r="X2" s="10" t="s">
        <v>98</v>
      </c>
    </row>
    <row r="3" spans="1:24" s="2" customFormat="1" ht="16.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2" t="s">
        <v>176</v>
      </c>
      <c r="P3" s="12" t="s">
        <v>152</v>
      </c>
      <c r="Q3" s="12" t="s">
        <v>50</v>
      </c>
      <c r="R3" s="14"/>
      <c r="S3" s="14"/>
      <c r="T3" s="14"/>
      <c r="U3" s="10"/>
      <c r="V3" s="10"/>
      <c r="W3" s="10"/>
      <c r="X3" s="10"/>
    </row>
    <row r="4" spans="1:24" x14ac:dyDescent="0.25">
      <c r="A4" s="1" t="s">
        <v>5</v>
      </c>
      <c r="B4">
        <v>6</v>
      </c>
      <c r="C4">
        <v>1</v>
      </c>
      <c r="D4">
        <v>4</v>
      </c>
      <c r="E4">
        <v>1</v>
      </c>
      <c r="F4" s="5">
        <v>1</v>
      </c>
      <c r="G4" s="5" t="s">
        <v>138</v>
      </c>
      <c r="H4">
        <v>16</v>
      </c>
      <c r="I4">
        <v>900</v>
      </c>
      <c r="J4">
        <v>1</v>
      </c>
      <c r="K4">
        <v>20</v>
      </c>
      <c r="L4">
        <v>1</v>
      </c>
      <c r="M4" t="s">
        <v>140</v>
      </c>
      <c r="N4" t="s">
        <v>83</v>
      </c>
      <c r="O4" s="11" t="s">
        <v>153</v>
      </c>
      <c r="P4" s="11" t="s">
        <v>155</v>
      </c>
      <c r="R4" t="s">
        <v>150</v>
      </c>
      <c r="S4" s="9">
        <v>0.1</v>
      </c>
      <c r="T4" s="9" t="s">
        <v>159</v>
      </c>
      <c r="U4" s="7" t="s">
        <v>80</v>
      </c>
      <c r="V4" s="7" t="s">
        <v>79</v>
      </c>
      <c r="W4" s="7" t="s">
        <v>100</v>
      </c>
      <c r="X4" s="7" t="s">
        <v>89</v>
      </c>
    </row>
    <row r="5" spans="1:24" x14ac:dyDescent="0.25">
      <c r="A5" t="s">
        <v>149</v>
      </c>
      <c r="B5">
        <f t="shared" ref="B5:B15" si="0">$B$4*$C5</f>
        <v>9.6000000000000014</v>
      </c>
      <c r="C5">
        <v>1.6</v>
      </c>
      <c r="D5">
        <f t="shared" ref="D5:D15" si="1">$D$4*$E5</f>
        <v>6</v>
      </c>
      <c r="E5">
        <v>1.5</v>
      </c>
      <c r="F5" s="5">
        <v>3</v>
      </c>
      <c r="G5" s="5" t="s">
        <v>136</v>
      </c>
      <c r="H5">
        <v>16</v>
      </c>
      <c r="I5">
        <f t="shared" ref="I5:I15" si="2">$I$4*$J5</f>
        <v>1440</v>
      </c>
      <c r="J5">
        <v>1.6</v>
      </c>
      <c r="K5">
        <f t="shared" ref="K5:K15" si="3">$K$4*$L5</f>
        <v>40</v>
      </c>
      <c r="L5">
        <v>2</v>
      </c>
      <c r="M5" t="s">
        <v>180</v>
      </c>
      <c r="N5" t="s">
        <v>83</v>
      </c>
      <c r="P5" s="11" t="s">
        <v>157</v>
      </c>
      <c r="S5" s="9">
        <v>0.1</v>
      </c>
      <c r="T5" s="9"/>
      <c r="U5" s="7" t="s">
        <v>90</v>
      </c>
      <c r="W5" s="7" t="s">
        <v>109</v>
      </c>
      <c r="X5" s="7" t="s">
        <v>91</v>
      </c>
    </row>
    <row r="6" spans="1:24" x14ac:dyDescent="0.25">
      <c r="A6" t="s">
        <v>1</v>
      </c>
      <c r="B6">
        <f t="shared" si="0"/>
        <v>9.6000000000000014</v>
      </c>
      <c r="C6">
        <v>1.6</v>
      </c>
      <c r="D6">
        <f t="shared" si="1"/>
        <v>6</v>
      </c>
      <c r="E6">
        <v>1.5</v>
      </c>
      <c r="F6" s="5">
        <v>3</v>
      </c>
      <c r="G6" s="5" t="s">
        <v>136</v>
      </c>
      <c r="H6">
        <v>16</v>
      </c>
      <c r="I6">
        <f t="shared" si="2"/>
        <v>1440</v>
      </c>
      <c r="J6">
        <v>1.6</v>
      </c>
      <c r="K6">
        <f t="shared" si="3"/>
        <v>40</v>
      </c>
      <c r="L6">
        <v>2</v>
      </c>
      <c r="M6" t="s">
        <v>50</v>
      </c>
      <c r="N6" t="s">
        <v>83</v>
      </c>
      <c r="S6" s="9">
        <v>0.1</v>
      </c>
      <c r="T6" s="9"/>
      <c r="U6" s="7" t="s">
        <v>90</v>
      </c>
      <c r="W6" s="7" t="s">
        <v>109</v>
      </c>
      <c r="X6" s="7" t="s">
        <v>91</v>
      </c>
    </row>
    <row r="7" spans="1:24" x14ac:dyDescent="0.25">
      <c r="A7" t="s">
        <v>2</v>
      </c>
      <c r="B7">
        <f t="shared" si="0"/>
        <v>4.8000000000000007</v>
      </c>
      <c r="C7">
        <v>0.8</v>
      </c>
      <c r="D7">
        <f t="shared" si="1"/>
        <v>1</v>
      </c>
      <c r="E7">
        <v>0.25</v>
      </c>
      <c r="F7" s="5">
        <v>1</v>
      </c>
      <c r="G7" s="5" t="s">
        <v>134</v>
      </c>
      <c r="H7">
        <v>20</v>
      </c>
      <c r="I7">
        <f t="shared" si="2"/>
        <v>540</v>
      </c>
      <c r="J7">
        <v>0.6</v>
      </c>
      <c r="K7">
        <f t="shared" si="3"/>
        <v>5</v>
      </c>
      <c r="L7">
        <v>0.25</v>
      </c>
      <c r="M7" t="s">
        <v>178</v>
      </c>
      <c r="N7" t="s">
        <v>84</v>
      </c>
      <c r="P7" s="11" t="s">
        <v>154</v>
      </c>
      <c r="R7" t="s">
        <v>150</v>
      </c>
      <c r="S7" s="9">
        <v>0.1</v>
      </c>
      <c r="T7" s="9" t="s">
        <v>166</v>
      </c>
      <c r="U7" s="7" t="s">
        <v>48</v>
      </c>
      <c r="V7" s="7" t="s">
        <v>46</v>
      </c>
      <c r="W7" s="7" t="s">
        <v>107</v>
      </c>
      <c r="X7" s="7" t="s">
        <v>92</v>
      </c>
    </row>
    <row r="8" spans="1:24" x14ac:dyDescent="0.25">
      <c r="A8" t="s">
        <v>3</v>
      </c>
      <c r="B8">
        <f t="shared" si="0"/>
        <v>9.6000000000000014</v>
      </c>
      <c r="C8">
        <v>1.6</v>
      </c>
      <c r="D8">
        <f t="shared" si="1"/>
        <v>10</v>
      </c>
      <c r="E8">
        <v>2.5</v>
      </c>
      <c r="F8" s="5">
        <v>3</v>
      </c>
      <c r="G8" s="5" t="s">
        <v>135</v>
      </c>
      <c r="H8">
        <v>16</v>
      </c>
      <c r="I8">
        <f t="shared" si="2"/>
        <v>1440</v>
      </c>
      <c r="J8">
        <v>1.6</v>
      </c>
      <c r="K8">
        <f t="shared" si="3"/>
        <v>100</v>
      </c>
      <c r="L8">
        <v>5</v>
      </c>
      <c r="M8" t="s">
        <v>141</v>
      </c>
      <c r="N8" t="s">
        <v>85</v>
      </c>
      <c r="S8" s="9">
        <v>0.2</v>
      </c>
      <c r="T8" s="9" t="s">
        <v>162</v>
      </c>
      <c r="U8" s="7" t="s">
        <v>93</v>
      </c>
      <c r="V8" s="7" t="s">
        <v>81</v>
      </c>
      <c r="W8" s="7" t="s">
        <v>102</v>
      </c>
      <c r="X8" s="7" t="s">
        <v>161</v>
      </c>
    </row>
    <row r="9" spans="1:24" x14ac:dyDescent="0.25">
      <c r="A9" t="s">
        <v>4</v>
      </c>
      <c r="B9">
        <f t="shared" si="0"/>
        <v>12</v>
      </c>
      <c r="C9">
        <v>2</v>
      </c>
      <c r="D9">
        <f t="shared" si="1"/>
        <v>1</v>
      </c>
      <c r="E9">
        <v>0.25</v>
      </c>
      <c r="F9" s="5">
        <v>1</v>
      </c>
      <c r="G9" s="5" t="s">
        <v>135</v>
      </c>
      <c r="H9">
        <v>16</v>
      </c>
      <c r="I9">
        <f t="shared" si="2"/>
        <v>1800</v>
      </c>
      <c r="J9">
        <v>2</v>
      </c>
      <c r="K9">
        <f t="shared" si="3"/>
        <v>5</v>
      </c>
      <c r="L9">
        <v>0.25</v>
      </c>
      <c r="M9" t="s">
        <v>50</v>
      </c>
      <c r="N9" t="s">
        <v>86</v>
      </c>
      <c r="O9" s="11" t="s">
        <v>154</v>
      </c>
      <c r="P9" s="11" t="s">
        <v>156</v>
      </c>
      <c r="Q9" s="11" t="s">
        <v>157</v>
      </c>
      <c r="S9" s="9">
        <v>0.5</v>
      </c>
      <c r="T9" s="9" t="s">
        <v>163</v>
      </c>
      <c r="U9" s="7" t="s">
        <v>52</v>
      </c>
      <c r="W9" s="7" t="s">
        <v>103</v>
      </c>
      <c r="X9" s="7" t="s">
        <v>94</v>
      </c>
    </row>
    <row r="10" spans="1:24" x14ac:dyDescent="0.25">
      <c r="A10" t="s">
        <v>9</v>
      </c>
      <c r="B10">
        <f t="shared" si="0"/>
        <v>4.8000000000000007</v>
      </c>
      <c r="C10">
        <v>0.8</v>
      </c>
      <c r="D10">
        <f t="shared" si="1"/>
        <v>1</v>
      </c>
      <c r="E10">
        <v>0.25</v>
      </c>
      <c r="F10" s="5">
        <v>1</v>
      </c>
      <c r="G10" s="5" t="s">
        <v>137</v>
      </c>
      <c r="H10">
        <v>64</v>
      </c>
      <c r="I10">
        <f t="shared" si="2"/>
        <v>540</v>
      </c>
      <c r="J10">
        <v>0.6</v>
      </c>
      <c r="K10">
        <f t="shared" si="3"/>
        <v>5</v>
      </c>
      <c r="L10">
        <v>0.25</v>
      </c>
      <c r="M10" t="s">
        <v>177</v>
      </c>
      <c r="N10" t="s">
        <v>87</v>
      </c>
      <c r="P10" s="11" t="s">
        <v>154</v>
      </c>
      <c r="S10" s="9">
        <v>0.2</v>
      </c>
      <c r="T10" s="9" t="s">
        <v>164</v>
      </c>
      <c r="W10" s="7" t="s">
        <v>104</v>
      </c>
      <c r="X10" s="7" t="s">
        <v>95</v>
      </c>
    </row>
    <row r="11" spans="1:24" x14ac:dyDescent="0.25">
      <c r="A11" t="s">
        <v>10</v>
      </c>
      <c r="B11">
        <f t="shared" si="0"/>
        <v>12</v>
      </c>
      <c r="C11">
        <v>2</v>
      </c>
      <c r="D11">
        <f t="shared" si="1"/>
        <v>1</v>
      </c>
      <c r="E11">
        <v>0.25</v>
      </c>
      <c r="F11" s="5">
        <v>1</v>
      </c>
      <c r="G11" s="5" t="s">
        <v>135</v>
      </c>
      <c r="H11">
        <v>96</v>
      </c>
      <c r="I11">
        <f t="shared" si="2"/>
        <v>1800</v>
      </c>
      <c r="J11">
        <v>2</v>
      </c>
      <c r="K11">
        <f t="shared" si="3"/>
        <v>10</v>
      </c>
      <c r="L11">
        <v>0.5</v>
      </c>
      <c r="M11" t="s">
        <v>50</v>
      </c>
      <c r="N11" t="s">
        <v>88</v>
      </c>
      <c r="P11" s="11" t="s">
        <v>157</v>
      </c>
      <c r="Q11" s="11" t="s">
        <v>156</v>
      </c>
      <c r="S11" s="9">
        <v>0.2</v>
      </c>
      <c r="T11" s="9" t="s">
        <v>165</v>
      </c>
      <c r="V11" s="7" t="s">
        <v>78</v>
      </c>
      <c r="W11" s="7" t="s">
        <v>106</v>
      </c>
      <c r="X11" s="7" t="s">
        <v>96</v>
      </c>
    </row>
    <row r="12" spans="1:24" x14ac:dyDescent="0.25">
      <c r="A12" t="s">
        <v>8</v>
      </c>
      <c r="B12">
        <f t="shared" si="0"/>
        <v>4.8000000000000007</v>
      </c>
      <c r="C12">
        <v>0.8</v>
      </c>
      <c r="D12">
        <f t="shared" si="1"/>
        <v>1</v>
      </c>
      <c r="E12">
        <v>0.25</v>
      </c>
      <c r="F12" s="5">
        <v>1</v>
      </c>
      <c r="G12" s="5" t="s">
        <v>135</v>
      </c>
      <c r="H12">
        <v>64</v>
      </c>
      <c r="I12">
        <f t="shared" si="2"/>
        <v>540</v>
      </c>
      <c r="J12">
        <v>0.6</v>
      </c>
      <c r="K12">
        <f t="shared" si="3"/>
        <v>5</v>
      </c>
      <c r="L12">
        <v>0.25</v>
      </c>
      <c r="M12" t="s">
        <v>49</v>
      </c>
      <c r="N12" t="s">
        <v>83</v>
      </c>
      <c r="R12" t="s">
        <v>167</v>
      </c>
      <c r="S12" s="9">
        <v>0.2</v>
      </c>
      <c r="T12" s="9" t="s">
        <v>168</v>
      </c>
      <c r="U12" s="7" t="s">
        <v>47</v>
      </c>
      <c r="W12" s="7" t="s">
        <v>107</v>
      </c>
      <c r="X12" s="7" t="s">
        <v>97</v>
      </c>
    </row>
    <row r="13" spans="1:24" x14ac:dyDescent="0.25">
      <c r="A13" t="s">
        <v>18</v>
      </c>
      <c r="B13">
        <f t="shared" si="0"/>
        <v>9.6000000000000014</v>
      </c>
      <c r="C13">
        <v>1.6</v>
      </c>
      <c r="D13">
        <f t="shared" si="1"/>
        <v>10</v>
      </c>
      <c r="E13">
        <v>2.5</v>
      </c>
      <c r="F13" s="5">
        <v>3</v>
      </c>
      <c r="G13" s="5" t="s">
        <v>135</v>
      </c>
      <c r="H13">
        <v>16</v>
      </c>
      <c r="I13">
        <f t="shared" si="2"/>
        <v>1440</v>
      </c>
      <c r="J13">
        <v>1.6</v>
      </c>
      <c r="K13">
        <f t="shared" si="3"/>
        <v>100</v>
      </c>
      <c r="L13">
        <v>5</v>
      </c>
      <c r="M13" t="s">
        <v>50</v>
      </c>
      <c r="N13" t="s">
        <v>83</v>
      </c>
      <c r="S13" s="9">
        <v>0.1</v>
      </c>
      <c r="T13" s="9" t="s">
        <v>170</v>
      </c>
      <c r="U13" s="7" t="s">
        <v>90</v>
      </c>
      <c r="W13" s="7" t="s">
        <v>108</v>
      </c>
      <c r="X13" s="7" t="s">
        <v>169</v>
      </c>
    </row>
    <row r="14" spans="1:24" x14ac:dyDescent="0.25">
      <c r="A14" t="s">
        <v>19</v>
      </c>
      <c r="B14">
        <f t="shared" si="0"/>
        <v>4.8000000000000007</v>
      </c>
      <c r="C14">
        <v>0.8</v>
      </c>
      <c r="D14">
        <f t="shared" si="1"/>
        <v>1</v>
      </c>
      <c r="E14">
        <v>0.25</v>
      </c>
      <c r="F14" s="5">
        <v>1</v>
      </c>
      <c r="G14" s="5" t="s">
        <v>134</v>
      </c>
      <c r="H14">
        <v>20</v>
      </c>
      <c r="I14">
        <f t="shared" si="2"/>
        <v>540</v>
      </c>
      <c r="J14">
        <v>0.6</v>
      </c>
      <c r="K14">
        <f t="shared" si="3"/>
        <v>5</v>
      </c>
      <c r="L14">
        <v>0.25</v>
      </c>
      <c r="M14" t="s">
        <v>179</v>
      </c>
      <c r="N14" t="s">
        <v>83</v>
      </c>
      <c r="P14" s="11" t="s">
        <v>154</v>
      </c>
      <c r="S14" s="9">
        <v>0.1</v>
      </c>
      <c r="T14" s="9" t="s">
        <v>172</v>
      </c>
      <c r="U14" s="7" t="s">
        <v>53</v>
      </c>
      <c r="V14" s="7" t="s">
        <v>54</v>
      </c>
      <c r="W14" s="7" t="s">
        <v>101</v>
      </c>
      <c r="X14" s="7" t="s">
        <v>171</v>
      </c>
    </row>
    <row r="15" spans="1:24" x14ac:dyDescent="0.25">
      <c r="A15" t="s">
        <v>20</v>
      </c>
      <c r="B15">
        <f t="shared" si="0"/>
        <v>12</v>
      </c>
      <c r="C15">
        <v>2</v>
      </c>
      <c r="D15">
        <f t="shared" si="1"/>
        <v>1</v>
      </c>
      <c r="E15">
        <v>0.25</v>
      </c>
      <c r="F15" s="5">
        <v>1</v>
      </c>
      <c r="G15" s="5" t="s">
        <v>135</v>
      </c>
      <c r="H15">
        <v>96</v>
      </c>
      <c r="I15">
        <f t="shared" si="2"/>
        <v>1800</v>
      </c>
      <c r="J15">
        <v>2</v>
      </c>
      <c r="K15">
        <f t="shared" si="3"/>
        <v>10</v>
      </c>
      <c r="L15">
        <v>0.5</v>
      </c>
      <c r="M15" t="s">
        <v>51</v>
      </c>
      <c r="N15" t="s">
        <v>83</v>
      </c>
      <c r="Q15" s="11" t="s">
        <v>153</v>
      </c>
      <c r="S15" s="9">
        <v>0.2</v>
      </c>
      <c r="T15" s="9" t="s">
        <v>174</v>
      </c>
      <c r="V15" s="7" t="s">
        <v>78</v>
      </c>
      <c r="W15" s="7" t="s">
        <v>105</v>
      </c>
      <c r="X15" s="7" t="s">
        <v>173</v>
      </c>
    </row>
    <row r="17" spans="1:4" x14ac:dyDescent="0.25">
      <c r="A17" t="s">
        <v>74</v>
      </c>
    </row>
    <row r="18" spans="1:4" x14ac:dyDescent="0.25">
      <c r="A18" t="s">
        <v>143</v>
      </c>
    </row>
    <row r="20" spans="1:4" x14ac:dyDescent="0.25">
      <c r="A20" t="s">
        <v>55</v>
      </c>
      <c r="B20" t="s">
        <v>57</v>
      </c>
      <c r="D20" t="s">
        <v>58</v>
      </c>
    </row>
    <row r="21" spans="1:4" x14ac:dyDescent="0.25">
      <c r="A21" t="s">
        <v>56</v>
      </c>
      <c r="B21">
        <v>2</v>
      </c>
      <c r="D21">
        <v>12</v>
      </c>
    </row>
    <row r="22" spans="1:4" x14ac:dyDescent="0.25">
      <c r="A22" t="s">
        <v>59</v>
      </c>
      <c r="B22">
        <v>1.6</v>
      </c>
      <c r="D22">
        <v>9.6</v>
      </c>
    </row>
    <row r="23" spans="1:4" x14ac:dyDescent="0.25">
      <c r="A23" t="s">
        <v>60</v>
      </c>
      <c r="B23">
        <v>1</v>
      </c>
      <c r="D23">
        <v>6</v>
      </c>
    </row>
    <row r="24" spans="1:4" x14ac:dyDescent="0.25">
      <c r="A24" t="s">
        <v>61</v>
      </c>
      <c r="B24">
        <v>0.8</v>
      </c>
      <c r="D24">
        <v>4.8</v>
      </c>
    </row>
    <row r="27" spans="1:4" x14ac:dyDescent="0.25">
      <c r="A27" t="s">
        <v>62</v>
      </c>
      <c r="B27" t="s">
        <v>63</v>
      </c>
      <c r="D27" t="s">
        <v>64</v>
      </c>
    </row>
    <row r="28" spans="1:4" x14ac:dyDescent="0.25">
      <c r="A28" t="s">
        <v>65</v>
      </c>
      <c r="B28">
        <v>2</v>
      </c>
      <c r="D28">
        <v>1800</v>
      </c>
    </row>
    <row r="29" spans="1:4" x14ac:dyDescent="0.25">
      <c r="A29" t="s">
        <v>66</v>
      </c>
      <c r="B29">
        <v>1.6</v>
      </c>
      <c r="D29">
        <v>1440</v>
      </c>
    </row>
    <row r="30" spans="1:4" x14ac:dyDescent="0.25">
      <c r="A30" t="s">
        <v>60</v>
      </c>
      <c r="B30">
        <v>1</v>
      </c>
      <c r="D30">
        <v>900</v>
      </c>
    </row>
    <row r="31" spans="1:4" x14ac:dyDescent="0.25">
      <c r="A31" t="s">
        <v>67</v>
      </c>
      <c r="B31">
        <v>0.6</v>
      </c>
      <c r="D31">
        <v>540</v>
      </c>
    </row>
    <row r="34" spans="1:4" x14ac:dyDescent="0.25">
      <c r="A34" t="s">
        <v>68</v>
      </c>
      <c r="B34" t="s">
        <v>63</v>
      </c>
      <c r="D34" t="s">
        <v>73</v>
      </c>
    </row>
    <row r="35" spans="1:4" x14ac:dyDescent="0.25">
      <c r="A35" t="s">
        <v>71</v>
      </c>
      <c r="B35">
        <v>5</v>
      </c>
      <c r="D35">
        <v>100</v>
      </c>
    </row>
    <row r="36" spans="1:4" x14ac:dyDescent="0.25">
      <c r="A36" t="s">
        <v>69</v>
      </c>
      <c r="B36">
        <v>2</v>
      </c>
      <c r="D36">
        <v>40</v>
      </c>
    </row>
    <row r="37" spans="1:4" x14ac:dyDescent="0.25">
      <c r="A37" t="s">
        <v>60</v>
      </c>
      <c r="B37">
        <v>1</v>
      </c>
      <c r="D37">
        <v>20</v>
      </c>
    </row>
    <row r="38" spans="1:4" x14ac:dyDescent="0.25">
      <c r="A38" t="s">
        <v>70</v>
      </c>
      <c r="B38">
        <v>0.5</v>
      </c>
      <c r="D38">
        <v>10</v>
      </c>
    </row>
    <row r="39" spans="1:4" x14ac:dyDescent="0.25">
      <c r="A39" t="s">
        <v>72</v>
      </c>
      <c r="B39">
        <v>0.25</v>
      </c>
      <c r="D39">
        <v>5</v>
      </c>
    </row>
    <row r="41" spans="1:4" x14ac:dyDescent="0.25">
      <c r="A41" t="s">
        <v>75</v>
      </c>
      <c r="B41" t="s">
        <v>63</v>
      </c>
      <c r="D41" t="s">
        <v>77</v>
      </c>
    </row>
    <row r="42" spans="1:4" x14ac:dyDescent="0.25">
      <c r="A42" t="s">
        <v>67</v>
      </c>
      <c r="D42">
        <v>2.2000000000000002</v>
      </c>
    </row>
    <row r="43" spans="1:4" x14ac:dyDescent="0.25">
      <c r="A43" t="s">
        <v>60</v>
      </c>
      <c r="D43">
        <v>1.8</v>
      </c>
    </row>
    <row r="44" spans="1:4" x14ac:dyDescent="0.25">
      <c r="A44" t="s">
        <v>76</v>
      </c>
      <c r="D44">
        <v>1.5</v>
      </c>
    </row>
    <row r="46" spans="1:4" x14ac:dyDescent="0.25">
      <c r="A46" t="s">
        <v>144</v>
      </c>
      <c r="B46" t="s">
        <v>148</v>
      </c>
    </row>
    <row r="47" spans="1:4" x14ac:dyDescent="0.25">
      <c r="A47" t="s">
        <v>145</v>
      </c>
      <c r="B47" s="8">
        <v>0.1</v>
      </c>
    </row>
    <row r="48" spans="1:4" x14ac:dyDescent="0.25">
      <c r="A48" t="s">
        <v>146</v>
      </c>
      <c r="B48" s="8">
        <v>0.2</v>
      </c>
    </row>
    <row r="49" spans="1:2" x14ac:dyDescent="0.25">
      <c r="A49" t="s">
        <v>147</v>
      </c>
      <c r="B49" s="8">
        <v>0.5</v>
      </c>
    </row>
  </sheetData>
  <mergeCells count="18">
    <mergeCell ref="F2:F3"/>
    <mergeCell ref="G2:G3"/>
    <mergeCell ref="H2:H3"/>
    <mergeCell ref="I2:I3"/>
    <mergeCell ref="A2:A3"/>
    <mergeCell ref="B2:B3"/>
    <mergeCell ref="C2:C3"/>
    <mergeCell ref="D2:D3"/>
    <mergeCell ref="E2:E3"/>
    <mergeCell ref="S2:S3"/>
    <mergeCell ref="T2:T3"/>
    <mergeCell ref="J2:J3"/>
    <mergeCell ref="K2:K3"/>
    <mergeCell ref="L2:L3"/>
    <mergeCell ref="M2:M3"/>
    <mergeCell ref="N2:N3"/>
    <mergeCell ref="R2:R3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10" workbookViewId="0">
      <selection activeCell="D22" sqref="D22"/>
    </sheetView>
  </sheetViews>
  <sheetFormatPr defaultRowHeight="14.4" x14ac:dyDescent="0.25"/>
  <cols>
    <col min="3" max="4" width="11.77734375" customWidth="1"/>
  </cols>
  <sheetData>
    <row r="1" spans="1:6" x14ac:dyDescent="0.25">
      <c r="A1" t="s">
        <v>112</v>
      </c>
      <c r="B1" t="s">
        <v>120</v>
      </c>
      <c r="C1" t="s">
        <v>119</v>
      </c>
      <c r="D1" t="s">
        <v>175</v>
      </c>
      <c r="E1" t="s">
        <v>132</v>
      </c>
      <c r="F1" t="s">
        <v>133</v>
      </c>
    </row>
    <row r="2" spans="1:6" x14ac:dyDescent="0.25">
      <c r="A2" t="s">
        <v>111</v>
      </c>
      <c r="B2" t="s">
        <v>126</v>
      </c>
      <c r="C2" t="s">
        <v>123</v>
      </c>
    </row>
    <row r="3" spans="1:6" x14ac:dyDescent="0.25">
      <c r="A3" t="s">
        <v>114</v>
      </c>
      <c r="B3" t="s">
        <v>124</v>
      </c>
      <c r="C3" t="s">
        <v>123</v>
      </c>
    </row>
    <row r="4" spans="1:6" x14ac:dyDescent="0.25">
      <c r="A4" s="6" t="s">
        <v>115</v>
      </c>
      <c r="B4" s="6" t="s">
        <v>125</v>
      </c>
      <c r="C4" s="6" t="s">
        <v>124</v>
      </c>
      <c r="D4" s="6"/>
      <c r="E4" s="6" t="s">
        <v>127</v>
      </c>
      <c r="F4" s="6"/>
    </row>
    <row r="5" spans="1:6" x14ac:dyDescent="0.25">
      <c r="A5" t="s">
        <v>113</v>
      </c>
      <c r="B5" t="s">
        <v>124</v>
      </c>
      <c r="C5" t="s">
        <v>124</v>
      </c>
    </row>
    <row r="6" spans="1:6" x14ac:dyDescent="0.25">
      <c r="A6" t="s">
        <v>110</v>
      </c>
      <c r="B6" t="s">
        <v>124</v>
      </c>
      <c r="C6" t="s">
        <v>124</v>
      </c>
    </row>
    <row r="7" spans="1:6" x14ac:dyDescent="0.25">
      <c r="A7" t="s">
        <v>116</v>
      </c>
      <c r="B7" t="s">
        <v>124</v>
      </c>
      <c r="C7" t="s">
        <v>123</v>
      </c>
    </row>
    <row r="8" spans="1:6" x14ac:dyDescent="0.25">
      <c r="A8" t="s">
        <v>117</v>
      </c>
      <c r="B8" t="s">
        <v>124</v>
      </c>
      <c r="C8" t="s">
        <v>125</v>
      </c>
    </row>
    <row r="9" spans="1:6" x14ac:dyDescent="0.25">
      <c r="A9" s="6" t="s">
        <v>131</v>
      </c>
      <c r="B9" s="6" t="s">
        <v>125</v>
      </c>
      <c r="C9" s="6" t="s">
        <v>125</v>
      </c>
      <c r="D9" s="6"/>
      <c r="E9" s="6" t="s">
        <v>130</v>
      </c>
      <c r="F9" s="6"/>
    </row>
    <row r="11" spans="1:6" x14ac:dyDescent="0.25">
      <c r="A11" s="7" t="s">
        <v>118</v>
      </c>
      <c r="B11" s="7" t="s">
        <v>125</v>
      </c>
      <c r="C11" s="7" t="s">
        <v>125</v>
      </c>
      <c r="D11" s="7"/>
      <c r="E11" s="7" t="s">
        <v>128</v>
      </c>
    </row>
    <row r="12" spans="1:6" x14ac:dyDescent="0.25">
      <c r="A12" s="7" t="s">
        <v>121</v>
      </c>
      <c r="B12" s="7" t="s">
        <v>125</v>
      </c>
      <c r="C12" s="7" t="s">
        <v>124</v>
      </c>
      <c r="D12" s="7"/>
      <c r="E12" s="7" t="s">
        <v>127</v>
      </c>
    </row>
    <row r="13" spans="1:6" x14ac:dyDescent="0.25">
      <c r="A13" s="7" t="s">
        <v>122</v>
      </c>
      <c r="B13" s="7" t="s">
        <v>125</v>
      </c>
      <c r="C13" s="7" t="s">
        <v>124</v>
      </c>
      <c r="D13" s="7"/>
      <c r="E13" s="7" t="s">
        <v>127</v>
      </c>
    </row>
    <row r="15" spans="1:6" x14ac:dyDescent="0.25">
      <c r="A15" t="s">
        <v>129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6" sqref="C26"/>
    </sheetView>
  </sheetViews>
  <sheetFormatPr defaultRowHeight="14.4" x14ac:dyDescent="0.25"/>
  <cols>
    <col min="2" max="2" width="17.77734375" customWidth="1"/>
    <col min="3" max="3" width="109.88671875" customWidth="1"/>
  </cols>
  <sheetData>
    <row r="1" spans="1:3" x14ac:dyDescent="0.25">
      <c r="A1" t="s">
        <v>7</v>
      </c>
      <c r="B1" t="s">
        <v>6</v>
      </c>
      <c r="C1" t="s">
        <v>11</v>
      </c>
    </row>
    <row r="2" spans="1:3" x14ac:dyDescent="0.25">
      <c r="A2">
        <v>1</v>
      </c>
      <c r="B2" s="1" t="s">
        <v>5</v>
      </c>
      <c r="C2" t="s">
        <v>14</v>
      </c>
    </row>
    <row r="3" spans="1:3" x14ac:dyDescent="0.25">
      <c r="A3">
        <v>2</v>
      </c>
      <c r="B3" t="s">
        <v>0</v>
      </c>
      <c r="C3" t="s">
        <v>13</v>
      </c>
    </row>
    <row r="4" spans="1:3" x14ac:dyDescent="0.25">
      <c r="A4">
        <v>3</v>
      </c>
      <c r="B4" t="s">
        <v>1</v>
      </c>
      <c r="C4" t="s">
        <v>12</v>
      </c>
    </row>
    <row r="5" spans="1:3" x14ac:dyDescent="0.25">
      <c r="A5">
        <v>4</v>
      </c>
      <c r="B5" t="s">
        <v>2</v>
      </c>
      <c r="C5" t="s">
        <v>17</v>
      </c>
    </row>
    <row r="6" spans="1:3" x14ac:dyDescent="0.25">
      <c r="A6">
        <v>5</v>
      </c>
      <c r="B6" t="s">
        <v>3</v>
      </c>
      <c r="C6" t="s">
        <v>16</v>
      </c>
    </row>
    <row r="7" spans="1:3" x14ac:dyDescent="0.25">
      <c r="A7">
        <v>6</v>
      </c>
      <c r="B7" t="s">
        <v>4</v>
      </c>
      <c r="C7" t="s">
        <v>15</v>
      </c>
    </row>
    <row r="8" spans="1:3" x14ac:dyDescent="0.25">
      <c r="A8">
        <v>7</v>
      </c>
      <c r="B8" t="s">
        <v>9</v>
      </c>
    </row>
    <row r="9" spans="1:3" x14ac:dyDescent="0.25">
      <c r="A9">
        <v>8</v>
      </c>
      <c r="B9" t="s">
        <v>10</v>
      </c>
    </row>
    <row r="10" spans="1:3" x14ac:dyDescent="0.25">
      <c r="A10">
        <v>9</v>
      </c>
      <c r="B10" t="s">
        <v>8</v>
      </c>
    </row>
    <row r="11" spans="1:3" x14ac:dyDescent="0.25">
      <c r="A11">
        <v>10</v>
      </c>
      <c r="B11" t="s">
        <v>18</v>
      </c>
    </row>
    <row r="12" spans="1:3" x14ac:dyDescent="0.25">
      <c r="A12">
        <v>11</v>
      </c>
      <c r="B12" t="s">
        <v>19</v>
      </c>
    </row>
    <row r="13" spans="1:3" x14ac:dyDescent="0.25">
      <c r="A13">
        <v>12</v>
      </c>
      <c r="B1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8" sqref="G8"/>
    </sheetView>
  </sheetViews>
  <sheetFormatPr defaultRowHeight="14.4" x14ac:dyDescent="0.25"/>
  <sheetData>
    <row r="1" spans="1:3" x14ac:dyDescent="0.25">
      <c r="A1" t="s">
        <v>37</v>
      </c>
      <c r="B1" t="s">
        <v>35</v>
      </c>
      <c r="C1" t="s">
        <v>36</v>
      </c>
    </row>
    <row r="2" spans="1:3" x14ac:dyDescent="0.25">
      <c r="A2">
        <v>1</v>
      </c>
      <c r="B2" t="s">
        <v>26</v>
      </c>
      <c r="C2">
        <v>16</v>
      </c>
    </row>
    <row r="3" spans="1:3" x14ac:dyDescent="0.25">
      <c r="A3">
        <v>2</v>
      </c>
      <c r="B3" t="s">
        <v>27</v>
      </c>
      <c r="C3">
        <v>16</v>
      </c>
    </row>
    <row r="4" spans="1:3" x14ac:dyDescent="0.25">
      <c r="A4">
        <v>3</v>
      </c>
      <c r="B4" t="s">
        <v>28</v>
      </c>
      <c r="C4">
        <v>20</v>
      </c>
    </row>
    <row r="5" spans="1:3" x14ac:dyDescent="0.25">
      <c r="A5">
        <v>4</v>
      </c>
      <c r="B5" t="s">
        <v>29</v>
      </c>
      <c r="C5">
        <v>16</v>
      </c>
    </row>
    <row r="6" spans="1:3" x14ac:dyDescent="0.25">
      <c r="A6">
        <v>5</v>
      </c>
      <c r="B6" t="s">
        <v>30</v>
      </c>
      <c r="C6">
        <v>96</v>
      </c>
    </row>
    <row r="7" spans="1:3" x14ac:dyDescent="0.25">
      <c r="A7">
        <v>6</v>
      </c>
      <c r="B7" t="s">
        <v>31</v>
      </c>
      <c r="C7">
        <v>96</v>
      </c>
    </row>
    <row r="8" spans="1:3" x14ac:dyDescent="0.25">
      <c r="A8">
        <v>7</v>
      </c>
      <c r="B8" t="s">
        <v>32</v>
      </c>
      <c r="C8">
        <v>64</v>
      </c>
    </row>
    <row r="9" spans="1:3" x14ac:dyDescent="0.25">
      <c r="A9">
        <v>8</v>
      </c>
      <c r="B9" t="s">
        <v>33</v>
      </c>
      <c r="C9">
        <v>16</v>
      </c>
    </row>
    <row r="10" spans="1:3" x14ac:dyDescent="0.25">
      <c r="A10">
        <v>9</v>
      </c>
      <c r="B10" t="s">
        <v>34</v>
      </c>
      <c r="C10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枪械设计</vt:lpstr>
      <vt:lpstr>枪械可养成属性</vt:lpstr>
      <vt:lpstr>枪械类型参考</vt:lpstr>
      <vt:lpstr>子弹规格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zhaoming</dc:creator>
  <cp:lastModifiedBy>zhaoming</cp:lastModifiedBy>
  <dcterms:created xsi:type="dcterms:W3CDTF">2016-02-18T02:58:44Z</dcterms:created>
  <dcterms:modified xsi:type="dcterms:W3CDTF">2016-03-14T01:51:38Z</dcterms:modified>
</cp:coreProperties>
</file>