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iablo_lord\client\datas\"/>
    </mc:Choice>
  </mc:AlternateContent>
  <bookViews>
    <workbookView xWindow="0" yWindow="0" windowWidth="28695" windowHeight="12360"/>
  </bookViews>
  <sheets>
    <sheet name="taskMain" sheetId="1" r:id="rId1"/>
  </sheets>
  <calcPr calcId="162913" iterate="1" iterateCount="1000"/>
</workbook>
</file>

<file path=xl/calcChain.xml><?xml version="1.0" encoding="utf-8"?>
<calcChain xmlns="http://schemas.openxmlformats.org/spreadsheetml/2006/main">
  <c r="M45" i="1" l="1"/>
  <c r="M8" i="1" l="1"/>
  <c r="M10" i="1"/>
  <c r="M11" i="1"/>
  <c r="M12" i="1"/>
  <c r="M16" i="1"/>
  <c r="M17" i="1"/>
  <c r="M27" i="1"/>
  <c r="M28" i="1"/>
  <c r="M29" i="1"/>
  <c r="M39" i="1"/>
  <c r="M40" i="1"/>
  <c r="M41" i="1"/>
  <c r="A20" i="1"/>
  <c r="M19" i="1" s="1"/>
  <c r="A21" i="1"/>
  <c r="M20" i="1" s="1"/>
  <c r="A22" i="1"/>
  <c r="M21" i="1" s="1"/>
  <c r="A23" i="1"/>
  <c r="M22" i="1" s="1"/>
  <c r="A24" i="1"/>
  <c r="M23" i="1" s="1"/>
  <c r="A25" i="1"/>
  <c r="M24" i="1" s="1"/>
  <c r="A26" i="1"/>
  <c r="M25" i="1" s="1"/>
  <c r="A27" i="1"/>
  <c r="M26" i="1" s="1"/>
  <c r="A28" i="1"/>
  <c r="A29" i="1"/>
  <c r="A30" i="1"/>
  <c r="A31" i="1"/>
  <c r="M30" i="1" s="1"/>
  <c r="A32" i="1"/>
  <c r="M31" i="1" s="1"/>
  <c r="A33" i="1"/>
  <c r="M32" i="1" s="1"/>
  <c r="A34" i="1"/>
  <c r="M33" i="1" s="1"/>
  <c r="A35" i="1"/>
  <c r="M34" i="1" s="1"/>
  <c r="A36" i="1"/>
  <c r="M35" i="1" s="1"/>
  <c r="A37" i="1"/>
  <c r="M36" i="1" s="1"/>
  <c r="A38" i="1"/>
  <c r="M37" i="1" s="1"/>
  <c r="A39" i="1"/>
  <c r="M38" i="1" s="1"/>
  <c r="A40" i="1"/>
  <c r="A41" i="1"/>
  <c r="A42" i="1"/>
  <c r="A43" i="1"/>
  <c r="M42" i="1" s="1"/>
  <c r="A44" i="1"/>
  <c r="M43" i="1" s="1"/>
  <c r="A45" i="1"/>
  <c r="M44" i="1" s="1"/>
  <c r="A18" i="1"/>
  <c r="A19" i="1"/>
  <c r="M18" i="1" s="1"/>
  <c r="A5" i="1"/>
  <c r="A6" i="1"/>
  <c r="M5" i="1" s="1"/>
  <c r="A7" i="1"/>
  <c r="M6" i="1" s="1"/>
  <c r="A8" i="1"/>
  <c r="M7" i="1" s="1"/>
  <c r="A9" i="1"/>
  <c r="A10" i="1"/>
  <c r="M9" i="1" s="1"/>
  <c r="A11" i="1"/>
  <c r="A12" i="1"/>
  <c r="A13" i="1"/>
  <c r="A14" i="1"/>
  <c r="M13" i="1" s="1"/>
  <c r="A15" i="1"/>
  <c r="M14" i="1" s="1"/>
  <c r="A16" i="1"/>
  <c r="M15" i="1" s="1"/>
  <c r="A17" i="1"/>
</calcChain>
</file>

<file path=xl/comments1.xml><?xml version="1.0" encoding="utf-8"?>
<comments xmlns="http://schemas.openxmlformats.org/spreadsheetml/2006/main">
  <authors>
    <author>pc001</author>
  </authors>
  <commentLis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pc001:</t>
        </r>
        <r>
          <rPr>
            <sz val="9"/>
            <color indexed="81"/>
            <rFont val="宋体"/>
            <family val="3"/>
            <charset val="134"/>
          </rPr>
          <t xml:space="preserve">
1 == 主线任务
2 == 支线任务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pc001:</t>
        </r>
        <r>
          <rPr>
            <sz val="9"/>
            <color indexed="81"/>
            <rFont val="宋体"/>
            <family val="3"/>
            <charset val="134"/>
          </rPr>
          <t xml:space="preserve">
1 == 对话
2 == 采集
3 == 杀怪
4 == 杀怪掉落
5 == 主动刷怪杀怪
6 == 要求等级
7 == 计时副本
8 == 回收装备
9 == 升级魂装
10 == 镶嵌宝石
11 == 镶嵌护符
12 == 升级技能
13 == 加入公会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pc001:</t>
        </r>
        <r>
          <rPr>
            <sz val="9"/>
            <color indexed="81"/>
            <rFont val="宋体"/>
            <family val="3"/>
            <charset val="134"/>
          </rPr>
          <t xml:space="preserve">
若任务目标类型为NPC，此处填写0（任务目标为达到目的地）；
若任务目标类型为怪物，此处填写怪物ID，怪物数量；
若任务目标为类型为道具，此处填写道具ID，道具数量；
若任务目标类型为回收装备，此处填写回收次数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pc001:</t>
        </r>
        <r>
          <rPr>
            <sz val="9"/>
            <color indexed="81"/>
            <rFont val="宋体"/>
            <family val="3"/>
            <charset val="134"/>
          </rPr>
          <t xml:space="preserve">
若目标类型为NPC，则此处填写NPC所在地图、X坐标、Y坐标
若目标类型为怪物，则此处填写怪物所在地图、X坐标、Y坐标
若目标类型为机关，则此处填写机关所在地图、X坐标、Y坐标
若目标类型为刷新怪物，则此处填写0
若目标类型为打开界面，则此处填写界面ID，引导数据
若目标类型为通关副本，则此处填写0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pc001:</t>
        </r>
        <r>
          <rPr>
            <sz val="9"/>
            <color indexed="81"/>
            <rFont val="宋体"/>
            <family val="3"/>
            <charset val="134"/>
          </rPr>
          <t xml:space="preserve">
1 == 任务类自适应奖励
固定奖励 == 道具ID，道具数量；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pc001:</t>
        </r>
        <r>
          <rPr>
            <sz val="9"/>
            <color indexed="81"/>
            <rFont val="宋体"/>
            <family val="3"/>
            <charset val="134"/>
          </rPr>
          <t xml:space="preserve">
发言者图片ID，发言者发言文字；
1为圣教军图片
2为法师图片
3为猎魔人图片
NPCID和怪物ID为具体数值
自身角色图片始终在右边显示</t>
        </r>
      </text>
    </comment>
    <comment ref="Q2" authorId="0" shapeId="0">
      <text>
        <r>
          <rPr>
            <b/>
            <sz val="9"/>
            <color indexed="81"/>
            <rFont val="宋体"/>
            <family val="3"/>
            <charset val="134"/>
          </rPr>
          <t>pc001:</t>
        </r>
        <r>
          <rPr>
            <sz val="9"/>
            <color indexed="81"/>
            <rFont val="宋体"/>
            <family val="3"/>
            <charset val="134"/>
          </rPr>
          <t xml:space="preserve">
发言者图片ID，发言者发言文字；
1为圣教军图片
2为法师图片
3为猎魔人图片
NPCID和怪物ID为具体数值
自身角色图片始终在右边显示</t>
        </r>
      </text>
    </comment>
  </commentList>
</comments>
</file>

<file path=xl/sharedStrings.xml><?xml version="1.0" encoding="utf-8"?>
<sst xmlns="http://schemas.openxmlformats.org/spreadsheetml/2006/main" count="350" uniqueCount="230">
  <si>
    <t>id</t>
  </si>
  <si>
    <t>name</t>
  </si>
  <si>
    <t>desc</t>
  </si>
  <si>
    <t>string</t>
    <phoneticPr fontId="1" type="noConversion"/>
  </si>
  <si>
    <t>string</t>
    <phoneticPr fontId="1" type="noConversion"/>
  </si>
  <si>
    <t>string</t>
    <phoneticPr fontId="1" type="noConversion"/>
  </si>
  <si>
    <t>任务ID</t>
    <phoneticPr fontId="1" type="noConversion"/>
  </si>
  <si>
    <t>任务名称</t>
    <phoneticPr fontId="1" type="noConversion"/>
  </si>
  <si>
    <t>任务描述</t>
    <phoneticPr fontId="1" type="noConversion"/>
  </si>
  <si>
    <t>任务序号</t>
    <phoneticPr fontId="1" type="noConversion"/>
  </si>
  <si>
    <t>任务分类</t>
    <phoneticPr fontId="1" type="noConversion"/>
  </si>
  <si>
    <t>完成任务后添加任务</t>
    <phoneticPr fontId="1" type="noConversion"/>
  </si>
  <si>
    <t>type</t>
    <phoneticPr fontId="1" type="noConversion"/>
  </si>
  <si>
    <t>int</t>
    <phoneticPr fontId="1" type="noConversion"/>
  </si>
  <si>
    <t>style</t>
    <phoneticPr fontId="1" type="noConversion"/>
  </si>
  <si>
    <t>number</t>
    <phoneticPr fontId="1" type="noConversion"/>
  </si>
  <si>
    <t>int</t>
    <phoneticPr fontId="1" type="noConversion"/>
  </si>
  <si>
    <t>taskReward</t>
    <phoneticPr fontId="1" type="noConversion"/>
  </si>
  <si>
    <t>positionID</t>
    <phoneticPr fontId="1" type="noConversion"/>
  </si>
  <si>
    <t>目标位置信息</t>
    <phoneticPr fontId="1" type="noConversion"/>
  </si>
  <si>
    <t>complete</t>
    <phoneticPr fontId="1" type="noConversion"/>
  </si>
  <si>
    <t>任务激活条件</t>
    <phoneticPr fontId="1" type="noConversion"/>
  </si>
  <si>
    <t>activation</t>
    <phoneticPr fontId="1" type="noConversion"/>
  </si>
  <si>
    <t>激活条件参数</t>
    <phoneticPr fontId="1" type="noConversion"/>
  </si>
  <si>
    <t>conditions</t>
    <phoneticPr fontId="1" type="noConversion"/>
  </si>
  <si>
    <t>进行中任务NPC对白</t>
    <phoneticPr fontId="1" type="noConversion"/>
  </si>
  <si>
    <t>awarddialogueRole</t>
    <phoneticPr fontId="1" type="noConversion"/>
  </si>
  <si>
    <t>awardnpc</t>
    <phoneticPr fontId="1" type="noConversion"/>
  </si>
  <si>
    <t>gonpc</t>
    <phoneticPr fontId="1" type="noConversion"/>
  </si>
  <si>
    <t>godialogueRole</t>
    <phoneticPr fontId="1" type="noConversion"/>
  </si>
  <si>
    <t>进行中任务NPC信息</t>
    <phoneticPr fontId="1" type="noConversion"/>
  </si>
  <si>
    <t>任务奖励ID</t>
    <phoneticPr fontId="1" type="noConversion"/>
  </si>
  <si>
    <t>完成任务参数</t>
    <phoneticPr fontId="1" type="noConversion"/>
  </si>
  <si>
    <t>任务完成类型</t>
    <phoneticPr fontId="1" type="noConversion"/>
  </si>
  <si>
    <t>关联任务奖励配置表</t>
    <phoneticPr fontId="1" type="noConversion"/>
  </si>
  <si>
    <t>任务追踪配置</t>
    <phoneticPr fontId="1" type="noConversion"/>
  </si>
  <si>
    <t>trace</t>
    <phoneticPr fontId="1" type="noConversion"/>
  </si>
  <si>
    <t>任务追踪文本配置</t>
    <phoneticPr fontId="1" type="noConversion"/>
  </si>
  <si>
    <t>nextTask</t>
    <phoneticPr fontId="1" type="noConversion"/>
  </si>
  <si>
    <t>多个任务用;分割
无触发填0</t>
    <phoneticPr fontId="1" type="noConversion"/>
  </si>
  <si>
    <t>string</t>
    <phoneticPr fontId="1" type="noConversion"/>
  </si>
  <si>
    <t>const</t>
    <phoneticPr fontId="1" type="noConversion"/>
  </si>
  <si>
    <t>actlevel=0//达到普通等级
actlegend=1//达到巅峰等级
acttalk=2 // 对话(地图id+XY坐标）
acttask=3 //由其他任务完成后激活
actkill=4// 杀怪数量
actcopyid=7// 到达特定副本ID
actmaptime=8// 计时副本ID+时间限制
actitem=9//获得道具数量
actequip=10//获得装备
actupskill=15// 升级技能
actunion=16// 加入公会</t>
    <phoneticPr fontId="1" type="noConversion"/>
  </si>
  <si>
    <t>领奖任务NPC对白</t>
    <phoneticPr fontId="1" type="noConversion"/>
  </si>
  <si>
    <t>领奖任务NPC信息</t>
    <phoneticPr fontId="1" type="noConversion"/>
  </si>
  <si>
    <t>任务追踪地图id;
npcBase对应角色id</t>
    <phoneticPr fontId="1" type="noConversion"/>
  </si>
  <si>
    <t>0:NPC说话内容:表情;1:player说话内容
//说话内容为lang表id
%playername%  //约定取角色名称
%career%  //约定取角色职业</t>
    <phoneticPr fontId="1" type="noConversion"/>
  </si>
  <si>
    <t>0:NPC说话内容:表情;1:player说话内容
//说话内容为lang表id
%playername%  //约定取角色名称
%career%  //约定取角色职业</t>
    <phoneticPr fontId="1" type="noConversion"/>
  </si>
  <si>
    <t>unique</t>
    <phoneticPr fontId="1" type="noConversion"/>
  </si>
  <si>
    <r>
      <t xml:space="preserve">0 = 填写数值//达到普通等级
1 = 填写数值//达到巅峰等级
2 = map:地图id;X:坐标;Y坐标;NPC半身像
3 = 0默认填0，由其他任务nextTask激活
4 = 怪物id:数量
7 = map:副本id;X:坐标;Y坐标;NPC半身像
8 = map:副本id;通关时间（秒）
</t>
    </r>
    <r>
      <rPr>
        <sz val="9"/>
        <color theme="4" tint="-0.249977111117893"/>
        <rFont val="宋体"/>
        <family val="3"/>
        <charset val="134"/>
      </rPr>
      <t>9 = 道具1id:数量1;道具2id:数量2
10 = 装备1id:品质1;装备2id:品质2</t>
    </r>
    <r>
      <rPr>
        <sz val="9"/>
        <rFont val="宋体"/>
        <family val="3"/>
        <charset val="134"/>
      </rPr>
      <t xml:space="preserve">
15 = 技能1id:符文1;技能2id:符文2....
16 = 0代表无公会状态,1代表有公会状态</t>
    </r>
    <phoneticPr fontId="1" type="noConversion"/>
  </si>
  <si>
    <r>
      <t xml:space="preserve">0 = 填写数值//达到普通等级
1 = 填写数值//巅峰等级
</t>
    </r>
    <r>
      <rPr>
        <sz val="9"/>
        <color theme="4" tint="-0.249977111117893"/>
        <rFont val="宋体"/>
        <family val="3"/>
        <charset val="134"/>
      </rPr>
      <t>2 = map:地图id;X:坐标;Y坐标</t>
    </r>
    <r>
      <rPr>
        <sz val="9"/>
        <rFont val="宋体"/>
        <family val="3"/>
        <charset val="134"/>
      </rPr>
      <t xml:space="preserve">
3 = 道具icon:数量
4 = 怪物id:数量
5 = 怪物id:概率;道具id:数量
6 = 怪物id:数量
</t>
    </r>
    <r>
      <rPr>
        <sz val="9"/>
        <color theme="4" tint="-0.249977111117893"/>
        <rFont val="宋体"/>
        <family val="3"/>
        <charset val="134"/>
      </rPr>
      <t>7 = map:副本id;X:坐标;Y坐标</t>
    </r>
    <r>
      <rPr>
        <sz val="9"/>
        <rFont val="宋体"/>
        <family val="3"/>
        <charset val="134"/>
      </rPr>
      <t xml:space="preserve">
8 = map:副本id;通关时间（秒）
</t>
    </r>
    <r>
      <rPr>
        <sz val="9"/>
        <color theme="4" tint="-0.249977111117893"/>
        <rFont val="宋体"/>
        <family val="3"/>
        <charset val="134"/>
      </rPr>
      <t>9 = 道具1id:数量1
10 = 装备1id:品质1
11 = 道具1id:数量1
12 = 装备1id:等级1
13 = 宝石1id:等级1
14 = 护符1id:等级1
15 = 技能1id:符文1</t>
    </r>
    <r>
      <rPr>
        <sz val="9"/>
        <rFont val="宋体"/>
        <family val="3"/>
        <charset val="134"/>
      </rPr>
      <t xml:space="preserve">
16 = 0代表无公会状态,1代表有公会状态</t>
    </r>
    <phoneticPr fontId="1" type="noConversion"/>
  </si>
  <si>
    <t>任务追踪地图id:
npcBase对应角色id</t>
    <phoneticPr fontId="1" type="noConversion"/>
  </si>
  <si>
    <t>11001:1</t>
    <phoneticPr fontId="1" type="noConversion"/>
  </si>
  <si>
    <t>getlevel=0//达到普通等级
getlegend=1//巅峰等级
gettalk=2//对话(地图id+XY坐标）
getcollect=3//采集
getkill=4//杀怪数量
getdrop=5//杀怪掉落
getflush=6//主动刷怪杀怪
getcopyid=7//传送到特定副本ID
getmaptime=8//计时副本ID+时间限制
getitem=9//获得道具数量
getequip=10//获得装备
getrec=11//任务回收道具or装备数量
getupequip=12//升级魂装
getingem=13//镶嵌宝石
getinamu=14//镶嵌护符
getupskill=15//升级技能
getunion=16//加入公会</t>
    <phoneticPr fontId="1" type="noConversion"/>
  </si>
  <si>
    <r>
      <t xml:space="preserve">
若目标类型为NPC，则此处填写NPC所在地图、X坐标、Y坐标
若目标类型为怪物，则此处填写怪物所在地图、X坐标、Y坐标
若目标类型为机关，则此处填写机关所在地图、X坐标、Y坐标
</t>
    </r>
    <r>
      <rPr>
        <sz val="9"/>
        <color rgb="FFFF0000"/>
        <rFont val="宋体"/>
        <family val="3"/>
        <charset val="134"/>
      </rPr>
      <t>若目标类型为刷新怪物，则到达所在地图、X坐标、Y坐标刷新怪物</t>
    </r>
    <r>
      <rPr>
        <sz val="9"/>
        <rFont val="宋体"/>
        <family val="3"/>
        <charset val="134"/>
      </rPr>
      <t xml:space="preserve">
若目标类型为打开界面，则此处填写界面ID，引导数据
若目标类型为其他，则此处填写0
若此处填写map链接，则让目标追踪到指向点</t>
    </r>
    <phoneticPr fontId="1" type="noConversion"/>
  </si>
  <si>
    <t>0</t>
    <phoneticPr fontId="1" type="noConversion"/>
  </si>
  <si>
    <t>11001:6</t>
    <phoneticPr fontId="1" type="noConversion"/>
  </si>
  <si>
    <t>0:10103;1:10104;1:10105;0:10106</t>
  </si>
  <si>
    <t>1:10108;0:10109;1:10110;0:10111</t>
  </si>
  <si>
    <t>1:10113;0:10114;1:10115;0:10116;0:10117</t>
  </si>
  <si>
    <t>11001:1</t>
    <phoneticPr fontId="1" type="noConversion"/>
  </si>
  <si>
    <t>11001:6</t>
    <phoneticPr fontId="1" type="noConversion"/>
  </si>
  <si>
    <t>1:10119;0:10120</t>
  </si>
  <si>
    <t>1003:30</t>
    <phoneticPr fontId="1" type="noConversion"/>
  </si>
  <si>
    <t>map:11001;x:500;y:1068</t>
    <phoneticPr fontId="1" type="noConversion"/>
  </si>
  <si>
    <t>map:11001;x:1506;y:1140</t>
    <phoneticPr fontId="1" type="noConversion"/>
  </si>
  <si>
    <t>11001:2</t>
    <phoneticPr fontId="1" type="noConversion"/>
  </si>
  <si>
    <t>1:10122</t>
  </si>
  <si>
    <t>1:10124;0:10125;0:10126</t>
  </si>
  <si>
    <t>1006:30</t>
    <phoneticPr fontId="1" type="noConversion"/>
  </si>
  <si>
    <t>map:11001;x:1094;y:738</t>
    <phoneticPr fontId="1" type="noConversion"/>
  </si>
  <si>
    <t>1:10128;0:10129;1:10130</t>
  </si>
  <si>
    <t>0:10132;0:10133</t>
  </si>
  <si>
    <t>map:11001;x:872;y:1520</t>
    <phoneticPr fontId="1" type="noConversion"/>
  </si>
  <si>
    <t>0:10135;0:10136;0:10137</t>
  </si>
  <si>
    <t>0:10139;0:10140</t>
  </si>
  <si>
    <t>map:11001;x:1338;y:1714</t>
    <phoneticPr fontId="1" type="noConversion"/>
  </si>
  <si>
    <t>0:10142;0:10143;0:10144</t>
  </si>
  <si>
    <t>0:10146;1:10147;0:10148</t>
  </si>
  <si>
    <t>1013:1</t>
    <phoneticPr fontId="1" type="noConversion"/>
  </si>
  <si>
    <t>map:11001;x:1026;y:1200</t>
    <phoneticPr fontId="1" type="noConversion"/>
  </si>
  <si>
    <t>0:10150;0:10151;0:10152;0:10153</t>
  </si>
  <si>
    <t>11001:3</t>
    <phoneticPr fontId="1" type="noConversion"/>
  </si>
  <si>
    <t>0:10155;0:10156;1:10157</t>
  </si>
  <si>
    <t>1011:30</t>
    <phoneticPr fontId="1" type="noConversion"/>
  </si>
  <si>
    <t>map:11002;x:211;y:1196</t>
    <phoneticPr fontId="1" type="noConversion"/>
  </si>
  <si>
    <t>11002:3</t>
    <phoneticPr fontId="1" type="noConversion"/>
  </si>
  <si>
    <t>0:10160;0:10161;0:10162</t>
  </si>
  <si>
    <t>0:10164;0:10165</t>
  </si>
  <si>
    <t>1014:30</t>
    <phoneticPr fontId="1" type="noConversion"/>
  </si>
  <si>
    <t>map:11002;x:1015;y:783</t>
    <phoneticPr fontId="1" type="noConversion"/>
  </si>
  <si>
    <t>11002:7</t>
    <phoneticPr fontId="1" type="noConversion"/>
  </si>
  <si>
    <t>0:10167;0:10168</t>
  </si>
  <si>
    <t>0:10170</t>
  </si>
  <si>
    <t>map:11002;x:835;y:363</t>
    <phoneticPr fontId="1" type="noConversion"/>
  </si>
  <si>
    <t>0:10172;0:10173;1:10174</t>
  </si>
  <si>
    <t>0:10176;0:10177</t>
  </si>
  <si>
    <t>0:10179;0:10180</t>
  </si>
  <si>
    <t>0:10182</t>
  </si>
  <si>
    <t>11002:8</t>
    <phoneticPr fontId="1" type="noConversion"/>
  </si>
  <si>
    <t>0:10188;1:10189;0:10190</t>
  </si>
  <si>
    <t>0:10184;0:10185;1:10186</t>
  </si>
  <si>
    <t>1012:30</t>
    <phoneticPr fontId="1" type="noConversion"/>
  </si>
  <si>
    <t>map:11002;x:404;y:465</t>
    <phoneticPr fontId="1" type="noConversion"/>
  </si>
  <si>
    <t>map:11002;x:944;y:467</t>
    <phoneticPr fontId="1" type="noConversion"/>
  </si>
  <si>
    <t>map:11003;x:838;y:1586</t>
    <phoneticPr fontId="1" type="noConversion"/>
  </si>
  <si>
    <t>11003:3</t>
    <phoneticPr fontId="1" type="noConversion"/>
  </si>
  <si>
    <t>1:10193;0:10194</t>
  </si>
  <si>
    <t>0:10196;0:10197</t>
  </si>
  <si>
    <t>1009:30</t>
    <phoneticPr fontId="1" type="noConversion"/>
  </si>
  <si>
    <t>0:10199;0:10200;1:10201</t>
  </si>
  <si>
    <t>11003:2</t>
    <phoneticPr fontId="1" type="noConversion"/>
  </si>
  <si>
    <t>map:11003;x:1170;y:1262</t>
    <phoneticPr fontId="1" type="noConversion"/>
  </si>
  <si>
    <t>1:10203;0:10204</t>
  </si>
  <si>
    <t>11003:2</t>
    <phoneticPr fontId="1" type="noConversion"/>
  </si>
  <si>
    <t>11003:7</t>
    <phoneticPr fontId="1" type="noConversion"/>
  </si>
  <si>
    <t>11003:2</t>
    <phoneticPr fontId="1" type="noConversion"/>
  </si>
  <si>
    <t>1:10206;0:10207</t>
  </si>
  <si>
    <t>0:10209;0:10210</t>
  </si>
  <si>
    <t>1:10212;0:10213;0:10214</t>
  </si>
  <si>
    <t>0:10216;0:10217</t>
  </si>
  <si>
    <t>0:10219</t>
  </si>
  <si>
    <t>0:10221;1:10222;1:10223</t>
  </si>
  <si>
    <t>1002:30</t>
    <phoneticPr fontId="1" type="noConversion"/>
  </si>
  <si>
    <t>1010:30</t>
    <phoneticPr fontId="1" type="noConversion"/>
  </si>
  <si>
    <t>1018:30</t>
    <phoneticPr fontId="1" type="noConversion"/>
  </si>
  <si>
    <t>1017:30</t>
    <phoneticPr fontId="1" type="noConversion"/>
  </si>
  <si>
    <t>map:11004;x:341;y:1871</t>
    <phoneticPr fontId="1" type="noConversion"/>
  </si>
  <si>
    <t>map:11004;x:912;y:1470</t>
    <phoneticPr fontId="1" type="noConversion"/>
  </si>
  <si>
    <t>map:11004;x:329;y:776</t>
    <phoneticPr fontId="1" type="noConversion"/>
  </si>
  <si>
    <t>map:11004;x:669;y:1148</t>
    <phoneticPr fontId="1" type="noConversion"/>
  </si>
  <si>
    <t>0:10226;1:10227</t>
  </si>
  <si>
    <t>11004:2</t>
    <phoneticPr fontId="1" type="noConversion"/>
  </si>
  <si>
    <t>0:10229;0:10230</t>
  </si>
  <si>
    <t>11004:3</t>
    <phoneticPr fontId="1" type="noConversion"/>
  </si>
  <si>
    <t>0:10232;0:10233</t>
  </si>
  <si>
    <t>1:10235</t>
  </si>
  <si>
    <t>0:10237;0:10238</t>
  </si>
  <si>
    <t>0:10240</t>
  </si>
  <si>
    <t>0:10242;0:10243;0:10244</t>
  </si>
  <si>
    <t>0:10246;0:10247;0:10248;0:10249;0:10250;0:10251</t>
  </si>
  <si>
    <t>11004:7</t>
    <phoneticPr fontId="1" type="noConversion"/>
  </si>
  <si>
    <t>0:10253;0:10254</t>
  </si>
  <si>
    <t>0:10256;0:10257</t>
  </si>
  <si>
    <t>0:10259</t>
  </si>
  <si>
    <t>0:10261;0:10262</t>
  </si>
  <si>
    <t>map:11005;x:118;y:1890</t>
    <phoneticPr fontId="1" type="noConversion"/>
  </si>
  <si>
    <t>0:10265;0:10266</t>
  </si>
  <si>
    <t>11005:3</t>
  </si>
  <si>
    <t>11005:3</t>
    <phoneticPr fontId="1" type="noConversion"/>
  </si>
  <si>
    <t>11005:2</t>
    <phoneticPr fontId="1" type="noConversion"/>
  </si>
  <si>
    <t>1:10268;0:10269</t>
  </si>
  <si>
    <t>map:11005;x:178;y:1490</t>
    <phoneticPr fontId="1" type="noConversion"/>
  </si>
  <si>
    <t>0:10271</t>
  </si>
  <si>
    <t>0:10273;1:10274</t>
  </si>
  <si>
    <t>map:11005;x:733;y:760</t>
    <phoneticPr fontId="1" type="noConversion"/>
  </si>
  <si>
    <t>0:10276;0:10277</t>
  </si>
  <si>
    <t>0:10279</t>
  </si>
  <si>
    <t>0:10281</t>
  </si>
  <si>
    <t>0:10283</t>
  </si>
  <si>
    <t>11005:2</t>
    <phoneticPr fontId="1" type="noConversion"/>
  </si>
  <si>
    <t>0:10285;0:10286</t>
  </si>
  <si>
    <t>0:10288;0:10289;1:10290</t>
  </si>
  <si>
    <t>0:10292</t>
  </si>
  <si>
    <t>0:10294;0:10295;1:10296</t>
  </si>
  <si>
    <t>map:11005;x:641;y:921</t>
    <phoneticPr fontId="1" type="noConversion"/>
  </si>
  <si>
    <t>map:11006;x:1300;y:541</t>
    <phoneticPr fontId="1" type="noConversion"/>
  </si>
  <si>
    <t>0:10299;1:10300;0:10301;0:10302</t>
  </si>
  <si>
    <t>11006:3</t>
    <phoneticPr fontId="1" type="noConversion"/>
  </si>
  <si>
    <t>0:10304;0:10305</t>
  </si>
  <si>
    <t>map:11006;x:665;y:615</t>
    <phoneticPr fontId="1" type="noConversion"/>
  </si>
  <si>
    <t>1000:30</t>
    <phoneticPr fontId="1" type="noConversion"/>
  </si>
  <si>
    <t>1001:30</t>
    <phoneticPr fontId="1" type="noConversion"/>
  </si>
  <si>
    <t>map:11006;x:145;y:1551</t>
    <phoneticPr fontId="1" type="noConversion"/>
  </si>
  <si>
    <t>map:11006;x:308;y:1908</t>
    <phoneticPr fontId="1" type="noConversion"/>
  </si>
  <si>
    <t>0:10307;1:10308</t>
  </si>
  <si>
    <t>0:10310;0:10311</t>
  </si>
  <si>
    <t>11006:2</t>
    <phoneticPr fontId="1" type="noConversion"/>
  </si>
  <si>
    <t>0:10313;0:10314;0:10315</t>
  </si>
  <si>
    <t>11006:2</t>
    <phoneticPr fontId="1" type="noConversion"/>
  </si>
  <si>
    <t>0:10317;0:10318</t>
  </si>
  <si>
    <t>0:10320;0:10321;0:10322</t>
  </si>
  <si>
    <t>0:10324;0:10325</t>
  </si>
  <si>
    <t>0:10327;0:10328;0:10329;0:10330</t>
  </si>
  <si>
    <t>0:10332;0:10333</t>
  </si>
  <si>
    <t>0:10335;0:10336;0:10337</t>
  </si>
  <si>
    <t>0:10339;0:10340</t>
  </si>
  <si>
    <t>1010:30</t>
    <phoneticPr fontId="1" type="noConversion"/>
  </si>
  <si>
    <t>1007:30</t>
    <phoneticPr fontId="1" type="noConversion"/>
  </si>
  <si>
    <t>map:11007;x:439;y:1300</t>
    <phoneticPr fontId="1" type="noConversion"/>
  </si>
  <si>
    <t>map:11007;x:1799;y:1205</t>
    <phoneticPr fontId="1" type="noConversion"/>
  </si>
  <si>
    <t>map:11007;x:1199;y:913</t>
    <phoneticPr fontId="1" type="noConversion"/>
  </si>
  <si>
    <t>map:11007;x:2088;y:323</t>
    <phoneticPr fontId="1" type="noConversion"/>
  </si>
  <si>
    <t>11007:3</t>
    <phoneticPr fontId="1" type="noConversion"/>
  </si>
  <si>
    <t>0:10343;0:10344;0:10345</t>
  </si>
  <si>
    <t>11007:2</t>
    <phoneticPr fontId="1" type="noConversion"/>
  </si>
  <si>
    <t>0:10347;0:10348</t>
  </si>
  <si>
    <t>0:10350;0:10351</t>
  </si>
  <si>
    <t>11007:3</t>
    <phoneticPr fontId="1" type="noConversion"/>
  </si>
  <si>
    <t>0:10353;1:10354</t>
  </si>
  <si>
    <t>0:10356;0:10357</t>
  </si>
  <si>
    <t>0:10359;0:10360;0:10361</t>
  </si>
  <si>
    <t>0:10363;0:10364</t>
  </si>
  <si>
    <t>0:10366;0:10367</t>
  </si>
  <si>
    <t>0:10369;0:10370</t>
  </si>
  <si>
    <t>0:10372;0:10373;0:10374</t>
  </si>
  <si>
    <t>0:10376;0:10377;0:10378;1:10379</t>
  </si>
  <si>
    <t>1:10381;0:10382;0:10383</t>
  </si>
  <si>
    <t>1016:1</t>
    <phoneticPr fontId="1" type="noConversion"/>
  </si>
  <si>
    <t>1005:1</t>
    <phoneticPr fontId="1" type="noConversion"/>
  </si>
  <si>
    <t>1015:1</t>
    <phoneticPr fontId="1" type="noConversion"/>
  </si>
  <si>
    <t>1004:1</t>
    <phoneticPr fontId="1" type="noConversion"/>
  </si>
  <si>
    <t>1008:1</t>
    <phoneticPr fontId="1" type="noConversion"/>
  </si>
  <si>
    <t>1019:1</t>
    <phoneticPr fontId="1" type="noConversion"/>
  </si>
  <si>
    <t>map:11001;x:154;y:1314</t>
    <phoneticPr fontId="1" type="noConversion"/>
  </si>
  <si>
    <t>map:11001;x:154;y:1314</t>
    <phoneticPr fontId="1" type="noConversion"/>
  </si>
  <si>
    <t>1003:60</t>
    <phoneticPr fontId="1" type="noConversion"/>
  </si>
  <si>
    <t>1006:60</t>
    <phoneticPr fontId="1" type="noConversion"/>
  </si>
  <si>
    <t>1011:60</t>
    <phoneticPr fontId="1" type="noConversion"/>
  </si>
  <si>
    <t>1014:60</t>
    <phoneticPr fontId="1" type="noConversion"/>
  </si>
  <si>
    <t>1012:60</t>
    <phoneticPr fontId="1" type="noConversion"/>
  </si>
  <si>
    <t>1009:60</t>
    <phoneticPr fontId="1" type="noConversion"/>
  </si>
  <si>
    <t>1002:60</t>
    <phoneticPr fontId="1" type="noConversion"/>
  </si>
  <si>
    <t>1010:60</t>
    <phoneticPr fontId="1" type="noConversion"/>
  </si>
  <si>
    <t>1018:60</t>
    <phoneticPr fontId="1" type="noConversion"/>
  </si>
  <si>
    <t>1017:60</t>
    <phoneticPr fontId="1" type="noConversion"/>
  </si>
  <si>
    <t>1001:60</t>
    <phoneticPr fontId="1" type="noConversion"/>
  </si>
  <si>
    <t>1000:60</t>
    <phoneticPr fontId="1" type="noConversion"/>
  </si>
  <si>
    <t>1007:60</t>
    <phoneticPr fontId="1" type="noConversion"/>
  </si>
  <si>
    <t>1010:60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</si>
</sst>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4" tint="-0.249977111117893"/>
      <name val="宋体"/>
      <family val="3"/>
      <charset val="134"/>
    </font>
    <font>
      <b/>
      <sz val="9"/>
      <color theme="9" tint="-0.249977111117893"/>
      <name val="微软雅黑 Light"/>
      <family val="2"/>
      <charset val="134"/>
    </font>
    <font>
      <b/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quotePrefix="1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/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1" fillId="0" borderId="0" xfId="0" applyNumberFormat="1" applyFont="1" applyAlignment="1">
      <alignment horizontal="right" vertical="center"/>
    </xf>
    <xf numFmtId="0" fontId="7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  <color auto="1"/>
        <name val="宋体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  <color auto="1"/>
        <name val="宋体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  <color auto="1"/>
        <name val="宋体"/>
        <scheme val="none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  <color auto="1"/>
        <name val="宋体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  <color auto="1"/>
        <name val="宋体"/>
        <scheme val="none"/>
      </font>
    </dxf>
    <dxf>
      <font>
        <strike val="0"/>
        <outline val="0"/>
        <shadow val="0"/>
        <u val="none"/>
        <vertAlign val="baseline"/>
        <sz val="9"/>
        <color auto="1"/>
        <name val="宋体"/>
        <scheme val="none"/>
      </font>
    </dxf>
    <dxf>
      <font>
        <strike val="0"/>
        <outline val="0"/>
        <shadow val="0"/>
        <u val="none"/>
        <vertAlign val="baseline"/>
        <sz val="9"/>
        <color auto="1"/>
        <name val="宋体"/>
        <scheme val="none"/>
      </font>
    </dxf>
    <dxf>
      <font>
        <strike val="0"/>
        <outline val="0"/>
        <shadow val="0"/>
        <u val="none"/>
        <vertAlign val="baseline"/>
        <sz val="9"/>
        <color auto="1"/>
        <name val="宋体"/>
        <scheme val="none"/>
      </font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Q844" headerRowDxfId="35" dataDxfId="34" totalsRowDxfId="33">
  <autoFilter ref="A1:Q844"/>
  <tableColumns count="17">
    <tableColumn id="1" name="任务ID" totalsRowLabel="汇总" dataDxfId="32" totalsRowDxfId="31"/>
    <tableColumn id="2" name="任务名称" dataDxfId="30" totalsRowDxfId="29"/>
    <tableColumn id="3" name="任务描述" dataDxfId="28" totalsRowDxfId="27"/>
    <tableColumn id="4" name="任务分类" dataDxfId="26" totalsRowDxfId="25"/>
    <tableColumn id="5" name="任务序号" dataDxfId="24" totalsRowDxfId="23"/>
    <tableColumn id="6" name="任务激活条件" dataDxfId="22" totalsRowDxfId="21"/>
    <tableColumn id="7" name="激活条件参数" dataDxfId="20" totalsRowDxfId="19"/>
    <tableColumn id="8" name="任务完成类型" dataDxfId="18"/>
    <tableColumn id="9" name="完成任务参数" dataDxfId="17" totalsRowDxfId="16"/>
    <tableColumn id="10" name="任务追踪配置" dataDxfId="15" totalsRowDxfId="14"/>
    <tableColumn id="11" name="目标位置信息" dataDxfId="13" totalsRowDxfId="12"/>
    <tableColumn id="12" name="任务奖励ID" dataDxfId="11" totalsRowDxfId="10"/>
    <tableColumn id="13" name="完成任务后添加任务" dataDxfId="9" totalsRowDxfId="8"/>
    <tableColumn id="14" name="进行中任务NPC信息" dataDxfId="7" totalsRowDxfId="6"/>
    <tableColumn id="15" name="进行中任务NPC对白" dataDxfId="5" totalsRowDxfId="4"/>
    <tableColumn id="16" name="领奖任务NPC信息" dataDxfId="3" totalsRowDxfId="2"/>
    <tableColumn id="17" name="领奖任务NPC对白" totalsRowFunction="count" dataDxfId="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8"/>
  <sheetViews>
    <sheetView tabSelected="1"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H45" sqref="H5:H45"/>
    </sheetView>
  </sheetViews>
  <sheetFormatPr defaultColWidth="8.125" defaultRowHeight="11.25" x14ac:dyDescent="0.15"/>
  <cols>
    <col min="1" max="1" width="7.25" style="1" customWidth="1"/>
    <col min="2" max="2" width="9.5" style="1" customWidth="1"/>
    <col min="3" max="3" width="10" style="4" bestFit="1" customWidth="1"/>
    <col min="4" max="5" width="8.75" style="1" customWidth="1"/>
    <col min="6" max="6" width="10.75" style="1" customWidth="1"/>
    <col min="7" max="7" width="12.25" style="1" customWidth="1"/>
    <col min="8" max="8" width="18.625" style="1" customWidth="1"/>
    <col min="9" max="9" width="31.25" style="15" customWidth="1"/>
    <col min="10" max="10" width="13.875" style="1" bestFit="1" customWidth="1"/>
    <col min="11" max="11" width="44.625" style="4" customWidth="1"/>
    <col min="12" max="12" width="29.625" style="1" bestFit="1" customWidth="1"/>
    <col min="13" max="13" width="16.25" style="4" customWidth="1"/>
    <col min="14" max="14" width="33" style="1" bestFit="1" customWidth="1"/>
    <col min="15" max="15" width="37.125" style="1" customWidth="1"/>
    <col min="16" max="16" width="32.125" style="1" bestFit="1" customWidth="1"/>
    <col min="17" max="17" width="44.5" style="1" customWidth="1"/>
    <col min="18" max="16384" width="8.125" style="1"/>
  </cols>
  <sheetData>
    <row r="1" spans="1:17" x14ac:dyDescent="0.15">
      <c r="A1" s="1" t="s">
        <v>6</v>
      </c>
      <c r="B1" s="1" t="s">
        <v>7</v>
      </c>
      <c r="C1" s="4" t="s">
        <v>8</v>
      </c>
      <c r="D1" s="1" t="s">
        <v>10</v>
      </c>
      <c r="E1" s="1" t="s">
        <v>9</v>
      </c>
      <c r="F1" s="1" t="s">
        <v>21</v>
      </c>
      <c r="G1" s="1" t="s">
        <v>23</v>
      </c>
      <c r="H1" s="1" t="s">
        <v>33</v>
      </c>
      <c r="I1" s="15" t="s">
        <v>32</v>
      </c>
      <c r="J1" s="1" t="s">
        <v>35</v>
      </c>
      <c r="K1" s="4" t="s">
        <v>19</v>
      </c>
      <c r="L1" s="1" t="s">
        <v>31</v>
      </c>
      <c r="M1" s="4" t="s">
        <v>11</v>
      </c>
      <c r="N1" s="1" t="s">
        <v>30</v>
      </c>
      <c r="O1" s="1" t="s">
        <v>25</v>
      </c>
      <c r="P1" s="1" t="s">
        <v>44</v>
      </c>
      <c r="Q1" s="1" t="s">
        <v>43</v>
      </c>
    </row>
    <row r="2" spans="1:17" x14ac:dyDescent="0.15">
      <c r="A2" s="1" t="s">
        <v>0</v>
      </c>
      <c r="B2" s="1" t="s">
        <v>1</v>
      </c>
      <c r="C2" s="4" t="s">
        <v>2</v>
      </c>
      <c r="D2" s="1" t="s">
        <v>12</v>
      </c>
      <c r="E2" s="1" t="s">
        <v>15</v>
      </c>
      <c r="F2" s="1" t="s">
        <v>22</v>
      </c>
      <c r="G2" s="1" t="s">
        <v>24</v>
      </c>
      <c r="H2" s="1" t="s">
        <v>14</v>
      </c>
      <c r="I2" s="15" t="s">
        <v>20</v>
      </c>
      <c r="J2" s="1" t="s">
        <v>36</v>
      </c>
      <c r="K2" s="4" t="s">
        <v>18</v>
      </c>
      <c r="L2" s="1" t="s">
        <v>17</v>
      </c>
      <c r="M2" s="4" t="s">
        <v>38</v>
      </c>
      <c r="N2" s="1" t="s">
        <v>28</v>
      </c>
      <c r="O2" s="1" t="s">
        <v>29</v>
      </c>
      <c r="P2" s="1" t="s">
        <v>27</v>
      </c>
      <c r="Q2" s="1" t="s">
        <v>26</v>
      </c>
    </row>
    <row r="3" spans="1:17" x14ac:dyDescent="0.15">
      <c r="A3" s="1" t="s">
        <v>48</v>
      </c>
      <c r="B3" s="1" t="s">
        <v>4</v>
      </c>
      <c r="C3" s="4" t="s">
        <v>5</v>
      </c>
      <c r="D3" s="1" t="s">
        <v>13</v>
      </c>
      <c r="E3" s="1" t="s">
        <v>16</v>
      </c>
      <c r="F3" s="1" t="s">
        <v>41</v>
      </c>
      <c r="G3" s="1" t="s">
        <v>3</v>
      </c>
      <c r="H3" s="1" t="s">
        <v>41</v>
      </c>
      <c r="I3" s="15" t="s">
        <v>3</v>
      </c>
      <c r="J3" s="1" t="s">
        <v>3</v>
      </c>
      <c r="K3" s="4" t="s">
        <v>40</v>
      </c>
      <c r="L3" s="1" t="s">
        <v>13</v>
      </c>
      <c r="M3" s="4" t="s">
        <v>3</v>
      </c>
      <c r="N3" s="1" t="s">
        <v>3</v>
      </c>
      <c r="O3" s="1" t="s">
        <v>3</v>
      </c>
      <c r="P3" s="1" t="s">
        <v>3</v>
      </c>
      <c r="Q3" s="1" t="s">
        <v>3</v>
      </c>
    </row>
    <row r="4" spans="1:17" s="2" customFormat="1" ht="120.75" customHeight="1" x14ac:dyDescent="0.15">
      <c r="C4" s="5"/>
      <c r="F4" s="2" t="s">
        <v>42</v>
      </c>
      <c r="G4" s="2" t="s">
        <v>49</v>
      </c>
      <c r="H4" s="2" t="s">
        <v>53</v>
      </c>
      <c r="I4" s="16" t="s">
        <v>50</v>
      </c>
      <c r="J4" s="2" t="s">
        <v>37</v>
      </c>
      <c r="K4" s="5" t="s">
        <v>54</v>
      </c>
      <c r="L4" s="2" t="s">
        <v>34</v>
      </c>
      <c r="M4" s="5" t="s">
        <v>39</v>
      </c>
      <c r="N4" s="2" t="s">
        <v>45</v>
      </c>
      <c r="O4" s="2" t="s">
        <v>46</v>
      </c>
      <c r="P4" s="2" t="s">
        <v>51</v>
      </c>
      <c r="Q4" s="2" t="s">
        <v>47</v>
      </c>
    </row>
    <row r="5" spans="1:17" ht="14.25" x14ac:dyDescent="0.15">
      <c r="A5" s="1">
        <f t="shared" ref="A5:A45" si="0">D5*10000+E5</f>
        <v>10001</v>
      </c>
      <c r="B5" s="1">
        <v>10102</v>
      </c>
      <c r="C5" s="7">
        <v>10107</v>
      </c>
      <c r="D5" s="1">
        <v>1</v>
      </c>
      <c r="E5" s="1">
        <v>1</v>
      </c>
      <c r="F5" s="1">
        <v>0</v>
      </c>
      <c r="G5" s="13" t="s">
        <v>55</v>
      </c>
      <c r="H5" s="14">
        <v>2</v>
      </c>
      <c r="I5" s="4" t="s">
        <v>214</v>
      </c>
      <c r="J5" s="1">
        <v>10107</v>
      </c>
      <c r="K5" s="4" t="s">
        <v>215</v>
      </c>
      <c r="L5" s="1">
        <v>90005</v>
      </c>
      <c r="M5" s="4">
        <f>A6</f>
        <v>10002</v>
      </c>
      <c r="N5" s="3" t="s">
        <v>56</v>
      </c>
      <c r="O5" s="1" t="s">
        <v>57</v>
      </c>
      <c r="P5" s="3" t="s">
        <v>52</v>
      </c>
      <c r="Q5" s="1" t="s">
        <v>58</v>
      </c>
    </row>
    <row r="6" spans="1:17" ht="14.25" x14ac:dyDescent="0.15">
      <c r="A6" s="1">
        <f t="shared" si="0"/>
        <v>10002</v>
      </c>
      <c r="B6" s="1">
        <v>10112</v>
      </c>
      <c r="C6" s="7">
        <v>10118</v>
      </c>
      <c r="D6" s="1">
        <v>1</v>
      </c>
      <c r="E6" s="1">
        <v>2</v>
      </c>
      <c r="F6" s="1">
        <v>3</v>
      </c>
      <c r="G6" s="13" t="s">
        <v>55</v>
      </c>
      <c r="H6" s="14">
        <v>4</v>
      </c>
      <c r="I6" s="15" t="s">
        <v>63</v>
      </c>
      <c r="J6" s="1">
        <v>10118</v>
      </c>
      <c r="K6" s="4" t="s">
        <v>64</v>
      </c>
      <c r="L6" s="1">
        <v>90005</v>
      </c>
      <c r="M6" s="4">
        <f t="shared" ref="M6:M45" si="1">A7</f>
        <v>10003</v>
      </c>
      <c r="N6" s="3" t="s">
        <v>60</v>
      </c>
      <c r="O6" s="1" t="s">
        <v>59</v>
      </c>
      <c r="P6" s="3" t="s">
        <v>61</v>
      </c>
      <c r="Q6" s="1" t="s">
        <v>62</v>
      </c>
    </row>
    <row r="7" spans="1:17" ht="14.25" x14ac:dyDescent="0.15">
      <c r="A7" s="1">
        <f t="shared" si="0"/>
        <v>10003</v>
      </c>
      <c r="B7" s="1">
        <v>10121</v>
      </c>
      <c r="C7" s="7">
        <v>10123</v>
      </c>
      <c r="D7" s="1">
        <v>1</v>
      </c>
      <c r="E7" s="1">
        <v>3</v>
      </c>
      <c r="F7" s="1">
        <v>3</v>
      </c>
      <c r="G7" s="13" t="s">
        <v>55</v>
      </c>
      <c r="H7" s="14">
        <v>2</v>
      </c>
      <c r="I7" s="4" t="s">
        <v>65</v>
      </c>
      <c r="J7" s="1">
        <v>10123</v>
      </c>
      <c r="K7" s="4" t="s">
        <v>65</v>
      </c>
      <c r="L7" s="1">
        <v>90005</v>
      </c>
      <c r="M7" s="4">
        <f t="shared" si="1"/>
        <v>10004</v>
      </c>
      <c r="N7" s="3" t="s">
        <v>60</v>
      </c>
      <c r="O7" s="1" t="s">
        <v>67</v>
      </c>
      <c r="P7" s="3" t="s">
        <v>66</v>
      </c>
      <c r="Q7" s="1" t="s">
        <v>68</v>
      </c>
    </row>
    <row r="8" spans="1:17" ht="14.25" x14ac:dyDescent="0.15">
      <c r="A8" s="1">
        <f t="shared" si="0"/>
        <v>10004</v>
      </c>
      <c r="B8" s="1">
        <v>10127</v>
      </c>
      <c r="C8" s="8">
        <v>10131</v>
      </c>
      <c r="D8" s="1">
        <v>1</v>
      </c>
      <c r="E8" s="1">
        <v>4</v>
      </c>
      <c r="F8" s="1">
        <v>3</v>
      </c>
      <c r="G8" s="13" t="s">
        <v>55</v>
      </c>
      <c r="H8" s="14">
        <v>4</v>
      </c>
      <c r="I8" s="15" t="s">
        <v>69</v>
      </c>
      <c r="J8" s="1">
        <v>10131</v>
      </c>
      <c r="K8" s="4" t="s">
        <v>70</v>
      </c>
      <c r="L8" s="1">
        <v>90005</v>
      </c>
      <c r="M8" s="4">
        <f t="shared" si="1"/>
        <v>10005</v>
      </c>
      <c r="N8" s="3" t="s">
        <v>66</v>
      </c>
      <c r="O8" s="1" t="s">
        <v>71</v>
      </c>
      <c r="P8" s="3" t="s">
        <v>66</v>
      </c>
      <c r="Q8" s="1" t="s">
        <v>72</v>
      </c>
    </row>
    <row r="9" spans="1:17" ht="14.25" x14ac:dyDescent="0.15">
      <c r="A9" s="1">
        <f t="shared" si="0"/>
        <v>10005</v>
      </c>
      <c r="B9" s="1">
        <v>10134</v>
      </c>
      <c r="C9" s="8">
        <v>10138</v>
      </c>
      <c r="D9" s="1">
        <v>1</v>
      </c>
      <c r="E9" s="1">
        <v>5</v>
      </c>
      <c r="F9" s="1">
        <v>3</v>
      </c>
      <c r="G9" s="13" t="s">
        <v>55</v>
      </c>
      <c r="H9" s="14">
        <v>4</v>
      </c>
      <c r="I9" s="15" t="s">
        <v>216</v>
      </c>
      <c r="J9" s="1">
        <v>10138</v>
      </c>
      <c r="K9" s="4" t="s">
        <v>73</v>
      </c>
      <c r="L9" s="1">
        <v>90005</v>
      </c>
      <c r="M9" s="4">
        <f t="shared" si="1"/>
        <v>10006</v>
      </c>
      <c r="N9" s="3" t="s">
        <v>66</v>
      </c>
      <c r="O9" s="1" t="s">
        <v>74</v>
      </c>
      <c r="P9" s="3" t="s">
        <v>66</v>
      </c>
      <c r="Q9" s="1" t="s">
        <v>75</v>
      </c>
    </row>
    <row r="10" spans="1:17" ht="14.25" x14ac:dyDescent="0.15">
      <c r="A10" s="1">
        <f t="shared" si="0"/>
        <v>10006</v>
      </c>
      <c r="B10" s="1">
        <v>10141</v>
      </c>
      <c r="C10" s="8">
        <v>10145</v>
      </c>
      <c r="D10" s="1">
        <v>1</v>
      </c>
      <c r="E10" s="1">
        <v>6</v>
      </c>
      <c r="F10" s="1">
        <v>3</v>
      </c>
      <c r="G10" s="13" t="s">
        <v>55</v>
      </c>
      <c r="H10" s="14">
        <v>4</v>
      </c>
      <c r="I10" s="15" t="s">
        <v>217</v>
      </c>
      <c r="J10" s="1">
        <v>10145</v>
      </c>
      <c r="K10" s="4" t="s">
        <v>76</v>
      </c>
      <c r="L10" s="1">
        <v>90005</v>
      </c>
      <c r="M10" s="4">
        <f t="shared" si="1"/>
        <v>10007</v>
      </c>
      <c r="N10" s="3" t="s">
        <v>66</v>
      </c>
      <c r="O10" s="1" t="s">
        <v>77</v>
      </c>
      <c r="P10" s="3" t="s">
        <v>66</v>
      </c>
      <c r="Q10" s="1" t="s">
        <v>78</v>
      </c>
    </row>
    <row r="11" spans="1:17" ht="14.25" x14ac:dyDescent="0.15">
      <c r="A11" s="1">
        <f t="shared" si="0"/>
        <v>10007</v>
      </c>
      <c r="B11" s="1">
        <v>10149</v>
      </c>
      <c r="C11" s="8">
        <v>10154</v>
      </c>
      <c r="D11" s="1">
        <v>1</v>
      </c>
      <c r="E11" s="1">
        <v>7</v>
      </c>
      <c r="F11" s="1">
        <v>3</v>
      </c>
      <c r="G11" s="13" t="s">
        <v>55</v>
      </c>
      <c r="H11" s="14">
        <v>6</v>
      </c>
      <c r="I11" s="15" t="s">
        <v>79</v>
      </c>
      <c r="J11" s="1">
        <v>10154</v>
      </c>
      <c r="K11" s="4" t="s">
        <v>80</v>
      </c>
      <c r="L11" s="1">
        <v>90005</v>
      </c>
      <c r="M11" s="4">
        <f t="shared" si="1"/>
        <v>10008</v>
      </c>
      <c r="N11" s="3" t="s">
        <v>66</v>
      </c>
      <c r="O11" s="1" t="s">
        <v>81</v>
      </c>
      <c r="P11" s="3" t="s">
        <v>82</v>
      </c>
      <c r="Q11" s="1" t="s">
        <v>83</v>
      </c>
    </row>
    <row r="12" spans="1:17" ht="14.25" x14ac:dyDescent="0.15">
      <c r="A12" s="1">
        <f t="shared" si="0"/>
        <v>10008</v>
      </c>
      <c r="B12" s="1">
        <v>10159</v>
      </c>
      <c r="C12" s="9">
        <v>10163</v>
      </c>
      <c r="D12" s="1">
        <v>1</v>
      </c>
      <c r="E12" s="1">
        <v>8</v>
      </c>
      <c r="F12" s="1">
        <v>3</v>
      </c>
      <c r="G12" s="13" t="s">
        <v>55</v>
      </c>
      <c r="H12" s="14">
        <v>4</v>
      </c>
      <c r="I12" s="15" t="s">
        <v>84</v>
      </c>
      <c r="J12" s="1">
        <v>10163</v>
      </c>
      <c r="K12" s="4" t="s">
        <v>85</v>
      </c>
      <c r="L12" s="1">
        <v>90005</v>
      </c>
      <c r="M12" s="4">
        <f t="shared" si="1"/>
        <v>10009</v>
      </c>
      <c r="N12" s="3" t="s">
        <v>86</v>
      </c>
      <c r="O12" s="1" t="s">
        <v>87</v>
      </c>
      <c r="P12" s="3" t="s">
        <v>86</v>
      </c>
      <c r="Q12" s="1" t="s">
        <v>88</v>
      </c>
    </row>
    <row r="13" spans="1:17" ht="14.25" x14ac:dyDescent="0.15">
      <c r="A13" s="1">
        <f t="shared" si="0"/>
        <v>10009</v>
      </c>
      <c r="B13" s="1">
        <v>10166</v>
      </c>
      <c r="C13" s="10">
        <v>10169</v>
      </c>
      <c r="D13" s="1">
        <v>1</v>
      </c>
      <c r="E13" s="1">
        <v>9</v>
      </c>
      <c r="F13" s="1">
        <v>3</v>
      </c>
      <c r="G13" s="13" t="s">
        <v>55</v>
      </c>
      <c r="H13" s="14">
        <v>4</v>
      </c>
      <c r="I13" s="15" t="s">
        <v>89</v>
      </c>
      <c r="J13" s="1">
        <v>10169</v>
      </c>
      <c r="K13" s="4" t="s">
        <v>90</v>
      </c>
      <c r="L13" s="1">
        <v>90005</v>
      </c>
      <c r="M13" s="4">
        <f t="shared" si="1"/>
        <v>10010</v>
      </c>
      <c r="N13" s="3" t="s">
        <v>86</v>
      </c>
      <c r="O13" s="1" t="s">
        <v>92</v>
      </c>
      <c r="P13" s="3" t="s">
        <v>91</v>
      </c>
      <c r="Q13" s="1" t="s">
        <v>93</v>
      </c>
    </row>
    <row r="14" spans="1:17" ht="14.25" x14ac:dyDescent="0.15">
      <c r="A14" s="1">
        <f t="shared" si="0"/>
        <v>10010</v>
      </c>
      <c r="B14" s="1">
        <v>10171</v>
      </c>
      <c r="C14" s="9">
        <v>10175</v>
      </c>
      <c r="D14" s="1">
        <v>1</v>
      </c>
      <c r="E14" s="1">
        <v>10</v>
      </c>
      <c r="F14" s="1">
        <v>3</v>
      </c>
      <c r="G14" s="13" t="s">
        <v>55</v>
      </c>
      <c r="H14" s="14">
        <v>4</v>
      </c>
      <c r="I14" s="15" t="s">
        <v>218</v>
      </c>
      <c r="J14" s="1">
        <v>10175</v>
      </c>
      <c r="K14" s="4" t="s">
        <v>94</v>
      </c>
      <c r="L14" s="1">
        <v>90005</v>
      </c>
      <c r="M14" s="4">
        <f t="shared" si="1"/>
        <v>10011</v>
      </c>
      <c r="N14" s="3" t="s">
        <v>91</v>
      </c>
      <c r="O14" s="1" t="s">
        <v>95</v>
      </c>
      <c r="P14" s="3" t="s">
        <v>91</v>
      </c>
      <c r="Q14" s="1" t="s">
        <v>96</v>
      </c>
    </row>
    <row r="15" spans="1:17" ht="14.25" x14ac:dyDescent="0.15">
      <c r="A15" s="1">
        <f t="shared" si="0"/>
        <v>10011</v>
      </c>
      <c r="B15" s="1">
        <v>10178</v>
      </c>
      <c r="C15" s="10">
        <v>10181</v>
      </c>
      <c r="D15" s="1">
        <v>1</v>
      </c>
      <c r="E15" s="1">
        <v>11</v>
      </c>
      <c r="F15" s="1">
        <v>3</v>
      </c>
      <c r="G15" s="13" t="s">
        <v>55</v>
      </c>
      <c r="H15" s="14">
        <v>4</v>
      </c>
      <c r="I15" s="15" t="s">
        <v>219</v>
      </c>
      <c r="J15" s="1">
        <v>10181</v>
      </c>
      <c r="K15" s="4" t="s">
        <v>103</v>
      </c>
      <c r="L15" s="1">
        <v>90005</v>
      </c>
      <c r="M15" s="4">
        <f t="shared" si="1"/>
        <v>10012</v>
      </c>
      <c r="N15" s="3" t="s">
        <v>91</v>
      </c>
      <c r="O15" s="1" t="s">
        <v>97</v>
      </c>
      <c r="P15" s="3" t="s">
        <v>91</v>
      </c>
      <c r="Q15" s="1" t="s">
        <v>98</v>
      </c>
    </row>
    <row r="16" spans="1:17" ht="14.25" x14ac:dyDescent="0.15">
      <c r="A16" s="1">
        <f t="shared" si="0"/>
        <v>10012</v>
      </c>
      <c r="B16" s="1">
        <v>10183</v>
      </c>
      <c r="C16" s="9">
        <v>10187</v>
      </c>
      <c r="D16" s="1">
        <v>1</v>
      </c>
      <c r="E16" s="1">
        <v>12</v>
      </c>
      <c r="F16" s="1">
        <v>3</v>
      </c>
      <c r="G16" s="13" t="s">
        <v>55</v>
      </c>
      <c r="H16" s="14">
        <v>6</v>
      </c>
      <c r="I16" s="15" t="s">
        <v>208</v>
      </c>
      <c r="J16" s="1">
        <v>10187</v>
      </c>
      <c r="K16" s="4" t="s">
        <v>104</v>
      </c>
      <c r="L16" s="1">
        <v>90005</v>
      </c>
      <c r="M16" s="4">
        <f t="shared" si="1"/>
        <v>10013</v>
      </c>
      <c r="N16" s="3" t="s">
        <v>91</v>
      </c>
      <c r="O16" s="1" t="s">
        <v>101</v>
      </c>
      <c r="P16" s="3" t="s">
        <v>99</v>
      </c>
      <c r="Q16" s="1" t="s">
        <v>100</v>
      </c>
    </row>
    <row r="17" spans="1:17" ht="14.25" x14ac:dyDescent="0.15">
      <c r="A17" s="1">
        <f t="shared" si="0"/>
        <v>10013</v>
      </c>
      <c r="B17" s="1">
        <v>10192</v>
      </c>
      <c r="C17" s="10">
        <v>10195</v>
      </c>
      <c r="D17" s="1">
        <v>1</v>
      </c>
      <c r="E17" s="1">
        <v>13</v>
      </c>
      <c r="F17" s="1">
        <v>3</v>
      </c>
      <c r="G17" s="13" t="s">
        <v>55</v>
      </c>
      <c r="H17" s="14">
        <v>4</v>
      </c>
      <c r="I17" s="15" t="s">
        <v>102</v>
      </c>
      <c r="J17" s="1">
        <v>10195</v>
      </c>
      <c r="K17" s="4" t="s">
        <v>105</v>
      </c>
      <c r="L17" s="1">
        <v>90005</v>
      </c>
      <c r="M17" s="4">
        <f t="shared" si="1"/>
        <v>10014</v>
      </c>
      <c r="N17" s="3" t="s">
        <v>106</v>
      </c>
      <c r="O17" s="1" t="s">
        <v>107</v>
      </c>
      <c r="P17" s="3" t="s">
        <v>106</v>
      </c>
      <c r="Q17" s="1" t="s">
        <v>108</v>
      </c>
    </row>
    <row r="18" spans="1:17" ht="14.25" x14ac:dyDescent="0.15">
      <c r="A18" s="1">
        <f t="shared" si="0"/>
        <v>10014</v>
      </c>
      <c r="B18" s="1">
        <v>10198</v>
      </c>
      <c r="C18" s="10">
        <v>10202</v>
      </c>
      <c r="D18" s="1">
        <v>1</v>
      </c>
      <c r="E18" s="1">
        <v>14</v>
      </c>
      <c r="F18" s="1">
        <v>3</v>
      </c>
      <c r="G18" s="13" t="s">
        <v>55</v>
      </c>
      <c r="H18" s="14">
        <v>4</v>
      </c>
      <c r="I18" s="15" t="s">
        <v>109</v>
      </c>
      <c r="J18" s="1">
        <v>10202</v>
      </c>
      <c r="K18" s="4" t="s">
        <v>112</v>
      </c>
      <c r="L18" s="1">
        <v>90005</v>
      </c>
      <c r="M18" s="4">
        <f t="shared" si="1"/>
        <v>10015</v>
      </c>
      <c r="N18" s="3" t="s">
        <v>106</v>
      </c>
      <c r="O18" s="1" t="s">
        <v>110</v>
      </c>
      <c r="P18" s="3" t="s">
        <v>111</v>
      </c>
      <c r="Q18" s="1" t="s">
        <v>113</v>
      </c>
    </row>
    <row r="19" spans="1:17" ht="14.25" x14ac:dyDescent="0.15">
      <c r="A19" s="1">
        <f t="shared" si="0"/>
        <v>10015</v>
      </c>
      <c r="B19" s="1">
        <v>10205</v>
      </c>
      <c r="C19" s="9">
        <v>10208</v>
      </c>
      <c r="D19" s="1">
        <v>1</v>
      </c>
      <c r="E19" s="1">
        <v>15</v>
      </c>
      <c r="F19" s="1">
        <v>3</v>
      </c>
      <c r="G19" s="13" t="s">
        <v>55</v>
      </c>
      <c r="H19" s="14">
        <v>4</v>
      </c>
      <c r="I19" s="15" t="s">
        <v>220</v>
      </c>
      <c r="J19" s="1">
        <v>10208</v>
      </c>
      <c r="K19" s="4" t="s">
        <v>105</v>
      </c>
      <c r="L19" s="1">
        <v>90005</v>
      </c>
      <c r="M19" s="4">
        <f t="shared" si="1"/>
        <v>10016</v>
      </c>
      <c r="N19" s="3" t="s">
        <v>114</v>
      </c>
      <c r="O19" s="1" t="s">
        <v>117</v>
      </c>
      <c r="P19" s="3" t="s">
        <v>116</v>
      </c>
      <c r="Q19" s="1" t="s">
        <v>118</v>
      </c>
    </row>
    <row r="20" spans="1:17" ht="14.25" x14ac:dyDescent="0.15">
      <c r="A20" s="1">
        <f t="shared" si="0"/>
        <v>10016</v>
      </c>
      <c r="B20" s="1">
        <v>10218</v>
      </c>
      <c r="C20" s="9">
        <v>10215</v>
      </c>
      <c r="D20" s="1">
        <v>1</v>
      </c>
      <c r="E20" s="1">
        <v>16</v>
      </c>
      <c r="F20" s="1">
        <v>3</v>
      </c>
      <c r="G20" s="13" t="s">
        <v>55</v>
      </c>
      <c r="H20" s="14">
        <v>4</v>
      </c>
      <c r="I20" s="15" t="s">
        <v>221</v>
      </c>
      <c r="J20" s="1">
        <v>10215</v>
      </c>
      <c r="K20" s="4" t="s">
        <v>112</v>
      </c>
      <c r="L20" s="1">
        <v>90005</v>
      </c>
      <c r="M20" s="4">
        <f t="shared" si="1"/>
        <v>10017</v>
      </c>
      <c r="N20" s="3" t="s">
        <v>116</v>
      </c>
      <c r="O20" s="1" t="s">
        <v>119</v>
      </c>
      <c r="P20" s="3" t="s">
        <v>116</v>
      </c>
      <c r="Q20" s="1" t="s">
        <v>120</v>
      </c>
    </row>
    <row r="21" spans="1:17" ht="14.25" x14ac:dyDescent="0.15">
      <c r="A21" s="1">
        <f t="shared" si="0"/>
        <v>10017</v>
      </c>
      <c r="B21" s="6">
        <v>10211</v>
      </c>
      <c r="C21" s="9">
        <v>10220</v>
      </c>
      <c r="D21" s="1">
        <v>1</v>
      </c>
      <c r="E21" s="1">
        <v>17</v>
      </c>
      <c r="F21" s="1">
        <v>3</v>
      </c>
      <c r="G21" s="13" t="s">
        <v>55</v>
      </c>
      <c r="H21" s="14">
        <v>6</v>
      </c>
      <c r="I21" s="15" t="s">
        <v>209</v>
      </c>
      <c r="J21" s="1">
        <v>10220</v>
      </c>
      <c r="K21" s="4" t="s">
        <v>112</v>
      </c>
      <c r="L21" s="1">
        <v>90005</v>
      </c>
      <c r="M21" s="4">
        <f t="shared" si="1"/>
        <v>10018</v>
      </c>
      <c r="N21" s="3" t="s">
        <v>115</v>
      </c>
      <c r="O21" s="1" t="s">
        <v>121</v>
      </c>
      <c r="P21" s="3" t="s">
        <v>115</v>
      </c>
      <c r="Q21" s="1" t="s">
        <v>122</v>
      </c>
    </row>
    <row r="22" spans="1:17" ht="14.25" x14ac:dyDescent="0.15">
      <c r="A22" s="1">
        <f t="shared" si="0"/>
        <v>10018</v>
      </c>
      <c r="B22" s="6">
        <v>10225</v>
      </c>
      <c r="C22" s="10">
        <v>10228</v>
      </c>
      <c r="D22" s="1">
        <v>1</v>
      </c>
      <c r="E22" s="1">
        <v>18</v>
      </c>
      <c r="F22" s="1">
        <v>3</v>
      </c>
      <c r="G22" s="13" t="s">
        <v>55</v>
      </c>
      <c r="H22" s="14">
        <v>2</v>
      </c>
      <c r="I22" s="4" t="s">
        <v>127</v>
      </c>
      <c r="J22" s="1">
        <v>10228</v>
      </c>
      <c r="K22" s="4" t="s">
        <v>127</v>
      </c>
      <c r="L22" s="1">
        <v>90005</v>
      </c>
      <c r="M22" s="4">
        <f t="shared" si="1"/>
        <v>10019</v>
      </c>
      <c r="N22" s="3" t="s">
        <v>132</v>
      </c>
      <c r="O22" s="1" t="s">
        <v>131</v>
      </c>
      <c r="P22" s="3" t="s">
        <v>134</v>
      </c>
      <c r="Q22" s="1" t="s">
        <v>133</v>
      </c>
    </row>
    <row r="23" spans="1:17" ht="14.25" x14ac:dyDescent="0.15">
      <c r="A23" s="1">
        <f t="shared" si="0"/>
        <v>10019</v>
      </c>
      <c r="B23" s="6">
        <v>10231</v>
      </c>
      <c r="C23" s="9">
        <v>10234</v>
      </c>
      <c r="D23" s="1">
        <v>1</v>
      </c>
      <c r="E23" s="1">
        <v>19</v>
      </c>
      <c r="F23" s="1">
        <v>3</v>
      </c>
      <c r="G23" s="13" t="s">
        <v>55</v>
      </c>
      <c r="H23" s="14">
        <v>4</v>
      </c>
      <c r="I23" s="15" t="s">
        <v>123</v>
      </c>
      <c r="J23" s="1">
        <v>10234</v>
      </c>
      <c r="K23" s="4" t="s">
        <v>128</v>
      </c>
      <c r="L23" s="1">
        <v>90005</v>
      </c>
      <c r="M23" s="4">
        <f t="shared" si="1"/>
        <v>10020</v>
      </c>
      <c r="N23" s="3" t="s">
        <v>132</v>
      </c>
      <c r="O23" s="1" t="s">
        <v>135</v>
      </c>
      <c r="P23" s="3" t="s">
        <v>134</v>
      </c>
      <c r="Q23" s="1" t="s">
        <v>136</v>
      </c>
    </row>
    <row r="24" spans="1:17" ht="14.25" x14ac:dyDescent="0.15">
      <c r="A24" s="1">
        <f t="shared" si="0"/>
        <v>10020</v>
      </c>
      <c r="B24" s="6">
        <v>10236</v>
      </c>
      <c r="C24" s="9">
        <v>10239</v>
      </c>
      <c r="D24" s="1">
        <v>1</v>
      </c>
      <c r="E24" s="1">
        <v>20</v>
      </c>
      <c r="F24" s="1">
        <v>3</v>
      </c>
      <c r="G24" s="13" t="s">
        <v>55</v>
      </c>
      <c r="H24" s="14">
        <v>4</v>
      </c>
      <c r="I24" s="15" t="s">
        <v>124</v>
      </c>
      <c r="J24" s="1">
        <v>10239</v>
      </c>
      <c r="K24" s="4" t="s">
        <v>129</v>
      </c>
      <c r="L24" s="1">
        <v>90005</v>
      </c>
      <c r="M24" s="4">
        <f t="shared" si="1"/>
        <v>10021</v>
      </c>
      <c r="N24" s="3" t="s">
        <v>134</v>
      </c>
      <c r="O24" s="1" t="s">
        <v>137</v>
      </c>
      <c r="P24" s="3" t="s">
        <v>134</v>
      </c>
      <c r="Q24" s="1" t="s">
        <v>138</v>
      </c>
    </row>
    <row r="25" spans="1:17" ht="14.25" x14ac:dyDescent="0.15">
      <c r="A25" s="1">
        <f t="shared" si="0"/>
        <v>10021</v>
      </c>
      <c r="B25" s="6">
        <v>10241</v>
      </c>
      <c r="C25" s="10">
        <v>10245</v>
      </c>
      <c r="D25" s="1">
        <v>1</v>
      </c>
      <c r="E25" s="1">
        <v>21</v>
      </c>
      <c r="F25" s="1">
        <v>3</v>
      </c>
      <c r="G25" s="13" t="s">
        <v>55</v>
      </c>
      <c r="H25" s="14">
        <v>4</v>
      </c>
      <c r="I25" s="15" t="s">
        <v>222</v>
      </c>
      <c r="J25" s="1">
        <v>10245</v>
      </c>
      <c r="K25" s="4" t="s">
        <v>128</v>
      </c>
      <c r="L25" s="1">
        <v>90005</v>
      </c>
      <c r="M25" s="4">
        <f t="shared" si="1"/>
        <v>10022</v>
      </c>
      <c r="N25" s="3" t="s">
        <v>134</v>
      </c>
      <c r="O25" s="1" t="s">
        <v>139</v>
      </c>
      <c r="P25" s="3" t="s">
        <v>141</v>
      </c>
      <c r="Q25" s="1" t="s">
        <v>140</v>
      </c>
    </row>
    <row r="26" spans="1:17" ht="14.25" x14ac:dyDescent="0.15">
      <c r="A26" s="1">
        <f t="shared" si="0"/>
        <v>10022</v>
      </c>
      <c r="B26" s="6">
        <v>10252</v>
      </c>
      <c r="C26" s="9">
        <v>10255</v>
      </c>
      <c r="D26" s="1">
        <v>1</v>
      </c>
      <c r="E26" s="1">
        <v>22</v>
      </c>
      <c r="F26" s="1">
        <v>3</v>
      </c>
      <c r="G26" s="13" t="s">
        <v>55</v>
      </c>
      <c r="H26" s="14">
        <v>4</v>
      </c>
      <c r="I26" s="15" t="s">
        <v>223</v>
      </c>
      <c r="J26" s="1">
        <v>10255</v>
      </c>
      <c r="K26" s="4" t="s">
        <v>129</v>
      </c>
      <c r="L26" s="1">
        <v>90005</v>
      </c>
      <c r="M26" s="4">
        <f t="shared" si="1"/>
        <v>10023</v>
      </c>
      <c r="N26" s="3" t="s">
        <v>141</v>
      </c>
      <c r="O26" s="1" t="s">
        <v>142</v>
      </c>
      <c r="P26" s="3" t="s">
        <v>141</v>
      </c>
      <c r="Q26" s="1" t="s">
        <v>143</v>
      </c>
    </row>
    <row r="27" spans="1:17" ht="14.25" x14ac:dyDescent="0.15">
      <c r="A27" s="1">
        <f t="shared" si="0"/>
        <v>10023</v>
      </c>
      <c r="B27" s="6">
        <v>10258</v>
      </c>
      <c r="C27" s="9">
        <v>10260</v>
      </c>
      <c r="D27" s="1">
        <v>1</v>
      </c>
      <c r="E27" s="1">
        <v>23</v>
      </c>
      <c r="F27" s="1">
        <v>3</v>
      </c>
      <c r="G27" s="13" t="s">
        <v>55</v>
      </c>
      <c r="H27" s="14">
        <v>6</v>
      </c>
      <c r="I27" s="15" t="s">
        <v>210</v>
      </c>
      <c r="J27" s="1">
        <v>10260</v>
      </c>
      <c r="K27" s="4" t="s">
        <v>130</v>
      </c>
      <c r="L27" s="1">
        <v>90005</v>
      </c>
      <c r="M27" s="4">
        <f t="shared" si="1"/>
        <v>10024</v>
      </c>
      <c r="N27" s="3" t="s">
        <v>141</v>
      </c>
      <c r="O27" s="1" t="s">
        <v>144</v>
      </c>
      <c r="P27" s="3" t="s">
        <v>141</v>
      </c>
      <c r="Q27" s="1" t="s">
        <v>145</v>
      </c>
    </row>
    <row r="28" spans="1:17" ht="14.25" x14ac:dyDescent="0.15">
      <c r="A28" s="1">
        <f t="shared" si="0"/>
        <v>10024</v>
      </c>
      <c r="B28" s="6">
        <v>10264</v>
      </c>
      <c r="C28" s="10">
        <v>10267</v>
      </c>
      <c r="D28" s="1">
        <v>1</v>
      </c>
      <c r="E28" s="1">
        <v>24</v>
      </c>
      <c r="F28" s="1">
        <v>3</v>
      </c>
      <c r="G28" s="13" t="s">
        <v>55</v>
      </c>
      <c r="H28" s="14">
        <v>2</v>
      </c>
      <c r="I28" s="4" t="s">
        <v>146</v>
      </c>
      <c r="J28" s="1">
        <v>10267</v>
      </c>
      <c r="K28" s="4" t="s">
        <v>146</v>
      </c>
      <c r="L28" s="1">
        <v>90005</v>
      </c>
      <c r="M28" s="4">
        <f t="shared" si="1"/>
        <v>10025</v>
      </c>
      <c r="N28" s="3" t="s">
        <v>149</v>
      </c>
      <c r="O28" s="1" t="s">
        <v>147</v>
      </c>
      <c r="P28" s="3" t="s">
        <v>150</v>
      </c>
      <c r="Q28" s="1" t="s">
        <v>151</v>
      </c>
    </row>
    <row r="29" spans="1:17" ht="14.25" x14ac:dyDescent="0.15">
      <c r="A29" s="1">
        <f t="shared" si="0"/>
        <v>10025</v>
      </c>
      <c r="B29" s="6">
        <v>10270</v>
      </c>
      <c r="C29" s="10">
        <v>10272</v>
      </c>
      <c r="D29" s="1">
        <v>1</v>
      </c>
      <c r="E29" s="1">
        <v>25</v>
      </c>
      <c r="F29" s="1">
        <v>3</v>
      </c>
      <c r="G29" s="13" t="s">
        <v>55</v>
      </c>
      <c r="H29" s="14">
        <v>4</v>
      </c>
      <c r="I29" s="15" t="s">
        <v>125</v>
      </c>
      <c r="J29" s="1">
        <v>10272</v>
      </c>
      <c r="K29" s="4" t="s">
        <v>152</v>
      </c>
      <c r="L29" s="1">
        <v>90005</v>
      </c>
      <c r="M29" s="4">
        <f t="shared" si="1"/>
        <v>10026</v>
      </c>
      <c r="N29" s="3" t="s">
        <v>149</v>
      </c>
      <c r="O29" s="1" t="s">
        <v>153</v>
      </c>
      <c r="P29" s="3" t="s">
        <v>149</v>
      </c>
      <c r="Q29" s="1" t="s">
        <v>154</v>
      </c>
    </row>
    <row r="30" spans="1:17" ht="14.25" x14ac:dyDescent="0.15">
      <c r="A30" s="1">
        <f t="shared" si="0"/>
        <v>10026</v>
      </c>
      <c r="B30" s="6">
        <v>10275</v>
      </c>
      <c r="C30" s="9">
        <v>10278</v>
      </c>
      <c r="D30" s="1">
        <v>1</v>
      </c>
      <c r="E30" s="1">
        <v>26</v>
      </c>
      <c r="F30" s="1">
        <v>3</v>
      </c>
      <c r="G30" s="13" t="s">
        <v>55</v>
      </c>
      <c r="H30" s="14">
        <v>4</v>
      </c>
      <c r="I30" s="15" t="s">
        <v>126</v>
      </c>
      <c r="J30" s="1">
        <v>10278</v>
      </c>
      <c r="K30" s="4" t="s">
        <v>155</v>
      </c>
      <c r="L30" s="1">
        <v>90005</v>
      </c>
      <c r="M30" s="4">
        <f t="shared" si="1"/>
        <v>10027</v>
      </c>
      <c r="N30" s="3" t="s">
        <v>149</v>
      </c>
      <c r="O30" s="1" t="s">
        <v>156</v>
      </c>
      <c r="P30" s="1" t="s">
        <v>148</v>
      </c>
      <c r="Q30" s="1" t="s">
        <v>157</v>
      </c>
    </row>
    <row r="31" spans="1:17" ht="14.25" x14ac:dyDescent="0.15">
      <c r="A31" s="1">
        <f t="shared" si="0"/>
        <v>10027</v>
      </c>
      <c r="B31" s="6">
        <v>10280</v>
      </c>
      <c r="C31" s="10">
        <v>10282</v>
      </c>
      <c r="D31" s="1">
        <v>1</v>
      </c>
      <c r="E31" s="1">
        <v>27</v>
      </c>
      <c r="F31" s="1">
        <v>3</v>
      </c>
      <c r="G31" s="13" t="s">
        <v>55</v>
      </c>
      <c r="H31" s="14">
        <v>4</v>
      </c>
      <c r="I31" s="15" t="s">
        <v>224</v>
      </c>
      <c r="J31" s="1">
        <v>10282</v>
      </c>
      <c r="K31" s="4" t="s">
        <v>152</v>
      </c>
      <c r="L31" s="1">
        <v>90005</v>
      </c>
      <c r="M31" s="4">
        <f t="shared" si="1"/>
        <v>10028</v>
      </c>
      <c r="N31" s="3" t="s">
        <v>149</v>
      </c>
      <c r="O31" s="1" t="s">
        <v>158</v>
      </c>
      <c r="P31" s="3" t="s">
        <v>160</v>
      </c>
      <c r="Q31" s="1" t="s">
        <v>159</v>
      </c>
    </row>
    <row r="32" spans="1:17" ht="14.25" x14ac:dyDescent="0.15">
      <c r="A32" s="1">
        <f t="shared" si="0"/>
        <v>10028</v>
      </c>
      <c r="B32" s="6">
        <v>10284</v>
      </c>
      <c r="C32" s="10">
        <v>10287</v>
      </c>
      <c r="D32" s="1">
        <v>1</v>
      </c>
      <c r="E32" s="1">
        <v>28</v>
      </c>
      <c r="F32" s="1">
        <v>3</v>
      </c>
      <c r="G32" s="13" t="s">
        <v>55</v>
      </c>
      <c r="H32" s="14">
        <v>4</v>
      </c>
      <c r="I32" s="15" t="s">
        <v>225</v>
      </c>
      <c r="J32" s="1">
        <v>10287</v>
      </c>
      <c r="K32" s="4" t="s">
        <v>155</v>
      </c>
      <c r="L32" s="1">
        <v>90005</v>
      </c>
      <c r="M32" s="4">
        <f t="shared" si="1"/>
        <v>10029</v>
      </c>
      <c r="N32" s="3" t="s">
        <v>149</v>
      </c>
      <c r="O32" s="1" t="s">
        <v>161</v>
      </c>
      <c r="P32" s="3" t="s">
        <v>149</v>
      </c>
      <c r="Q32" s="1" t="s">
        <v>162</v>
      </c>
    </row>
    <row r="33" spans="1:17" ht="14.25" x14ac:dyDescent="0.15">
      <c r="A33" s="1">
        <f t="shared" si="0"/>
        <v>10029</v>
      </c>
      <c r="B33" s="6">
        <v>10291</v>
      </c>
      <c r="C33" s="9">
        <v>10293</v>
      </c>
      <c r="D33" s="1">
        <v>1</v>
      </c>
      <c r="E33" s="1">
        <v>29</v>
      </c>
      <c r="F33" s="1">
        <v>3</v>
      </c>
      <c r="G33" s="13" t="s">
        <v>55</v>
      </c>
      <c r="H33" s="14">
        <v>6</v>
      </c>
      <c r="I33" s="15" t="s">
        <v>211</v>
      </c>
      <c r="J33" s="1">
        <v>10293</v>
      </c>
      <c r="K33" s="4" t="s">
        <v>165</v>
      </c>
      <c r="L33" s="1">
        <v>90005</v>
      </c>
      <c r="M33" s="4">
        <f t="shared" si="1"/>
        <v>10030</v>
      </c>
      <c r="N33" s="3" t="s">
        <v>149</v>
      </c>
      <c r="O33" s="1" t="s">
        <v>163</v>
      </c>
      <c r="P33" s="3" t="s">
        <v>149</v>
      </c>
      <c r="Q33" s="1" t="s">
        <v>164</v>
      </c>
    </row>
    <row r="34" spans="1:17" ht="14.25" x14ac:dyDescent="0.15">
      <c r="A34" s="1">
        <f t="shared" si="0"/>
        <v>10030</v>
      </c>
      <c r="B34" s="6">
        <v>10298</v>
      </c>
      <c r="C34" s="10">
        <v>10303</v>
      </c>
      <c r="D34" s="1">
        <v>1</v>
      </c>
      <c r="E34" s="1">
        <v>30</v>
      </c>
      <c r="F34" s="1">
        <v>3</v>
      </c>
      <c r="G34" s="13" t="s">
        <v>55</v>
      </c>
      <c r="H34" s="14">
        <v>2</v>
      </c>
      <c r="I34" s="4" t="s">
        <v>166</v>
      </c>
      <c r="J34" s="1">
        <v>10303</v>
      </c>
      <c r="K34" s="4" t="s">
        <v>166</v>
      </c>
      <c r="L34" s="1">
        <v>90005</v>
      </c>
      <c r="M34" s="4">
        <f t="shared" si="1"/>
        <v>10031</v>
      </c>
      <c r="N34" s="3" t="s">
        <v>168</v>
      </c>
      <c r="O34" s="1" t="s">
        <v>167</v>
      </c>
      <c r="P34" s="3" t="s">
        <v>168</v>
      </c>
      <c r="Q34" s="1" t="s">
        <v>169</v>
      </c>
    </row>
    <row r="35" spans="1:17" ht="14.25" x14ac:dyDescent="0.15">
      <c r="A35" s="1">
        <f t="shared" si="0"/>
        <v>10031</v>
      </c>
      <c r="B35" s="6">
        <v>10306</v>
      </c>
      <c r="C35" s="10">
        <v>10309</v>
      </c>
      <c r="D35" s="1">
        <v>1</v>
      </c>
      <c r="E35" s="1">
        <v>31</v>
      </c>
      <c r="F35" s="1">
        <v>3</v>
      </c>
      <c r="G35" s="13" t="s">
        <v>55</v>
      </c>
      <c r="H35" s="14">
        <v>4</v>
      </c>
      <c r="I35" s="15" t="s">
        <v>172</v>
      </c>
      <c r="J35" s="1">
        <v>10309</v>
      </c>
      <c r="K35" s="4" t="s">
        <v>170</v>
      </c>
      <c r="L35" s="1">
        <v>90005</v>
      </c>
      <c r="M35" s="4">
        <f t="shared" si="1"/>
        <v>10032</v>
      </c>
      <c r="N35" s="3" t="s">
        <v>168</v>
      </c>
      <c r="O35" s="1" t="s">
        <v>175</v>
      </c>
      <c r="P35" s="3" t="s">
        <v>177</v>
      </c>
      <c r="Q35" s="1" t="s">
        <v>176</v>
      </c>
    </row>
    <row r="36" spans="1:17" ht="14.25" x14ac:dyDescent="0.15">
      <c r="A36" s="1">
        <f t="shared" si="0"/>
        <v>10032</v>
      </c>
      <c r="B36" s="6">
        <v>10312</v>
      </c>
      <c r="C36" s="10">
        <v>10316</v>
      </c>
      <c r="D36" s="1">
        <v>1</v>
      </c>
      <c r="E36" s="1">
        <v>32</v>
      </c>
      <c r="F36" s="1">
        <v>3</v>
      </c>
      <c r="G36" s="13" t="s">
        <v>55</v>
      </c>
      <c r="H36" s="14">
        <v>4</v>
      </c>
      <c r="I36" s="15" t="s">
        <v>171</v>
      </c>
      <c r="J36" s="1">
        <v>10316</v>
      </c>
      <c r="K36" s="4" t="s">
        <v>173</v>
      </c>
      <c r="L36" s="1">
        <v>90005</v>
      </c>
      <c r="M36" s="4">
        <f t="shared" si="1"/>
        <v>10033</v>
      </c>
      <c r="N36" s="3" t="s">
        <v>179</v>
      </c>
      <c r="O36" s="1" t="s">
        <v>178</v>
      </c>
      <c r="P36" s="3" t="s">
        <v>168</v>
      </c>
      <c r="Q36" s="1" t="s">
        <v>180</v>
      </c>
    </row>
    <row r="37" spans="1:17" ht="14.25" x14ac:dyDescent="0.15">
      <c r="A37" s="1">
        <f t="shared" si="0"/>
        <v>10033</v>
      </c>
      <c r="B37" s="6">
        <v>10319</v>
      </c>
      <c r="C37" s="10">
        <v>10323</v>
      </c>
      <c r="D37" s="1">
        <v>1</v>
      </c>
      <c r="E37" s="1">
        <v>33</v>
      </c>
      <c r="F37" s="1">
        <v>3</v>
      </c>
      <c r="G37" s="13" t="s">
        <v>55</v>
      </c>
      <c r="H37" s="14">
        <v>4</v>
      </c>
      <c r="I37" s="15" t="s">
        <v>226</v>
      </c>
      <c r="J37" s="1">
        <v>10323</v>
      </c>
      <c r="K37" s="4" t="s">
        <v>170</v>
      </c>
      <c r="L37" s="1">
        <v>90005</v>
      </c>
      <c r="M37" s="4">
        <f t="shared" si="1"/>
        <v>10034</v>
      </c>
      <c r="N37" s="3" t="s">
        <v>179</v>
      </c>
      <c r="O37" s="1" t="s">
        <v>181</v>
      </c>
      <c r="P37" s="3" t="s">
        <v>168</v>
      </c>
      <c r="Q37" s="1" t="s">
        <v>182</v>
      </c>
    </row>
    <row r="38" spans="1:17" ht="14.25" x14ac:dyDescent="0.15">
      <c r="A38" s="1">
        <f t="shared" si="0"/>
        <v>10034</v>
      </c>
      <c r="B38" s="6">
        <v>10326</v>
      </c>
      <c r="C38" s="9">
        <v>10331</v>
      </c>
      <c r="D38" s="1">
        <v>1</v>
      </c>
      <c r="E38" s="1">
        <v>34</v>
      </c>
      <c r="F38" s="1">
        <v>3</v>
      </c>
      <c r="G38" s="13" t="s">
        <v>55</v>
      </c>
      <c r="H38" s="14">
        <v>4</v>
      </c>
      <c r="I38" s="15" t="s">
        <v>227</v>
      </c>
      <c r="J38" s="1">
        <v>10331</v>
      </c>
      <c r="K38" s="4" t="s">
        <v>173</v>
      </c>
      <c r="L38" s="1">
        <v>90005</v>
      </c>
      <c r="M38" s="4">
        <f t="shared" si="1"/>
        <v>10035</v>
      </c>
      <c r="N38" s="3" t="s">
        <v>168</v>
      </c>
      <c r="O38" s="1" t="s">
        <v>183</v>
      </c>
      <c r="P38" s="3" t="s">
        <v>168</v>
      </c>
      <c r="Q38" s="1" t="s">
        <v>184</v>
      </c>
    </row>
    <row r="39" spans="1:17" ht="14.25" x14ac:dyDescent="0.15">
      <c r="A39" s="1">
        <f t="shared" si="0"/>
        <v>10035</v>
      </c>
      <c r="B39" s="6">
        <v>10334</v>
      </c>
      <c r="C39" s="9">
        <v>10338</v>
      </c>
      <c r="D39" s="1">
        <v>1</v>
      </c>
      <c r="E39" s="1">
        <v>35</v>
      </c>
      <c r="F39" s="1">
        <v>3</v>
      </c>
      <c r="G39" s="13" t="s">
        <v>55</v>
      </c>
      <c r="H39" s="14">
        <v>6</v>
      </c>
      <c r="I39" s="15" t="s">
        <v>212</v>
      </c>
      <c r="J39" s="1">
        <v>10338</v>
      </c>
      <c r="K39" s="4" t="s">
        <v>174</v>
      </c>
      <c r="L39" s="1">
        <v>90005</v>
      </c>
      <c r="M39" s="4">
        <f t="shared" si="1"/>
        <v>10036</v>
      </c>
      <c r="N39" s="3" t="s">
        <v>168</v>
      </c>
      <c r="O39" s="1" t="s">
        <v>185</v>
      </c>
      <c r="P39" s="3" t="s">
        <v>179</v>
      </c>
      <c r="Q39" s="1" t="s">
        <v>186</v>
      </c>
    </row>
    <row r="40" spans="1:17" ht="14.25" x14ac:dyDescent="0.15">
      <c r="A40" s="1">
        <f t="shared" si="0"/>
        <v>10036</v>
      </c>
      <c r="B40" s="6">
        <v>10342</v>
      </c>
      <c r="C40" s="11">
        <v>10346</v>
      </c>
      <c r="D40" s="1">
        <v>1</v>
      </c>
      <c r="E40" s="1">
        <v>36</v>
      </c>
      <c r="F40" s="1">
        <v>3</v>
      </c>
      <c r="G40" s="13" t="s">
        <v>55</v>
      </c>
      <c r="H40" s="14">
        <v>2</v>
      </c>
      <c r="I40" s="4" t="s">
        <v>189</v>
      </c>
      <c r="J40" s="1">
        <v>10346</v>
      </c>
      <c r="K40" s="4" t="s">
        <v>189</v>
      </c>
      <c r="L40" s="1">
        <v>90005</v>
      </c>
      <c r="M40" s="4">
        <f t="shared" si="1"/>
        <v>10037</v>
      </c>
      <c r="N40" s="3" t="s">
        <v>193</v>
      </c>
      <c r="O40" s="1" t="s">
        <v>194</v>
      </c>
      <c r="P40" s="3" t="s">
        <v>195</v>
      </c>
      <c r="Q40" s="1" t="s">
        <v>196</v>
      </c>
    </row>
    <row r="41" spans="1:17" ht="14.25" x14ac:dyDescent="0.15">
      <c r="A41" s="1">
        <f t="shared" si="0"/>
        <v>10037</v>
      </c>
      <c r="B41" s="6">
        <v>10349</v>
      </c>
      <c r="C41" s="12">
        <v>10352</v>
      </c>
      <c r="D41" s="1">
        <v>1</v>
      </c>
      <c r="E41" s="1">
        <v>37</v>
      </c>
      <c r="F41" s="1">
        <v>3</v>
      </c>
      <c r="G41" s="13" t="s">
        <v>55</v>
      </c>
      <c r="H41" s="14">
        <v>4</v>
      </c>
      <c r="I41" s="15" t="s">
        <v>188</v>
      </c>
      <c r="J41" s="1">
        <v>10352</v>
      </c>
      <c r="K41" s="4" t="s">
        <v>190</v>
      </c>
      <c r="L41" s="1">
        <v>90005</v>
      </c>
      <c r="M41" s="4">
        <f t="shared" si="1"/>
        <v>10038</v>
      </c>
      <c r="N41" s="3" t="s">
        <v>198</v>
      </c>
      <c r="O41" s="1" t="s">
        <v>197</v>
      </c>
      <c r="P41" s="3" t="s">
        <v>195</v>
      </c>
      <c r="Q41" s="1" t="s">
        <v>199</v>
      </c>
    </row>
    <row r="42" spans="1:17" ht="14.25" x14ac:dyDescent="0.15">
      <c r="A42" s="1">
        <f t="shared" si="0"/>
        <v>10038</v>
      </c>
      <c r="B42" s="6">
        <v>10355</v>
      </c>
      <c r="C42" s="11">
        <v>10358</v>
      </c>
      <c r="D42" s="1">
        <v>1</v>
      </c>
      <c r="E42" s="1">
        <v>38</v>
      </c>
      <c r="F42" s="1">
        <v>3</v>
      </c>
      <c r="G42" s="13" t="s">
        <v>55</v>
      </c>
      <c r="H42" s="14">
        <v>4</v>
      </c>
      <c r="I42" s="15" t="s">
        <v>187</v>
      </c>
      <c r="J42" s="1">
        <v>10358</v>
      </c>
      <c r="K42" s="4" t="s">
        <v>191</v>
      </c>
      <c r="L42" s="1">
        <v>90005</v>
      </c>
      <c r="M42" s="4">
        <f t="shared" si="1"/>
        <v>10039</v>
      </c>
      <c r="N42" s="3" t="s">
        <v>195</v>
      </c>
      <c r="O42" s="1" t="s">
        <v>200</v>
      </c>
      <c r="P42" s="3" t="s">
        <v>195</v>
      </c>
      <c r="Q42" s="1" t="s">
        <v>201</v>
      </c>
    </row>
    <row r="43" spans="1:17" ht="14.25" x14ac:dyDescent="0.15">
      <c r="A43" s="1">
        <f t="shared" si="0"/>
        <v>10039</v>
      </c>
      <c r="B43" s="6">
        <v>10362</v>
      </c>
      <c r="C43" s="11">
        <v>10365</v>
      </c>
      <c r="D43" s="1">
        <v>1</v>
      </c>
      <c r="E43" s="1">
        <v>39</v>
      </c>
      <c r="F43" s="1">
        <v>3</v>
      </c>
      <c r="G43" s="13" t="s">
        <v>55</v>
      </c>
      <c r="H43" s="14">
        <v>4</v>
      </c>
      <c r="I43" s="15" t="s">
        <v>228</v>
      </c>
      <c r="J43" s="1">
        <v>10365</v>
      </c>
      <c r="K43" s="4" t="s">
        <v>190</v>
      </c>
      <c r="L43" s="1">
        <v>90005</v>
      </c>
      <c r="M43" s="4">
        <f t="shared" si="1"/>
        <v>10040</v>
      </c>
      <c r="N43" s="3" t="s">
        <v>195</v>
      </c>
      <c r="O43" s="1" t="s">
        <v>202</v>
      </c>
      <c r="P43" s="3" t="s">
        <v>195</v>
      </c>
      <c r="Q43" s="1" t="s">
        <v>203</v>
      </c>
    </row>
    <row r="44" spans="1:17" ht="14.25" x14ac:dyDescent="0.15">
      <c r="A44" s="1">
        <f t="shared" si="0"/>
        <v>10040</v>
      </c>
      <c r="B44" s="6">
        <v>10368</v>
      </c>
      <c r="C44" s="12">
        <v>10371</v>
      </c>
      <c r="D44" s="1">
        <v>1</v>
      </c>
      <c r="E44" s="1">
        <v>40</v>
      </c>
      <c r="F44" s="1">
        <v>3</v>
      </c>
      <c r="G44" s="13" t="s">
        <v>55</v>
      </c>
      <c r="H44" s="14">
        <v>4</v>
      </c>
      <c r="I44" s="15" t="s">
        <v>229</v>
      </c>
      <c r="J44" s="1">
        <v>10371</v>
      </c>
      <c r="K44" s="4" t="s">
        <v>191</v>
      </c>
      <c r="L44" s="1">
        <v>90005</v>
      </c>
      <c r="M44" s="4">
        <f t="shared" si="1"/>
        <v>10041</v>
      </c>
      <c r="N44" s="3" t="s">
        <v>198</v>
      </c>
      <c r="O44" s="1" t="s">
        <v>204</v>
      </c>
      <c r="P44" s="3" t="s">
        <v>195</v>
      </c>
      <c r="Q44" s="1" t="s">
        <v>205</v>
      </c>
    </row>
    <row r="45" spans="1:17" ht="14.25" x14ac:dyDescent="0.15">
      <c r="A45" s="1">
        <f t="shared" si="0"/>
        <v>10041</v>
      </c>
      <c r="B45" s="6">
        <v>10375</v>
      </c>
      <c r="C45" s="12">
        <v>10380</v>
      </c>
      <c r="D45" s="1">
        <v>1</v>
      </c>
      <c r="E45" s="1">
        <v>41</v>
      </c>
      <c r="F45" s="1">
        <v>3</v>
      </c>
      <c r="G45" s="13" t="s">
        <v>55</v>
      </c>
      <c r="H45" s="14">
        <v>6</v>
      </c>
      <c r="I45" s="15" t="s">
        <v>213</v>
      </c>
      <c r="J45" s="1">
        <v>10380</v>
      </c>
      <c r="K45" s="4" t="s">
        <v>192</v>
      </c>
      <c r="L45" s="1">
        <v>90005</v>
      </c>
      <c r="M45" s="4">
        <f t="shared" si="1"/>
        <v>0</v>
      </c>
      <c r="N45" s="3" t="s">
        <v>195</v>
      </c>
      <c r="O45" s="1" t="s">
        <v>206</v>
      </c>
      <c r="P45" s="3" t="s">
        <v>198</v>
      </c>
      <c r="Q45" s="1" t="s">
        <v>207</v>
      </c>
    </row>
    <row r="46" spans="1:17" x14ac:dyDescent="0.15">
      <c r="H46" s="14"/>
    </row>
    <row r="47" spans="1:17" x14ac:dyDescent="0.15">
      <c r="H47" s="14"/>
    </row>
    <row r="48" spans="1:17" x14ac:dyDescent="0.15">
      <c r="H48" s="14"/>
    </row>
    <row r="49" spans="8:8" x14ac:dyDescent="0.15">
      <c r="H49" s="14"/>
    </row>
    <row r="50" spans="8:8" x14ac:dyDescent="0.15">
      <c r="H50" s="14"/>
    </row>
    <row r="51" spans="8:8" x14ac:dyDescent="0.15">
      <c r="H51" s="14"/>
    </row>
    <row r="52" spans="8:8" x14ac:dyDescent="0.15">
      <c r="H52" s="14"/>
    </row>
    <row r="53" spans="8:8" x14ac:dyDescent="0.15">
      <c r="H53" s="14"/>
    </row>
    <row r="54" spans="8:8" x14ac:dyDescent="0.15">
      <c r="H54" s="14"/>
    </row>
    <row r="55" spans="8:8" x14ac:dyDescent="0.15">
      <c r="H55" s="14"/>
    </row>
    <row r="56" spans="8:8" x14ac:dyDescent="0.15">
      <c r="H56" s="14"/>
    </row>
    <row r="57" spans="8:8" x14ac:dyDescent="0.15">
      <c r="H57" s="14"/>
    </row>
    <row r="58" spans="8:8" x14ac:dyDescent="0.15">
      <c r="H58" s="14"/>
    </row>
    <row r="59" spans="8:8" x14ac:dyDescent="0.15">
      <c r="H59" s="14"/>
    </row>
    <row r="60" spans="8:8" x14ac:dyDescent="0.15">
      <c r="H60" s="14"/>
    </row>
    <row r="61" spans="8:8" x14ac:dyDescent="0.15">
      <c r="H61" s="14"/>
    </row>
    <row r="62" spans="8:8" x14ac:dyDescent="0.15">
      <c r="H62" s="14"/>
    </row>
    <row r="63" spans="8:8" x14ac:dyDescent="0.15">
      <c r="H63" s="14"/>
    </row>
    <row r="64" spans="8:8" x14ac:dyDescent="0.15">
      <c r="H64" s="14"/>
    </row>
    <row r="65" spans="8:8" x14ac:dyDescent="0.15">
      <c r="H65" s="14"/>
    </row>
    <row r="66" spans="8:8" x14ac:dyDescent="0.15">
      <c r="H66" s="14"/>
    </row>
    <row r="67" spans="8:8" x14ac:dyDescent="0.15">
      <c r="H67" s="14"/>
    </row>
    <row r="68" spans="8:8" x14ac:dyDescent="0.15">
      <c r="H68" s="14"/>
    </row>
    <row r="69" spans="8:8" x14ac:dyDescent="0.15">
      <c r="H69" s="14"/>
    </row>
    <row r="70" spans="8:8" x14ac:dyDescent="0.15">
      <c r="H70" s="14"/>
    </row>
    <row r="71" spans="8:8" x14ac:dyDescent="0.15">
      <c r="H71" s="14"/>
    </row>
    <row r="72" spans="8:8" x14ac:dyDescent="0.15">
      <c r="H72" s="14"/>
    </row>
    <row r="73" spans="8:8" x14ac:dyDescent="0.15">
      <c r="H73" s="14"/>
    </row>
    <row r="74" spans="8:8" x14ac:dyDescent="0.15">
      <c r="H74" s="14"/>
    </row>
    <row r="75" spans="8:8" x14ac:dyDescent="0.15">
      <c r="H75" s="14"/>
    </row>
    <row r="76" spans="8:8" x14ac:dyDescent="0.15">
      <c r="H76" s="14"/>
    </row>
    <row r="77" spans="8:8" x14ac:dyDescent="0.15">
      <c r="H77" s="14"/>
    </row>
    <row r="78" spans="8:8" x14ac:dyDescent="0.15">
      <c r="H78" s="14"/>
    </row>
    <row r="79" spans="8:8" x14ac:dyDescent="0.15">
      <c r="H79" s="14"/>
    </row>
    <row r="80" spans="8:8" x14ac:dyDescent="0.15">
      <c r="H80" s="14"/>
    </row>
    <row r="81" spans="8:8" x14ac:dyDescent="0.15">
      <c r="H81" s="14"/>
    </row>
    <row r="82" spans="8:8" x14ac:dyDescent="0.15">
      <c r="H82" s="14"/>
    </row>
    <row r="83" spans="8:8" x14ac:dyDescent="0.15">
      <c r="H83" s="14"/>
    </row>
    <row r="84" spans="8:8" x14ac:dyDescent="0.15">
      <c r="H84" s="14"/>
    </row>
    <row r="85" spans="8:8" x14ac:dyDescent="0.15">
      <c r="H85" s="14"/>
    </row>
    <row r="86" spans="8:8" x14ac:dyDescent="0.15">
      <c r="H86" s="14"/>
    </row>
    <row r="87" spans="8:8" x14ac:dyDescent="0.15">
      <c r="H87" s="14"/>
    </row>
    <row r="88" spans="8:8" x14ac:dyDescent="0.15">
      <c r="H88" s="14"/>
    </row>
    <row r="89" spans="8:8" x14ac:dyDescent="0.15">
      <c r="H89" s="14"/>
    </row>
    <row r="90" spans="8:8" x14ac:dyDescent="0.15">
      <c r="H90" s="14"/>
    </row>
    <row r="91" spans="8:8" x14ac:dyDescent="0.15">
      <c r="H91" s="14"/>
    </row>
    <row r="92" spans="8:8" x14ac:dyDescent="0.15">
      <c r="H92" s="14"/>
    </row>
    <row r="93" spans="8:8" x14ac:dyDescent="0.15">
      <c r="H93" s="14"/>
    </row>
    <row r="94" spans="8:8" x14ac:dyDescent="0.15">
      <c r="H94" s="14"/>
    </row>
    <row r="95" spans="8:8" x14ac:dyDescent="0.15">
      <c r="H95" s="14"/>
    </row>
    <row r="96" spans="8:8" x14ac:dyDescent="0.15">
      <c r="H96" s="14"/>
    </row>
    <row r="97" spans="8:8" x14ac:dyDescent="0.15">
      <c r="H97" s="14"/>
    </row>
    <row r="98" spans="8:8" x14ac:dyDescent="0.15">
      <c r="H98" s="14"/>
    </row>
    <row r="99" spans="8:8" x14ac:dyDescent="0.15">
      <c r="H99" s="14"/>
    </row>
    <row r="100" spans="8:8" x14ac:dyDescent="0.15">
      <c r="H100" s="14"/>
    </row>
    <row r="101" spans="8:8" x14ac:dyDescent="0.15">
      <c r="H101" s="14"/>
    </row>
    <row r="102" spans="8:8" x14ac:dyDescent="0.15">
      <c r="H102" s="14"/>
    </row>
    <row r="103" spans="8:8" x14ac:dyDescent="0.15">
      <c r="H103" s="14"/>
    </row>
    <row r="104" spans="8:8" x14ac:dyDescent="0.15">
      <c r="H104" s="14"/>
    </row>
    <row r="105" spans="8:8" x14ac:dyDescent="0.15">
      <c r="H105" s="14"/>
    </row>
    <row r="106" spans="8:8" x14ac:dyDescent="0.15">
      <c r="H106" s="14"/>
    </row>
    <row r="107" spans="8:8" x14ac:dyDescent="0.15">
      <c r="H107" s="14"/>
    </row>
    <row r="108" spans="8:8" x14ac:dyDescent="0.15">
      <c r="H108" s="14"/>
    </row>
  </sheetData>
  <phoneticPr fontId="1" type="noConversion"/>
  <conditionalFormatting sqref="H5:H4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0902777777777797" footer="0.50902777777777797"/>
  <pageSetup paperSize="9" orientation="portrait" r:id="rId1"/>
  <headerFooter scaleWithDoc="0"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蒋尹</cp:lastModifiedBy>
  <dcterms:created xsi:type="dcterms:W3CDTF">2018-09-10T08:53:00Z</dcterms:created>
  <dcterms:modified xsi:type="dcterms:W3CDTF">2018-11-30T09:03:56Z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