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13_ncr:1_{37EF6917-C01D-45DD-9B36-37A931FEA347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13" l="1"/>
  <c r="O22" i="13"/>
  <c r="N23" i="13"/>
  <c r="O23" i="13"/>
  <c r="O21" i="13"/>
  <c r="N21" i="13"/>
  <c r="J22" i="13"/>
  <c r="J23" i="13"/>
  <c r="J21" i="13"/>
  <c r="H22" i="13"/>
  <c r="H23" i="13"/>
  <c r="H21" i="13"/>
  <c r="B22" i="13"/>
  <c r="C22" i="13"/>
  <c r="B23" i="13"/>
  <c r="C23" i="13"/>
  <c r="C21" i="13"/>
  <c r="B21" i="13"/>
  <c r="J15" i="13"/>
  <c r="I15" i="13"/>
  <c r="H15" i="13"/>
  <c r="G15" i="13"/>
  <c r="F15" i="13"/>
  <c r="E15" i="13"/>
  <c r="O24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24" i="13"/>
  <c r="H24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21" i="13" l="1"/>
  <c r="C24" i="13" l="1"/>
  <c r="D24" i="13"/>
  <c r="E24" i="13"/>
  <c r="F24" i="13"/>
  <c r="I24" i="13"/>
  <c r="J24" i="13"/>
  <c r="K24" i="13"/>
  <c r="L24" i="13"/>
  <c r="N24" i="13"/>
  <c r="B24" i="13"/>
  <c r="M22" i="13" l="1"/>
  <c r="M23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24" i="13"/>
</calcChain>
</file>

<file path=xl/sharedStrings.xml><?xml version="1.0" encoding="utf-8"?>
<sst xmlns="http://schemas.openxmlformats.org/spreadsheetml/2006/main" count="22222" uniqueCount="343">
  <si>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</si>
  <si>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</si>
  <si>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</si>
  <si>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</si>
  <si>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</si>
  <si>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</si>
  <si>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</si>
  <si>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</si>
  <si>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</si>
  <si>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</si>
  <si>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</si>
  <si>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</si>
  <si>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</si>
  <si>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</si>
  <si>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</si>
  <si>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</si>
  <si>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</si>
  <si>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</si>
  <si>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</si>
  <si>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</si>
  <si>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</si>
  <si>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</si>
  <si>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</si>
  <si>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</si>
  <si>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</si>
  <si>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</si>
  <si>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</si>
  <si>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</si>
  <si>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</si>
  <si>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</si>
  <si>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</si>
  <si>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</si>
  <si>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</si>
  <si>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</si>
  <si>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</si>
  <si>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</si>
  <si>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</si>
  <si>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</si>
  <si>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</si>
  <si>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</si>
  <si>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</si>
  <si>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</si>
  <si>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</si>
  <si>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</si>
  <si>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</si>
  <si>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</si>
  <si>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</si>
  <si>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</si>
  <si>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</si>
  <si>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</si>
  <si>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</si>
  <si>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</si>
  <si>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</si>
  <si>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</si>
  <si>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</si>
  <si>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</si>
  <si>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</si>
  <si>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</si>
  <si>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</si>
  <si>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</si>
  <si>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</si>
  <si>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</si>
  <si>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</si>
  <si>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</si>
  <si>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</si>
  <si>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</si>
  <si>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</si>
  <si>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</si>
  <si>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</si>
  <si>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</si>
  <si>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</si>
  <si>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</si>
  <si>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</si>
  <si>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</si>
  <si>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</si>
  <si>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</si>
  <si>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</si>
  <si>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</si>
  <si>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</si>
  <si>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</si>
  <si>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</si>
  <si>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</si>
  <si>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</si>
  <si>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</si>
  <si>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</si>
  <si>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</si>
  <si>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</si>
  <si>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</si>
  <si>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</si>
  <si>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</si>
  <si>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</si>
  <si>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</si>
  <si>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</si>
  <si>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</si>
  <si>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</si>
  <si>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</si>
  <si>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</si>
  <si>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</si>
  <si>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</si>
  <si>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</si>
  <si>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</si>
  <si>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</si>
  <si>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</si>
  <si>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</si>
  <si>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</si>
  <si>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</si>
  <si>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</si>
  <si>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</si>
  <si>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</si>
  <si>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</si>
  <si>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</si>
  <si>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</si>
  <si>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</si>
  <si>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</si>
  <si>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</si>
  <si>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</si>
  <si>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</si>
  <si>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</si>
  <si>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</si>
  <si>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</si>
  <si>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</si>
  <si>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</si>
  <si>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</si>
  <si>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</si>
  <si>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</si>
  <si>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</si>
  <si>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</si>
  <si>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</si>
  <si>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</si>
  <si>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</si>
  <si>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</si>
  <si>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</si>
  <si>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</si>
  <si>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</si>
  <si>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</si>
  <si>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</si>
  <si>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</si>
  <si>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</si>
  <si>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</si>
  <si>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</si>
  <si>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</si>
  <si>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</si>
  <si>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</si>
  <si>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</si>
  <si>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</si>
  <si>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</si>
  <si>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</si>
  <si>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</si>
  <si>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</si>
  <si>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</si>
  <si>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</si>
  <si>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</si>
  <si>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</si>
  <si>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</si>
  <si>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</si>
  <si>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</si>
  <si>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</si>
  <si>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</si>
  <si>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</si>
  <si>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</si>
  <si>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</si>
  <si>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</si>
  <si>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</si>
  <si>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</si>
  <si>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</si>
  <si>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</si>
  <si>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</si>
  <si>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</si>
  <si>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</si>
  <si>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</si>
  <si>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</si>
  <si>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</si>
  <si>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</si>
  <si>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</si>
  <si>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</si>
  <si>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</si>
  <si>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</si>
  <si>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</si>
  <si>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</si>
  <si>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</si>
  <si>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</si>
  <si>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</si>
  <si>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</si>
  <si>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</si>
  <si>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</si>
  <si>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</si>
  <si>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</si>
  <si>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</si>
  <si>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</si>
  <si>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</si>
  <si>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</si>
  <si>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</si>
  <si>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</si>
  <si>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</si>
  <si>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</si>
  <si>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</si>
  <si>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</si>
  <si>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</si>
  <si>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</si>
  <si>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</si>
  <si>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</si>
  <si>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</si>
  <si>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</si>
  <si>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</si>
  <si>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</si>
  <si>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</si>
  <si>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</si>
  <si>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</si>
  <si>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</si>
  <si>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</si>
  <si>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</si>
  <si>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</si>
  <si>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</si>
  <si>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</si>
  <si>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</si>
  <si>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</si>
  <si>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</si>
  <si>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</si>
  <si>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</si>
  <si>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</si>
  <si>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</si>
  <si>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</si>
  <si>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</si>
  <si>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</si>
  <si>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</si>
  <si>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</si>
  <si>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</si>
  <si>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</si>
  <si>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</si>
  <si>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</si>
  <si>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</si>
  <si>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</si>
  <si>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</si>
  <si>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</si>
  <si>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</si>
  <si>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</si>
  <si>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</si>
  <si>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</si>
  <si>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</si>
  <si>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</si>
  <si>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</si>
  <si>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</si>
  <si>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</si>
  <si>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</si>
  <si>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</si>
  <si>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</si>
  <si>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</si>
  <si>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</si>
  <si>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</si>
  <si>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</si>
  <si>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</si>
  <si>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</si>
  <si>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</si>
  <si>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</si>
  <si>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</si>
  <si>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</si>
  <si>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</si>
  <si>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</si>
  <si>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</si>
  <si>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</si>
  <si>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</si>
  <si>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</si>
  <si>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</si>
  <si>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</si>
  <si>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</si>
  <si>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</si>
  <si>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</si>
  <si>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</si>
  <si>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</si>
  <si>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</si>
  <si>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</si>
  <si>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</si>
  <si>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</si>
  <si>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</si>
  <si>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</si>
  <si>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</si>
  <si>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</si>
  <si>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</si>
  <si>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</si>
  <si>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</si>
  <si>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</si>
  <si>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</si>
  <si>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</si>
  <si>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</si>
  <si>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</si>
  <si>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</si>
  <si>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</si>
  <si>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</si>
  <si>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</si>
  <si>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</si>
  <si>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</si>
  <si>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</si>
  <si>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</si>
  <si>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</si>
  <si>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</si>
  <si>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</si>
  <si>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</si>
  <si>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</si>
  <si>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</si>
  <si>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</si>
  <si>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</si>
  <si>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</si>
  <si>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</si>
  <si>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</si>
  <si>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</si>
  <si>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</si>
  <si>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</si>
  <si>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</si>
  <si>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</si>
  <si>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</si>
  <si>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</si>
  <si>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</si>
  <si>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</si>
  <si>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</si>
  <si>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</si>
  <si>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</si>
  <si>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</si>
  <si>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</si>
  <si>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</si>
  <si>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</si>
  <si>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</si>
  <si>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</si>
  <si>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</si>
  <si>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</si>
  <si>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</si>
  <si>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</si>
  <si>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</si>
  <si>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</si>
  <si>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</si>
  <si>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</si>
  <si>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</si>
  <si>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</si>
  <si>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</si>
  <si>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</si>
  <si>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t>確認中</t>
    <rPh sb="0" eb="3">
      <t>カクニンチュウ</t>
    </rPh>
    <phoneticPr fontId="1"/>
  </si>
  <si>
    <r>
      <rPr>
        <sz val="6"/>
        <rFont val="メイリオ"/>
        <family val="3"/>
      </rPr>
      <t>-</t>
    </r>
  </si>
  <si>
    <r>
      <rPr>
        <sz val="6"/>
        <rFont val="SimSun"/>
        <charset val="134"/>
      </rPr>
      <t>陽性者数</t>
    </r>
  </si>
  <si>
    <r>
      <rPr>
        <sz val="6"/>
        <rFont val="SimSun"/>
        <charset val="134"/>
      </rPr>
      <t>PCR検査実施人数※1</t>
    </r>
  </si>
  <si>
    <r>
      <rPr>
        <sz val="6"/>
        <rFont val="SimSun"/>
        <charset val="134"/>
      </rPr>
      <t>入院治療等を</t>
    </r>
  </si>
  <si>
    <r>
      <rPr>
        <sz val="6"/>
        <rFont val="SimSun"/>
        <charset val="134"/>
      </rPr>
      <t xml:space="preserve">退院又は療養解除となった者の数
</t>
    </r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</si>
  <si>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 xml:space="preserve">死亡（累積）
</t>
    </r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</si>
  <si>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</si>
  <si>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>うち重症※6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</si>
</sst>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6"/>
      <color rgb="FF000000"/>
      <name val="メイリオ"/>
      <family val="2"/>
    </font>
    <font>
      <sz val="6"/>
      <name val="メイリオ"/>
      <family val="3"/>
      <charset val="128"/>
    </font>
    <font>
      <sz val="6"/>
      <name val="メイリオ"/>
      <family val="3"/>
    </font>
    <font>
      <sz val="6"/>
      <name val="SimSun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7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2" borderId="12" xfId="0" applyFill="1" applyBorder="1" applyAlignment="1">
      <alignment horizontal="right" vertical="center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5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7" fillId="0" borderId="6" xfId="0" applyFont="1" applyBorder="1" applyAlignment="1">
      <alignment horizontal="left" vertical="top" wrapText="1" indent="1"/>
    </xf>
    <xf numFmtId="0" fontId="17" fillId="0" borderId="6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 indent="1"/>
    </xf>
    <xf numFmtId="0" fontId="17" fillId="0" borderId="7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center" wrapText="1" indent="2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914"/>
  <sheetViews>
    <sheetView zoomScaleNormal="100" workbookViewId="0">
      <pane xSplit="1" ySplit="1" topLeftCell="B906" activePane="bottomRight" state="frozen"/>
      <selection activeCell="A12927" sqref="A12927"/>
      <selection pane="topRight" activeCell="A12927" sqref="A12927"/>
      <selection pane="bottomLeft" activeCell="A12927" sqref="A12927"/>
      <selection pane="bottomRight" activeCell="A12927" sqref="A12927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4" x14ac:dyDescent="0.55000000000000004">
      <c r="A801" s="1">
        <v>44146</v>
      </c>
      <c r="B801" t="s">
        <v>81</v>
      </c>
      <c r="C801">
        <v>108865</v>
      </c>
      <c r="D801">
        <v>2626215</v>
      </c>
      <c r="F801" t="s">
        <v>276</v>
      </c>
      <c r="G801" t="s">
        <v>276</v>
      </c>
      <c r="H801">
        <v>9048</v>
      </c>
      <c r="I801" t="s">
        <v>276</v>
      </c>
      <c r="J801">
        <v>204</v>
      </c>
      <c r="K801" t="s">
        <v>276</v>
      </c>
      <c r="L801" t="s">
        <v>276</v>
      </c>
      <c r="M801">
        <v>97932</v>
      </c>
      <c r="N801">
        <v>1840</v>
      </c>
    </row>
    <row r="802" spans="1:14" x14ac:dyDescent="0.55000000000000004">
      <c r="A802" s="1">
        <v>44146</v>
      </c>
      <c r="B802" t="s">
        <v>82</v>
      </c>
      <c r="C802">
        <v>1276</v>
      </c>
      <c r="D802">
        <v>297511</v>
      </c>
      <c r="E802" t="s">
        <v>276</v>
      </c>
      <c r="F802" t="s">
        <v>276</v>
      </c>
      <c r="G802" t="s">
        <v>276</v>
      </c>
      <c r="H802">
        <v>114</v>
      </c>
      <c r="I802" t="s">
        <v>276</v>
      </c>
      <c r="J802">
        <v>0</v>
      </c>
      <c r="K802" t="s">
        <v>276</v>
      </c>
      <c r="L802" t="s">
        <v>276</v>
      </c>
      <c r="M802">
        <v>1161</v>
      </c>
      <c r="N802">
        <v>1</v>
      </c>
    </row>
    <row r="803" spans="1:14" x14ac:dyDescent="0.55000000000000004">
      <c r="A803" s="1">
        <v>44146</v>
      </c>
      <c r="B803" t="s">
        <v>83</v>
      </c>
      <c r="C803">
        <v>15</v>
      </c>
      <c r="D803">
        <v>829</v>
      </c>
      <c r="E803" t="s">
        <v>276</v>
      </c>
      <c r="F803" t="s">
        <v>276</v>
      </c>
      <c r="G803" t="s">
        <v>276</v>
      </c>
      <c r="H803">
        <v>0</v>
      </c>
      <c r="I803" t="s">
        <v>276</v>
      </c>
      <c r="J803">
        <v>0</v>
      </c>
      <c r="K803" t="s">
        <v>276</v>
      </c>
      <c r="L803" t="s">
        <v>276</v>
      </c>
      <c r="M803">
        <v>15</v>
      </c>
      <c r="N803">
        <v>0</v>
      </c>
    </row>
    <row r="804" spans="1:14" x14ac:dyDescent="0.55000000000000004">
      <c r="A804" s="1">
        <v>44147</v>
      </c>
      <c r="B804" t="s">
        <v>81</v>
      </c>
      <c r="C804">
        <v>110409</v>
      </c>
      <c r="D804">
        <v>2659896</v>
      </c>
      <c r="F804" t="s">
        <v>276</v>
      </c>
      <c r="G804" t="s">
        <v>276</v>
      </c>
      <c r="H804">
        <v>9676</v>
      </c>
      <c r="I804" t="s">
        <v>276</v>
      </c>
      <c r="J804">
        <v>226</v>
      </c>
      <c r="K804" t="s">
        <v>276</v>
      </c>
      <c r="L804" t="s">
        <v>276</v>
      </c>
      <c r="M804">
        <v>98819</v>
      </c>
      <c r="N804">
        <v>1850</v>
      </c>
    </row>
    <row r="805" spans="1:14" x14ac:dyDescent="0.55000000000000004">
      <c r="A805" s="1">
        <v>44147</v>
      </c>
      <c r="B805" t="s">
        <v>82</v>
      </c>
      <c r="C805">
        <v>1287</v>
      </c>
      <c r="D805">
        <v>298849</v>
      </c>
      <c r="E805" t="s">
        <v>276</v>
      </c>
      <c r="F805" t="s">
        <v>276</v>
      </c>
      <c r="G805" t="s">
        <v>276</v>
      </c>
      <c r="H805">
        <v>115</v>
      </c>
      <c r="I805" t="s">
        <v>276</v>
      </c>
      <c r="J805">
        <v>0</v>
      </c>
      <c r="K805" t="s">
        <v>276</v>
      </c>
      <c r="L805" t="s">
        <v>276</v>
      </c>
      <c r="M805">
        <v>1171</v>
      </c>
      <c r="N805">
        <v>1</v>
      </c>
    </row>
    <row r="806" spans="1:14" x14ac:dyDescent="0.55000000000000004">
      <c r="A806" s="1">
        <v>44147</v>
      </c>
      <c r="B806" t="s">
        <v>83</v>
      </c>
      <c r="C806">
        <v>15</v>
      </c>
      <c r="D806">
        <v>829</v>
      </c>
      <c r="E806" t="s">
        <v>276</v>
      </c>
      <c r="F806" t="s">
        <v>276</v>
      </c>
      <c r="G806" t="s">
        <v>276</v>
      </c>
      <c r="H806">
        <v>0</v>
      </c>
      <c r="I806" t="s">
        <v>276</v>
      </c>
      <c r="J806">
        <v>0</v>
      </c>
      <c r="K806" t="s">
        <v>276</v>
      </c>
      <c r="L806" t="s">
        <v>276</v>
      </c>
      <c r="M806">
        <v>15</v>
      </c>
      <c r="N806">
        <v>0</v>
      </c>
    </row>
    <row r="807" spans="1:14" x14ac:dyDescent="0.55000000000000004">
      <c r="A807" s="1">
        <v>44148</v>
      </c>
      <c r="B807" t="s">
        <v>81</v>
      </c>
      <c r="C807">
        <v>111970</v>
      </c>
      <c r="D807">
        <v>2689808</v>
      </c>
      <c r="F807" t="s">
        <v>276</v>
      </c>
      <c r="G807" t="s">
        <v>276</v>
      </c>
      <c r="H807">
        <v>10243</v>
      </c>
      <c r="I807" t="s">
        <v>276</v>
      </c>
      <c r="J807">
        <v>231</v>
      </c>
      <c r="K807" t="s">
        <v>276</v>
      </c>
      <c r="L807" t="s">
        <v>276</v>
      </c>
      <c r="M807">
        <v>99824</v>
      </c>
      <c r="N807">
        <v>1866</v>
      </c>
    </row>
    <row r="808" spans="1:14" x14ac:dyDescent="0.55000000000000004">
      <c r="A808" s="1">
        <v>44148</v>
      </c>
      <c r="B808" t="s">
        <v>82</v>
      </c>
      <c r="C808">
        <v>1313</v>
      </c>
      <c r="D808">
        <v>300427</v>
      </c>
      <c r="E808" t="s">
        <v>276</v>
      </c>
      <c r="F808" t="s">
        <v>276</v>
      </c>
      <c r="G808" t="s">
        <v>276</v>
      </c>
      <c r="H808">
        <v>133</v>
      </c>
      <c r="I808" t="s">
        <v>276</v>
      </c>
      <c r="J808">
        <v>0</v>
      </c>
      <c r="K808" t="s">
        <v>276</v>
      </c>
      <c r="L808" t="s">
        <v>276</v>
      </c>
      <c r="M808">
        <v>1179</v>
      </c>
      <c r="N808">
        <v>1</v>
      </c>
    </row>
    <row r="809" spans="1:14" x14ac:dyDescent="0.55000000000000004">
      <c r="A809" s="1">
        <v>44148</v>
      </c>
      <c r="B809" t="s">
        <v>83</v>
      </c>
      <c r="C809">
        <v>15</v>
      </c>
      <c r="D809">
        <v>829</v>
      </c>
      <c r="E809" t="s">
        <v>276</v>
      </c>
      <c r="F809" t="s">
        <v>276</v>
      </c>
      <c r="G809" t="s">
        <v>276</v>
      </c>
      <c r="H809">
        <v>0</v>
      </c>
      <c r="I809" t="s">
        <v>276</v>
      </c>
      <c r="J809">
        <v>0</v>
      </c>
      <c r="K809" t="s">
        <v>276</v>
      </c>
      <c r="L809" t="s">
        <v>276</v>
      </c>
      <c r="M809">
        <v>15</v>
      </c>
      <c r="N809">
        <v>0</v>
      </c>
    </row>
    <row r="810" spans="1:14" x14ac:dyDescent="0.55000000000000004">
      <c r="A810" s="1">
        <v>44149</v>
      </c>
      <c r="B810" t="s">
        <v>81</v>
      </c>
      <c r="C810">
        <v>113649</v>
      </c>
      <c r="D810">
        <v>2713846</v>
      </c>
      <c r="F810" t="s">
        <v>276</v>
      </c>
      <c r="G810" t="s">
        <v>276</v>
      </c>
      <c r="H810">
        <v>10923</v>
      </c>
      <c r="I810" t="s">
        <v>276</v>
      </c>
      <c r="J810">
        <v>234</v>
      </c>
      <c r="K810" t="s">
        <v>276</v>
      </c>
      <c r="L810" t="s">
        <v>276</v>
      </c>
      <c r="M810">
        <v>100789</v>
      </c>
      <c r="N810">
        <v>1879</v>
      </c>
    </row>
    <row r="811" spans="1:14" x14ac:dyDescent="0.55000000000000004">
      <c r="A811" s="1">
        <v>44149</v>
      </c>
      <c r="B811" t="s">
        <v>82</v>
      </c>
      <c r="C811">
        <v>1319</v>
      </c>
      <c r="D811">
        <v>301670</v>
      </c>
      <c r="E811" t="s">
        <v>276</v>
      </c>
      <c r="F811" t="s">
        <v>276</v>
      </c>
      <c r="G811" t="s">
        <v>276</v>
      </c>
      <c r="H811">
        <v>133</v>
      </c>
      <c r="I811" t="s">
        <v>276</v>
      </c>
      <c r="J811">
        <v>0</v>
      </c>
      <c r="K811" t="s">
        <v>276</v>
      </c>
      <c r="L811" t="s">
        <v>276</v>
      </c>
      <c r="M811">
        <v>1185</v>
      </c>
      <c r="N811">
        <v>1</v>
      </c>
    </row>
    <row r="812" spans="1:14" x14ac:dyDescent="0.55000000000000004">
      <c r="A812" s="1">
        <v>44149</v>
      </c>
      <c r="B812" t="s">
        <v>83</v>
      </c>
      <c r="C812">
        <v>15</v>
      </c>
      <c r="D812">
        <v>829</v>
      </c>
      <c r="E812" t="s">
        <v>276</v>
      </c>
      <c r="F812" t="s">
        <v>276</v>
      </c>
      <c r="G812" t="s">
        <v>276</v>
      </c>
      <c r="H812">
        <v>0</v>
      </c>
      <c r="I812" t="s">
        <v>276</v>
      </c>
      <c r="J812">
        <v>0</v>
      </c>
      <c r="K812" t="s">
        <v>276</v>
      </c>
      <c r="L812" t="s">
        <v>276</v>
      </c>
      <c r="M812">
        <v>15</v>
      </c>
      <c r="N812">
        <v>0</v>
      </c>
    </row>
    <row r="813" spans="1:14" x14ac:dyDescent="0.55000000000000004">
      <c r="A813" s="1">
        <v>44150</v>
      </c>
      <c r="B813" t="s">
        <v>81</v>
      </c>
      <c r="C813">
        <v>115327</v>
      </c>
      <c r="D813">
        <v>2730497</v>
      </c>
      <c r="F813" t="s">
        <v>276</v>
      </c>
      <c r="G813" t="s">
        <v>276</v>
      </c>
      <c r="H813">
        <v>11759</v>
      </c>
      <c r="I813" t="s">
        <v>276</v>
      </c>
      <c r="J813">
        <v>243</v>
      </c>
      <c r="K813" t="s">
        <v>276</v>
      </c>
      <c r="L813" t="s">
        <v>276</v>
      </c>
      <c r="M813">
        <v>101632</v>
      </c>
      <c r="N813">
        <v>1882</v>
      </c>
    </row>
    <row r="814" spans="1:14" x14ac:dyDescent="0.55000000000000004">
      <c r="A814" s="1">
        <v>44150</v>
      </c>
      <c r="B814" t="s">
        <v>82</v>
      </c>
      <c r="C814">
        <v>1335</v>
      </c>
      <c r="D814">
        <v>303998</v>
      </c>
      <c r="E814" t="s">
        <v>276</v>
      </c>
      <c r="F814" t="s">
        <v>276</v>
      </c>
      <c r="G814" t="s">
        <v>276</v>
      </c>
      <c r="H814">
        <v>144</v>
      </c>
      <c r="I814" t="s">
        <v>276</v>
      </c>
      <c r="J814">
        <v>0</v>
      </c>
      <c r="K814" t="s">
        <v>276</v>
      </c>
      <c r="L814" t="s">
        <v>276</v>
      </c>
      <c r="M814">
        <v>1190</v>
      </c>
      <c r="N814">
        <v>1</v>
      </c>
    </row>
    <row r="815" spans="1:14" x14ac:dyDescent="0.55000000000000004">
      <c r="A815" s="1">
        <v>44150</v>
      </c>
      <c r="B815" t="s">
        <v>83</v>
      </c>
      <c r="C815">
        <v>15</v>
      </c>
      <c r="D815">
        <v>829</v>
      </c>
      <c r="E815" t="s">
        <v>276</v>
      </c>
      <c r="F815" t="s">
        <v>276</v>
      </c>
      <c r="G815" t="s">
        <v>276</v>
      </c>
      <c r="H815">
        <v>0</v>
      </c>
      <c r="I815" t="s">
        <v>276</v>
      </c>
      <c r="J815">
        <v>0</v>
      </c>
      <c r="K815" t="s">
        <v>276</v>
      </c>
      <c r="L815" t="s">
        <v>276</v>
      </c>
      <c r="M815">
        <v>15</v>
      </c>
      <c r="N815">
        <v>0</v>
      </c>
    </row>
    <row r="816" spans="1:14" x14ac:dyDescent="0.55000000000000004">
      <c r="A816" s="1">
        <v>44151</v>
      </c>
      <c r="B816" t="s">
        <v>81</v>
      </c>
      <c r="C816">
        <v>116774</v>
      </c>
      <c r="D816">
        <v>2739624</v>
      </c>
      <c r="F816" t="s">
        <v>276</v>
      </c>
      <c r="G816" t="s">
        <v>276</v>
      </c>
      <c r="H816">
        <v>12358</v>
      </c>
      <c r="I816" t="s">
        <v>276</v>
      </c>
      <c r="J816">
        <v>251</v>
      </c>
      <c r="K816" t="s">
        <v>276</v>
      </c>
      <c r="L816" t="s">
        <v>276</v>
      </c>
      <c r="M816">
        <v>102454</v>
      </c>
      <c r="N816">
        <v>1884</v>
      </c>
    </row>
    <row r="817" spans="1:14" x14ac:dyDescent="0.55000000000000004">
      <c r="A817" s="1">
        <v>44151</v>
      </c>
      <c r="B817" t="s">
        <v>82</v>
      </c>
      <c r="C817">
        <v>1347</v>
      </c>
      <c r="D817">
        <v>305471</v>
      </c>
      <c r="E817" t="s">
        <v>276</v>
      </c>
      <c r="F817" t="s">
        <v>276</v>
      </c>
      <c r="G817" t="s">
        <v>276</v>
      </c>
      <c r="H817">
        <v>141</v>
      </c>
      <c r="I817" t="s">
        <v>276</v>
      </c>
      <c r="J817">
        <v>0</v>
      </c>
      <c r="K817" t="s">
        <v>276</v>
      </c>
      <c r="L817" t="s">
        <v>276</v>
      </c>
      <c r="M817">
        <v>1205</v>
      </c>
      <c r="N817">
        <v>1</v>
      </c>
    </row>
    <row r="818" spans="1:14" x14ac:dyDescent="0.55000000000000004">
      <c r="A818" s="1">
        <v>44151</v>
      </c>
      <c r="B818" t="s">
        <v>83</v>
      </c>
      <c r="C818">
        <v>15</v>
      </c>
      <c r="D818">
        <v>829</v>
      </c>
      <c r="E818" t="s">
        <v>276</v>
      </c>
      <c r="F818" t="s">
        <v>276</v>
      </c>
      <c r="G818" t="s">
        <v>276</v>
      </c>
      <c r="H818">
        <v>0</v>
      </c>
      <c r="I818" t="s">
        <v>276</v>
      </c>
      <c r="J818">
        <v>0</v>
      </c>
      <c r="K818" t="s">
        <v>276</v>
      </c>
      <c r="L818" t="s">
        <v>276</v>
      </c>
      <c r="M818">
        <v>15</v>
      </c>
      <c r="N818">
        <v>0</v>
      </c>
    </row>
    <row r="819" spans="1:14" x14ac:dyDescent="0.55000000000000004">
      <c r="A819" s="1">
        <v>44152</v>
      </c>
      <c r="B819" t="s">
        <v>81</v>
      </c>
      <c r="C819">
        <v>117960</v>
      </c>
      <c r="D819">
        <v>2769733</v>
      </c>
      <c r="F819" t="s">
        <v>276</v>
      </c>
      <c r="G819" t="s">
        <v>276</v>
      </c>
      <c r="H819">
        <v>12564</v>
      </c>
      <c r="I819" t="s">
        <v>276</v>
      </c>
      <c r="J819">
        <v>272</v>
      </c>
      <c r="K819" t="s">
        <v>276</v>
      </c>
      <c r="L819" t="s">
        <v>276</v>
      </c>
      <c r="M819">
        <v>103406</v>
      </c>
      <c r="N819">
        <v>1902</v>
      </c>
    </row>
    <row r="820" spans="1:14" x14ac:dyDescent="0.55000000000000004">
      <c r="A820" s="1">
        <v>44152</v>
      </c>
      <c r="B820" t="s">
        <v>82</v>
      </c>
      <c r="C820">
        <v>1351</v>
      </c>
      <c r="D820">
        <v>307137</v>
      </c>
      <c r="E820" t="s">
        <v>276</v>
      </c>
      <c r="F820" t="s">
        <v>276</v>
      </c>
      <c r="G820" t="s">
        <v>276</v>
      </c>
      <c r="H820">
        <v>134</v>
      </c>
      <c r="I820" t="s">
        <v>276</v>
      </c>
      <c r="J820">
        <v>0</v>
      </c>
      <c r="K820" t="s">
        <v>276</v>
      </c>
      <c r="L820" t="s">
        <v>276</v>
      </c>
      <c r="M820">
        <v>1216</v>
      </c>
      <c r="N820">
        <v>1</v>
      </c>
    </row>
    <row r="821" spans="1:14" x14ac:dyDescent="0.55000000000000004">
      <c r="A821" s="1">
        <v>44152</v>
      </c>
      <c r="B821" t="s">
        <v>83</v>
      </c>
      <c r="C821">
        <v>15</v>
      </c>
      <c r="D821">
        <v>829</v>
      </c>
      <c r="E821" t="s">
        <v>276</v>
      </c>
      <c r="F821" t="s">
        <v>276</v>
      </c>
      <c r="G821" t="s">
        <v>276</v>
      </c>
      <c r="H821">
        <v>0</v>
      </c>
      <c r="I821" t="s">
        <v>276</v>
      </c>
      <c r="J821">
        <v>0</v>
      </c>
      <c r="K821" t="s">
        <v>276</v>
      </c>
      <c r="L821" t="s">
        <v>276</v>
      </c>
      <c r="M821">
        <v>15</v>
      </c>
      <c r="N821">
        <v>0</v>
      </c>
    </row>
    <row r="822" spans="1:14" x14ac:dyDescent="0.55000000000000004">
      <c r="A822" s="1">
        <v>44153</v>
      </c>
      <c r="B822" t="s">
        <v>81</v>
      </c>
      <c r="C822">
        <v>119441</v>
      </c>
      <c r="D822">
        <v>2797367</v>
      </c>
      <c r="F822" t="s">
        <v>276</v>
      </c>
      <c r="G822" t="s">
        <v>276</v>
      </c>
      <c r="H822">
        <v>12978</v>
      </c>
      <c r="I822" t="s">
        <v>276</v>
      </c>
      <c r="J822">
        <v>276</v>
      </c>
      <c r="K822" t="s">
        <v>276</v>
      </c>
      <c r="L822" t="s">
        <v>276</v>
      </c>
      <c r="M822">
        <v>104464</v>
      </c>
      <c r="N822">
        <v>1912</v>
      </c>
    </row>
    <row r="823" spans="1:14" x14ac:dyDescent="0.55000000000000004">
      <c r="A823" s="1">
        <v>44153</v>
      </c>
      <c r="B823" t="s">
        <v>82</v>
      </c>
      <c r="C823">
        <v>1359</v>
      </c>
      <c r="D823">
        <v>308363</v>
      </c>
      <c r="E823" t="s">
        <v>276</v>
      </c>
      <c r="F823" t="s">
        <v>276</v>
      </c>
      <c r="G823" t="s">
        <v>276</v>
      </c>
      <c r="H823">
        <v>140</v>
      </c>
      <c r="I823" t="s">
        <v>276</v>
      </c>
      <c r="J823">
        <v>0</v>
      </c>
      <c r="K823" t="s">
        <v>276</v>
      </c>
      <c r="L823" t="s">
        <v>276</v>
      </c>
      <c r="M823">
        <v>1218</v>
      </c>
      <c r="N823">
        <v>1</v>
      </c>
    </row>
    <row r="824" spans="1:14" x14ac:dyDescent="0.55000000000000004">
      <c r="A824" s="1">
        <v>44153</v>
      </c>
      <c r="B824" t="s">
        <v>83</v>
      </c>
      <c r="C824">
        <v>15</v>
      </c>
      <c r="D824">
        <v>829</v>
      </c>
      <c r="E824" t="s">
        <v>276</v>
      </c>
      <c r="F824" t="s">
        <v>276</v>
      </c>
      <c r="G824" t="s">
        <v>276</v>
      </c>
      <c r="H824">
        <v>0</v>
      </c>
      <c r="I824" t="s">
        <v>276</v>
      </c>
      <c r="J824">
        <v>0</v>
      </c>
      <c r="K824" t="s">
        <v>276</v>
      </c>
      <c r="L824" t="s">
        <v>276</v>
      </c>
      <c r="M824">
        <v>15</v>
      </c>
      <c r="N824">
        <v>0</v>
      </c>
    </row>
    <row r="825" spans="1:14" x14ac:dyDescent="0.55000000000000004">
      <c r="A825" s="1">
        <v>44154</v>
      </c>
      <c r="B825" t="s">
        <v>81</v>
      </c>
      <c r="C825">
        <v>121580</v>
      </c>
      <c r="D825">
        <v>2831997</v>
      </c>
      <c r="F825" t="s">
        <v>276</v>
      </c>
      <c r="G825" t="s">
        <v>276</v>
      </c>
      <c r="H825">
        <v>13833</v>
      </c>
      <c r="I825" t="s">
        <v>276</v>
      </c>
      <c r="J825">
        <v>280</v>
      </c>
      <c r="K825" t="s">
        <v>276</v>
      </c>
      <c r="L825" t="s">
        <v>276</v>
      </c>
      <c r="M825">
        <v>105701</v>
      </c>
      <c r="N825">
        <v>1921</v>
      </c>
    </row>
    <row r="826" spans="1:14" x14ac:dyDescent="0.55000000000000004">
      <c r="A826" s="1">
        <v>44154</v>
      </c>
      <c r="B826" t="s">
        <v>82</v>
      </c>
      <c r="C826">
        <v>1371</v>
      </c>
      <c r="D826">
        <v>309838</v>
      </c>
      <c r="E826" t="s">
        <v>276</v>
      </c>
      <c r="F826" t="s">
        <v>276</v>
      </c>
      <c r="G826" t="s">
        <v>276</v>
      </c>
      <c r="H826">
        <v>132</v>
      </c>
      <c r="I826" t="s">
        <v>276</v>
      </c>
      <c r="J826">
        <v>0</v>
      </c>
      <c r="K826" t="s">
        <v>276</v>
      </c>
      <c r="L826" t="s">
        <v>276</v>
      </c>
      <c r="M826">
        <v>1238</v>
      </c>
      <c r="N826">
        <v>1</v>
      </c>
    </row>
    <row r="827" spans="1:14" x14ac:dyDescent="0.55000000000000004">
      <c r="A827" s="1">
        <v>44154</v>
      </c>
      <c r="B827" t="s">
        <v>83</v>
      </c>
      <c r="C827">
        <v>15</v>
      </c>
      <c r="D827">
        <v>829</v>
      </c>
      <c r="E827" t="s">
        <v>276</v>
      </c>
      <c r="F827" t="s">
        <v>276</v>
      </c>
      <c r="G827" t="s">
        <v>276</v>
      </c>
      <c r="H827">
        <v>0</v>
      </c>
      <c r="I827" t="s">
        <v>276</v>
      </c>
      <c r="J827">
        <v>0</v>
      </c>
      <c r="K827" t="s">
        <v>276</v>
      </c>
      <c r="L827" t="s">
        <v>276</v>
      </c>
      <c r="M827">
        <v>15</v>
      </c>
      <c r="N827">
        <v>0</v>
      </c>
    </row>
    <row r="828" spans="1:14" x14ac:dyDescent="0.55000000000000004">
      <c r="A828" s="1">
        <v>44155</v>
      </c>
      <c r="B828" t="s">
        <v>81</v>
      </c>
      <c r="C828">
        <v>123867</v>
      </c>
      <c r="D828">
        <v>2869807</v>
      </c>
      <c r="F828" t="s">
        <v>276</v>
      </c>
      <c r="G828" t="s">
        <v>276</v>
      </c>
      <c r="H828">
        <v>14708</v>
      </c>
      <c r="I828" t="s">
        <v>276</v>
      </c>
      <c r="J828">
        <v>291</v>
      </c>
      <c r="K828" t="s">
        <v>276</v>
      </c>
      <c r="L828" t="s">
        <v>276</v>
      </c>
      <c r="M828">
        <v>107148</v>
      </c>
      <c r="N828">
        <v>1942</v>
      </c>
    </row>
    <row r="829" spans="1:14" x14ac:dyDescent="0.55000000000000004">
      <c r="A829" s="1">
        <v>44155</v>
      </c>
      <c r="B829" t="s">
        <v>82</v>
      </c>
      <c r="C829">
        <v>1385</v>
      </c>
      <c r="D829">
        <v>311568</v>
      </c>
      <c r="E829" t="s">
        <v>276</v>
      </c>
      <c r="F829" t="s">
        <v>276</v>
      </c>
      <c r="G829" t="s">
        <v>276</v>
      </c>
      <c r="H829">
        <v>124</v>
      </c>
      <c r="I829" t="s">
        <v>276</v>
      </c>
      <c r="J829">
        <v>0</v>
      </c>
      <c r="K829" t="s">
        <v>276</v>
      </c>
      <c r="L829" t="s">
        <v>276</v>
      </c>
      <c r="M829">
        <v>1260</v>
      </c>
      <c r="N829">
        <v>1</v>
      </c>
    </row>
    <row r="830" spans="1:14" x14ac:dyDescent="0.55000000000000004">
      <c r="A830" s="1">
        <v>44155</v>
      </c>
      <c r="B830" t="s">
        <v>83</v>
      </c>
      <c r="C830">
        <v>15</v>
      </c>
      <c r="D830">
        <v>829</v>
      </c>
      <c r="E830" t="s">
        <v>276</v>
      </c>
      <c r="F830" t="s">
        <v>276</v>
      </c>
      <c r="G830" t="s">
        <v>276</v>
      </c>
      <c r="H830">
        <v>0</v>
      </c>
      <c r="I830" t="s">
        <v>276</v>
      </c>
      <c r="J830">
        <v>0</v>
      </c>
      <c r="K830" t="s">
        <v>276</v>
      </c>
      <c r="L830" t="s">
        <v>276</v>
      </c>
      <c r="M830">
        <v>15</v>
      </c>
      <c r="N830">
        <v>0</v>
      </c>
    </row>
    <row r="831" spans="1:14" x14ac:dyDescent="0.55000000000000004">
      <c r="A831" s="1">
        <v>44156</v>
      </c>
      <c r="B831" t="s">
        <v>81</v>
      </c>
      <c r="C831">
        <v>126256</v>
      </c>
      <c r="D831">
        <v>2911577</v>
      </c>
      <c r="F831" t="s">
        <v>276</v>
      </c>
      <c r="G831" t="s">
        <v>276</v>
      </c>
      <c r="H831">
        <v>15627</v>
      </c>
      <c r="I831" t="s">
        <v>276</v>
      </c>
      <c r="J831">
        <v>313</v>
      </c>
      <c r="K831" t="s">
        <v>276</v>
      </c>
      <c r="L831" t="s">
        <v>276</v>
      </c>
      <c r="M831">
        <v>108608</v>
      </c>
      <c r="N831">
        <v>1962</v>
      </c>
    </row>
    <row r="832" spans="1:14" x14ac:dyDescent="0.55000000000000004">
      <c r="A832" s="1">
        <v>44156</v>
      </c>
      <c r="B832" t="s">
        <v>82</v>
      </c>
      <c r="C832">
        <v>1394</v>
      </c>
      <c r="D832">
        <v>313261</v>
      </c>
      <c r="E832" t="s">
        <v>276</v>
      </c>
      <c r="F832" t="s">
        <v>276</v>
      </c>
      <c r="G832" t="s">
        <v>276</v>
      </c>
      <c r="H832">
        <v>124</v>
      </c>
      <c r="I832" t="s">
        <v>276</v>
      </c>
      <c r="J832">
        <v>0</v>
      </c>
      <c r="K832" t="s">
        <v>276</v>
      </c>
      <c r="L832" t="s">
        <v>276</v>
      </c>
      <c r="M832">
        <v>1269</v>
      </c>
      <c r="N832">
        <v>1</v>
      </c>
    </row>
    <row r="833" spans="1:14" x14ac:dyDescent="0.55000000000000004">
      <c r="A833" s="1">
        <v>44156</v>
      </c>
      <c r="B833" t="s">
        <v>83</v>
      </c>
      <c r="C833">
        <v>15</v>
      </c>
      <c r="D833">
        <v>829</v>
      </c>
      <c r="E833" t="s">
        <v>276</v>
      </c>
      <c r="F833" t="s">
        <v>276</v>
      </c>
      <c r="G833" t="s">
        <v>276</v>
      </c>
      <c r="H833">
        <v>0</v>
      </c>
      <c r="I833" t="s">
        <v>276</v>
      </c>
      <c r="J833">
        <v>0</v>
      </c>
      <c r="K833" t="s">
        <v>276</v>
      </c>
      <c r="L833" t="s">
        <v>276</v>
      </c>
      <c r="M833">
        <v>15</v>
      </c>
      <c r="N833">
        <v>0</v>
      </c>
    </row>
    <row r="834" spans="1:14" x14ac:dyDescent="0.55000000000000004">
      <c r="A834" s="1">
        <v>44157</v>
      </c>
      <c r="B834" t="s">
        <v>81</v>
      </c>
      <c r="C834">
        <v>128750</v>
      </c>
      <c r="D834">
        <v>2936501</v>
      </c>
      <c r="F834" t="s">
        <v>276</v>
      </c>
      <c r="G834" t="s">
        <v>276</v>
      </c>
      <c r="H834">
        <v>16822</v>
      </c>
      <c r="I834" t="s">
        <v>276</v>
      </c>
      <c r="J834">
        <v>323</v>
      </c>
      <c r="K834" t="s">
        <v>276</v>
      </c>
      <c r="L834" t="s">
        <v>276</v>
      </c>
      <c r="M834">
        <v>109870</v>
      </c>
      <c r="N834">
        <v>1973</v>
      </c>
    </row>
    <row r="835" spans="1:14" x14ac:dyDescent="0.55000000000000004">
      <c r="A835" s="1">
        <v>44157</v>
      </c>
      <c r="B835" t="s">
        <v>82</v>
      </c>
      <c r="C835">
        <v>1414</v>
      </c>
      <c r="D835">
        <v>315193</v>
      </c>
      <c r="E835" t="s">
        <v>276</v>
      </c>
      <c r="F835" t="s">
        <v>276</v>
      </c>
      <c r="G835" t="s">
        <v>276</v>
      </c>
      <c r="H835">
        <v>135</v>
      </c>
      <c r="I835" t="s">
        <v>276</v>
      </c>
      <c r="J835">
        <v>0</v>
      </c>
      <c r="K835" t="s">
        <v>276</v>
      </c>
      <c r="L835" t="s">
        <v>276</v>
      </c>
      <c r="M835">
        <v>1278</v>
      </c>
      <c r="N835">
        <v>1</v>
      </c>
    </row>
    <row r="836" spans="1:14" x14ac:dyDescent="0.55000000000000004">
      <c r="A836" s="1">
        <v>44157</v>
      </c>
      <c r="B836" t="s">
        <v>83</v>
      </c>
      <c r="C836">
        <v>15</v>
      </c>
      <c r="D836">
        <v>829</v>
      </c>
      <c r="E836" t="s">
        <v>276</v>
      </c>
      <c r="F836" t="s">
        <v>276</v>
      </c>
      <c r="G836" t="s">
        <v>276</v>
      </c>
      <c r="H836">
        <v>0</v>
      </c>
      <c r="I836" t="s">
        <v>276</v>
      </c>
      <c r="J836">
        <v>0</v>
      </c>
      <c r="K836" t="s">
        <v>276</v>
      </c>
      <c r="L836" t="s">
        <v>276</v>
      </c>
      <c r="M836">
        <v>15</v>
      </c>
      <c r="N836">
        <v>0</v>
      </c>
    </row>
    <row r="837" spans="1:14" x14ac:dyDescent="0.55000000000000004">
      <c r="A837" s="1">
        <v>44158</v>
      </c>
      <c r="B837" t="s">
        <v>81</v>
      </c>
      <c r="C837">
        <v>130917</v>
      </c>
      <c r="D837">
        <v>2956890</v>
      </c>
      <c r="F837" t="s">
        <v>276</v>
      </c>
      <c r="G837" t="s">
        <v>276</v>
      </c>
      <c r="H837">
        <v>17878</v>
      </c>
      <c r="I837" t="s">
        <v>276</v>
      </c>
      <c r="J837">
        <v>331</v>
      </c>
      <c r="K837" t="s">
        <v>276</v>
      </c>
      <c r="L837" t="s">
        <v>276</v>
      </c>
      <c r="M837">
        <v>110970</v>
      </c>
      <c r="N837">
        <v>1980</v>
      </c>
    </row>
    <row r="838" spans="1:14" x14ac:dyDescent="0.55000000000000004">
      <c r="A838" s="1">
        <v>44158</v>
      </c>
      <c r="B838" t="s">
        <v>82</v>
      </c>
      <c r="C838">
        <v>1426</v>
      </c>
      <c r="D838">
        <v>316935</v>
      </c>
      <c r="E838" t="s">
        <v>276</v>
      </c>
      <c r="F838" t="s">
        <v>276</v>
      </c>
      <c r="G838" t="s">
        <v>276</v>
      </c>
      <c r="H838">
        <v>141</v>
      </c>
      <c r="I838" t="s">
        <v>276</v>
      </c>
      <c r="J838">
        <v>0</v>
      </c>
      <c r="K838" t="s">
        <v>276</v>
      </c>
      <c r="L838" t="s">
        <v>276</v>
      </c>
      <c r="M838">
        <v>1284</v>
      </c>
      <c r="N838">
        <v>1</v>
      </c>
    </row>
    <row r="839" spans="1:14" x14ac:dyDescent="0.55000000000000004">
      <c r="A839" s="1">
        <v>44158</v>
      </c>
      <c r="B839" t="s">
        <v>83</v>
      </c>
      <c r="C839">
        <v>15</v>
      </c>
      <c r="D839">
        <v>829</v>
      </c>
      <c r="E839" t="s">
        <v>276</v>
      </c>
      <c r="F839" t="s">
        <v>276</v>
      </c>
      <c r="G839" t="s">
        <v>276</v>
      </c>
      <c r="H839">
        <v>0</v>
      </c>
      <c r="I839" t="s">
        <v>276</v>
      </c>
      <c r="J839">
        <v>0</v>
      </c>
      <c r="K839" t="s">
        <v>276</v>
      </c>
      <c r="L839" t="s">
        <v>276</v>
      </c>
      <c r="M839">
        <v>15</v>
      </c>
      <c r="N839">
        <v>0</v>
      </c>
    </row>
    <row r="840" spans="1:14" x14ac:dyDescent="0.55000000000000004">
      <c r="A840" s="1">
        <v>44159</v>
      </c>
      <c r="B840" t="s">
        <v>81</v>
      </c>
      <c r="C840">
        <v>132479</v>
      </c>
      <c r="D840">
        <v>2966450</v>
      </c>
      <c r="F840" t="s">
        <v>276</v>
      </c>
      <c r="G840" t="s">
        <v>276</v>
      </c>
      <c r="H840">
        <v>18392</v>
      </c>
      <c r="I840" t="s">
        <v>276</v>
      </c>
      <c r="J840">
        <v>345</v>
      </c>
      <c r="K840" t="s">
        <v>276</v>
      </c>
      <c r="L840" t="s">
        <v>276</v>
      </c>
      <c r="M840">
        <v>112012</v>
      </c>
      <c r="N840">
        <v>1988</v>
      </c>
    </row>
    <row r="841" spans="1:14" x14ac:dyDescent="0.55000000000000004">
      <c r="A841" s="1">
        <v>44159</v>
      </c>
      <c r="B841" t="s">
        <v>82</v>
      </c>
      <c r="C841">
        <v>1435</v>
      </c>
      <c r="D841">
        <v>319044</v>
      </c>
      <c r="E841" t="s">
        <v>276</v>
      </c>
      <c r="F841" t="s">
        <v>276</v>
      </c>
      <c r="G841" t="s">
        <v>276</v>
      </c>
      <c r="H841">
        <v>121</v>
      </c>
      <c r="I841" t="s">
        <v>276</v>
      </c>
      <c r="J841">
        <v>0</v>
      </c>
      <c r="K841" t="s">
        <v>276</v>
      </c>
      <c r="L841" t="s">
        <v>276</v>
      </c>
      <c r="M841">
        <v>1313</v>
      </c>
      <c r="N841">
        <v>1</v>
      </c>
    </row>
    <row r="842" spans="1:14" x14ac:dyDescent="0.55000000000000004">
      <c r="A842" s="1">
        <v>44159</v>
      </c>
      <c r="B842" t="s">
        <v>83</v>
      </c>
      <c r="C842">
        <v>15</v>
      </c>
      <c r="D842">
        <v>829</v>
      </c>
      <c r="E842" t="s">
        <v>276</v>
      </c>
      <c r="F842" t="s">
        <v>276</v>
      </c>
      <c r="G842" t="s">
        <v>276</v>
      </c>
      <c r="H842">
        <v>0</v>
      </c>
      <c r="I842" t="s">
        <v>276</v>
      </c>
      <c r="J842">
        <v>0</v>
      </c>
      <c r="K842" t="s">
        <v>276</v>
      </c>
      <c r="L842" t="s">
        <v>276</v>
      </c>
      <c r="M842">
        <v>15</v>
      </c>
      <c r="N842">
        <v>0</v>
      </c>
    </row>
    <row r="843" spans="1:14" x14ac:dyDescent="0.55000000000000004">
      <c r="A843" s="1">
        <v>44160</v>
      </c>
      <c r="B843" t="s">
        <v>81</v>
      </c>
      <c r="C843">
        <v>133939</v>
      </c>
      <c r="D843">
        <v>3010223</v>
      </c>
      <c r="F843" t="s">
        <v>276</v>
      </c>
      <c r="G843" t="s">
        <v>276</v>
      </c>
      <c r="H843">
        <v>18388</v>
      </c>
      <c r="I843" t="s">
        <v>276</v>
      </c>
      <c r="J843">
        <v>376</v>
      </c>
      <c r="K843" t="s">
        <v>276</v>
      </c>
      <c r="L843" t="s">
        <v>276</v>
      </c>
      <c r="M843">
        <v>113394</v>
      </c>
      <c r="N843">
        <v>2000</v>
      </c>
    </row>
    <row r="844" spans="1:14" x14ac:dyDescent="0.55000000000000004">
      <c r="A844" s="1">
        <v>44160</v>
      </c>
      <c r="B844" t="s">
        <v>82</v>
      </c>
      <c r="C844">
        <v>1446</v>
      </c>
      <c r="D844">
        <v>320340</v>
      </c>
      <c r="E844" t="s">
        <v>276</v>
      </c>
      <c r="F844" t="s">
        <v>276</v>
      </c>
      <c r="G844" t="s">
        <v>276</v>
      </c>
      <c r="H844">
        <v>129</v>
      </c>
      <c r="I844" t="s">
        <v>276</v>
      </c>
      <c r="J844">
        <v>0</v>
      </c>
      <c r="K844" t="s">
        <v>276</v>
      </c>
      <c r="L844" t="s">
        <v>276</v>
      </c>
      <c r="M844">
        <v>1316</v>
      </c>
      <c r="N844">
        <v>1</v>
      </c>
    </row>
    <row r="845" spans="1:14" x14ac:dyDescent="0.55000000000000004">
      <c r="A845" s="1">
        <v>44160</v>
      </c>
      <c r="B845" t="s">
        <v>83</v>
      </c>
      <c r="C845">
        <v>15</v>
      </c>
      <c r="D845">
        <v>829</v>
      </c>
      <c r="E845" t="s">
        <v>276</v>
      </c>
      <c r="F845" t="s">
        <v>276</v>
      </c>
      <c r="G845" t="s">
        <v>276</v>
      </c>
      <c r="H845">
        <v>0</v>
      </c>
      <c r="I845" t="s">
        <v>276</v>
      </c>
      <c r="J845">
        <v>0</v>
      </c>
      <c r="K845" t="s">
        <v>276</v>
      </c>
      <c r="L845" t="s">
        <v>276</v>
      </c>
      <c r="M845">
        <v>15</v>
      </c>
      <c r="N845">
        <v>0</v>
      </c>
    </row>
    <row r="846" spans="1:14" x14ac:dyDescent="0.55000000000000004">
      <c r="A846" s="1">
        <v>44161</v>
      </c>
      <c r="B846" t="s">
        <v>81</v>
      </c>
      <c r="C846">
        <v>135787</v>
      </c>
      <c r="D846">
        <v>3051275</v>
      </c>
      <c r="F846" t="s">
        <v>276</v>
      </c>
      <c r="G846" t="s">
        <v>276</v>
      </c>
      <c r="H846">
        <v>18565</v>
      </c>
      <c r="I846" t="s">
        <v>276</v>
      </c>
      <c r="J846">
        <v>410</v>
      </c>
      <c r="K846" t="s">
        <v>276</v>
      </c>
      <c r="L846" t="s">
        <v>276</v>
      </c>
      <c r="M846">
        <v>115032</v>
      </c>
      <c r="N846">
        <v>2021</v>
      </c>
    </row>
    <row r="847" spans="1:14" x14ac:dyDescent="0.55000000000000004">
      <c r="A847" s="1">
        <v>44161</v>
      </c>
      <c r="B847" t="s">
        <v>82</v>
      </c>
      <c r="C847">
        <v>1459</v>
      </c>
      <c r="D847">
        <v>321959</v>
      </c>
      <c r="E847" t="s">
        <v>276</v>
      </c>
      <c r="F847" t="s">
        <v>276</v>
      </c>
      <c r="G847" t="s">
        <v>276</v>
      </c>
      <c r="H847">
        <v>127</v>
      </c>
      <c r="I847" t="s">
        <v>276</v>
      </c>
      <c r="J847">
        <v>0</v>
      </c>
      <c r="K847" t="s">
        <v>276</v>
      </c>
      <c r="L847" t="s">
        <v>276</v>
      </c>
      <c r="M847">
        <v>1331</v>
      </c>
      <c r="N847">
        <v>1</v>
      </c>
    </row>
    <row r="848" spans="1:14" x14ac:dyDescent="0.55000000000000004">
      <c r="A848" s="1">
        <v>44161</v>
      </c>
      <c r="B848" t="s">
        <v>83</v>
      </c>
      <c r="C848">
        <v>15</v>
      </c>
      <c r="D848">
        <v>829</v>
      </c>
      <c r="E848" t="s">
        <v>276</v>
      </c>
      <c r="F848" t="s">
        <v>276</v>
      </c>
      <c r="G848" t="s">
        <v>276</v>
      </c>
      <c r="H848">
        <v>0</v>
      </c>
      <c r="I848" t="s">
        <v>276</v>
      </c>
      <c r="J848">
        <v>0</v>
      </c>
      <c r="K848" t="s">
        <v>276</v>
      </c>
      <c r="L848" t="s">
        <v>276</v>
      </c>
      <c r="M848">
        <v>15</v>
      </c>
      <c r="N848">
        <v>0</v>
      </c>
    </row>
    <row r="849" spans="1:14" x14ac:dyDescent="0.55000000000000004">
      <c r="A849" s="1">
        <v>44162</v>
      </c>
      <c r="B849" t="s">
        <v>81</v>
      </c>
      <c r="C849">
        <v>138011</v>
      </c>
      <c r="D849">
        <v>3093909</v>
      </c>
      <c r="F849" t="s">
        <v>276</v>
      </c>
      <c r="G849" t="s">
        <v>276</v>
      </c>
      <c r="H849">
        <v>19105</v>
      </c>
      <c r="I849" t="s">
        <v>276</v>
      </c>
      <c r="J849">
        <v>435</v>
      </c>
      <c r="K849" t="s">
        <v>276</v>
      </c>
      <c r="L849" t="s">
        <v>276</v>
      </c>
      <c r="M849">
        <v>116778</v>
      </c>
      <c r="N849">
        <v>2050</v>
      </c>
    </row>
    <row r="850" spans="1:14" x14ac:dyDescent="0.55000000000000004">
      <c r="A850" s="1">
        <v>44162</v>
      </c>
      <c r="B850" t="s">
        <v>82</v>
      </c>
      <c r="C850">
        <v>1465</v>
      </c>
      <c r="D850">
        <v>323782</v>
      </c>
      <c r="E850" t="s">
        <v>276</v>
      </c>
      <c r="F850" t="s">
        <v>276</v>
      </c>
      <c r="G850" t="s">
        <v>276</v>
      </c>
      <c r="H850">
        <v>122</v>
      </c>
      <c r="I850" t="s">
        <v>276</v>
      </c>
      <c r="J850">
        <v>0</v>
      </c>
      <c r="K850" t="s">
        <v>276</v>
      </c>
      <c r="L850" t="s">
        <v>276</v>
      </c>
      <c r="M850">
        <v>1342</v>
      </c>
      <c r="N850">
        <v>1</v>
      </c>
    </row>
    <row r="851" spans="1:14" x14ac:dyDescent="0.55000000000000004">
      <c r="A851" s="1">
        <v>44162</v>
      </c>
      <c r="B851" t="s">
        <v>83</v>
      </c>
      <c r="C851">
        <v>15</v>
      </c>
      <c r="D851">
        <v>829</v>
      </c>
      <c r="E851" t="s">
        <v>276</v>
      </c>
      <c r="F851" t="s">
        <v>276</v>
      </c>
      <c r="G851" t="s">
        <v>276</v>
      </c>
      <c r="H851">
        <v>0</v>
      </c>
      <c r="I851" t="s">
        <v>276</v>
      </c>
      <c r="J851">
        <v>0</v>
      </c>
      <c r="K851" t="s">
        <v>276</v>
      </c>
      <c r="L851" t="s">
        <v>276</v>
      </c>
      <c r="M851">
        <v>15</v>
      </c>
      <c r="N851">
        <v>0</v>
      </c>
    </row>
    <row r="852" spans="1:14" x14ac:dyDescent="0.55000000000000004">
      <c r="A852" s="1">
        <v>44163</v>
      </c>
      <c r="B852" t="s">
        <v>81</v>
      </c>
      <c r="C852">
        <v>140568</v>
      </c>
      <c r="D852">
        <v>3137260</v>
      </c>
      <c r="F852" t="s">
        <v>276</v>
      </c>
      <c r="G852" t="s">
        <v>276</v>
      </c>
      <c r="H852">
        <v>19508</v>
      </c>
      <c r="I852" t="s">
        <v>276</v>
      </c>
      <c r="J852">
        <v>440</v>
      </c>
      <c r="K852" t="s">
        <v>276</v>
      </c>
      <c r="L852" t="s">
        <v>276</v>
      </c>
      <c r="M852">
        <v>118998</v>
      </c>
      <c r="N852">
        <v>2073</v>
      </c>
    </row>
    <row r="853" spans="1:14" x14ac:dyDescent="0.55000000000000004">
      <c r="A853" s="1">
        <v>44163</v>
      </c>
      <c r="B853" t="s">
        <v>82</v>
      </c>
      <c r="C853">
        <v>1485</v>
      </c>
      <c r="D853">
        <v>325583</v>
      </c>
      <c r="E853" t="s">
        <v>276</v>
      </c>
      <c r="F853" t="s">
        <v>276</v>
      </c>
      <c r="G853" t="s">
        <v>276</v>
      </c>
      <c r="H853">
        <v>138</v>
      </c>
      <c r="I853" t="s">
        <v>276</v>
      </c>
      <c r="J853">
        <v>0</v>
      </c>
      <c r="K853" t="s">
        <v>276</v>
      </c>
      <c r="L853" t="s">
        <v>276</v>
      </c>
      <c r="M853">
        <v>1346</v>
      </c>
      <c r="N853">
        <v>1</v>
      </c>
    </row>
    <row r="854" spans="1:14" x14ac:dyDescent="0.55000000000000004">
      <c r="A854" s="1">
        <v>44163</v>
      </c>
      <c r="B854" t="s">
        <v>83</v>
      </c>
      <c r="C854">
        <v>15</v>
      </c>
      <c r="D854">
        <v>829</v>
      </c>
      <c r="E854" t="s">
        <v>276</v>
      </c>
      <c r="F854" t="s">
        <v>276</v>
      </c>
      <c r="G854" t="s">
        <v>276</v>
      </c>
      <c r="H854">
        <v>0</v>
      </c>
      <c r="I854" t="s">
        <v>276</v>
      </c>
      <c r="J854">
        <v>0</v>
      </c>
      <c r="K854" t="s">
        <v>276</v>
      </c>
      <c r="L854" t="s">
        <v>276</v>
      </c>
      <c r="M854">
        <v>15</v>
      </c>
      <c r="N854">
        <v>0</v>
      </c>
    </row>
    <row r="855" spans="1:14" x14ac:dyDescent="0.55000000000000004">
      <c r="A855" s="1">
        <v>44164</v>
      </c>
      <c r="B855" t="s">
        <v>81</v>
      </c>
      <c r="C855">
        <v>143139</v>
      </c>
      <c r="D855">
        <v>3159567</v>
      </c>
      <c r="F855" t="s">
        <v>276</v>
      </c>
      <c r="G855" t="s">
        <v>276</v>
      </c>
      <c r="H855">
        <v>20992</v>
      </c>
      <c r="I855" t="s">
        <v>276</v>
      </c>
      <c r="J855">
        <v>462</v>
      </c>
      <c r="K855" t="s">
        <v>276</v>
      </c>
      <c r="L855" t="s">
        <v>276</v>
      </c>
      <c r="M855">
        <v>120530</v>
      </c>
      <c r="N855">
        <v>2105</v>
      </c>
    </row>
    <row r="856" spans="1:14" x14ac:dyDescent="0.55000000000000004">
      <c r="A856" s="1">
        <v>44164</v>
      </c>
      <c r="B856" t="s">
        <v>82</v>
      </c>
      <c r="C856">
        <v>1499</v>
      </c>
      <c r="D856">
        <v>328270</v>
      </c>
      <c r="E856" t="s">
        <v>276</v>
      </c>
      <c r="F856" t="s">
        <v>276</v>
      </c>
      <c r="G856" t="s">
        <v>276</v>
      </c>
      <c r="H856">
        <v>152</v>
      </c>
      <c r="I856" t="s">
        <v>276</v>
      </c>
      <c r="J856">
        <v>0</v>
      </c>
      <c r="K856" t="s">
        <v>276</v>
      </c>
      <c r="L856" t="s">
        <v>276</v>
      </c>
      <c r="M856">
        <v>1346</v>
      </c>
      <c r="N856">
        <v>1</v>
      </c>
    </row>
    <row r="857" spans="1:14" x14ac:dyDescent="0.55000000000000004">
      <c r="A857" s="1">
        <v>44164</v>
      </c>
      <c r="B857" t="s">
        <v>83</v>
      </c>
      <c r="C857">
        <v>15</v>
      </c>
      <c r="D857">
        <v>829</v>
      </c>
      <c r="E857" t="s">
        <v>276</v>
      </c>
      <c r="F857" t="s">
        <v>276</v>
      </c>
      <c r="G857" t="s">
        <v>276</v>
      </c>
      <c r="H857">
        <v>0</v>
      </c>
      <c r="I857" t="s">
        <v>276</v>
      </c>
      <c r="J857">
        <v>0</v>
      </c>
      <c r="K857" t="s">
        <v>276</v>
      </c>
      <c r="L857" t="s">
        <v>276</v>
      </c>
      <c r="M857">
        <v>15</v>
      </c>
      <c r="N857">
        <v>0</v>
      </c>
    </row>
    <row r="858" spans="1:14" x14ac:dyDescent="0.55000000000000004">
      <c r="A858" s="1">
        <v>44165</v>
      </c>
      <c r="B858" t="s">
        <v>81</v>
      </c>
      <c r="C858">
        <v>145231</v>
      </c>
      <c r="D858">
        <v>3171542</v>
      </c>
      <c r="F858" t="s">
        <v>276</v>
      </c>
      <c r="G858" t="s">
        <v>276</v>
      </c>
      <c r="H858">
        <v>20914</v>
      </c>
      <c r="I858" t="s">
        <v>276</v>
      </c>
      <c r="J858">
        <v>472</v>
      </c>
      <c r="K858" t="s">
        <v>276</v>
      </c>
      <c r="L858" t="s">
        <v>276</v>
      </c>
      <c r="M858">
        <v>122072</v>
      </c>
      <c r="N858">
        <v>2118</v>
      </c>
    </row>
    <row r="859" spans="1:14" x14ac:dyDescent="0.55000000000000004">
      <c r="A859" s="1">
        <v>44165</v>
      </c>
      <c r="B859" t="s">
        <v>82</v>
      </c>
      <c r="C859">
        <v>1514</v>
      </c>
      <c r="D859">
        <v>330165</v>
      </c>
      <c r="E859" t="s">
        <v>276</v>
      </c>
      <c r="F859" t="s">
        <v>276</v>
      </c>
      <c r="G859" t="s">
        <v>276</v>
      </c>
      <c r="H859">
        <v>155</v>
      </c>
      <c r="I859" t="s">
        <v>276</v>
      </c>
      <c r="J859">
        <v>0</v>
      </c>
      <c r="K859" t="s">
        <v>276</v>
      </c>
      <c r="L859" t="s">
        <v>276</v>
      </c>
      <c r="M859">
        <v>1358</v>
      </c>
      <c r="N859">
        <v>1</v>
      </c>
    </row>
    <row r="860" spans="1:14" x14ac:dyDescent="0.55000000000000004">
      <c r="A860" s="1">
        <v>44165</v>
      </c>
      <c r="B860" t="s">
        <v>83</v>
      </c>
      <c r="C860">
        <v>15</v>
      </c>
      <c r="D860">
        <v>829</v>
      </c>
      <c r="E860" t="s">
        <v>276</v>
      </c>
      <c r="F860" t="s">
        <v>276</v>
      </c>
      <c r="G860" t="s">
        <v>276</v>
      </c>
      <c r="H860">
        <v>0</v>
      </c>
      <c r="I860" t="s">
        <v>276</v>
      </c>
      <c r="J860">
        <v>0</v>
      </c>
      <c r="K860" t="s">
        <v>276</v>
      </c>
      <c r="L860" t="s">
        <v>276</v>
      </c>
      <c r="M860">
        <v>15</v>
      </c>
      <c r="N860">
        <v>0</v>
      </c>
    </row>
    <row r="861" spans="1:14" x14ac:dyDescent="0.55000000000000004">
      <c r="A861" s="1">
        <v>44166</v>
      </c>
      <c r="B861" t="s">
        <v>81</v>
      </c>
      <c r="C861">
        <v>147155</v>
      </c>
      <c r="D861">
        <v>3212877</v>
      </c>
      <c r="F861" t="s">
        <v>276</v>
      </c>
      <c r="G861" t="s">
        <v>276</v>
      </c>
      <c r="H861">
        <v>20900</v>
      </c>
      <c r="I861" t="s">
        <v>276</v>
      </c>
      <c r="J861">
        <v>493</v>
      </c>
      <c r="K861" t="s">
        <v>276</v>
      </c>
      <c r="L861" t="s">
        <v>276</v>
      </c>
      <c r="M861">
        <v>124088</v>
      </c>
      <c r="N861">
        <v>2138</v>
      </c>
    </row>
    <row r="862" spans="1:14" x14ac:dyDescent="0.55000000000000004">
      <c r="A862" s="1">
        <v>44166</v>
      </c>
      <c r="B862" t="s">
        <v>82</v>
      </c>
      <c r="C862">
        <v>1524</v>
      </c>
      <c r="D862">
        <v>332210</v>
      </c>
      <c r="E862" t="s">
        <v>276</v>
      </c>
      <c r="F862" t="s">
        <v>276</v>
      </c>
      <c r="G862" t="s">
        <v>276</v>
      </c>
      <c r="H862">
        <v>156</v>
      </c>
      <c r="I862" t="s">
        <v>276</v>
      </c>
      <c r="J862">
        <v>0</v>
      </c>
      <c r="K862" t="s">
        <v>276</v>
      </c>
      <c r="L862" t="s">
        <v>276</v>
      </c>
      <c r="M862">
        <v>1367</v>
      </c>
      <c r="N862">
        <v>1</v>
      </c>
    </row>
    <row r="863" spans="1:14" x14ac:dyDescent="0.55000000000000004">
      <c r="A863" s="1">
        <v>44166</v>
      </c>
      <c r="B863" t="s">
        <v>83</v>
      </c>
      <c r="C863">
        <v>15</v>
      </c>
      <c r="D863">
        <v>829</v>
      </c>
      <c r="E863" t="s">
        <v>276</v>
      </c>
      <c r="F863" t="s">
        <v>276</v>
      </c>
      <c r="G863" t="s">
        <v>276</v>
      </c>
      <c r="H863">
        <v>0</v>
      </c>
      <c r="I863" t="s">
        <v>276</v>
      </c>
      <c r="J863">
        <v>0</v>
      </c>
      <c r="K863" t="s">
        <v>276</v>
      </c>
      <c r="L863" t="s">
        <v>276</v>
      </c>
      <c r="M863">
        <v>15</v>
      </c>
      <c r="N863">
        <v>0</v>
      </c>
    </row>
    <row r="864" spans="1:14" x14ac:dyDescent="0.55000000000000004">
      <c r="A864" s="1">
        <v>44167</v>
      </c>
      <c r="B864" t="s">
        <v>81</v>
      </c>
      <c r="C864">
        <v>148837</v>
      </c>
      <c r="D864">
        <v>3257166</v>
      </c>
      <c r="F864" t="s">
        <v>276</v>
      </c>
      <c r="G864" t="s">
        <v>276</v>
      </c>
      <c r="H864">
        <v>20601</v>
      </c>
      <c r="I864" t="s">
        <v>276</v>
      </c>
      <c r="J864">
        <v>488</v>
      </c>
      <c r="K864" t="s">
        <v>276</v>
      </c>
      <c r="L864" t="s">
        <v>276</v>
      </c>
      <c r="M864">
        <v>125897</v>
      </c>
      <c r="N864">
        <v>2171</v>
      </c>
    </row>
    <row r="865" spans="1:14" x14ac:dyDescent="0.55000000000000004">
      <c r="A865" s="1">
        <v>44167</v>
      </c>
      <c r="B865" t="s">
        <v>82</v>
      </c>
      <c r="C865">
        <v>1534</v>
      </c>
      <c r="D865">
        <v>333602</v>
      </c>
      <c r="E865" t="s">
        <v>276</v>
      </c>
      <c r="F865" t="s">
        <v>276</v>
      </c>
      <c r="G865" t="s">
        <v>276</v>
      </c>
      <c r="H865">
        <v>141</v>
      </c>
      <c r="I865" t="s">
        <v>276</v>
      </c>
      <c r="J865">
        <v>0</v>
      </c>
      <c r="K865" t="s">
        <v>276</v>
      </c>
      <c r="L865" t="s">
        <v>276</v>
      </c>
      <c r="M865">
        <v>1392</v>
      </c>
      <c r="N865">
        <v>1</v>
      </c>
    </row>
    <row r="866" spans="1:14" x14ac:dyDescent="0.55000000000000004">
      <c r="A866" s="1">
        <v>44167</v>
      </c>
      <c r="B866" t="s">
        <v>83</v>
      </c>
      <c r="C866">
        <v>15</v>
      </c>
      <c r="D866">
        <v>829</v>
      </c>
      <c r="E866" t="s">
        <v>276</v>
      </c>
      <c r="F866" t="s">
        <v>276</v>
      </c>
      <c r="G866" t="s">
        <v>276</v>
      </c>
      <c r="H866">
        <v>0</v>
      </c>
      <c r="I866" t="s">
        <v>276</v>
      </c>
      <c r="J866">
        <v>0</v>
      </c>
      <c r="K866" t="s">
        <v>276</v>
      </c>
      <c r="L866" t="s">
        <v>276</v>
      </c>
      <c r="M866">
        <v>15</v>
      </c>
      <c r="N866">
        <v>0</v>
      </c>
    </row>
    <row r="867" spans="1:14" x14ac:dyDescent="0.55000000000000004">
      <c r="A867" s="1">
        <v>44168</v>
      </c>
      <c r="B867" t="s">
        <v>81</v>
      </c>
      <c r="C867">
        <v>151263</v>
      </c>
      <c r="D867">
        <v>3300402</v>
      </c>
      <c r="F867" t="s">
        <v>276</v>
      </c>
      <c r="G867" t="s">
        <v>276</v>
      </c>
      <c r="H867">
        <v>21044</v>
      </c>
      <c r="I867" t="s">
        <v>276</v>
      </c>
      <c r="J867">
        <v>497</v>
      </c>
      <c r="K867" t="s">
        <v>276</v>
      </c>
      <c r="L867" t="s">
        <v>276</v>
      </c>
      <c r="M867">
        <v>127814</v>
      </c>
      <c r="N867">
        <v>2212</v>
      </c>
    </row>
    <row r="868" spans="1:14" x14ac:dyDescent="0.55000000000000004">
      <c r="A868" s="1">
        <v>44168</v>
      </c>
      <c r="B868" t="s">
        <v>82</v>
      </c>
      <c r="C868">
        <v>1549</v>
      </c>
      <c r="D868">
        <v>335281</v>
      </c>
      <c r="E868" t="s">
        <v>276</v>
      </c>
      <c r="F868" t="s">
        <v>276</v>
      </c>
      <c r="G868" t="s">
        <v>276</v>
      </c>
      <c r="H868">
        <v>136</v>
      </c>
      <c r="I868" t="s">
        <v>276</v>
      </c>
      <c r="J868">
        <v>0</v>
      </c>
      <c r="K868" t="s">
        <v>276</v>
      </c>
      <c r="L868" t="s">
        <v>276</v>
      </c>
      <c r="M868">
        <v>1412</v>
      </c>
      <c r="N868">
        <v>1</v>
      </c>
    </row>
    <row r="869" spans="1:14" x14ac:dyDescent="0.55000000000000004">
      <c r="A869" s="1">
        <v>44168</v>
      </c>
      <c r="B869" t="s">
        <v>83</v>
      </c>
      <c r="C869">
        <v>15</v>
      </c>
      <c r="D869">
        <v>829</v>
      </c>
      <c r="E869" t="s">
        <v>276</v>
      </c>
      <c r="F869" t="s">
        <v>276</v>
      </c>
      <c r="G869" t="s">
        <v>276</v>
      </c>
      <c r="H869">
        <v>0</v>
      </c>
      <c r="I869" t="s">
        <v>276</v>
      </c>
      <c r="J869">
        <v>0</v>
      </c>
      <c r="K869" t="s">
        <v>276</v>
      </c>
      <c r="L869" t="s">
        <v>276</v>
      </c>
      <c r="M869">
        <v>15</v>
      </c>
      <c r="N869">
        <v>0</v>
      </c>
    </row>
    <row r="870" spans="1:14" x14ac:dyDescent="0.55000000000000004">
      <c r="A870" s="1">
        <v>44169</v>
      </c>
      <c r="B870" t="s">
        <v>81</v>
      </c>
      <c r="C870">
        <v>153658</v>
      </c>
      <c r="D870">
        <v>3337225</v>
      </c>
      <c r="F870" t="s">
        <v>276</v>
      </c>
      <c r="G870" t="s">
        <v>276</v>
      </c>
      <c r="H870">
        <v>21567</v>
      </c>
      <c r="I870" t="s">
        <v>276</v>
      </c>
      <c r="J870">
        <v>505</v>
      </c>
      <c r="K870" t="s">
        <v>276</v>
      </c>
      <c r="L870" t="s">
        <v>276</v>
      </c>
      <c r="M870">
        <v>129740</v>
      </c>
      <c r="N870">
        <v>2239</v>
      </c>
    </row>
    <row r="871" spans="1:14" x14ac:dyDescent="0.55000000000000004">
      <c r="A871" s="1">
        <v>44169</v>
      </c>
      <c r="B871" t="s">
        <v>82</v>
      </c>
      <c r="C871">
        <v>1559</v>
      </c>
      <c r="D871">
        <v>337190</v>
      </c>
      <c r="E871" t="s">
        <v>276</v>
      </c>
      <c r="F871" t="s">
        <v>276</v>
      </c>
      <c r="G871" t="s">
        <v>276</v>
      </c>
      <c r="H871">
        <v>137</v>
      </c>
      <c r="I871" t="s">
        <v>276</v>
      </c>
      <c r="J871">
        <v>0</v>
      </c>
      <c r="K871" t="s">
        <v>276</v>
      </c>
      <c r="L871" t="s">
        <v>276</v>
      </c>
      <c r="M871">
        <v>1421</v>
      </c>
      <c r="N871">
        <v>1</v>
      </c>
    </row>
    <row r="872" spans="1:14" x14ac:dyDescent="0.55000000000000004">
      <c r="A872" s="1">
        <v>44169</v>
      </c>
      <c r="B872" t="s">
        <v>83</v>
      </c>
      <c r="C872">
        <v>15</v>
      </c>
      <c r="D872">
        <v>829</v>
      </c>
      <c r="E872" t="s">
        <v>276</v>
      </c>
      <c r="F872" t="s">
        <v>276</v>
      </c>
      <c r="G872" t="s">
        <v>276</v>
      </c>
      <c r="H872">
        <v>0</v>
      </c>
      <c r="I872" t="s">
        <v>276</v>
      </c>
      <c r="J872">
        <v>0</v>
      </c>
      <c r="K872" t="s">
        <v>276</v>
      </c>
      <c r="L872" t="s">
        <v>276</v>
      </c>
      <c r="M872">
        <v>15</v>
      </c>
      <c r="N872">
        <v>0</v>
      </c>
    </row>
    <row r="873" spans="1:14" x14ac:dyDescent="0.55000000000000004">
      <c r="A873" s="1">
        <v>44170</v>
      </c>
      <c r="B873" t="s">
        <v>81</v>
      </c>
      <c r="C873">
        <v>156093</v>
      </c>
      <c r="D873">
        <v>3375370</v>
      </c>
      <c r="F873" t="s">
        <v>276</v>
      </c>
      <c r="G873" t="s">
        <v>276</v>
      </c>
      <c r="H873">
        <v>21739</v>
      </c>
      <c r="I873" t="s">
        <v>276</v>
      </c>
      <c r="J873">
        <v>520</v>
      </c>
      <c r="K873" t="s">
        <v>276</v>
      </c>
      <c r="L873" t="s">
        <v>276</v>
      </c>
      <c r="M873">
        <v>131995</v>
      </c>
      <c r="N873">
        <v>2282</v>
      </c>
    </row>
    <row r="874" spans="1:14" x14ac:dyDescent="0.55000000000000004">
      <c r="A874" s="1">
        <v>44170</v>
      </c>
      <c r="B874" t="s">
        <v>82</v>
      </c>
      <c r="C874">
        <v>1566</v>
      </c>
      <c r="D874">
        <v>338931</v>
      </c>
      <c r="E874" t="s">
        <v>276</v>
      </c>
      <c r="F874" t="s">
        <v>276</v>
      </c>
      <c r="G874" t="s">
        <v>276</v>
      </c>
      <c r="H874">
        <v>132</v>
      </c>
      <c r="I874" t="s">
        <v>276</v>
      </c>
      <c r="J874">
        <v>0</v>
      </c>
      <c r="K874" t="s">
        <v>276</v>
      </c>
      <c r="L874" t="s">
        <v>276</v>
      </c>
      <c r="M874">
        <v>1433</v>
      </c>
      <c r="N874">
        <v>1</v>
      </c>
    </row>
    <row r="875" spans="1:14" x14ac:dyDescent="0.55000000000000004">
      <c r="A875" s="1">
        <v>44170</v>
      </c>
      <c r="B875" t="s">
        <v>83</v>
      </c>
      <c r="C875">
        <v>15</v>
      </c>
      <c r="D875">
        <v>829</v>
      </c>
      <c r="E875" t="s">
        <v>276</v>
      </c>
      <c r="F875" t="s">
        <v>276</v>
      </c>
      <c r="G875" t="s">
        <v>276</v>
      </c>
      <c r="H875">
        <v>0</v>
      </c>
      <c r="I875" t="s">
        <v>276</v>
      </c>
      <c r="J875">
        <v>0</v>
      </c>
      <c r="K875" t="s">
        <v>276</v>
      </c>
      <c r="L875" t="s">
        <v>276</v>
      </c>
      <c r="M875">
        <v>15</v>
      </c>
      <c r="N875">
        <v>0</v>
      </c>
    </row>
    <row r="876" spans="1:14" x14ac:dyDescent="0.55000000000000004">
      <c r="A876" s="1">
        <v>44171</v>
      </c>
      <c r="B876" t="s">
        <v>81</v>
      </c>
      <c r="C876">
        <v>158500</v>
      </c>
      <c r="D876">
        <v>3397683</v>
      </c>
      <c r="F876" t="s">
        <v>276</v>
      </c>
      <c r="G876" t="s">
        <v>276</v>
      </c>
      <c r="H876">
        <v>22249</v>
      </c>
      <c r="I876" t="s">
        <v>276</v>
      </c>
      <c r="J876">
        <v>519</v>
      </c>
      <c r="K876" t="s">
        <v>276</v>
      </c>
      <c r="L876" t="s">
        <v>276</v>
      </c>
      <c r="M876">
        <v>133820</v>
      </c>
      <c r="N876">
        <v>2314</v>
      </c>
    </row>
    <row r="877" spans="1:14" x14ac:dyDescent="0.55000000000000004">
      <c r="A877" s="1">
        <v>44171</v>
      </c>
      <c r="B877" t="s">
        <v>82</v>
      </c>
      <c r="C877">
        <v>1583</v>
      </c>
      <c r="D877">
        <v>341634</v>
      </c>
      <c r="E877" t="s">
        <v>276</v>
      </c>
      <c r="F877" t="s">
        <v>276</v>
      </c>
      <c r="G877" t="s">
        <v>276</v>
      </c>
      <c r="H877">
        <v>140</v>
      </c>
      <c r="I877" t="s">
        <v>276</v>
      </c>
      <c r="J877">
        <v>0</v>
      </c>
      <c r="K877" t="s">
        <v>276</v>
      </c>
      <c r="L877" t="s">
        <v>276</v>
      </c>
      <c r="M877">
        <v>1442</v>
      </c>
      <c r="N877">
        <v>1</v>
      </c>
    </row>
    <row r="878" spans="1:14" x14ac:dyDescent="0.55000000000000004">
      <c r="A878" s="1">
        <v>44171</v>
      </c>
      <c r="B878" t="s">
        <v>83</v>
      </c>
      <c r="C878">
        <v>15</v>
      </c>
      <c r="D878">
        <v>829</v>
      </c>
      <c r="E878" t="s">
        <v>276</v>
      </c>
      <c r="F878" t="s">
        <v>276</v>
      </c>
      <c r="G878" t="s">
        <v>276</v>
      </c>
      <c r="H878">
        <v>0</v>
      </c>
      <c r="I878" t="s">
        <v>276</v>
      </c>
      <c r="J878">
        <v>0</v>
      </c>
      <c r="K878" t="s">
        <v>276</v>
      </c>
      <c r="L878" t="s">
        <v>276</v>
      </c>
      <c r="M878">
        <v>15</v>
      </c>
      <c r="N878">
        <v>0</v>
      </c>
    </row>
    <row r="879" spans="1:14" x14ac:dyDescent="0.55000000000000004">
      <c r="A879" s="1">
        <v>44172</v>
      </c>
      <c r="B879" t="s">
        <v>81</v>
      </c>
      <c r="C879">
        <v>160452</v>
      </c>
      <c r="D879">
        <v>3415295</v>
      </c>
      <c r="F879" t="s">
        <v>276</v>
      </c>
      <c r="G879" t="s">
        <v>276</v>
      </c>
      <c r="H879">
        <v>22535</v>
      </c>
      <c r="I879" t="s">
        <v>276</v>
      </c>
      <c r="J879">
        <v>530</v>
      </c>
      <c r="K879" t="s">
        <v>276</v>
      </c>
      <c r="L879" t="s">
        <v>276</v>
      </c>
      <c r="M879">
        <v>135434</v>
      </c>
      <c r="N879">
        <v>2334</v>
      </c>
    </row>
    <row r="880" spans="1:14" x14ac:dyDescent="0.55000000000000004">
      <c r="A880" s="1">
        <v>44172</v>
      </c>
      <c r="B880" t="s">
        <v>82</v>
      </c>
      <c r="C880">
        <v>1600</v>
      </c>
      <c r="D880">
        <v>344181</v>
      </c>
      <c r="E880" t="s">
        <v>276</v>
      </c>
      <c r="F880" t="s">
        <v>276</v>
      </c>
      <c r="G880" t="s">
        <v>276</v>
      </c>
      <c r="H880">
        <v>145</v>
      </c>
      <c r="I880" t="s">
        <v>276</v>
      </c>
      <c r="J880">
        <v>0</v>
      </c>
      <c r="K880" t="s">
        <v>276</v>
      </c>
      <c r="L880" t="s">
        <v>276</v>
      </c>
      <c r="M880">
        <v>1454</v>
      </c>
      <c r="N880">
        <v>1</v>
      </c>
    </row>
    <row r="881" spans="1:14" x14ac:dyDescent="0.55000000000000004">
      <c r="A881" s="1">
        <v>44172</v>
      </c>
      <c r="B881" t="s">
        <v>83</v>
      </c>
      <c r="C881">
        <v>15</v>
      </c>
      <c r="D881">
        <v>829</v>
      </c>
      <c r="E881" t="s">
        <v>276</v>
      </c>
      <c r="F881" t="s">
        <v>276</v>
      </c>
      <c r="G881" t="s">
        <v>276</v>
      </c>
      <c r="H881">
        <v>0</v>
      </c>
      <c r="I881" t="s">
        <v>276</v>
      </c>
      <c r="J881">
        <v>0</v>
      </c>
      <c r="K881" t="s">
        <v>276</v>
      </c>
      <c r="L881" t="s">
        <v>276</v>
      </c>
      <c r="M881">
        <v>15</v>
      </c>
      <c r="N881">
        <v>0</v>
      </c>
    </row>
    <row r="882" spans="1:14" x14ac:dyDescent="0.55000000000000004">
      <c r="A882" s="1">
        <v>44173</v>
      </c>
      <c r="B882" t="s">
        <v>81</v>
      </c>
      <c r="C882">
        <v>162298</v>
      </c>
      <c r="D882">
        <v>3453032</v>
      </c>
      <c r="F882" t="s">
        <v>276</v>
      </c>
      <c r="G882" t="s">
        <v>276</v>
      </c>
      <c r="H882">
        <v>22187</v>
      </c>
      <c r="I882" t="s">
        <v>276</v>
      </c>
      <c r="J882">
        <v>536</v>
      </c>
      <c r="K882" t="s">
        <v>276</v>
      </c>
      <c r="L882" t="s">
        <v>276</v>
      </c>
      <c r="M882">
        <v>137516</v>
      </c>
      <c r="N882">
        <v>2381</v>
      </c>
    </row>
    <row r="883" spans="1:14" x14ac:dyDescent="0.55000000000000004">
      <c r="A883" s="1">
        <v>44173</v>
      </c>
      <c r="B883" t="s">
        <v>82</v>
      </c>
      <c r="C883">
        <v>1616</v>
      </c>
      <c r="D883">
        <v>346828</v>
      </c>
      <c r="E883" t="s">
        <v>276</v>
      </c>
      <c r="F883" t="s">
        <v>276</v>
      </c>
      <c r="G883" t="s">
        <v>276</v>
      </c>
      <c r="H883">
        <v>152</v>
      </c>
      <c r="I883" t="s">
        <v>276</v>
      </c>
      <c r="J883">
        <v>0</v>
      </c>
      <c r="K883" t="s">
        <v>276</v>
      </c>
      <c r="L883" t="s">
        <v>276</v>
      </c>
      <c r="M883">
        <v>1463</v>
      </c>
      <c r="N883">
        <v>1</v>
      </c>
    </row>
    <row r="884" spans="1:14" x14ac:dyDescent="0.55000000000000004">
      <c r="A884" s="1">
        <v>44173</v>
      </c>
      <c r="B884" t="s">
        <v>83</v>
      </c>
      <c r="C884">
        <v>15</v>
      </c>
      <c r="D884">
        <v>829</v>
      </c>
      <c r="E884" t="s">
        <v>276</v>
      </c>
      <c r="F884" t="s">
        <v>276</v>
      </c>
      <c r="G884" t="s">
        <v>276</v>
      </c>
      <c r="H884">
        <v>0</v>
      </c>
      <c r="I884" t="s">
        <v>276</v>
      </c>
      <c r="J884">
        <v>0</v>
      </c>
      <c r="K884" t="s">
        <v>276</v>
      </c>
      <c r="L884" t="s">
        <v>276</v>
      </c>
      <c r="M884">
        <v>15</v>
      </c>
      <c r="N884">
        <v>0</v>
      </c>
    </row>
    <row r="885" spans="1:14" x14ac:dyDescent="0.55000000000000004">
      <c r="A885" s="1">
        <v>44174</v>
      </c>
      <c r="B885" t="s">
        <v>81</v>
      </c>
      <c r="C885">
        <v>164203</v>
      </c>
      <c r="D885">
        <v>3493092</v>
      </c>
      <c r="F885" t="s">
        <v>276</v>
      </c>
      <c r="G885" t="s">
        <v>276</v>
      </c>
      <c r="H885">
        <v>22412</v>
      </c>
      <c r="I885" t="s">
        <v>276</v>
      </c>
      <c r="J885">
        <v>555</v>
      </c>
      <c r="K885" t="s">
        <v>276</v>
      </c>
      <c r="L885" t="s">
        <v>276</v>
      </c>
      <c r="M885">
        <v>139124</v>
      </c>
      <c r="N885">
        <v>2419</v>
      </c>
    </row>
    <row r="886" spans="1:14" x14ac:dyDescent="0.55000000000000004">
      <c r="A886" s="1">
        <v>44174</v>
      </c>
      <c r="B886" t="s">
        <v>82</v>
      </c>
      <c r="C886">
        <v>1622</v>
      </c>
      <c r="D886">
        <v>348603</v>
      </c>
      <c r="E886" t="s">
        <v>276</v>
      </c>
      <c r="F886" t="s">
        <v>276</v>
      </c>
      <c r="G886" t="s">
        <v>276</v>
      </c>
      <c r="H886">
        <v>138</v>
      </c>
      <c r="I886" t="s">
        <v>276</v>
      </c>
      <c r="J886">
        <v>0</v>
      </c>
      <c r="K886" t="s">
        <v>276</v>
      </c>
      <c r="L886" t="s">
        <v>276</v>
      </c>
      <c r="M886">
        <v>1483</v>
      </c>
      <c r="N886">
        <v>1</v>
      </c>
    </row>
    <row r="887" spans="1:14" x14ac:dyDescent="0.55000000000000004">
      <c r="A887" s="1">
        <v>44174</v>
      </c>
      <c r="B887" t="s">
        <v>83</v>
      </c>
      <c r="C887">
        <v>15</v>
      </c>
      <c r="D887">
        <v>829</v>
      </c>
      <c r="E887" t="s">
        <v>276</v>
      </c>
      <c r="F887" t="s">
        <v>276</v>
      </c>
      <c r="G887" t="s">
        <v>276</v>
      </c>
      <c r="H887">
        <v>0</v>
      </c>
      <c r="I887" t="s">
        <v>276</v>
      </c>
      <c r="J887">
        <v>0</v>
      </c>
      <c r="K887" t="s">
        <v>276</v>
      </c>
      <c r="L887" t="s">
        <v>276</v>
      </c>
      <c r="M887">
        <v>15</v>
      </c>
      <c r="N887">
        <v>0</v>
      </c>
    </row>
    <row r="888" spans="1:14" x14ac:dyDescent="0.55000000000000004">
      <c r="A888" s="1">
        <v>44175</v>
      </c>
      <c r="B888" t="s">
        <v>81</v>
      </c>
      <c r="C888">
        <v>166928</v>
      </c>
      <c r="D888">
        <v>3547649</v>
      </c>
      <c r="F888" t="s">
        <v>276</v>
      </c>
      <c r="G888" t="s">
        <v>276</v>
      </c>
      <c r="H888">
        <v>22683</v>
      </c>
      <c r="I888" t="s">
        <v>276</v>
      </c>
      <c r="J888">
        <v>543</v>
      </c>
      <c r="K888" t="s">
        <v>276</v>
      </c>
      <c r="L888" t="s">
        <v>276</v>
      </c>
      <c r="M888">
        <v>141494</v>
      </c>
      <c r="N888">
        <v>2464</v>
      </c>
    </row>
    <row r="889" spans="1:14" x14ac:dyDescent="0.55000000000000004">
      <c r="A889" s="1">
        <v>44175</v>
      </c>
      <c r="B889" t="s">
        <v>82</v>
      </c>
      <c r="C889">
        <v>1630</v>
      </c>
      <c r="D889">
        <v>350491</v>
      </c>
      <c r="E889" t="s">
        <v>276</v>
      </c>
      <c r="F889" t="s">
        <v>276</v>
      </c>
      <c r="G889" t="s">
        <v>276</v>
      </c>
      <c r="H889">
        <v>132</v>
      </c>
      <c r="I889" t="s">
        <v>276</v>
      </c>
      <c r="J889">
        <v>0</v>
      </c>
      <c r="K889" t="s">
        <v>276</v>
      </c>
      <c r="L889" t="s">
        <v>276</v>
      </c>
      <c r="M889">
        <v>1497</v>
      </c>
      <c r="N889">
        <v>1</v>
      </c>
    </row>
    <row r="890" spans="1:14" x14ac:dyDescent="0.55000000000000004">
      <c r="A890" s="1">
        <v>44175</v>
      </c>
      <c r="B890" t="s">
        <v>83</v>
      </c>
      <c r="C890">
        <v>15</v>
      </c>
      <c r="D890">
        <v>829</v>
      </c>
      <c r="E890" t="s">
        <v>276</v>
      </c>
      <c r="F890" t="s">
        <v>276</v>
      </c>
      <c r="G890" t="s">
        <v>276</v>
      </c>
      <c r="H890">
        <v>0</v>
      </c>
      <c r="I890" t="s">
        <v>276</v>
      </c>
      <c r="J890">
        <v>0</v>
      </c>
      <c r="K890" t="s">
        <v>276</v>
      </c>
      <c r="L890" t="s">
        <v>276</v>
      </c>
      <c r="M890">
        <v>15</v>
      </c>
      <c r="N890">
        <v>0</v>
      </c>
    </row>
    <row r="891" spans="1:14" x14ac:dyDescent="0.55000000000000004">
      <c r="A891" s="1">
        <v>44176</v>
      </c>
      <c r="B891" t="s">
        <v>81</v>
      </c>
      <c r="C891">
        <v>169890</v>
      </c>
      <c r="D891">
        <v>3592261</v>
      </c>
      <c r="F891" t="s">
        <v>276</v>
      </c>
      <c r="G891" t="s">
        <v>276</v>
      </c>
      <c r="H891">
        <v>23646</v>
      </c>
      <c r="I891" t="s">
        <v>276</v>
      </c>
      <c r="J891">
        <v>554</v>
      </c>
      <c r="K891" t="s">
        <v>276</v>
      </c>
      <c r="L891" t="s">
        <v>276</v>
      </c>
      <c r="M891">
        <v>143491</v>
      </c>
      <c r="N891">
        <v>2501</v>
      </c>
    </row>
    <row r="892" spans="1:14" x14ac:dyDescent="0.55000000000000004">
      <c r="A892" s="1">
        <v>44176</v>
      </c>
      <c r="B892" t="s">
        <v>82</v>
      </c>
      <c r="C892">
        <v>1637</v>
      </c>
      <c r="D892">
        <v>352740</v>
      </c>
      <c r="E892" t="s">
        <v>276</v>
      </c>
      <c r="F892" t="s">
        <v>276</v>
      </c>
      <c r="G892" t="s">
        <v>276</v>
      </c>
      <c r="H892">
        <v>128</v>
      </c>
      <c r="I892" t="s">
        <v>276</v>
      </c>
      <c r="J892">
        <v>0</v>
      </c>
      <c r="K892" t="s">
        <v>276</v>
      </c>
      <c r="L892" t="s">
        <v>276</v>
      </c>
      <c r="M892">
        <v>1508</v>
      </c>
      <c r="N892">
        <v>1</v>
      </c>
    </row>
    <row r="893" spans="1:14" x14ac:dyDescent="0.55000000000000004">
      <c r="A893" s="1">
        <v>44176</v>
      </c>
      <c r="B893" t="s">
        <v>83</v>
      </c>
      <c r="C893">
        <v>15</v>
      </c>
      <c r="D893">
        <v>829</v>
      </c>
      <c r="E893" t="s">
        <v>276</v>
      </c>
      <c r="F893" t="s">
        <v>276</v>
      </c>
      <c r="G893" t="s">
        <v>276</v>
      </c>
      <c r="H893">
        <v>0</v>
      </c>
      <c r="I893" t="s">
        <v>276</v>
      </c>
      <c r="J893">
        <v>0</v>
      </c>
      <c r="K893" t="s">
        <v>276</v>
      </c>
      <c r="L893" t="s">
        <v>276</v>
      </c>
      <c r="M893">
        <v>15</v>
      </c>
      <c r="N893">
        <v>0</v>
      </c>
    </row>
    <row r="894" spans="1:14" x14ac:dyDescent="0.55000000000000004">
      <c r="A894" s="1">
        <v>44177</v>
      </c>
      <c r="B894" t="s">
        <v>81</v>
      </c>
      <c r="C894">
        <v>172638</v>
      </c>
      <c r="D894">
        <v>3646095</v>
      </c>
      <c r="F894" t="s">
        <v>276</v>
      </c>
      <c r="G894" t="s">
        <v>276</v>
      </c>
      <c r="H894">
        <v>23867</v>
      </c>
      <c r="I894" t="s">
        <v>276</v>
      </c>
      <c r="J894">
        <v>578</v>
      </c>
      <c r="K894" t="s">
        <v>276</v>
      </c>
      <c r="L894" t="s">
        <v>276</v>
      </c>
      <c r="M894">
        <v>145987</v>
      </c>
      <c r="N894">
        <v>2533</v>
      </c>
    </row>
    <row r="895" spans="1:14" x14ac:dyDescent="0.55000000000000004">
      <c r="A895" s="1">
        <v>44177</v>
      </c>
      <c r="B895" t="s">
        <v>82</v>
      </c>
      <c r="C895">
        <v>1646</v>
      </c>
      <c r="D895">
        <v>354630</v>
      </c>
      <c r="E895" t="s">
        <v>276</v>
      </c>
      <c r="F895" t="s">
        <v>276</v>
      </c>
      <c r="G895" t="s">
        <v>276</v>
      </c>
      <c r="H895">
        <v>123</v>
      </c>
      <c r="I895" t="s">
        <v>276</v>
      </c>
      <c r="J895">
        <v>0</v>
      </c>
      <c r="K895" t="s">
        <v>276</v>
      </c>
      <c r="L895" t="s">
        <v>276</v>
      </c>
      <c r="M895">
        <v>1522</v>
      </c>
      <c r="N895">
        <v>1</v>
      </c>
    </row>
    <row r="896" spans="1:14" x14ac:dyDescent="0.55000000000000004">
      <c r="A896" s="1">
        <v>44177</v>
      </c>
      <c r="B896" t="s">
        <v>83</v>
      </c>
      <c r="C896">
        <v>15</v>
      </c>
      <c r="D896">
        <v>829</v>
      </c>
      <c r="E896" t="s">
        <v>276</v>
      </c>
      <c r="F896" t="s">
        <v>276</v>
      </c>
      <c r="G896" t="s">
        <v>276</v>
      </c>
      <c r="H896">
        <v>0</v>
      </c>
      <c r="I896" t="s">
        <v>276</v>
      </c>
      <c r="J896">
        <v>0</v>
      </c>
      <c r="K896" t="s">
        <v>276</v>
      </c>
      <c r="L896" t="s">
        <v>276</v>
      </c>
      <c r="M896">
        <v>15</v>
      </c>
      <c r="N896">
        <v>0</v>
      </c>
    </row>
    <row r="897" spans="1:14" x14ac:dyDescent="0.55000000000000004">
      <c r="A897" s="1">
        <v>44178</v>
      </c>
      <c r="B897" t="s">
        <v>81</v>
      </c>
      <c r="C897">
        <v>175608</v>
      </c>
      <c r="D897">
        <v>3674298</v>
      </c>
      <c r="F897" t="s">
        <v>276</v>
      </c>
      <c r="G897" t="s">
        <v>276</v>
      </c>
      <c r="H897">
        <v>24981</v>
      </c>
      <c r="I897" t="s">
        <v>276</v>
      </c>
      <c r="J897">
        <v>583</v>
      </c>
      <c r="K897" t="s">
        <v>276</v>
      </c>
      <c r="L897" t="s">
        <v>276</v>
      </c>
      <c r="M897">
        <v>147740</v>
      </c>
      <c r="N897">
        <v>2561</v>
      </c>
    </row>
    <row r="898" spans="1:14" x14ac:dyDescent="0.55000000000000004">
      <c r="A898" s="1">
        <v>44178</v>
      </c>
      <c r="B898" t="s">
        <v>82</v>
      </c>
      <c r="C898">
        <v>1664</v>
      </c>
      <c r="D898">
        <v>357689</v>
      </c>
      <c r="E898" t="s">
        <v>276</v>
      </c>
      <c r="F898" t="s">
        <v>276</v>
      </c>
      <c r="G898" t="s">
        <v>276</v>
      </c>
      <c r="H898">
        <v>132</v>
      </c>
      <c r="I898" t="s">
        <v>276</v>
      </c>
      <c r="J898">
        <v>0</v>
      </c>
      <c r="K898" t="s">
        <v>276</v>
      </c>
      <c r="L898" t="s">
        <v>276</v>
      </c>
      <c r="M898">
        <v>1531</v>
      </c>
      <c r="N898">
        <v>1</v>
      </c>
    </row>
    <row r="899" spans="1:14" x14ac:dyDescent="0.55000000000000004">
      <c r="A899" s="1">
        <v>44178</v>
      </c>
      <c r="B899" t="s">
        <v>83</v>
      </c>
      <c r="C899">
        <v>15</v>
      </c>
      <c r="D899">
        <v>829</v>
      </c>
      <c r="E899" t="s">
        <v>276</v>
      </c>
      <c r="F899" t="s">
        <v>276</v>
      </c>
      <c r="G899" t="s">
        <v>276</v>
      </c>
      <c r="H899">
        <v>0</v>
      </c>
      <c r="I899" t="s">
        <v>276</v>
      </c>
      <c r="J899">
        <v>0</v>
      </c>
      <c r="K899" t="s">
        <v>276</v>
      </c>
      <c r="L899" t="s">
        <v>276</v>
      </c>
      <c r="M899">
        <v>15</v>
      </c>
      <c r="N899">
        <v>0</v>
      </c>
    </row>
    <row r="900" spans="1:14" x14ac:dyDescent="0.55000000000000004">
      <c r="A900" s="1">
        <v>44179</v>
      </c>
      <c r="B900" t="s">
        <v>81</v>
      </c>
      <c r="C900">
        <v>177960</v>
      </c>
      <c r="D900">
        <v>3687442</v>
      </c>
      <c r="F900" t="s">
        <v>276</v>
      </c>
      <c r="G900" t="s">
        <v>276</v>
      </c>
      <c r="H900">
        <v>25536</v>
      </c>
      <c r="I900" t="s">
        <v>276</v>
      </c>
      <c r="J900">
        <v>588</v>
      </c>
      <c r="K900" t="s">
        <v>276</v>
      </c>
      <c r="L900" t="s">
        <v>276</v>
      </c>
      <c r="M900">
        <v>149391</v>
      </c>
      <c r="N900">
        <v>2584</v>
      </c>
    </row>
    <row r="901" spans="1:14" x14ac:dyDescent="0.55000000000000004">
      <c r="A901" s="1">
        <v>44179</v>
      </c>
      <c r="B901" t="s">
        <v>82</v>
      </c>
      <c r="C901">
        <v>1678</v>
      </c>
      <c r="D901">
        <v>360439</v>
      </c>
      <c r="E901" t="s">
        <v>276</v>
      </c>
      <c r="F901" t="s">
        <v>276</v>
      </c>
      <c r="G901" t="s">
        <v>276</v>
      </c>
      <c r="H901">
        <v>136</v>
      </c>
      <c r="I901" t="s">
        <v>276</v>
      </c>
      <c r="J901">
        <v>0</v>
      </c>
      <c r="K901" t="s">
        <v>276</v>
      </c>
      <c r="L901" t="s">
        <v>276</v>
      </c>
      <c r="M901">
        <v>1541</v>
      </c>
      <c r="N901">
        <v>1</v>
      </c>
    </row>
    <row r="902" spans="1:14" x14ac:dyDescent="0.55000000000000004">
      <c r="A902" s="1">
        <v>44179</v>
      </c>
      <c r="B902" t="s">
        <v>83</v>
      </c>
      <c r="C902">
        <v>15</v>
      </c>
      <c r="D902">
        <v>829</v>
      </c>
      <c r="E902" t="s">
        <v>276</v>
      </c>
      <c r="F902" t="s">
        <v>276</v>
      </c>
      <c r="G902" t="s">
        <v>276</v>
      </c>
      <c r="H902">
        <v>0</v>
      </c>
      <c r="I902" t="s">
        <v>276</v>
      </c>
      <c r="J902">
        <v>0</v>
      </c>
      <c r="K902" t="s">
        <v>276</v>
      </c>
      <c r="L902" t="s">
        <v>276</v>
      </c>
      <c r="M902">
        <v>15</v>
      </c>
      <c r="N902">
        <v>0</v>
      </c>
    </row>
    <row r="903" spans="1:14" x14ac:dyDescent="0.55000000000000004">
      <c r="A903" s="1">
        <v>44180</v>
      </c>
      <c r="B903" t="s">
        <v>81</v>
      </c>
      <c r="C903">
        <v>180162</v>
      </c>
      <c r="D903">
        <v>3741200</v>
      </c>
      <c r="F903" t="s">
        <v>276</v>
      </c>
      <c r="G903" t="s">
        <v>276</v>
      </c>
      <c r="H903">
        <v>25093</v>
      </c>
      <c r="I903" t="s">
        <v>276</v>
      </c>
      <c r="J903">
        <v>592</v>
      </c>
      <c r="K903" t="s">
        <v>276</v>
      </c>
      <c r="L903" t="s">
        <v>276</v>
      </c>
      <c r="M903">
        <v>151949</v>
      </c>
      <c r="N903">
        <v>2642</v>
      </c>
    </row>
    <row r="904" spans="1:14" x14ac:dyDescent="0.55000000000000004">
      <c r="A904" s="1">
        <v>44180</v>
      </c>
      <c r="B904" t="s">
        <v>82</v>
      </c>
      <c r="C904">
        <v>1693</v>
      </c>
      <c r="D904">
        <v>363619</v>
      </c>
      <c r="E904" t="s">
        <v>276</v>
      </c>
      <c r="F904" t="s">
        <v>276</v>
      </c>
      <c r="G904" t="s">
        <v>276</v>
      </c>
      <c r="H904">
        <v>137</v>
      </c>
      <c r="I904" t="s">
        <v>276</v>
      </c>
      <c r="J904">
        <v>0</v>
      </c>
      <c r="K904" t="s">
        <v>276</v>
      </c>
      <c r="L904" t="s">
        <v>276</v>
      </c>
      <c r="M904">
        <v>1555</v>
      </c>
      <c r="N904">
        <v>1</v>
      </c>
    </row>
    <row r="905" spans="1:14" x14ac:dyDescent="0.55000000000000004">
      <c r="A905" s="1">
        <v>44180</v>
      </c>
      <c r="B905" t="s">
        <v>83</v>
      </c>
      <c r="C905">
        <v>15</v>
      </c>
      <c r="D905">
        <v>829</v>
      </c>
      <c r="E905" t="s">
        <v>276</v>
      </c>
      <c r="F905" t="s">
        <v>276</v>
      </c>
      <c r="G905" t="s">
        <v>276</v>
      </c>
      <c r="H905">
        <v>0</v>
      </c>
      <c r="I905" t="s">
        <v>276</v>
      </c>
      <c r="J905">
        <v>0</v>
      </c>
      <c r="K905" t="s">
        <v>276</v>
      </c>
      <c r="L905" t="s">
        <v>276</v>
      </c>
      <c r="M905">
        <v>15</v>
      </c>
      <c r="N905">
        <v>0</v>
      </c>
    </row>
    <row r="906" spans="1:14" x14ac:dyDescent="0.55000000000000004">
      <c r="A906" s="1">
        <v>44181</v>
      </c>
      <c r="B906" t="s">
        <v>81</v>
      </c>
      <c r="C906">
        <v>182326</v>
      </c>
      <c r="D906">
        <v>3787017</v>
      </c>
      <c r="F906" t="s">
        <v>276</v>
      </c>
      <c r="G906" t="s">
        <v>276</v>
      </c>
      <c r="H906">
        <v>25142</v>
      </c>
      <c r="I906" t="s">
        <v>276</v>
      </c>
      <c r="J906">
        <v>618</v>
      </c>
      <c r="K906" t="s">
        <v>276</v>
      </c>
      <c r="L906" t="s">
        <v>276</v>
      </c>
      <c r="M906">
        <v>153971</v>
      </c>
      <c r="N906">
        <v>2687</v>
      </c>
    </row>
    <row r="907" spans="1:14" x14ac:dyDescent="0.55000000000000004">
      <c r="A907" s="1">
        <v>44181</v>
      </c>
      <c r="B907" t="s">
        <v>82</v>
      </c>
      <c r="C907">
        <v>1701</v>
      </c>
      <c r="D907">
        <v>364743</v>
      </c>
      <c r="E907" t="s">
        <v>276</v>
      </c>
      <c r="F907" t="s">
        <v>276</v>
      </c>
      <c r="G907" t="s">
        <v>276</v>
      </c>
      <c r="H907">
        <v>139</v>
      </c>
      <c r="I907" t="s">
        <v>276</v>
      </c>
      <c r="J907">
        <v>0</v>
      </c>
      <c r="K907" t="s">
        <v>276</v>
      </c>
      <c r="L907" t="s">
        <v>276</v>
      </c>
      <c r="M907">
        <v>1561</v>
      </c>
      <c r="N907">
        <v>1</v>
      </c>
    </row>
    <row r="908" spans="1:14" x14ac:dyDescent="0.55000000000000004">
      <c r="A908" s="1">
        <v>44181</v>
      </c>
      <c r="B908" t="s">
        <v>83</v>
      </c>
      <c r="C908">
        <v>15</v>
      </c>
      <c r="D908">
        <v>829</v>
      </c>
      <c r="E908" t="s">
        <v>276</v>
      </c>
      <c r="F908" t="s">
        <v>276</v>
      </c>
      <c r="G908" t="s">
        <v>276</v>
      </c>
      <c r="H908">
        <v>0</v>
      </c>
      <c r="I908" t="s">
        <v>276</v>
      </c>
      <c r="J908">
        <v>0</v>
      </c>
      <c r="K908" t="s">
        <v>276</v>
      </c>
      <c r="L908" t="s">
        <v>276</v>
      </c>
      <c r="M908">
        <v>15</v>
      </c>
      <c r="N908">
        <v>0</v>
      </c>
    </row>
    <row r="909" spans="1:14" x14ac:dyDescent="0.55000000000000004">
      <c r="A909" s="1">
        <v>44182</v>
      </c>
      <c r="B909" t="s">
        <v>81</v>
      </c>
      <c r="C909">
        <v>185386</v>
      </c>
      <c r="D909">
        <v>3841320</v>
      </c>
      <c r="F909" t="s">
        <v>276</v>
      </c>
      <c r="G909" t="s">
        <v>276</v>
      </c>
      <c r="H909">
        <v>25287</v>
      </c>
      <c r="I909" t="s">
        <v>276</v>
      </c>
      <c r="J909">
        <v>605</v>
      </c>
      <c r="K909" t="s">
        <v>276</v>
      </c>
      <c r="L909" t="s">
        <v>276</v>
      </c>
      <c r="M909">
        <v>156695</v>
      </c>
      <c r="N909">
        <v>2738</v>
      </c>
    </row>
    <row r="910" spans="1:14" x14ac:dyDescent="0.55000000000000004">
      <c r="A910" s="1">
        <v>44182</v>
      </c>
      <c r="B910" t="s">
        <v>82</v>
      </c>
      <c r="C910">
        <v>1702</v>
      </c>
      <c r="D910">
        <v>367647</v>
      </c>
      <c r="E910" t="s">
        <v>276</v>
      </c>
      <c r="F910" t="s">
        <v>276</v>
      </c>
      <c r="G910" t="s">
        <v>276</v>
      </c>
      <c r="H910">
        <v>124</v>
      </c>
      <c r="I910" t="s">
        <v>276</v>
      </c>
      <c r="J910">
        <v>0</v>
      </c>
      <c r="K910" t="s">
        <v>276</v>
      </c>
      <c r="L910" t="s">
        <v>276</v>
      </c>
      <c r="M910">
        <v>1577</v>
      </c>
      <c r="N910">
        <v>1</v>
      </c>
    </row>
    <row r="911" spans="1:14" x14ac:dyDescent="0.55000000000000004">
      <c r="A911" s="1">
        <v>44182</v>
      </c>
      <c r="B911" t="s">
        <v>83</v>
      </c>
      <c r="C911">
        <v>15</v>
      </c>
      <c r="D911">
        <v>829</v>
      </c>
      <c r="E911" t="s">
        <v>276</v>
      </c>
      <c r="F911" t="s">
        <v>276</v>
      </c>
      <c r="G911" t="s">
        <v>276</v>
      </c>
      <c r="H911">
        <v>0</v>
      </c>
      <c r="I911" t="s">
        <v>276</v>
      </c>
      <c r="J911">
        <v>0</v>
      </c>
      <c r="K911" t="s">
        <v>276</v>
      </c>
      <c r="L911" t="s">
        <v>276</v>
      </c>
      <c r="M911">
        <v>15</v>
      </c>
      <c r="N911">
        <v>0</v>
      </c>
    </row>
    <row r="912" spans="1:14" x14ac:dyDescent="0.55000000000000004">
      <c r="A912" s="1">
        <v>44183</v>
      </c>
      <c r="B912" t="s">
        <v>81</v>
      </c>
      <c r="C912">
        <v>188415</v>
      </c>
      <c r="D912">
        <v>3903759</v>
      </c>
      <c r="F912" t="s">
        <v>276</v>
      </c>
      <c r="G912" t="s">
        <v>276</v>
      </c>
      <c r="H912">
        <v>25629</v>
      </c>
      <c r="I912" t="s">
        <v>276</v>
      </c>
      <c r="J912">
        <v>609</v>
      </c>
      <c r="K912" t="s">
        <v>276</v>
      </c>
      <c r="L912" t="s">
        <v>276</v>
      </c>
      <c r="M912">
        <v>159176</v>
      </c>
      <c r="N912">
        <v>2782</v>
      </c>
    </row>
    <row r="913" spans="1:14" x14ac:dyDescent="0.55000000000000004">
      <c r="A913" s="1">
        <v>44183</v>
      </c>
      <c r="B913" t="s">
        <v>82</v>
      </c>
      <c r="C913">
        <v>1708</v>
      </c>
      <c r="D913">
        <v>370045</v>
      </c>
      <c r="E913" t="s">
        <v>276</v>
      </c>
      <c r="F913" t="s">
        <v>276</v>
      </c>
      <c r="G913" t="s">
        <v>276</v>
      </c>
      <c r="H913">
        <v>112</v>
      </c>
      <c r="I913" t="s">
        <v>276</v>
      </c>
      <c r="J913">
        <v>0</v>
      </c>
      <c r="K913" t="s">
        <v>276</v>
      </c>
      <c r="L913" t="s">
        <v>276</v>
      </c>
      <c r="M913">
        <v>1595</v>
      </c>
      <c r="N913">
        <v>1</v>
      </c>
    </row>
    <row r="914" spans="1:14" x14ac:dyDescent="0.55000000000000004">
      <c r="A914" s="1">
        <v>44183</v>
      </c>
      <c r="B914" t="s">
        <v>83</v>
      </c>
      <c r="C914">
        <v>15</v>
      </c>
      <c r="D914">
        <v>829</v>
      </c>
      <c r="E914" t="s">
        <v>276</v>
      </c>
      <c r="F914" t="s">
        <v>276</v>
      </c>
      <c r="G914" t="s">
        <v>276</v>
      </c>
      <c r="H914">
        <v>0</v>
      </c>
      <c r="I914" t="s">
        <v>276</v>
      </c>
      <c r="J914">
        <v>0</v>
      </c>
      <c r="K914" t="s">
        <v>276</v>
      </c>
      <c r="L914" t="s">
        <v>276</v>
      </c>
      <c r="M914">
        <v>15</v>
      </c>
      <c r="N914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2926"/>
  <sheetViews>
    <sheetView workbookViewId="0">
      <pane xSplit="1" ySplit="1" topLeftCell="B12922" activePane="bottomRight" state="frozen"/>
      <selection activeCell="A912" sqref="A912"/>
      <selection pane="topRight" activeCell="A912" sqref="A912"/>
      <selection pane="bottomLeft" activeCell="A912" sqref="A912"/>
      <selection pane="bottomRight" activeCell="A12927" sqref="A12927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  <row r="11141" spans="1:8" x14ac:dyDescent="0.55000000000000004">
      <c r="A11141" s="1">
        <v>44145</v>
      </c>
      <c r="B11141" s="4" t="s">
        <v>84</v>
      </c>
      <c r="C11141">
        <v>4221</v>
      </c>
      <c r="D11141">
        <v>94853</v>
      </c>
      <c r="E11141">
        <v>3012</v>
      </c>
      <c r="F11141">
        <v>115</v>
      </c>
      <c r="G11141">
        <v>1094</v>
      </c>
      <c r="H11141">
        <v>11</v>
      </c>
    </row>
    <row r="11142" spans="1:8" x14ac:dyDescent="0.55000000000000004">
      <c r="A11142" s="1">
        <v>44145</v>
      </c>
      <c r="B11142" s="4" t="s">
        <v>85</v>
      </c>
      <c r="C11142">
        <v>274</v>
      </c>
      <c r="D11142">
        <v>6004</v>
      </c>
      <c r="E11142">
        <v>210</v>
      </c>
      <c r="F11142">
        <v>5</v>
      </c>
      <c r="G11142">
        <v>59</v>
      </c>
      <c r="H11142">
        <v>2</v>
      </c>
    </row>
    <row r="11143" spans="1:8" x14ac:dyDescent="0.55000000000000004">
      <c r="A11143" s="1">
        <v>44145</v>
      </c>
      <c r="B11143" s="4" t="s">
        <v>86</v>
      </c>
      <c r="C11143">
        <v>30</v>
      </c>
      <c r="D11143">
        <v>5725</v>
      </c>
      <c r="E11143">
        <v>26</v>
      </c>
      <c r="F11143">
        <v>0</v>
      </c>
      <c r="G11143">
        <v>5</v>
      </c>
      <c r="H11143">
        <v>0</v>
      </c>
    </row>
    <row r="11144" spans="1:8" x14ac:dyDescent="0.55000000000000004">
      <c r="A11144" s="1">
        <v>44145</v>
      </c>
      <c r="B11144" s="4" t="s">
        <v>87</v>
      </c>
      <c r="C11144">
        <v>872</v>
      </c>
      <c r="D11144">
        <v>15374</v>
      </c>
      <c r="E11144">
        <v>677</v>
      </c>
      <c r="F11144">
        <v>6</v>
      </c>
      <c r="G11144">
        <v>189</v>
      </c>
      <c r="H11144">
        <v>5</v>
      </c>
    </row>
    <row r="11145" spans="1:8" x14ac:dyDescent="0.55000000000000004">
      <c r="A11145" s="1">
        <v>44145</v>
      </c>
      <c r="B11145" s="4" t="s">
        <v>88</v>
      </c>
      <c r="C11145">
        <v>68</v>
      </c>
      <c r="D11145">
        <v>2667</v>
      </c>
      <c r="E11145">
        <v>60</v>
      </c>
      <c r="F11145">
        <v>0</v>
      </c>
      <c r="G11145">
        <v>7</v>
      </c>
      <c r="H11145">
        <v>1</v>
      </c>
    </row>
    <row r="11146" spans="1:8" x14ac:dyDescent="0.55000000000000004">
      <c r="A11146" s="1">
        <v>44145</v>
      </c>
      <c r="B11146" s="4" t="s">
        <v>89</v>
      </c>
      <c r="C11146">
        <v>89</v>
      </c>
      <c r="D11146">
        <v>6831</v>
      </c>
      <c r="E11146">
        <v>81</v>
      </c>
      <c r="F11146">
        <v>1</v>
      </c>
      <c r="G11146">
        <v>7</v>
      </c>
      <c r="H11146">
        <v>0</v>
      </c>
    </row>
    <row r="11147" spans="1:8" x14ac:dyDescent="0.55000000000000004">
      <c r="A11147" s="1">
        <v>44145</v>
      </c>
      <c r="B11147" s="4" t="s">
        <v>90</v>
      </c>
      <c r="C11147">
        <v>418</v>
      </c>
      <c r="D11147">
        <v>33183</v>
      </c>
      <c r="E11147">
        <v>374</v>
      </c>
      <c r="F11147">
        <v>6</v>
      </c>
      <c r="G11147">
        <v>38</v>
      </c>
      <c r="H11147">
        <v>3</v>
      </c>
    </row>
    <row r="11148" spans="1:8" x14ac:dyDescent="0.55000000000000004">
      <c r="A11148" s="1">
        <v>44145</v>
      </c>
      <c r="B11148" s="4" t="s">
        <v>91</v>
      </c>
      <c r="C11148">
        <v>834</v>
      </c>
      <c r="D11148">
        <v>14373</v>
      </c>
      <c r="E11148">
        <v>752</v>
      </c>
      <c r="F11148">
        <v>18</v>
      </c>
      <c r="G11148">
        <v>64</v>
      </c>
      <c r="H11148">
        <v>1</v>
      </c>
    </row>
    <row r="11149" spans="1:8" x14ac:dyDescent="0.55000000000000004">
      <c r="A11149" s="1">
        <v>44145</v>
      </c>
      <c r="B11149" s="4" t="s">
        <v>92</v>
      </c>
      <c r="C11149">
        <v>503</v>
      </c>
      <c r="D11149">
        <v>46544</v>
      </c>
      <c r="E11149">
        <v>484</v>
      </c>
      <c r="F11149">
        <v>1</v>
      </c>
      <c r="G11149">
        <v>19</v>
      </c>
      <c r="H11149">
        <v>4</v>
      </c>
    </row>
    <row r="11150" spans="1:8" x14ac:dyDescent="0.55000000000000004">
      <c r="A11150" s="1">
        <v>44145</v>
      </c>
      <c r="B11150" s="4" t="s">
        <v>93</v>
      </c>
      <c r="C11150">
        <v>932</v>
      </c>
      <c r="D11150">
        <v>30881</v>
      </c>
      <c r="E11150">
        <v>874</v>
      </c>
      <c r="F11150">
        <v>20</v>
      </c>
      <c r="G11150">
        <v>38</v>
      </c>
      <c r="H11150">
        <v>2</v>
      </c>
    </row>
    <row r="11151" spans="1:8" x14ac:dyDescent="0.55000000000000004">
      <c r="A11151" s="1">
        <v>44145</v>
      </c>
      <c r="B11151" s="4" t="s">
        <v>94</v>
      </c>
      <c r="C11151">
        <v>6363</v>
      </c>
      <c r="D11151">
        <v>199115</v>
      </c>
      <c r="E11151">
        <v>5644</v>
      </c>
      <c r="F11151">
        <v>113</v>
      </c>
      <c r="G11151">
        <v>606</v>
      </c>
      <c r="H11151">
        <v>8</v>
      </c>
    </row>
    <row r="11152" spans="1:8" x14ac:dyDescent="0.55000000000000004">
      <c r="A11152" s="1">
        <v>44145</v>
      </c>
      <c r="B11152" s="4" t="s">
        <v>95</v>
      </c>
      <c r="C11152">
        <v>5434</v>
      </c>
      <c r="D11152">
        <v>137000</v>
      </c>
      <c r="E11152">
        <v>4940</v>
      </c>
      <c r="F11152">
        <v>83</v>
      </c>
      <c r="G11152">
        <v>411</v>
      </c>
      <c r="H11152">
        <v>6</v>
      </c>
    </row>
    <row r="11153" spans="1:8" x14ac:dyDescent="0.55000000000000004">
      <c r="A11153" s="1">
        <v>44145</v>
      </c>
      <c r="B11153" s="4" t="s">
        <v>96</v>
      </c>
      <c r="C11153">
        <v>33060</v>
      </c>
      <c r="D11153">
        <v>641107</v>
      </c>
      <c r="E11153">
        <v>30460</v>
      </c>
      <c r="F11153">
        <v>465</v>
      </c>
      <c r="G11153">
        <v>2135</v>
      </c>
      <c r="H11153">
        <v>33</v>
      </c>
    </row>
    <row r="11154" spans="1:8" x14ac:dyDescent="0.55000000000000004">
      <c r="A11154" s="1">
        <v>44145</v>
      </c>
      <c r="B11154" s="4" t="s">
        <v>97</v>
      </c>
      <c r="C11154">
        <v>9474</v>
      </c>
      <c r="D11154">
        <v>214729</v>
      </c>
      <c r="E11154">
        <v>8584</v>
      </c>
      <c r="F11154">
        <v>178</v>
      </c>
      <c r="G11154">
        <v>712</v>
      </c>
      <c r="H11154">
        <v>20</v>
      </c>
    </row>
    <row r="11155" spans="1:8" x14ac:dyDescent="0.55000000000000004">
      <c r="A11155" s="1">
        <v>44145</v>
      </c>
      <c r="B11155" s="4" t="s">
        <v>98</v>
      </c>
      <c r="C11155">
        <v>200</v>
      </c>
      <c r="D11155">
        <v>18628</v>
      </c>
      <c r="E11155">
        <v>182</v>
      </c>
      <c r="F11155">
        <v>0</v>
      </c>
      <c r="G11155">
        <v>18</v>
      </c>
      <c r="H11155">
        <v>0</v>
      </c>
    </row>
    <row r="11156" spans="1:8" x14ac:dyDescent="0.55000000000000004">
      <c r="A11156" s="1">
        <v>44145</v>
      </c>
      <c r="B11156" s="4" t="s">
        <v>99</v>
      </c>
      <c r="C11156">
        <v>425</v>
      </c>
      <c r="D11156">
        <v>15366</v>
      </c>
      <c r="E11156">
        <v>397</v>
      </c>
      <c r="F11156">
        <v>26</v>
      </c>
      <c r="G11156">
        <v>2</v>
      </c>
      <c r="H11156">
        <v>0</v>
      </c>
    </row>
    <row r="11157" spans="1:8" x14ac:dyDescent="0.55000000000000004">
      <c r="A11157" s="1">
        <v>44145</v>
      </c>
      <c r="B11157" s="4" t="s">
        <v>100</v>
      </c>
      <c r="C11157">
        <v>824</v>
      </c>
      <c r="D11157">
        <v>18907</v>
      </c>
      <c r="E11157">
        <v>758</v>
      </c>
      <c r="F11157">
        <v>49</v>
      </c>
      <c r="G11157">
        <v>17</v>
      </c>
      <c r="H11157">
        <v>0</v>
      </c>
    </row>
    <row r="11158" spans="1:8" x14ac:dyDescent="0.55000000000000004">
      <c r="A11158" s="1">
        <v>44145</v>
      </c>
      <c r="B11158" s="4" t="s">
        <v>101</v>
      </c>
      <c r="C11158">
        <v>266</v>
      </c>
      <c r="D11158">
        <v>11730</v>
      </c>
      <c r="E11158">
        <v>245</v>
      </c>
      <c r="F11158">
        <v>11</v>
      </c>
      <c r="G11158">
        <v>10</v>
      </c>
      <c r="H11158">
        <v>0</v>
      </c>
    </row>
    <row r="11159" spans="1:8" x14ac:dyDescent="0.55000000000000004">
      <c r="A11159" s="1">
        <v>44145</v>
      </c>
      <c r="B11159" s="4" t="s">
        <v>102</v>
      </c>
      <c r="C11159">
        <v>243</v>
      </c>
      <c r="D11159">
        <v>12161</v>
      </c>
      <c r="E11159">
        <v>210</v>
      </c>
      <c r="F11159">
        <v>6</v>
      </c>
      <c r="G11159">
        <v>27</v>
      </c>
      <c r="H11159">
        <v>1</v>
      </c>
    </row>
    <row r="11160" spans="1:8" x14ac:dyDescent="0.55000000000000004">
      <c r="A11160" s="1">
        <v>44145</v>
      </c>
      <c r="B11160" s="4" t="s">
        <v>103</v>
      </c>
      <c r="C11160">
        <v>387</v>
      </c>
      <c r="D11160">
        <v>24812</v>
      </c>
      <c r="E11160">
        <v>342</v>
      </c>
      <c r="F11160">
        <v>6</v>
      </c>
      <c r="G11160">
        <v>44</v>
      </c>
      <c r="H11160">
        <v>0</v>
      </c>
    </row>
    <row r="11161" spans="1:8" x14ac:dyDescent="0.55000000000000004">
      <c r="A11161" s="1">
        <v>44145</v>
      </c>
      <c r="B11161" s="4" t="s">
        <v>104</v>
      </c>
      <c r="C11161">
        <v>755</v>
      </c>
      <c r="D11161">
        <v>28212</v>
      </c>
      <c r="E11161">
        <v>665</v>
      </c>
      <c r="F11161">
        <v>12</v>
      </c>
      <c r="G11161">
        <v>78</v>
      </c>
      <c r="H11161">
        <v>0</v>
      </c>
    </row>
    <row r="11162" spans="1:8" x14ac:dyDescent="0.55000000000000004">
      <c r="A11162" s="1">
        <v>44145</v>
      </c>
      <c r="B11162" s="4" t="s">
        <v>105</v>
      </c>
      <c r="C11162">
        <v>772</v>
      </c>
      <c r="D11162">
        <v>46257</v>
      </c>
      <c r="E11162">
        <v>659</v>
      </c>
      <c r="F11162">
        <v>2</v>
      </c>
      <c r="G11162">
        <v>111</v>
      </c>
      <c r="H11162">
        <v>1</v>
      </c>
    </row>
    <row r="11163" spans="1:8" x14ac:dyDescent="0.55000000000000004">
      <c r="A11163" s="1">
        <v>44145</v>
      </c>
      <c r="B11163" s="4" t="s">
        <v>106</v>
      </c>
      <c r="C11163">
        <v>6869</v>
      </c>
      <c r="D11163">
        <v>109029</v>
      </c>
      <c r="E11163">
        <v>6015</v>
      </c>
      <c r="F11163">
        <v>98</v>
      </c>
      <c r="G11163">
        <v>756</v>
      </c>
      <c r="H11163">
        <v>15</v>
      </c>
    </row>
    <row r="11164" spans="1:8" x14ac:dyDescent="0.55000000000000004">
      <c r="A11164" s="1">
        <v>44145</v>
      </c>
      <c r="B11164" s="4" t="s">
        <v>107</v>
      </c>
      <c r="C11164">
        <v>599</v>
      </c>
      <c r="D11164">
        <v>16342</v>
      </c>
      <c r="E11164">
        <v>552</v>
      </c>
      <c r="F11164">
        <v>7</v>
      </c>
      <c r="G11164">
        <v>40</v>
      </c>
      <c r="H11164">
        <v>2</v>
      </c>
    </row>
    <row r="11165" spans="1:8" x14ac:dyDescent="0.55000000000000004">
      <c r="A11165" s="1">
        <v>44145</v>
      </c>
      <c r="B11165" s="4" t="s">
        <v>108</v>
      </c>
      <c r="C11165">
        <v>625</v>
      </c>
      <c r="D11165">
        <v>14966</v>
      </c>
      <c r="E11165">
        <v>543</v>
      </c>
      <c r="F11165">
        <v>9</v>
      </c>
      <c r="G11165">
        <v>73</v>
      </c>
      <c r="H11165">
        <v>0</v>
      </c>
    </row>
    <row r="11166" spans="1:8" x14ac:dyDescent="0.55000000000000004">
      <c r="A11166" s="1">
        <v>44145</v>
      </c>
      <c r="B11166" s="4" t="s">
        <v>109</v>
      </c>
      <c r="C11166">
        <v>2174</v>
      </c>
      <c r="D11166">
        <v>55334</v>
      </c>
      <c r="E11166">
        <v>2015</v>
      </c>
      <c r="F11166">
        <v>30</v>
      </c>
      <c r="G11166">
        <v>129</v>
      </c>
      <c r="H11166">
        <v>1</v>
      </c>
    </row>
    <row r="11167" spans="1:8" x14ac:dyDescent="0.55000000000000004">
      <c r="A11167" s="1">
        <v>44145</v>
      </c>
      <c r="B11167" s="4" t="s">
        <v>110</v>
      </c>
      <c r="C11167">
        <v>14120</v>
      </c>
      <c r="D11167">
        <v>257164</v>
      </c>
      <c r="E11167">
        <v>12567</v>
      </c>
      <c r="F11167">
        <v>256</v>
      </c>
      <c r="G11167">
        <v>1278</v>
      </c>
      <c r="H11167">
        <v>58</v>
      </c>
    </row>
    <row r="11168" spans="1:8" x14ac:dyDescent="0.55000000000000004">
      <c r="A11168" s="1">
        <v>44145</v>
      </c>
      <c r="B11168" s="4" t="s">
        <v>111</v>
      </c>
      <c r="C11168">
        <v>3538</v>
      </c>
      <c r="D11168">
        <v>73509</v>
      </c>
      <c r="E11168">
        <v>3200</v>
      </c>
      <c r="F11168">
        <v>69</v>
      </c>
      <c r="G11168">
        <v>269</v>
      </c>
      <c r="H11168">
        <v>16</v>
      </c>
    </row>
    <row r="11169" spans="1:8" x14ac:dyDescent="0.55000000000000004">
      <c r="A11169" s="1">
        <v>44145</v>
      </c>
      <c r="B11169" s="4" t="s">
        <v>112</v>
      </c>
      <c r="C11169">
        <v>754</v>
      </c>
      <c r="D11169">
        <v>26411</v>
      </c>
      <c r="E11169">
        <v>640</v>
      </c>
      <c r="F11169">
        <v>11</v>
      </c>
      <c r="G11169">
        <v>103</v>
      </c>
      <c r="H11169">
        <v>0</v>
      </c>
    </row>
    <row r="11170" spans="1:8" x14ac:dyDescent="0.55000000000000004">
      <c r="A11170" s="1">
        <v>44145</v>
      </c>
      <c r="B11170" s="4" t="s">
        <v>113</v>
      </c>
      <c r="C11170">
        <v>291</v>
      </c>
      <c r="D11170">
        <v>10767</v>
      </c>
      <c r="E11170">
        <v>266</v>
      </c>
      <c r="F11170">
        <v>4</v>
      </c>
      <c r="G11170">
        <v>16</v>
      </c>
      <c r="H11170">
        <v>2</v>
      </c>
    </row>
    <row r="11171" spans="1:8" x14ac:dyDescent="0.55000000000000004">
      <c r="A11171" s="1">
        <v>44145</v>
      </c>
      <c r="B11171" s="4" t="s">
        <v>114</v>
      </c>
      <c r="C11171">
        <v>51</v>
      </c>
      <c r="D11171">
        <v>6013</v>
      </c>
      <c r="E11171">
        <v>37</v>
      </c>
      <c r="F11171">
        <v>0</v>
      </c>
      <c r="G11171">
        <v>14</v>
      </c>
      <c r="H11171">
        <v>0</v>
      </c>
    </row>
    <row r="11172" spans="1:8" x14ac:dyDescent="0.55000000000000004">
      <c r="A11172" s="1">
        <v>44145</v>
      </c>
      <c r="B11172" s="4" t="s">
        <v>115</v>
      </c>
      <c r="C11172">
        <v>141</v>
      </c>
      <c r="D11172">
        <v>6281</v>
      </c>
      <c r="E11172">
        <v>141</v>
      </c>
      <c r="F11172">
        <v>0</v>
      </c>
      <c r="G11172">
        <v>0</v>
      </c>
      <c r="H11172">
        <v>0</v>
      </c>
    </row>
    <row r="11173" spans="1:8" x14ac:dyDescent="0.55000000000000004">
      <c r="A11173" s="1">
        <v>44145</v>
      </c>
      <c r="B11173" s="4" t="s">
        <v>116</v>
      </c>
      <c r="C11173">
        <v>341</v>
      </c>
      <c r="D11173">
        <v>11198</v>
      </c>
      <c r="E11173">
        <v>185</v>
      </c>
      <c r="F11173">
        <v>6</v>
      </c>
      <c r="G11173">
        <v>118</v>
      </c>
      <c r="H11173">
        <v>2</v>
      </c>
    </row>
    <row r="11174" spans="1:8" x14ac:dyDescent="0.55000000000000004">
      <c r="A11174" s="1">
        <v>44145</v>
      </c>
      <c r="B11174" s="4" t="s">
        <v>117</v>
      </c>
      <c r="C11174">
        <v>678</v>
      </c>
      <c r="D11174">
        <v>29061</v>
      </c>
      <c r="E11174">
        <v>650</v>
      </c>
      <c r="F11174">
        <v>5</v>
      </c>
      <c r="G11174">
        <v>23</v>
      </c>
      <c r="H11174">
        <v>1</v>
      </c>
    </row>
    <row r="11175" spans="1:8" x14ac:dyDescent="0.55000000000000004">
      <c r="A11175" s="1">
        <v>44145</v>
      </c>
      <c r="B11175" s="4" t="s">
        <v>118</v>
      </c>
      <c r="C11175">
        <v>231</v>
      </c>
      <c r="D11175">
        <v>11960</v>
      </c>
      <c r="E11175">
        <v>211</v>
      </c>
      <c r="F11175">
        <v>2</v>
      </c>
      <c r="G11175">
        <v>18</v>
      </c>
      <c r="H11175">
        <v>1</v>
      </c>
    </row>
    <row r="11176" spans="1:8" x14ac:dyDescent="0.55000000000000004">
      <c r="A11176" s="1">
        <v>44145</v>
      </c>
      <c r="B11176" s="4" t="s">
        <v>119</v>
      </c>
      <c r="C11176">
        <v>170</v>
      </c>
      <c r="D11176">
        <v>7603</v>
      </c>
      <c r="E11176">
        <v>155</v>
      </c>
      <c r="F11176">
        <v>9</v>
      </c>
      <c r="G11176">
        <v>6</v>
      </c>
      <c r="H11176">
        <v>0</v>
      </c>
    </row>
    <row r="11177" spans="1:8" x14ac:dyDescent="0.55000000000000004">
      <c r="A11177" s="1">
        <v>44145</v>
      </c>
      <c r="B11177" s="4" t="s">
        <v>120</v>
      </c>
      <c r="C11177">
        <v>107</v>
      </c>
      <c r="D11177">
        <v>14353</v>
      </c>
      <c r="E11177">
        <v>100</v>
      </c>
      <c r="F11177">
        <v>2</v>
      </c>
      <c r="G11177">
        <v>5</v>
      </c>
      <c r="H11177">
        <v>0</v>
      </c>
    </row>
    <row r="11178" spans="1:8" x14ac:dyDescent="0.55000000000000004">
      <c r="A11178" s="1">
        <v>44145</v>
      </c>
      <c r="B11178" s="4" t="s">
        <v>121</v>
      </c>
      <c r="C11178">
        <v>117</v>
      </c>
      <c r="D11178">
        <v>4468</v>
      </c>
      <c r="E11178">
        <v>110</v>
      </c>
      <c r="F11178">
        <v>6</v>
      </c>
      <c r="G11178">
        <v>1</v>
      </c>
      <c r="H11178">
        <v>0</v>
      </c>
    </row>
    <row r="11179" spans="1:8" x14ac:dyDescent="0.55000000000000004">
      <c r="A11179" s="1">
        <v>44145</v>
      </c>
      <c r="B11179" s="4" t="s">
        <v>169</v>
      </c>
      <c r="C11179">
        <v>144</v>
      </c>
      <c r="D11179">
        <v>3680</v>
      </c>
      <c r="E11179">
        <v>140</v>
      </c>
      <c r="F11179">
        <v>4</v>
      </c>
      <c r="G11179">
        <v>0</v>
      </c>
      <c r="H11179">
        <v>0</v>
      </c>
    </row>
    <row r="11180" spans="1:8" x14ac:dyDescent="0.55000000000000004">
      <c r="A11180" s="1">
        <v>44145</v>
      </c>
      <c r="B11180" s="4" t="s">
        <v>122</v>
      </c>
      <c r="C11180">
        <v>5307</v>
      </c>
      <c r="D11180">
        <v>173880</v>
      </c>
      <c r="E11180">
        <v>5104</v>
      </c>
      <c r="F11180">
        <v>104</v>
      </c>
      <c r="G11180">
        <v>99</v>
      </c>
      <c r="H11180">
        <v>4</v>
      </c>
    </row>
    <row r="11181" spans="1:8" x14ac:dyDescent="0.55000000000000004">
      <c r="A11181" s="1">
        <v>44145</v>
      </c>
      <c r="B11181" s="4" t="s">
        <v>123</v>
      </c>
      <c r="C11181">
        <v>274</v>
      </c>
      <c r="D11181">
        <v>7808</v>
      </c>
      <c r="E11181">
        <v>257</v>
      </c>
      <c r="F11181">
        <v>1</v>
      </c>
      <c r="G11181">
        <v>18</v>
      </c>
      <c r="H11181">
        <v>0</v>
      </c>
    </row>
    <row r="11182" spans="1:8" x14ac:dyDescent="0.55000000000000004">
      <c r="A11182" s="1">
        <v>44145</v>
      </c>
      <c r="B11182" s="4" t="s">
        <v>124</v>
      </c>
      <c r="C11182">
        <v>249</v>
      </c>
      <c r="D11182">
        <v>23873</v>
      </c>
      <c r="E11182">
        <v>241</v>
      </c>
      <c r="F11182">
        <v>3</v>
      </c>
      <c r="G11182">
        <v>4</v>
      </c>
      <c r="H11182">
        <v>0</v>
      </c>
    </row>
    <row r="11183" spans="1:8" x14ac:dyDescent="0.55000000000000004">
      <c r="A11183" s="1">
        <v>44145</v>
      </c>
      <c r="B11183" s="4" t="s">
        <v>125</v>
      </c>
      <c r="C11183">
        <v>860</v>
      </c>
      <c r="D11183">
        <v>21086</v>
      </c>
      <c r="E11183">
        <v>788</v>
      </c>
      <c r="F11183">
        <v>9</v>
      </c>
      <c r="G11183">
        <v>51</v>
      </c>
      <c r="H11183">
        <v>1</v>
      </c>
    </row>
    <row r="11184" spans="1:8" x14ac:dyDescent="0.55000000000000004">
      <c r="A11184" s="1">
        <v>44145</v>
      </c>
      <c r="B11184" s="4" t="s">
        <v>126</v>
      </c>
      <c r="C11184">
        <v>161</v>
      </c>
      <c r="D11184">
        <v>22162</v>
      </c>
      <c r="E11184">
        <v>156</v>
      </c>
      <c r="F11184">
        <v>3</v>
      </c>
      <c r="G11184">
        <v>2</v>
      </c>
      <c r="H11184">
        <v>0</v>
      </c>
    </row>
    <row r="11185" spans="1:8" x14ac:dyDescent="0.55000000000000004">
      <c r="A11185" s="1">
        <v>44145</v>
      </c>
      <c r="B11185" s="4" t="s">
        <v>127</v>
      </c>
      <c r="C11185">
        <v>373</v>
      </c>
      <c r="D11185">
        <v>8828</v>
      </c>
      <c r="E11185">
        <v>370</v>
      </c>
      <c r="F11185">
        <v>1</v>
      </c>
      <c r="G11185">
        <v>3</v>
      </c>
      <c r="H11185">
        <v>1</v>
      </c>
    </row>
    <row r="11186" spans="1:8" x14ac:dyDescent="0.55000000000000004">
      <c r="A11186" s="1">
        <v>44145</v>
      </c>
      <c r="B11186" s="4" t="s">
        <v>128</v>
      </c>
      <c r="C11186">
        <v>537</v>
      </c>
      <c r="D11186">
        <v>24022</v>
      </c>
      <c r="E11186">
        <v>467</v>
      </c>
      <c r="F11186">
        <v>13</v>
      </c>
      <c r="G11186">
        <v>67</v>
      </c>
      <c r="H11186">
        <v>0</v>
      </c>
    </row>
    <row r="11187" spans="1:8" x14ac:dyDescent="0.55000000000000004">
      <c r="A11187" s="1">
        <v>44145</v>
      </c>
      <c r="B11187" s="4" t="s">
        <v>129</v>
      </c>
      <c r="C11187">
        <v>3561</v>
      </c>
      <c r="D11187">
        <v>61958</v>
      </c>
      <c r="E11187">
        <v>3237</v>
      </c>
      <c r="F11187">
        <v>65</v>
      </c>
      <c r="G11187">
        <v>264</v>
      </c>
      <c r="H11187">
        <v>2</v>
      </c>
    </row>
    <row r="11188" spans="1:8" x14ac:dyDescent="0.55000000000000004">
      <c r="A11188" s="1">
        <v>44146</v>
      </c>
      <c r="B11188" s="4" t="s">
        <v>84</v>
      </c>
      <c r="C11188">
        <v>4387</v>
      </c>
      <c r="D11188">
        <v>96113</v>
      </c>
      <c r="E11188">
        <v>3110</v>
      </c>
      <c r="F11188">
        <v>117</v>
      </c>
      <c r="G11188">
        <v>1160</v>
      </c>
      <c r="H11188">
        <v>11</v>
      </c>
    </row>
    <row r="11189" spans="1:8" x14ac:dyDescent="0.55000000000000004">
      <c r="A11189" s="1">
        <v>44146</v>
      </c>
      <c r="B11189" s="4" t="s">
        <v>85</v>
      </c>
      <c r="C11189">
        <v>275</v>
      </c>
      <c r="D11189">
        <v>6062</v>
      </c>
      <c r="E11189">
        <v>215</v>
      </c>
      <c r="F11189">
        <v>5</v>
      </c>
      <c r="G11189">
        <v>55</v>
      </c>
      <c r="H11189">
        <v>2</v>
      </c>
    </row>
    <row r="11190" spans="1:8" x14ac:dyDescent="0.55000000000000004">
      <c r="A11190" s="1">
        <v>44146</v>
      </c>
      <c r="B11190" s="4" t="s">
        <v>86</v>
      </c>
      <c r="C11190">
        <v>33</v>
      </c>
      <c r="D11190">
        <v>5793</v>
      </c>
      <c r="E11190">
        <v>26</v>
      </c>
      <c r="F11190">
        <v>0</v>
      </c>
      <c r="G11190">
        <v>5</v>
      </c>
      <c r="H11190">
        <v>0</v>
      </c>
    </row>
    <row r="11191" spans="1:8" x14ac:dyDescent="0.55000000000000004">
      <c r="A11191" s="1">
        <v>44146</v>
      </c>
      <c r="B11191" s="4" t="s">
        <v>87</v>
      </c>
      <c r="C11191">
        <v>892</v>
      </c>
      <c r="D11191">
        <v>15516</v>
      </c>
      <c r="E11191">
        <v>704</v>
      </c>
      <c r="F11191">
        <v>6</v>
      </c>
      <c r="G11191">
        <v>182</v>
      </c>
      <c r="H11191">
        <v>3</v>
      </c>
    </row>
    <row r="11192" spans="1:8" x14ac:dyDescent="0.55000000000000004">
      <c r="A11192" s="1">
        <v>44146</v>
      </c>
      <c r="B11192" s="4" t="s">
        <v>88</v>
      </c>
      <c r="C11192">
        <v>68</v>
      </c>
      <c r="D11192">
        <v>2673</v>
      </c>
      <c r="E11192">
        <v>61</v>
      </c>
      <c r="F11192">
        <v>0</v>
      </c>
      <c r="G11192">
        <v>7</v>
      </c>
      <c r="H11192">
        <v>1</v>
      </c>
    </row>
    <row r="11193" spans="1:8" x14ac:dyDescent="0.55000000000000004">
      <c r="A11193" s="1">
        <v>44146</v>
      </c>
      <c r="B11193" s="4" t="s">
        <v>89</v>
      </c>
      <c r="C11193">
        <v>92</v>
      </c>
      <c r="D11193">
        <v>6856</v>
      </c>
      <c r="E11193">
        <v>81</v>
      </c>
      <c r="F11193">
        <v>1</v>
      </c>
      <c r="G11193">
        <v>10</v>
      </c>
      <c r="H11193">
        <v>0</v>
      </c>
    </row>
    <row r="11194" spans="1:8" x14ac:dyDescent="0.55000000000000004">
      <c r="A11194" s="1">
        <v>44146</v>
      </c>
      <c r="B11194" s="4" t="s">
        <v>90</v>
      </c>
      <c r="C11194">
        <v>419</v>
      </c>
      <c r="D11194">
        <v>34102</v>
      </c>
      <c r="E11194">
        <v>375</v>
      </c>
      <c r="F11194">
        <v>6</v>
      </c>
      <c r="G11194">
        <v>38</v>
      </c>
      <c r="H11194">
        <v>2</v>
      </c>
    </row>
    <row r="11195" spans="1:8" x14ac:dyDescent="0.55000000000000004">
      <c r="A11195" s="1">
        <v>44146</v>
      </c>
      <c r="B11195" s="4" t="s">
        <v>91</v>
      </c>
      <c r="C11195">
        <v>854</v>
      </c>
      <c r="D11195">
        <v>14524</v>
      </c>
      <c r="E11195">
        <v>754</v>
      </c>
      <c r="F11195">
        <v>18</v>
      </c>
      <c r="G11195">
        <v>82</v>
      </c>
      <c r="H11195">
        <v>1</v>
      </c>
    </row>
    <row r="11196" spans="1:8" x14ac:dyDescent="0.55000000000000004">
      <c r="A11196" s="1">
        <v>44146</v>
      </c>
      <c r="B11196" s="4" t="s">
        <v>92</v>
      </c>
      <c r="C11196">
        <v>505</v>
      </c>
      <c r="D11196">
        <v>47064</v>
      </c>
      <c r="E11196">
        <v>484</v>
      </c>
      <c r="F11196">
        <v>1</v>
      </c>
      <c r="G11196">
        <v>21</v>
      </c>
      <c r="H11196">
        <v>4</v>
      </c>
    </row>
    <row r="11197" spans="1:8" x14ac:dyDescent="0.55000000000000004">
      <c r="A11197" s="1">
        <v>44146</v>
      </c>
      <c r="B11197" s="4" t="s">
        <v>93</v>
      </c>
      <c r="C11197">
        <v>937</v>
      </c>
      <c r="D11197">
        <v>31094</v>
      </c>
      <c r="E11197">
        <v>874</v>
      </c>
      <c r="F11197">
        <v>20</v>
      </c>
      <c r="G11197">
        <v>38</v>
      </c>
      <c r="H11197">
        <v>2</v>
      </c>
    </row>
    <row r="11198" spans="1:8" x14ac:dyDescent="0.55000000000000004">
      <c r="A11198" s="1">
        <v>44146</v>
      </c>
      <c r="B11198" s="4" t="s">
        <v>94</v>
      </c>
      <c r="C11198">
        <v>6479</v>
      </c>
      <c r="D11198">
        <v>203293</v>
      </c>
      <c r="E11198">
        <v>5687</v>
      </c>
      <c r="F11198">
        <v>113</v>
      </c>
      <c r="G11198">
        <v>679</v>
      </c>
      <c r="H11198">
        <v>8</v>
      </c>
    </row>
    <row r="11199" spans="1:8" x14ac:dyDescent="0.55000000000000004">
      <c r="A11199" s="1">
        <v>44146</v>
      </c>
      <c r="B11199" s="4" t="s">
        <v>95</v>
      </c>
      <c r="C11199">
        <v>5499</v>
      </c>
      <c r="D11199">
        <v>137855</v>
      </c>
      <c r="E11199">
        <v>4983</v>
      </c>
      <c r="F11199">
        <v>83</v>
      </c>
      <c r="G11199">
        <v>433</v>
      </c>
      <c r="H11199">
        <v>7</v>
      </c>
    </row>
    <row r="11200" spans="1:8" x14ac:dyDescent="0.55000000000000004">
      <c r="A11200" s="1">
        <v>44146</v>
      </c>
      <c r="B11200" s="4" t="s">
        <v>96</v>
      </c>
      <c r="C11200">
        <v>33377</v>
      </c>
      <c r="D11200">
        <v>647611</v>
      </c>
      <c r="E11200">
        <v>30683</v>
      </c>
      <c r="F11200">
        <v>468</v>
      </c>
      <c r="G11200">
        <v>2226</v>
      </c>
      <c r="H11200">
        <v>38</v>
      </c>
    </row>
    <row r="11201" spans="1:8" x14ac:dyDescent="0.55000000000000004">
      <c r="A11201" s="1">
        <v>44146</v>
      </c>
      <c r="B11201" s="4" t="s">
        <v>97</v>
      </c>
      <c r="C11201">
        <v>9604</v>
      </c>
      <c r="D11201">
        <v>217129</v>
      </c>
      <c r="E11201">
        <v>8694</v>
      </c>
      <c r="F11201">
        <v>180</v>
      </c>
      <c r="G11201">
        <v>730</v>
      </c>
      <c r="H11201">
        <v>26</v>
      </c>
    </row>
    <row r="11202" spans="1:8" x14ac:dyDescent="0.55000000000000004">
      <c r="A11202" s="1">
        <v>44146</v>
      </c>
      <c r="B11202" s="4" t="s">
        <v>98</v>
      </c>
      <c r="C11202">
        <v>216</v>
      </c>
      <c r="D11202">
        <v>18840</v>
      </c>
      <c r="E11202">
        <v>182</v>
      </c>
      <c r="F11202">
        <v>0</v>
      </c>
      <c r="G11202">
        <v>34</v>
      </c>
      <c r="H11202">
        <v>0</v>
      </c>
    </row>
    <row r="11203" spans="1:8" x14ac:dyDescent="0.55000000000000004">
      <c r="A11203" s="1">
        <v>44146</v>
      </c>
      <c r="B11203" s="4" t="s">
        <v>99</v>
      </c>
      <c r="C11203">
        <v>425</v>
      </c>
      <c r="D11203">
        <v>15525</v>
      </c>
      <c r="E11203">
        <v>397</v>
      </c>
      <c r="F11203">
        <v>26</v>
      </c>
      <c r="G11203">
        <v>2</v>
      </c>
      <c r="H11203">
        <v>0</v>
      </c>
    </row>
    <row r="11204" spans="1:8" x14ac:dyDescent="0.55000000000000004">
      <c r="A11204" s="1">
        <v>44146</v>
      </c>
      <c r="B11204" s="4" t="s">
        <v>100</v>
      </c>
      <c r="C11204">
        <v>825</v>
      </c>
      <c r="D11204">
        <v>19143</v>
      </c>
      <c r="E11204">
        <v>760</v>
      </c>
      <c r="F11204">
        <v>49</v>
      </c>
      <c r="G11204">
        <v>16</v>
      </c>
      <c r="H11204">
        <v>0</v>
      </c>
    </row>
    <row r="11205" spans="1:8" x14ac:dyDescent="0.55000000000000004">
      <c r="A11205" s="1">
        <v>44146</v>
      </c>
      <c r="B11205" s="4" t="s">
        <v>101</v>
      </c>
      <c r="C11205">
        <v>268</v>
      </c>
      <c r="D11205">
        <v>11881</v>
      </c>
      <c r="E11205">
        <v>245</v>
      </c>
      <c r="F11205">
        <v>11</v>
      </c>
      <c r="G11205">
        <v>12</v>
      </c>
      <c r="H11205">
        <v>0</v>
      </c>
    </row>
    <row r="11206" spans="1:8" x14ac:dyDescent="0.55000000000000004">
      <c r="A11206" s="1">
        <v>44146</v>
      </c>
      <c r="B11206" s="4" t="s">
        <v>102</v>
      </c>
      <c r="C11206">
        <v>257</v>
      </c>
      <c r="D11206">
        <v>12278</v>
      </c>
      <c r="E11206">
        <v>213</v>
      </c>
      <c r="F11206">
        <v>6</v>
      </c>
      <c r="G11206">
        <v>38</v>
      </c>
      <c r="H11206">
        <v>1</v>
      </c>
    </row>
    <row r="11207" spans="1:8" x14ac:dyDescent="0.55000000000000004">
      <c r="A11207" s="1">
        <v>44146</v>
      </c>
      <c r="B11207" s="4" t="s">
        <v>103</v>
      </c>
      <c r="C11207">
        <v>393</v>
      </c>
      <c r="D11207">
        <v>25014</v>
      </c>
      <c r="E11207">
        <v>343</v>
      </c>
      <c r="F11207">
        <v>6</v>
      </c>
      <c r="G11207">
        <v>49</v>
      </c>
      <c r="H11207">
        <v>0</v>
      </c>
    </row>
    <row r="11208" spans="1:8" x14ac:dyDescent="0.55000000000000004">
      <c r="A11208" s="1">
        <v>44146</v>
      </c>
      <c r="B11208" s="4" t="s">
        <v>104</v>
      </c>
      <c r="C11208">
        <v>765</v>
      </c>
      <c r="D11208">
        <v>28467</v>
      </c>
      <c r="E11208">
        <v>675</v>
      </c>
      <c r="F11208">
        <v>12</v>
      </c>
      <c r="G11208">
        <v>78</v>
      </c>
      <c r="H11208">
        <v>0</v>
      </c>
    </row>
    <row r="11209" spans="1:8" x14ac:dyDescent="0.55000000000000004">
      <c r="A11209" s="1">
        <v>44146</v>
      </c>
      <c r="B11209" s="4" t="s">
        <v>105</v>
      </c>
      <c r="C11209">
        <v>787</v>
      </c>
      <c r="D11209">
        <v>46817</v>
      </c>
      <c r="E11209">
        <v>662</v>
      </c>
      <c r="F11209">
        <v>2</v>
      </c>
      <c r="G11209">
        <v>123</v>
      </c>
      <c r="H11209">
        <v>2</v>
      </c>
    </row>
    <row r="11210" spans="1:8" x14ac:dyDescent="0.55000000000000004">
      <c r="A11210" s="1">
        <v>44146</v>
      </c>
      <c r="B11210" s="4" t="s">
        <v>106</v>
      </c>
      <c r="C11210">
        <v>7052</v>
      </c>
      <c r="D11210">
        <v>110598</v>
      </c>
      <c r="E11210">
        <v>6120</v>
      </c>
      <c r="F11210">
        <v>98</v>
      </c>
      <c r="G11210">
        <v>834</v>
      </c>
      <c r="H11210">
        <v>15</v>
      </c>
    </row>
    <row r="11211" spans="1:8" x14ac:dyDescent="0.55000000000000004">
      <c r="A11211" s="1">
        <v>44146</v>
      </c>
      <c r="B11211" s="4" t="s">
        <v>107</v>
      </c>
      <c r="C11211">
        <v>603</v>
      </c>
      <c r="D11211">
        <v>16342</v>
      </c>
      <c r="E11211">
        <v>554</v>
      </c>
      <c r="F11211">
        <v>7</v>
      </c>
      <c r="G11211">
        <v>42</v>
      </c>
      <c r="H11211">
        <v>2</v>
      </c>
    </row>
    <row r="11212" spans="1:8" x14ac:dyDescent="0.55000000000000004">
      <c r="A11212" s="1">
        <v>44146</v>
      </c>
      <c r="B11212" s="4" t="s">
        <v>108</v>
      </c>
      <c r="C11212">
        <v>636</v>
      </c>
      <c r="D11212">
        <v>14966</v>
      </c>
      <c r="E11212">
        <v>548</v>
      </c>
      <c r="F11212">
        <v>9</v>
      </c>
      <c r="G11212">
        <v>79</v>
      </c>
      <c r="H11212">
        <v>0</v>
      </c>
    </row>
    <row r="11213" spans="1:8" x14ac:dyDescent="0.55000000000000004">
      <c r="A11213" s="1">
        <v>44146</v>
      </c>
      <c r="B11213" s="4" t="s">
        <v>109</v>
      </c>
      <c r="C11213">
        <v>2187</v>
      </c>
      <c r="D11213">
        <v>55661</v>
      </c>
      <c r="E11213">
        <v>2033</v>
      </c>
      <c r="F11213">
        <v>30</v>
      </c>
      <c r="G11213">
        <v>124</v>
      </c>
      <c r="H11213">
        <v>1</v>
      </c>
    </row>
    <row r="11214" spans="1:8" x14ac:dyDescent="0.55000000000000004">
      <c r="A11214" s="1">
        <v>44146</v>
      </c>
      <c r="B11214" s="4" t="s">
        <v>110</v>
      </c>
      <c r="C11214">
        <v>14376</v>
      </c>
      <c r="D11214">
        <v>260477</v>
      </c>
      <c r="E11214">
        <v>12651</v>
      </c>
      <c r="F11214">
        <v>257</v>
      </c>
      <c r="G11214">
        <v>1449</v>
      </c>
      <c r="H11214">
        <v>63</v>
      </c>
    </row>
    <row r="11215" spans="1:8" x14ac:dyDescent="0.55000000000000004">
      <c r="A11215" s="1">
        <v>44146</v>
      </c>
      <c r="B11215" s="4" t="s">
        <v>111</v>
      </c>
      <c r="C11215">
        <v>3596</v>
      </c>
      <c r="D11215">
        <v>74219</v>
      </c>
      <c r="E11215">
        <v>3248</v>
      </c>
      <c r="F11215">
        <v>71</v>
      </c>
      <c r="G11215">
        <v>277</v>
      </c>
      <c r="H11215">
        <v>17</v>
      </c>
    </row>
    <row r="11216" spans="1:8" x14ac:dyDescent="0.55000000000000004">
      <c r="A11216" s="1">
        <v>44146</v>
      </c>
      <c r="B11216" s="4" t="s">
        <v>112</v>
      </c>
      <c r="C11216">
        <v>771</v>
      </c>
      <c r="D11216">
        <v>26732</v>
      </c>
      <c r="E11216">
        <v>652</v>
      </c>
      <c r="F11216">
        <v>11</v>
      </c>
      <c r="G11216">
        <v>108</v>
      </c>
      <c r="H11216">
        <v>1</v>
      </c>
    </row>
    <row r="11217" spans="1:8" x14ac:dyDescent="0.55000000000000004">
      <c r="A11217" s="1">
        <v>44146</v>
      </c>
      <c r="B11217" s="4" t="s">
        <v>113</v>
      </c>
      <c r="C11217">
        <v>298</v>
      </c>
      <c r="D11217">
        <v>10767</v>
      </c>
      <c r="E11217">
        <v>268</v>
      </c>
      <c r="F11217">
        <v>4</v>
      </c>
      <c r="G11217">
        <v>21</v>
      </c>
      <c r="H11217">
        <v>3</v>
      </c>
    </row>
    <row r="11218" spans="1:8" x14ac:dyDescent="0.55000000000000004">
      <c r="A11218" s="1">
        <v>44146</v>
      </c>
      <c r="B11218" s="4" t="s">
        <v>114</v>
      </c>
      <c r="C11218">
        <v>51</v>
      </c>
      <c r="D11218">
        <v>6039</v>
      </c>
      <c r="E11218">
        <v>37</v>
      </c>
      <c r="F11218">
        <v>0</v>
      </c>
      <c r="G11218">
        <v>14</v>
      </c>
      <c r="H11218">
        <v>0</v>
      </c>
    </row>
    <row r="11219" spans="1:8" x14ac:dyDescent="0.55000000000000004">
      <c r="A11219" s="1">
        <v>44146</v>
      </c>
      <c r="B11219" s="4" t="s">
        <v>115</v>
      </c>
      <c r="C11219">
        <v>141</v>
      </c>
      <c r="D11219">
        <v>6281</v>
      </c>
      <c r="E11219">
        <v>141</v>
      </c>
      <c r="F11219">
        <v>0</v>
      </c>
      <c r="G11219">
        <v>0</v>
      </c>
      <c r="H11219">
        <v>0</v>
      </c>
    </row>
    <row r="11220" spans="1:8" x14ac:dyDescent="0.55000000000000004">
      <c r="A11220" s="1">
        <v>44146</v>
      </c>
      <c r="B11220" s="4" t="s">
        <v>116</v>
      </c>
      <c r="C11220">
        <v>348</v>
      </c>
      <c r="D11220">
        <v>14762</v>
      </c>
      <c r="E11220">
        <v>185</v>
      </c>
      <c r="F11220">
        <v>6</v>
      </c>
      <c r="G11220">
        <v>118</v>
      </c>
      <c r="H11220">
        <v>2</v>
      </c>
    </row>
    <row r="11221" spans="1:8" x14ac:dyDescent="0.55000000000000004">
      <c r="A11221" s="1">
        <v>44146</v>
      </c>
      <c r="B11221" s="4" t="s">
        <v>117</v>
      </c>
      <c r="C11221">
        <v>680</v>
      </c>
      <c r="D11221">
        <v>29297</v>
      </c>
      <c r="E11221">
        <v>652</v>
      </c>
      <c r="F11221">
        <v>5</v>
      </c>
      <c r="G11221">
        <v>23</v>
      </c>
      <c r="H11221">
        <v>1</v>
      </c>
    </row>
    <row r="11222" spans="1:8" x14ac:dyDescent="0.55000000000000004">
      <c r="A11222" s="1">
        <v>44146</v>
      </c>
      <c r="B11222" s="4" t="s">
        <v>118</v>
      </c>
      <c r="C11222">
        <v>233</v>
      </c>
      <c r="D11222">
        <v>12510</v>
      </c>
      <c r="E11222">
        <v>211</v>
      </c>
      <c r="F11222">
        <v>2</v>
      </c>
      <c r="G11222">
        <v>20</v>
      </c>
      <c r="H11222">
        <v>1</v>
      </c>
    </row>
    <row r="11223" spans="1:8" x14ac:dyDescent="0.55000000000000004">
      <c r="A11223" s="1">
        <v>44146</v>
      </c>
      <c r="B11223" s="4" t="s">
        <v>119</v>
      </c>
      <c r="C11223">
        <v>170</v>
      </c>
      <c r="D11223">
        <v>7618</v>
      </c>
      <c r="E11223">
        <v>155</v>
      </c>
      <c r="F11223">
        <v>9</v>
      </c>
      <c r="G11223">
        <v>7</v>
      </c>
      <c r="H11223">
        <v>0</v>
      </c>
    </row>
    <row r="11224" spans="1:8" x14ac:dyDescent="0.55000000000000004">
      <c r="A11224" s="1">
        <v>44146</v>
      </c>
      <c r="B11224" s="4" t="s">
        <v>120</v>
      </c>
      <c r="C11224">
        <v>108</v>
      </c>
      <c r="D11224">
        <v>14533</v>
      </c>
      <c r="E11224">
        <v>100</v>
      </c>
      <c r="F11224">
        <v>2</v>
      </c>
      <c r="G11224">
        <v>6</v>
      </c>
      <c r="H11224">
        <v>0</v>
      </c>
    </row>
    <row r="11225" spans="1:8" x14ac:dyDescent="0.55000000000000004">
      <c r="A11225" s="1">
        <v>44146</v>
      </c>
      <c r="B11225" s="4" t="s">
        <v>121</v>
      </c>
      <c r="C11225">
        <v>117</v>
      </c>
      <c r="D11225">
        <v>4476</v>
      </c>
      <c r="E11225">
        <v>110</v>
      </c>
      <c r="F11225">
        <v>6</v>
      </c>
      <c r="G11225">
        <v>1</v>
      </c>
      <c r="H11225">
        <v>0</v>
      </c>
    </row>
    <row r="11226" spans="1:8" x14ac:dyDescent="0.55000000000000004">
      <c r="A11226" s="1">
        <v>44146</v>
      </c>
      <c r="B11226" s="4" t="s">
        <v>169</v>
      </c>
      <c r="C11226">
        <v>144</v>
      </c>
      <c r="D11226">
        <v>3684</v>
      </c>
      <c r="E11226">
        <v>140</v>
      </c>
      <c r="F11226">
        <v>4</v>
      </c>
      <c r="G11226">
        <v>0</v>
      </c>
      <c r="H11226">
        <v>0</v>
      </c>
    </row>
    <row r="11227" spans="1:8" x14ac:dyDescent="0.55000000000000004">
      <c r="A11227" s="1">
        <v>44146</v>
      </c>
      <c r="B11227" s="4" t="s">
        <v>122</v>
      </c>
      <c r="C11227">
        <v>5328</v>
      </c>
      <c r="D11227">
        <v>175450</v>
      </c>
      <c r="E11227">
        <v>5113</v>
      </c>
      <c r="F11227">
        <v>104</v>
      </c>
      <c r="G11227">
        <v>111</v>
      </c>
      <c r="H11227">
        <v>4</v>
      </c>
    </row>
    <row r="11228" spans="1:8" x14ac:dyDescent="0.55000000000000004">
      <c r="A11228" s="1">
        <v>44146</v>
      </c>
      <c r="B11228" s="4" t="s">
        <v>123</v>
      </c>
      <c r="C11228">
        <v>275</v>
      </c>
      <c r="D11228">
        <v>7879</v>
      </c>
      <c r="E11228">
        <v>257</v>
      </c>
      <c r="F11228">
        <v>1</v>
      </c>
      <c r="G11228">
        <v>19</v>
      </c>
      <c r="H11228">
        <v>0</v>
      </c>
    </row>
    <row r="11229" spans="1:8" x14ac:dyDescent="0.55000000000000004">
      <c r="A11229" s="1">
        <v>44146</v>
      </c>
      <c r="B11229" s="4" t="s">
        <v>124</v>
      </c>
      <c r="C11229">
        <v>249</v>
      </c>
      <c r="D11229">
        <v>24030</v>
      </c>
      <c r="E11229">
        <v>241</v>
      </c>
      <c r="F11229">
        <v>3</v>
      </c>
      <c r="G11229">
        <v>4</v>
      </c>
      <c r="H11229">
        <v>0</v>
      </c>
    </row>
    <row r="11230" spans="1:8" x14ac:dyDescent="0.55000000000000004">
      <c r="A11230" s="1">
        <v>44146</v>
      </c>
      <c r="B11230" s="4" t="s">
        <v>125</v>
      </c>
      <c r="C11230">
        <v>866</v>
      </c>
      <c r="D11230">
        <v>21157</v>
      </c>
      <c r="E11230">
        <v>795</v>
      </c>
      <c r="F11230">
        <v>9</v>
      </c>
      <c r="G11230">
        <v>46</v>
      </c>
      <c r="H11230">
        <v>3</v>
      </c>
    </row>
    <row r="11231" spans="1:8" x14ac:dyDescent="0.55000000000000004">
      <c r="A11231" s="1">
        <v>44146</v>
      </c>
      <c r="B11231" s="4" t="s">
        <v>126</v>
      </c>
      <c r="C11231">
        <v>162</v>
      </c>
      <c r="D11231">
        <v>22399</v>
      </c>
      <c r="E11231">
        <v>157</v>
      </c>
      <c r="F11231">
        <v>3</v>
      </c>
      <c r="G11231">
        <v>2</v>
      </c>
      <c r="H11231">
        <v>0</v>
      </c>
    </row>
    <row r="11232" spans="1:8" x14ac:dyDescent="0.55000000000000004">
      <c r="A11232" s="1">
        <v>44146</v>
      </c>
      <c r="B11232" s="4" t="s">
        <v>127</v>
      </c>
      <c r="C11232">
        <v>373</v>
      </c>
      <c r="D11232">
        <v>8829</v>
      </c>
      <c r="E11232">
        <v>370</v>
      </c>
      <c r="F11232">
        <v>1</v>
      </c>
      <c r="G11232">
        <v>3</v>
      </c>
      <c r="H11232">
        <v>1</v>
      </c>
    </row>
    <row r="11233" spans="1:8" x14ac:dyDescent="0.55000000000000004">
      <c r="A11233" s="1">
        <v>44146</v>
      </c>
      <c r="B11233" s="4" t="s">
        <v>128</v>
      </c>
      <c r="C11233">
        <v>542</v>
      </c>
      <c r="D11233">
        <v>24227</v>
      </c>
      <c r="E11233">
        <v>470</v>
      </c>
      <c r="F11233">
        <v>13</v>
      </c>
      <c r="G11233">
        <v>67</v>
      </c>
      <c r="H11233">
        <v>0</v>
      </c>
    </row>
    <row r="11234" spans="1:8" x14ac:dyDescent="0.55000000000000004">
      <c r="A11234" s="1">
        <v>44146</v>
      </c>
      <c r="B11234" s="4" t="s">
        <v>129</v>
      </c>
      <c r="C11234">
        <v>3597</v>
      </c>
      <c r="D11234">
        <v>63313</v>
      </c>
      <c r="E11234">
        <v>3254</v>
      </c>
      <c r="F11234">
        <v>65</v>
      </c>
      <c r="G11234">
        <v>283</v>
      </c>
      <c r="H11234">
        <v>4</v>
      </c>
    </row>
    <row r="11235" spans="1:8" x14ac:dyDescent="0.55000000000000004">
      <c r="A11235" s="1">
        <v>44147</v>
      </c>
      <c r="B11235" s="4" t="s">
        <v>84</v>
      </c>
      <c r="C11235">
        <v>4584</v>
      </c>
      <c r="D11235">
        <v>98322</v>
      </c>
      <c r="E11235">
        <v>3176</v>
      </c>
      <c r="F11235">
        <v>120</v>
      </c>
      <c r="G11235">
        <v>1288</v>
      </c>
      <c r="H11235">
        <v>14</v>
      </c>
    </row>
    <row r="11236" spans="1:8" x14ac:dyDescent="0.55000000000000004">
      <c r="A11236" s="1">
        <v>44147</v>
      </c>
      <c r="B11236" s="4" t="s">
        <v>85</v>
      </c>
      <c r="C11236">
        <v>275</v>
      </c>
      <c r="D11236">
        <v>6086</v>
      </c>
      <c r="E11236">
        <v>222</v>
      </c>
      <c r="F11236">
        <v>6</v>
      </c>
      <c r="G11236">
        <v>47</v>
      </c>
      <c r="H11236">
        <v>2</v>
      </c>
    </row>
    <row r="11237" spans="1:8" x14ac:dyDescent="0.55000000000000004">
      <c r="A11237" s="1">
        <v>44147</v>
      </c>
      <c r="B11237" s="4" t="s">
        <v>86</v>
      </c>
      <c r="C11237">
        <v>41</v>
      </c>
      <c r="D11237">
        <v>5869</v>
      </c>
      <c r="E11237">
        <v>27</v>
      </c>
      <c r="F11237">
        <v>0</v>
      </c>
      <c r="G11237">
        <v>6</v>
      </c>
      <c r="H11237">
        <v>0</v>
      </c>
    </row>
    <row r="11238" spans="1:8" x14ac:dyDescent="0.55000000000000004">
      <c r="A11238" s="1">
        <v>44147</v>
      </c>
      <c r="B11238" s="4" t="s">
        <v>87</v>
      </c>
      <c r="C11238">
        <v>925</v>
      </c>
      <c r="D11238">
        <v>15741</v>
      </c>
      <c r="E11238">
        <v>733</v>
      </c>
      <c r="F11238">
        <v>6</v>
      </c>
      <c r="G11238">
        <v>186</v>
      </c>
      <c r="H11238">
        <v>4</v>
      </c>
    </row>
    <row r="11239" spans="1:8" x14ac:dyDescent="0.55000000000000004">
      <c r="A11239" s="1">
        <v>44147</v>
      </c>
      <c r="B11239" s="4" t="s">
        <v>88</v>
      </c>
      <c r="C11239">
        <v>70</v>
      </c>
      <c r="D11239">
        <v>2681</v>
      </c>
      <c r="E11239">
        <v>61</v>
      </c>
      <c r="F11239">
        <v>0</v>
      </c>
      <c r="G11239">
        <v>7</v>
      </c>
      <c r="H11239">
        <v>1</v>
      </c>
    </row>
    <row r="11240" spans="1:8" x14ac:dyDescent="0.55000000000000004">
      <c r="A11240" s="1">
        <v>44147</v>
      </c>
      <c r="B11240" s="4" t="s">
        <v>89</v>
      </c>
      <c r="C11240">
        <v>94</v>
      </c>
      <c r="D11240">
        <v>6905</v>
      </c>
      <c r="E11240">
        <v>81</v>
      </c>
      <c r="F11240">
        <v>1</v>
      </c>
      <c r="G11240">
        <v>12</v>
      </c>
      <c r="H11240">
        <v>0</v>
      </c>
    </row>
    <row r="11241" spans="1:8" x14ac:dyDescent="0.55000000000000004">
      <c r="A11241" s="1">
        <v>44147</v>
      </c>
      <c r="B11241" s="4" t="s">
        <v>90</v>
      </c>
      <c r="C11241">
        <v>421</v>
      </c>
      <c r="D11241">
        <v>34473</v>
      </c>
      <c r="E11241">
        <v>376</v>
      </c>
      <c r="F11241">
        <v>6</v>
      </c>
      <c r="G11241">
        <v>39</v>
      </c>
      <c r="H11241">
        <v>3</v>
      </c>
    </row>
    <row r="11242" spans="1:8" x14ac:dyDescent="0.55000000000000004">
      <c r="A11242" s="1">
        <v>44147</v>
      </c>
      <c r="B11242" s="4" t="s">
        <v>91</v>
      </c>
      <c r="C11242">
        <v>880</v>
      </c>
      <c r="D11242">
        <v>14595</v>
      </c>
      <c r="E11242">
        <v>767</v>
      </c>
      <c r="F11242">
        <v>18</v>
      </c>
      <c r="G11242">
        <v>95</v>
      </c>
      <c r="H11242">
        <v>1</v>
      </c>
    </row>
    <row r="11243" spans="1:8" x14ac:dyDescent="0.55000000000000004">
      <c r="A11243" s="1">
        <v>44147</v>
      </c>
      <c r="B11243" s="4" t="s">
        <v>92</v>
      </c>
      <c r="C11243">
        <v>507</v>
      </c>
      <c r="D11243">
        <v>47167</v>
      </c>
      <c r="E11243">
        <v>487</v>
      </c>
      <c r="F11243">
        <v>1</v>
      </c>
      <c r="G11243">
        <v>20</v>
      </c>
      <c r="H11243">
        <v>4</v>
      </c>
    </row>
    <row r="11244" spans="1:8" x14ac:dyDescent="0.55000000000000004">
      <c r="A11244" s="1">
        <v>44147</v>
      </c>
      <c r="B11244" s="4" t="s">
        <v>93</v>
      </c>
      <c r="C11244">
        <v>942</v>
      </c>
      <c r="D11244">
        <v>32541</v>
      </c>
      <c r="E11244">
        <v>880</v>
      </c>
      <c r="F11244">
        <v>20</v>
      </c>
      <c r="G11244">
        <v>37</v>
      </c>
      <c r="H11244">
        <v>2</v>
      </c>
    </row>
    <row r="11245" spans="1:8" x14ac:dyDescent="0.55000000000000004">
      <c r="A11245" s="1">
        <v>44147</v>
      </c>
      <c r="B11245" s="4" t="s">
        <v>94</v>
      </c>
      <c r="C11245">
        <v>6554</v>
      </c>
      <c r="D11245">
        <v>206696</v>
      </c>
      <c r="E11245">
        <v>5753</v>
      </c>
      <c r="F11245">
        <v>113</v>
      </c>
      <c r="G11245">
        <v>688</v>
      </c>
      <c r="H11245">
        <v>7</v>
      </c>
    </row>
    <row r="11246" spans="1:8" x14ac:dyDescent="0.55000000000000004">
      <c r="A11246" s="1">
        <v>44147</v>
      </c>
      <c r="B11246" s="4" t="s">
        <v>95</v>
      </c>
      <c r="C11246">
        <v>5573</v>
      </c>
      <c r="D11246">
        <v>140787</v>
      </c>
      <c r="E11246">
        <v>5022</v>
      </c>
      <c r="F11246">
        <v>83</v>
      </c>
      <c r="G11246">
        <v>468</v>
      </c>
      <c r="H11246">
        <v>8</v>
      </c>
    </row>
    <row r="11247" spans="1:8" x14ac:dyDescent="0.55000000000000004">
      <c r="A11247" s="1">
        <v>44147</v>
      </c>
      <c r="B11247" s="4" t="s">
        <v>96</v>
      </c>
      <c r="C11247">
        <v>33770</v>
      </c>
      <c r="D11247">
        <v>653601</v>
      </c>
      <c r="E11247">
        <v>30954</v>
      </c>
      <c r="F11247">
        <v>470</v>
      </c>
      <c r="G11247">
        <v>2346</v>
      </c>
      <c r="H11247">
        <v>39</v>
      </c>
    </row>
    <row r="11248" spans="1:8" x14ac:dyDescent="0.55000000000000004">
      <c r="A11248" s="1">
        <v>44147</v>
      </c>
      <c r="B11248" s="4" t="s">
        <v>97</v>
      </c>
      <c r="C11248">
        <v>9750</v>
      </c>
      <c r="D11248">
        <v>218948</v>
      </c>
      <c r="E11248">
        <v>8758</v>
      </c>
      <c r="F11248">
        <v>181</v>
      </c>
      <c r="G11248">
        <v>811</v>
      </c>
      <c r="H11248">
        <v>29</v>
      </c>
    </row>
    <row r="11249" spans="1:8" x14ac:dyDescent="0.55000000000000004">
      <c r="A11249" s="1">
        <v>44147</v>
      </c>
      <c r="B11249" s="4" t="s">
        <v>98</v>
      </c>
      <c r="C11249">
        <v>222</v>
      </c>
      <c r="D11249">
        <v>19118</v>
      </c>
      <c r="E11249">
        <v>183</v>
      </c>
      <c r="F11249">
        <v>0</v>
      </c>
      <c r="G11249">
        <v>39</v>
      </c>
      <c r="H11249">
        <v>0</v>
      </c>
    </row>
    <row r="11250" spans="1:8" x14ac:dyDescent="0.55000000000000004">
      <c r="A11250" s="1">
        <v>44147</v>
      </c>
      <c r="B11250" s="4" t="s">
        <v>99</v>
      </c>
      <c r="C11250">
        <v>425</v>
      </c>
      <c r="D11250">
        <v>15642</v>
      </c>
      <c r="E11250">
        <v>397</v>
      </c>
      <c r="F11250">
        <v>26</v>
      </c>
      <c r="G11250">
        <v>2</v>
      </c>
      <c r="H11250">
        <v>0</v>
      </c>
    </row>
    <row r="11251" spans="1:8" x14ac:dyDescent="0.55000000000000004">
      <c r="A11251" s="1">
        <v>44147</v>
      </c>
      <c r="B11251" s="4" t="s">
        <v>100</v>
      </c>
      <c r="C11251">
        <v>827</v>
      </c>
      <c r="D11251">
        <v>19297</v>
      </c>
      <c r="E11251">
        <v>764</v>
      </c>
      <c r="F11251">
        <v>49</v>
      </c>
      <c r="G11251">
        <v>14</v>
      </c>
      <c r="H11251">
        <v>0</v>
      </c>
    </row>
    <row r="11252" spans="1:8" x14ac:dyDescent="0.55000000000000004">
      <c r="A11252" s="1">
        <v>44147</v>
      </c>
      <c r="B11252" s="4" t="s">
        <v>101</v>
      </c>
      <c r="C11252">
        <v>269</v>
      </c>
      <c r="D11252">
        <v>12028</v>
      </c>
      <c r="E11252">
        <v>245</v>
      </c>
      <c r="F11252">
        <v>11</v>
      </c>
      <c r="G11252">
        <v>13</v>
      </c>
      <c r="H11252">
        <v>0</v>
      </c>
    </row>
    <row r="11253" spans="1:8" x14ac:dyDescent="0.55000000000000004">
      <c r="A11253" s="1">
        <v>44147</v>
      </c>
      <c r="B11253" s="4" t="s">
        <v>102</v>
      </c>
      <c r="C11253">
        <v>267</v>
      </c>
      <c r="D11253">
        <v>12383</v>
      </c>
      <c r="E11253">
        <v>218</v>
      </c>
      <c r="F11253">
        <v>6</v>
      </c>
      <c r="G11253">
        <v>43</v>
      </c>
      <c r="H11253">
        <v>1</v>
      </c>
    </row>
    <row r="11254" spans="1:8" x14ac:dyDescent="0.55000000000000004">
      <c r="A11254" s="1">
        <v>44147</v>
      </c>
      <c r="B11254" s="4" t="s">
        <v>103</v>
      </c>
      <c r="C11254">
        <v>406</v>
      </c>
      <c r="D11254">
        <v>25291</v>
      </c>
      <c r="E11254">
        <v>344</v>
      </c>
      <c r="F11254">
        <v>6</v>
      </c>
      <c r="G11254">
        <v>61</v>
      </c>
      <c r="H11254">
        <v>0</v>
      </c>
    </row>
    <row r="11255" spans="1:8" x14ac:dyDescent="0.55000000000000004">
      <c r="A11255" s="1">
        <v>44147</v>
      </c>
      <c r="B11255" s="4" t="s">
        <v>104</v>
      </c>
      <c r="C11255">
        <v>785</v>
      </c>
      <c r="D11255">
        <v>28777</v>
      </c>
      <c r="E11255">
        <v>683</v>
      </c>
      <c r="F11255">
        <v>12</v>
      </c>
      <c r="G11255">
        <v>90</v>
      </c>
      <c r="H11255">
        <v>0</v>
      </c>
    </row>
    <row r="11256" spans="1:8" x14ac:dyDescent="0.55000000000000004">
      <c r="A11256" s="1">
        <v>44147</v>
      </c>
      <c r="B11256" s="4" t="s">
        <v>105</v>
      </c>
      <c r="C11256">
        <v>806</v>
      </c>
      <c r="D11256">
        <v>47434</v>
      </c>
      <c r="E11256">
        <v>677</v>
      </c>
      <c r="F11256">
        <v>2</v>
      </c>
      <c r="G11256">
        <v>127</v>
      </c>
      <c r="H11256">
        <v>2</v>
      </c>
    </row>
    <row r="11257" spans="1:8" x14ac:dyDescent="0.55000000000000004">
      <c r="A11257" s="1">
        <v>44147</v>
      </c>
      <c r="B11257" s="4" t="s">
        <v>106</v>
      </c>
      <c r="C11257">
        <v>7156</v>
      </c>
      <c r="D11257">
        <v>112032</v>
      </c>
      <c r="E11257">
        <v>6214</v>
      </c>
      <c r="F11257">
        <v>100</v>
      </c>
      <c r="G11257">
        <v>842</v>
      </c>
      <c r="H11257">
        <v>14</v>
      </c>
    </row>
    <row r="11258" spans="1:8" x14ac:dyDescent="0.55000000000000004">
      <c r="A11258" s="1">
        <v>44147</v>
      </c>
      <c r="B11258" s="4" t="s">
        <v>107</v>
      </c>
      <c r="C11258">
        <v>606</v>
      </c>
      <c r="D11258">
        <v>16342</v>
      </c>
      <c r="E11258">
        <v>555</v>
      </c>
      <c r="F11258">
        <v>7</v>
      </c>
      <c r="G11258">
        <v>44</v>
      </c>
      <c r="H11258">
        <v>3</v>
      </c>
    </row>
    <row r="11259" spans="1:8" x14ac:dyDescent="0.55000000000000004">
      <c r="A11259" s="1">
        <v>44147</v>
      </c>
      <c r="B11259" s="4" t="s">
        <v>108</v>
      </c>
      <c r="C11259">
        <v>646</v>
      </c>
      <c r="D11259">
        <v>14966</v>
      </c>
      <c r="E11259">
        <v>557</v>
      </c>
      <c r="F11259">
        <v>9</v>
      </c>
      <c r="G11259">
        <v>80</v>
      </c>
      <c r="H11259">
        <v>0</v>
      </c>
    </row>
    <row r="11260" spans="1:8" x14ac:dyDescent="0.55000000000000004">
      <c r="A11260" s="1">
        <v>44147</v>
      </c>
      <c r="B11260" s="4" t="s">
        <v>109</v>
      </c>
      <c r="C11260">
        <v>2205</v>
      </c>
      <c r="D11260">
        <v>55763</v>
      </c>
      <c r="E11260">
        <v>2046</v>
      </c>
      <c r="F11260">
        <v>31</v>
      </c>
      <c r="G11260">
        <v>128</v>
      </c>
      <c r="H11260">
        <v>0</v>
      </c>
    </row>
    <row r="11261" spans="1:8" x14ac:dyDescent="0.55000000000000004">
      <c r="A11261" s="1">
        <v>44147</v>
      </c>
      <c r="B11261" s="4" t="s">
        <v>110</v>
      </c>
      <c r="C11261">
        <v>14607</v>
      </c>
      <c r="D11261">
        <v>263438</v>
      </c>
      <c r="E11261">
        <v>12750</v>
      </c>
      <c r="F11261">
        <v>257</v>
      </c>
      <c r="G11261">
        <v>1581</v>
      </c>
      <c r="H11261">
        <v>60</v>
      </c>
    </row>
    <row r="11262" spans="1:8" x14ac:dyDescent="0.55000000000000004">
      <c r="A11262" s="1">
        <v>44147</v>
      </c>
      <c r="B11262" s="4" t="s">
        <v>111</v>
      </c>
      <c r="C11262">
        <v>3666</v>
      </c>
      <c r="D11262">
        <v>74889</v>
      </c>
      <c r="E11262">
        <v>3299</v>
      </c>
      <c r="F11262">
        <v>72</v>
      </c>
      <c r="G11262">
        <v>295</v>
      </c>
      <c r="H11262">
        <v>18</v>
      </c>
    </row>
    <row r="11263" spans="1:8" x14ac:dyDescent="0.55000000000000004">
      <c r="A11263" s="1">
        <v>44147</v>
      </c>
      <c r="B11263" s="4" t="s">
        <v>112</v>
      </c>
      <c r="C11263">
        <v>788</v>
      </c>
      <c r="D11263">
        <v>27089</v>
      </c>
      <c r="E11263">
        <v>660</v>
      </c>
      <c r="F11263">
        <v>11</v>
      </c>
      <c r="G11263">
        <v>117</v>
      </c>
      <c r="H11263">
        <v>1</v>
      </c>
    </row>
    <row r="11264" spans="1:8" x14ac:dyDescent="0.55000000000000004">
      <c r="A11264" s="1">
        <v>44147</v>
      </c>
      <c r="B11264" s="4" t="s">
        <v>113</v>
      </c>
      <c r="C11264">
        <v>304</v>
      </c>
      <c r="D11264">
        <v>10900</v>
      </c>
      <c r="E11264">
        <v>270</v>
      </c>
      <c r="F11264">
        <v>4</v>
      </c>
      <c r="G11264">
        <v>25</v>
      </c>
      <c r="H11264">
        <v>3</v>
      </c>
    </row>
    <row r="11265" spans="1:8" x14ac:dyDescent="0.55000000000000004">
      <c r="A11265" s="1">
        <v>44147</v>
      </c>
      <c r="B11265" s="4" t="s">
        <v>114</v>
      </c>
      <c r="C11265">
        <v>51</v>
      </c>
      <c r="D11265">
        <v>6067</v>
      </c>
      <c r="E11265">
        <v>37</v>
      </c>
      <c r="F11265">
        <v>0</v>
      </c>
      <c r="G11265">
        <v>14</v>
      </c>
      <c r="H11265">
        <v>0</v>
      </c>
    </row>
    <row r="11266" spans="1:8" x14ac:dyDescent="0.55000000000000004">
      <c r="A11266" s="1">
        <v>44147</v>
      </c>
      <c r="B11266" s="4" t="s">
        <v>115</v>
      </c>
      <c r="C11266">
        <v>141</v>
      </c>
      <c r="D11266">
        <v>6354</v>
      </c>
      <c r="E11266">
        <v>141</v>
      </c>
      <c r="F11266">
        <v>0</v>
      </c>
      <c r="G11266">
        <v>0</v>
      </c>
      <c r="H11266">
        <v>0</v>
      </c>
    </row>
    <row r="11267" spans="1:8" x14ac:dyDescent="0.55000000000000004">
      <c r="A11267" s="1">
        <v>44147</v>
      </c>
      <c r="B11267" s="4" t="s">
        <v>116</v>
      </c>
      <c r="C11267">
        <v>354</v>
      </c>
      <c r="D11267">
        <v>14762</v>
      </c>
      <c r="E11267">
        <v>259</v>
      </c>
      <c r="F11267">
        <v>10</v>
      </c>
      <c r="G11267">
        <v>79</v>
      </c>
      <c r="H11267">
        <v>1</v>
      </c>
    </row>
    <row r="11268" spans="1:8" x14ac:dyDescent="0.55000000000000004">
      <c r="A11268" s="1">
        <v>44147</v>
      </c>
      <c r="B11268" s="4" t="s">
        <v>117</v>
      </c>
      <c r="C11268">
        <v>681</v>
      </c>
      <c r="D11268">
        <v>29577</v>
      </c>
      <c r="E11268">
        <v>654</v>
      </c>
      <c r="F11268">
        <v>5</v>
      </c>
      <c r="G11268">
        <v>22</v>
      </c>
      <c r="H11268">
        <v>1</v>
      </c>
    </row>
    <row r="11269" spans="1:8" x14ac:dyDescent="0.55000000000000004">
      <c r="A11269" s="1">
        <v>44147</v>
      </c>
      <c r="B11269" s="4" t="s">
        <v>118</v>
      </c>
      <c r="C11269">
        <v>234</v>
      </c>
      <c r="D11269">
        <v>12510</v>
      </c>
      <c r="E11269">
        <v>211</v>
      </c>
      <c r="F11269">
        <v>2</v>
      </c>
      <c r="G11269">
        <v>21</v>
      </c>
      <c r="H11269">
        <v>1</v>
      </c>
    </row>
    <row r="11270" spans="1:8" x14ac:dyDescent="0.55000000000000004">
      <c r="A11270" s="1">
        <v>44147</v>
      </c>
      <c r="B11270" s="4" t="s">
        <v>119</v>
      </c>
      <c r="C11270">
        <v>170</v>
      </c>
      <c r="D11270">
        <v>7635</v>
      </c>
      <c r="E11270">
        <v>156</v>
      </c>
      <c r="F11270">
        <v>9</v>
      </c>
      <c r="G11270">
        <v>6</v>
      </c>
      <c r="H11270">
        <v>0</v>
      </c>
    </row>
    <row r="11271" spans="1:8" x14ac:dyDescent="0.55000000000000004">
      <c r="A11271" s="1">
        <v>44147</v>
      </c>
      <c r="B11271" s="4" t="s">
        <v>120</v>
      </c>
      <c r="C11271">
        <v>110</v>
      </c>
      <c r="D11271">
        <v>14703</v>
      </c>
      <c r="E11271">
        <v>100</v>
      </c>
      <c r="F11271">
        <v>2</v>
      </c>
      <c r="G11271">
        <v>8</v>
      </c>
      <c r="H11271">
        <v>0</v>
      </c>
    </row>
    <row r="11272" spans="1:8" x14ac:dyDescent="0.55000000000000004">
      <c r="A11272" s="1">
        <v>44147</v>
      </c>
      <c r="B11272" s="4" t="s">
        <v>121</v>
      </c>
      <c r="C11272">
        <v>121</v>
      </c>
      <c r="D11272">
        <v>4488</v>
      </c>
      <c r="E11272">
        <v>110</v>
      </c>
      <c r="F11272">
        <v>6</v>
      </c>
      <c r="G11272">
        <v>5</v>
      </c>
      <c r="H11272">
        <v>0</v>
      </c>
    </row>
    <row r="11273" spans="1:8" x14ac:dyDescent="0.55000000000000004">
      <c r="A11273" s="1">
        <v>44147</v>
      </c>
      <c r="B11273" s="4" t="s">
        <v>169</v>
      </c>
      <c r="C11273">
        <v>144</v>
      </c>
      <c r="D11273">
        <v>3685</v>
      </c>
      <c r="E11273">
        <v>140</v>
      </c>
      <c r="F11273">
        <v>4</v>
      </c>
      <c r="G11273">
        <v>0</v>
      </c>
      <c r="H11273">
        <v>0</v>
      </c>
    </row>
    <row r="11274" spans="1:8" x14ac:dyDescent="0.55000000000000004">
      <c r="A11274" s="1">
        <v>44147</v>
      </c>
      <c r="B11274" s="4" t="s">
        <v>122</v>
      </c>
      <c r="C11274">
        <v>5344</v>
      </c>
      <c r="D11274">
        <v>176998</v>
      </c>
      <c r="E11274">
        <v>5125</v>
      </c>
      <c r="F11274">
        <v>104</v>
      </c>
      <c r="G11274">
        <v>115</v>
      </c>
      <c r="H11274">
        <v>4</v>
      </c>
    </row>
    <row r="11275" spans="1:8" x14ac:dyDescent="0.55000000000000004">
      <c r="A11275" s="1">
        <v>44147</v>
      </c>
      <c r="B11275" s="4" t="s">
        <v>123</v>
      </c>
      <c r="C11275">
        <v>276</v>
      </c>
      <c r="D11275">
        <v>7955</v>
      </c>
      <c r="E11275">
        <v>257</v>
      </c>
      <c r="F11275">
        <v>1</v>
      </c>
      <c r="G11275">
        <v>20</v>
      </c>
      <c r="H11275">
        <v>0</v>
      </c>
    </row>
    <row r="11276" spans="1:8" x14ac:dyDescent="0.55000000000000004">
      <c r="A11276" s="1">
        <v>44147</v>
      </c>
      <c r="B11276" s="4" t="s">
        <v>124</v>
      </c>
      <c r="C11276">
        <v>249</v>
      </c>
      <c r="D11276">
        <v>24224</v>
      </c>
      <c r="E11276">
        <v>242</v>
      </c>
      <c r="F11276">
        <v>3</v>
      </c>
      <c r="G11276">
        <v>4</v>
      </c>
      <c r="H11276">
        <v>0</v>
      </c>
    </row>
    <row r="11277" spans="1:8" x14ac:dyDescent="0.55000000000000004">
      <c r="A11277" s="1">
        <v>44147</v>
      </c>
      <c r="B11277" s="4" t="s">
        <v>125</v>
      </c>
      <c r="C11277">
        <v>877</v>
      </c>
      <c r="D11277">
        <v>21235</v>
      </c>
      <c r="E11277">
        <v>806</v>
      </c>
      <c r="F11277">
        <v>9</v>
      </c>
      <c r="G11277">
        <v>47</v>
      </c>
      <c r="H11277">
        <v>4</v>
      </c>
    </row>
    <row r="11278" spans="1:8" x14ac:dyDescent="0.55000000000000004">
      <c r="A11278" s="1">
        <v>44147</v>
      </c>
      <c r="B11278" s="4" t="s">
        <v>126</v>
      </c>
      <c r="C11278">
        <v>163</v>
      </c>
      <c r="D11278">
        <v>22617</v>
      </c>
      <c r="E11278">
        <v>157</v>
      </c>
      <c r="F11278">
        <v>3</v>
      </c>
      <c r="G11278">
        <v>3</v>
      </c>
      <c r="H11278">
        <v>0</v>
      </c>
    </row>
    <row r="11279" spans="1:8" x14ac:dyDescent="0.55000000000000004">
      <c r="A11279" s="1">
        <v>44147</v>
      </c>
      <c r="B11279" s="4" t="s">
        <v>127</v>
      </c>
      <c r="C11279">
        <v>373</v>
      </c>
      <c r="D11279">
        <v>8829</v>
      </c>
      <c r="E11279">
        <v>370</v>
      </c>
      <c r="F11279">
        <v>1</v>
      </c>
      <c r="G11279">
        <v>3</v>
      </c>
      <c r="H11279">
        <v>1</v>
      </c>
    </row>
    <row r="11280" spans="1:8" x14ac:dyDescent="0.55000000000000004">
      <c r="A11280" s="1">
        <v>44147</v>
      </c>
      <c r="B11280" s="4" t="s">
        <v>128</v>
      </c>
      <c r="C11280">
        <v>542</v>
      </c>
      <c r="D11280">
        <v>24469</v>
      </c>
      <c r="E11280">
        <v>470</v>
      </c>
      <c r="F11280">
        <v>13</v>
      </c>
      <c r="G11280">
        <v>67</v>
      </c>
      <c r="H11280">
        <v>0</v>
      </c>
    </row>
    <row r="11281" spans="1:8" x14ac:dyDescent="0.55000000000000004">
      <c r="A11281" s="1">
        <v>44147</v>
      </c>
      <c r="B11281" s="4" t="s">
        <v>129</v>
      </c>
      <c r="C11281">
        <v>3620</v>
      </c>
      <c r="D11281">
        <v>63899</v>
      </c>
      <c r="E11281">
        <v>3281</v>
      </c>
      <c r="F11281">
        <v>66</v>
      </c>
      <c r="G11281">
        <v>278</v>
      </c>
      <c r="H11281">
        <v>3</v>
      </c>
    </row>
    <row r="11282" spans="1:8" x14ac:dyDescent="0.55000000000000004">
      <c r="A11282" s="1">
        <v>44148</v>
      </c>
      <c r="B11282" s="4" t="s">
        <v>84</v>
      </c>
      <c r="C11282">
        <v>4820</v>
      </c>
      <c r="D11282">
        <v>101035</v>
      </c>
      <c r="E11282">
        <v>3243</v>
      </c>
      <c r="F11282">
        <v>122</v>
      </c>
      <c r="G11282">
        <v>1455</v>
      </c>
      <c r="H11282">
        <v>16</v>
      </c>
    </row>
    <row r="11283" spans="1:8" x14ac:dyDescent="0.55000000000000004">
      <c r="A11283" s="1">
        <v>44148</v>
      </c>
      <c r="B11283" s="4" t="s">
        <v>85</v>
      </c>
      <c r="C11283">
        <v>275</v>
      </c>
      <c r="D11283">
        <v>6100</v>
      </c>
      <c r="E11283">
        <v>231</v>
      </c>
      <c r="F11283">
        <v>6</v>
      </c>
      <c r="G11283">
        <v>38</v>
      </c>
      <c r="H11283">
        <v>2</v>
      </c>
    </row>
    <row r="11284" spans="1:8" x14ac:dyDescent="0.55000000000000004">
      <c r="A11284" s="1">
        <v>44148</v>
      </c>
      <c r="B11284" s="4" t="s">
        <v>86</v>
      </c>
      <c r="C11284">
        <v>51</v>
      </c>
      <c r="D11284">
        <v>5988</v>
      </c>
      <c r="E11284">
        <v>27</v>
      </c>
      <c r="F11284">
        <v>0</v>
      </c>
      <c r="G11284">
        <v>6</v>
      </c>
      <c r="H11284">
        <v>0</v>
      </c>
    </row>
    <row r="11285" spans="1:8" x14ac:dyDescent="0.55000000000000004">
      <c r="A11285" s="1">
        <v>44148</v>
      </c>
      <c r="B11285" s="4" t="s">
        <v>87</v>
      </c>
      <c r="C11285">
        <v>943</v>
      </c>
      <c r="D11285">
        <v>15890</v>
      </c>
      <c r="E11285">
        <v>752</v>
      </c>
      <c r="F11285">
        <v>8</v>
      </c>
      <c r="G11285">
        <v>183</v>
      </c>
      <c r="H11285">
        <v>3</v>
      </c>
    </row>
    <row r="11286" spans="1:8" x14ac:dyDescent="0.55000000000000004">
      <c r="A11286" s="1">
        <v>44148</v>
      </c>
      <c r="B11286" s="4" t="s">
        <v>88</v>
      </c>
      <c r="C11286">
        <v>70</v>
      </c>
      <c r="D11286">
        <v>2695</v>
      </c>
      <c r="E11286">
        <v>62</v>
      </c>
      <c r="F11286">
        <v>0</v>
      </c>
      <c r="G11286">
        <v>8</v>
      </c>
      <c r="H11286">
        <v>1</v>
      </c>
    </row>
    <row r="11287" spans="1:8" x14ac:dyDescent="0.55000000000000004">
      <c r="A11287" s="1">
        <v>44148</v>
      </c>
      <c r="B11287" s="4" t="s">
        <v>89</v>
      </c>
      <c r="C11287">
        <v>94</v>
      </c>
      <c r="D11287">
        <v>6981</v>
      </c>
      <c r="E11287">
        <v>81</v>
      </c>
      <c r="F11287">
        <v>1</v>
      </c>
      <c r="G11287">
        <v>12</v>
      </c>
      <c r="H11287">
        <v>0</v>
      </c>
    </row>
    <row r="11288" spans="1:8" x14ac:dyDescent="0.55000000000000004">
      <c r="A11288" s="1">
        <v>44148</v>
      </c>
      <c r="B11288" s="4" t="s">
        <v>90</v>
      </c>
      <c r="C11288">
        <v>428</v>
      </c>
      <c r="D11288">
        <v>34760</v>
      </c>
      <c r="E11288">
        <v>383</v>
      </c>
      <c r="F11288">
        <v>6</v>
      </c>
      <c r="G11288">
        <v>39</v>
      </c>
      <c r="H11288">
        <v>3</v>
      </c>
    </row>
    <row r="11289" spans="1:8" x14ac:dyDescent="0.55000000000000004">
      <c r="A11289" s="1">
        <v>44148</v>
      </c>
      <c r="B11289" s="4" t="s">
        <v>91</v>
      </c>
      <c r="C11289">
        <v>906</v>
      </c>
      <c r="D11289">
        <v>14703</v>
      </c>
      <c r="E11289">
        <v>774</v>
      </c>
      <c r="F11289">
        <v>18</v>
      </c>
      <c r="G11289">
        <v>114</v>
      </c>
      <c r="H11289">
        <v>2</v>
      </c>
    </row>
    <row r="11290" spans="1:8" x14ac:dyDescent="0.55000000000000004">
      <c r="A11290" s="1">
        <v>44148</v>
      </c>
      <c r="B11290" s="4" t="s">
        <v>92</v>
      </c>
      <c r="C11290">
        <v>509</v>
      </c>
      <c r="D11290">
        <v>47905</v>
      </c>
      <c r="E11290">
        <v>490</v>
      </c>
      <c r="F11290">
        <v>1</v>
      </c>
      <c r="G11290">
        <v>19</v>
      </c>
      <c r="H11290">
        <v>4</v>
      </c>
    </row>
    <row r="11291" spans="1:8" x14ac:dyDescent="0.55000000000000004">
      <c r="A11291" s="1">
        <v>44148</v>
      </c>
      <c r="B11291" s="4" t="s">
        <v>93</v>
      </c>
      <c r="C11291">
        <v>951</v>
      </c>
      <c r="D11291">
        <v>32726</v>
      </c>
      <c r="E11291">
        <v>890</v>
      </c>
      <c r="F11291">
        <v>20</v>
      </c>
      <c r="G11291">
        <v>41</v>
      </c>
      <c r="H11291">
        <v>3</v>
      </c>
    </row>
    <row r="11292" spans="1:8" x14ac:dyDescent="0.55000000000000004">
      <c r="A11292" s="1">
        <v>44148</v>
      </c>
      <c r="B11292" s="4" t="s">
        <v>94</v>
      </c>
      <c r="C11292">
        <v>6637</v>
      </c>
      <c r="D11292">
        <v>206246</v>
      </c>
      <c r="E11292">
        <v>5812</v>
      </c>
      <c r="F11292">
        <v>118</v>
      </c>
      <c r="G11292">
        <v>707</v>
      </c>
      <c r="H11292">
        <v>9</v>
      </c>
    </row>
    <row r="11293" spans="1:8" x14ac:dyDescent="0.55000000000000004">
      <c r="A11293" s="1">
        <v>44148</v>
      </c>
      <c r="B11293" s="4" t="s">
        <v>95</v>
      </c>
      <c r="C11293">
        <v>5633</v>
      </c>
      <c r="D11293">
        <v>142152</v>
      </c>
      <c r="E11293">
        <v>5054</v>
      </c>
      <c r="F11293">
        <v>84</v>
      </c>
      <c r="G11293">
        <v>495</v>
      </c>
      <c r="H11293">
        <v>8</v>
      </c>
    </row>
    <row r="11294" spans="1:8" x14ac:dyDescent="0.55000000000000004">
      <c r="A11294" s="1">
        <v>44148</v>
      </c>
      <c r="B11294" s="4" t="s">
        <v>96</v>
      </c>
      <c r="C11294">
        <v>34144</v>
      </c>
      <c r="D11294">
        <v>659488</v>
      </c>
      <c r="E11294">
        <v>31185</v>
      </c>
      <c r="F11294">
        <v>470</v>
      </c>
      <c r="G11294">
        <v>2489</v>
      </c>
      <c r="H11294">
        <v>39</v>
      </c>
    </row>
    <row r="11295" spans="1:8" x14ac:dyDescent="0.55000000000000004">
      <c r="A11295" s="1">
        <v>44148</v>
      </c>
      <c r="B11295" s="4" t="s">
        <v>97</v>
      </c>
      <c r="C11295">
        <v>9895</v>
      </c>
      <c r="D11295">
        <v>220848</v>
      </c>
      <c r="E11295">
        <v>8835</v>
      </c>
      <c r="F11295">
        <v>182</v>
      </c>
      <c r="G11295">
        <v>878</v>
      </c>
      <c r="H11295">
        <v>28</v>
      </c>
    </row>
    <row r="11296" spans="1:8" x14ac:dyDescent="0.55000000000000004">
      <c r="A11296" s="1">
        <v>44148</v>
      </c>
      <c r="B11296" s="4" t="s">
        <v>98</v>
      </c>
      <c r="C11296">
        <v>224</v>
      </c>
      <c r="D11296">
        <v>19367</v>
      </c>
      <c r="E11296">
        <v>183</v>
      </c>
      <c r="F11296">
        <v>0</v>
      </c>
      <c r="G11296">
        <v>41</v>
      </c>
      <c r="H11296">
        <v>0</v>
      </c>
    </row>
    <row r="11297" spans="1:8" x14ac:dyDescent="0.55000000000000004">
      <c r="A11297" s="1">
        <v>44148</v>
      </c>
      <c r="B11297" s="4" t="s">
        <v>99</v>
      </c>
      <c r="C11297">
        <v>425</v>
      </c>
      <c r="D11297">
        <v>15642</v>
      </c>
      <c r="E11297">
        <v>397</v>
      </c>
      <c r="F11297">
        <v>26</v>
      </c>
      <c r="G11297">
        <v>2</v>
      </c>
      <c r="H11297">
        <v>0</v>
      </c>
    </row>
    <row r="11298" spans="1:8" x14ac:dyDescent="0.55000000000000004">
      <c r="A11298" s="1">
        <v>44148</v>
      </c>
      <c r="B11298" s="4" t="s">
        <v>100</v>
      </c>
      <c r="C11298">
        <v>827</v>
      </c>
      <c r="D11298">
        <v>19519</v>
      </c>
      <c r="E11298">
        <v>764</v>
      </c>
      <c r="F11298">
        <v>49</v>
      </c>
      <c r="G11298">
        <v>14</v>
      </c>
      <c r="H11298">
        <v>0</v>
      </c>
    </row>
    <row r="11299" spans="1:8" x14ac:dyDescent="0.55000000000000004">
      <c r="A11299" s="1">
        <v>44148</v>
      </c>
      <c r="B11299" s="4" t="s">
        <v>101</v>
      </c>
      <c r="C11299">
        <v>271</v>
      </c>
      <c r="D11299">
        <v>12106</v>
      </c>
      <c r="E11299">
        <v>246</v>
      </c>
      <c r="F11299">
        <v>11</v>
      </c>
      <c r="G11299">
        <v>14</v>
      </c>
      <c r="H11299">
        <v>0</v>
      </c>
    </row>
    <row r="11300" spans="1:8" x14ac:dyDescent="0.55000000000000004">
      <c r="A11300" s="1">
        <v>44148</v>
      </c>
      <c r="B11300" s="4" t="s">
        <v>102</v>
      </c>
      <c r="C11300">
        <v>275</v>
      </c>
      <c r="D11300">
        <v>12472</v>
      </c>
      <c r="E11300">
        <v>220</v>
      </c>
      <c r="F11300">
        <v>6</v>
      </c>
      <c r="G11300">
        <v>49</v>
      </c>
      <c r="H11300">
        <v>1</v>
      </c>
    </row>
    <row r="11301" spans="1:8" x14ac:dyDescent="0.55000000000000004">
      <c r="A11301" s="1">
        <v>44148</v>
      </c>
      <c r="B11301" s="4" t="s">
        <v>103</v>
      </c>
      <c r="C11301">
        <v>429</v>
      </c>
      <c r="D11301">
        <v>25663</v>
      </c>
      <c r="E11301">
        <v>344</v>
      </c>
      <c r="F11301">
        <v>6</v>
      </c>
      <c r="G11301">
        <v>84</v>
      </c>
      <c r="H11301">
        <v>0</v>
      </c>
    </row>
    <row r="11302" spans="1:8" x14ac:dyDescent="0.55000000000000004">
      <c r="A11302" s="1">
        <v>44148</v>
      </c>
      <c r="B11302" s="4" t="s">
        <v>104</v>
      </c>
      <c r="C11302">
        <v>796</v>
      </c>
      <c r="D11302">
        <v>29011</v>
      </c>
      <c r="E11302">
        <v>689</v>
      </c>
      <c r="F11302">
        <v>12</v>
      </c>
      <c r="G11302">
        <v>95</v>
      </c>
      <c r="H11302">
        <v>0</v>
      </c>
    </row>
    <row r="11303" spans="1:8" x14ac:dyDescent="0.55000000000000004">
      <c r="A11303" s="1">
        <v>44148</v>
      </c>
      <c r="B11303" s="4" t="s">
        <v>105</v>
      </c>
      <c r="C11303">
        <v>822</v>
      </c>
      <c r="D11303">
        <v>48055</v>
      </c>
      <c r="E11303">
        <v>687</v>
      </c>
      <c r="F11303">
        <v>2</v>
      </c>
      <c r="G11303">
        <v>133</v>
      </c>
      <c r="H11303">
        <v>2</v>
      </c>
    </row>
    <row r="11304" spans="1:8" x14ac:dyDescent="0.55000000000000004">
      <c r="A11304" s="1">
        <v>44148</v>
      </c>
      <c r="B11304" s="4" t="s">
        <v>106</v>
      </c>
      <c r="C11304">
        <v>7299</v>
      </c>
      <c r="D11304">
        <v>113195</v>
      </c>
      <c r="E11304">
        <v>6294</v>
      </c>
      <c r="F11304">
        <v>100</v>
      </c>
      <c r="G11304">
        <v>905</v>
      </c>
      <c r="H11304">
        <v>14</v>
      </c>
    </row>
    <row r="11305" spans="1:8" x14ac:dyDescent="0.55000000000000004">
      <c r="A11305" s="1">
        <v>44148</v>
      </c>
      <c r="B11305" s="4" t="s">
        <v>107</v>
      </c>
      <c r="C11305">
        <v>610</v>
      </c>
      <c r="D11305">
        <v>17127</v>
      </c>
      <c r="E11305">
        <v>557</v>
      </c>
      <c r="F11305">
        <v>7</v>
      </c>
      <c r="G11305">
        <v>46</v>
      </c>
      <c r="H11305">
        <v>3</v>
      </c>
    </row>
    <row r="11306" spans="1:8" x14ac:dyDescent="0.55000000000000004">
      <c r="A11306" s="1">
        <v>44148</v>
      </c>
      <c r="B11306" s="4" t="s">
        <v>108</v>
      </c>
      <c r="C11306">
        <v>646</v>
      </c>
      <c r="D11306">
        <v>14966</v>
      </c>
      <c r="E11306">
        <v>558</v>
      </c>
      <c r="F11306">
        <v>9</v>
      </c>
      <c r="G11306">
        <v>79</v>
      </c>
      <c r="H11306">
        <v>0</v>
      </c>
    </row>
    <row r="11307" spans="1:8" x14ac:dyDescent="0.55000000000000004">
      <c r="A11307" s="1">
        <v>44148</v>
      </c>
      <c r="B11307" s="4" t="s">
        <v>109</v>
      </c>
      <c r="C11307">
        <v>2222</v>
      </c>
      <c r="D11307">
        <v>55975</v>
      </c>
      <c r="E11307">
        <v>2065</v>
      </c>
      <c r="F11307">
        <v>31</v>
      </c>
      <c r="G11307">
        <v>126</v>
      </c>
      <c r="H11307">
        <v>1</v>
      </c>
    </row>
    <row r="11308" spans="1:8" x14ac:dyDescent="0.55000000000000004">
      <c r="A11308" s="1">
        <v>44148</v>
      </c>
      <c r="B11308" s="4" t="s">
        <v>110</v>
      </c>
      <c r="C11308">
        <v>14870</v>
      </c>
      <c r="D11308">
        <v>266357</v>
      </c>
      <c r="E11308">
        <v>12953</v>
      </c>
      <c r="F11308">
        <v>259</v>
      </c>
      <c r="G11308">
        <v>1639</v>
      </c>
      <c r="H11308">
        <v>58</v>
      </c>
    </row>
    <row r="11309" spans="1:8" x14ac:dyDescent="0.55000000000000004">
      <c r="A11309" s="1">
        <v>44148</v>
      </c>
      <c r="B11309" s="4" t="s">
        <v>111</v>
      </c>
      <c r="C11309">
        <v>3747</v>
      </c>
      <c r="D11309">
        <v>75625</v>
      </c>
      <c r="E11309">
        <v>3350</v>
      </c>
      <c r="F11309">
        <v>72</v>
      </c>
      <c r="G11309">
        <v>325</v>
      </c>
      <c r="H11309">
        <v>18</v>
      </c>
    </row>
    <row r="11310" spans="1:8" x14ac:dyDescent="0.55000000000000004">
      <c r="A11310" s="1">
        <v>44148</v>
      </c>
      <c r="B11310" s="4" t="s">
        <v>112</v>
      </c>
      <c r="C11310">
        <v>812</v>
      </c>
      <c r="D11310">
        <v>27245</v>
      </c>
      <c r="E11310">
        <v>666</v>
      </c>
      <c r="F11310">
        <v>11</v>
      </c>
      <c r="G11310">
        <v>135</v>
      </c>
      <c r="H11310">
        <v>1</v>
      </c>
    </row>
    <row r="11311" spans="1:8" x14ac:dyDescent="0.55000000000000004">
      <c r="A11311" s="1">
        <v>44148</v>
      </c>
      <c r="B11311" s="4" t="s">
        <v>113</v>
      </c>
      <c r="C11311">
        <v>308</v>
      </c>
      <c r="D11311">
        <v>10987</v>
      </c>
      <c r="E11311">
        <v>272</v>
      </c>
      <c r="F11311">
        <v>4</v>
      </c>
      <c r="G11311">
        <v>27</v>
      </c>
      <c r="H11311">
        <v>3</v>
      </c>
    </row>
    <row r="11312" spans="1:8" x14ac:dyDescent="0.55000000000000004">
      <c r="A11312" s="1">
        <v>44148</v>
      </c>
      <c r="B11312" s="4" t="s">
        <v>114</v>
      </c>
      <c r="C11312">
        <v>52</v>
      </c>
      <c r="D11312">
        <v>6090</v>
      </c>
      <c r="E11312">
        <v>39</v>
      </c>
      <c r="F11312">
        <v>0</v>
      </c>
      <c r="G11312">
        <v>13</v>
      </c>
      <c r="H11312">
        <v>0</v>
      </c>
    </row>
    <row r="11313" spans="1:8" x14ac:dyDescent="0.55000000000000004">
      <c r="A11313" s="1">
        <v>44148</v>
      </c>
      <c r="B11313" s="4" t="s">
        <v>115</v>
      </c>
      <c r="C11313">
        <v>141</v>
      </c>
      <c r="D11313">
        <v>6354</v>
      </c>
      <c r="E11313">
        <v>141</v>
      </c>
      <c r="F11313">
        <v>0</v>
      </c>
      <c r="G11313">
        <v>0</v>
      </c>
      <c r="H11313">
        <v>0</v>
      </c>
    </row>
    <row r="11314" spans="1:8" x14ac:dyDescent="0.55000000000000004">
      <c r="A11314" s="1">
        <v>44148</v>
      </c>
      <c r="B11314" s="4" t="s">
        <v>116</v>
      </c>
      <c r="C11314">
        <v>367</v>
      </c>
      <c r="D11314">
        <v>14762</v>
      </c>
      <c r="E11314">
        <v>259</v>
      </c>
      <c r="F11314">
        <v>10</v>
      </c>
      <c r="G11314">
        <v>79</v>
      </c>
      <c r="H11314">
        <v>1</v>
      </c>
    </row>
    <row r="11315" spans="1:8" x14ac:dyDescent="0.55000000000000004">
      <c r="A11315" s="1">
        <v>44148</v>
      </c>
      <c r="B11315" s="4" t="s">
        <v>117</v>
      </c>
      <c r="C11315">
        <v>684</v>
      </c>
      <c r="D11315">
        <v>29759</v>
      </c>
      <c r="E11315">
        <v>655</v>
      </c>
      <c r="F11315">
        <v>5</v>
      </c>
      <c r="G11315">
        <v>24</v>
      </c>
      <c r="H11315">
        <v>1</v>
      </c>
    </row>
    <row r="11316" spans="1:8" x14ac:dyDescent="0.55000000000000004">
      <c r="A11316" s="1">
        <v>44148</v>
      </c>
      <c r="B11316" s="4" t="s">
        <v>118</v>
      </c>
      <c r="C11316">
        <v>248</v>
      </c>
      <c r="D11316">
        <v>12510</v>
      </c>
      <c r="E11316">
        <v>211</v>
      </c>
      <c r="F11316">
        <v>2</v>
      </c>
      <c r="G11316">
        <v>34</v>
      </c>
      <c r="H11316">
        <v>1</v>
      </c>
    </row>
    <row r="11317" spans="1:8" x14ac:dyDescent="0.55000000000000004">
      <c r="A11317" s="1">
        <v>44148</v>
      </c>
      <c r="B11317" s="4" t="s">
        <v>119</v>
      </c>
      <c r="C11317">
        <v>170</v>
      </c>
      <c r="D11317">
        <v>7642</v>
      </c>
      <c r="E11317">
        <v>156</v>
      </c>
      <c r="F11317">
        <v>9</v>
      </c>
      <c r="G11317">
        <v>7</v>
      </c>
      <c r="H11317">
        <v>0</v>
      </c>
    </row>
    <row r="11318" spans="1:8" x14ac:dyDescent="0.55000000000000004">
      <c r="A11318" s="1">
        <v>44148</v>
      </c>
      <c r="B11318" s="4" t="s">
        <v>120</v>
      </c>
      <c r="C11318">
        <v>113</v>
      </c>
      <c r="D11318">
        <v>14848</v>
      </c>
      <c r="E11318">
        <v>100</v>
      </c>
      <c r="F11318">
        <v>2</v>
      </c>
      <c r="G11318">
        <v>11</v>
      </c>
      <c r="H11318">
        <v>0</v>
      </c>
    </row>
    <row r="11319" spans="1:8" x14ac:dyDescent="0.55000000000000004">
      <c r="A11319" s="1">
        <v>44148</v>
      </c>
      <c r="B11319" s="4" t="s">
        <v>121</v>
      </c>
      <c r="C11319">
        <v>123</v>
      </c>
      <c r="D11319">
        <v>4529</v>
      </c>
      <c r="E11319">
        <v>110</v>
      </c>
      <c r="F11319">
        <v>6</v>
      </c>
      <c r="G11319">
        <v>7</v>
      </c>
      <c r="H11319">
        <v>0</v>
      </c>
    </row>
    <row r="11320" spans="1:8" x14ac:dyDescent="0.55000000000000004">
      <c r="A11320" s="1">
        <v>44148</v>
      </c>
      <c r="B11320" s="4" t="s">
        <v>169</v>
      </c>
      <c r="C11320">
        <v>144</v>
      </c>
      <c r="D11320">
        <v>3686</v>
      </c>
      <c r="E11320">
        <v>140</v>
      </c>
      <c r="F11320">
        <v>4</v>
      </c>
      <c r="G11320">
        <v>0</v>
      </c>
      <c r="H11320">
        <v>0</v>
      </c>
    </row>
    <row r="11321" spans="1:8" x14ac:dyDescent="0.55000000000000004">
      <c r="A11321" s="1">
        <v>44148</v>
      </c>
      <c r="B11321" s="4" t="s">
        <v>122</v>
      </c>
      <c r="C11321">
        <v>5360</v>
      </c>
      <c r="D11321">
        <v>178418</v>
      </c>
      <c r="E11321">
        <v>5143</v>
      </c>
      <c r="F11321">
        <v>104</v>
      </c>
      <c r="G11321">
        <v>113</v>
      </c>
      <c r="H11321">
        <v>4</v>
      </c>
    </row>
    <row r="11322" spans="1:8" x14ac:dyDescent="0.55000000000000004">
      <c r="A11322" s="1">
        <v>44148</v>
      </c>
      <c r="B11322" s="4" t="s">
        <v>123</v>
      </c>
      <c r="C11322">
        <v>276</v>
      </c>
      <c r="D11322">
        <v>8003</v>
      </c>
      <c r="E11322">
        <v>265</v>
      </c>
      <c r="F11322">
        <v>1</v>
      </c>
      <c r="G11322">
        <v>12</v>
      </c>
      <c r="H11322">
        <v>0</v>
      </c>
    </row>
    <row r="11323" spans="1:8" x14ac:dyDescent="0.55000000000000004">
      <c r="A11323" s="1">
        <v>44148</v>
      </c>
      <c r="B11323" s="4" t="s">
        <v>124</v>
      </c>
      <c r="C11323">
        <v>249</v>
      </c>
      <c r="D11323">
        <v>24364</v>
      </c>
      <c r="E11323">
        <v>242</v>
      </c>
      <c r="F11323">
        <v>3</v>
      </c>
      <c r="G11323">
        <v>3</v>
      </c>
      <c r="H11323">
        <v>0</v>
      </c>
    </row>
    <row r="11324" spans="1:8" x14ac:dyDescent="0.55000000000000004">
      <c r="A11324" s="1">
        <v>44148</v>
      </c>
      <c r="B11324" s="4" t="s">
        <v>125</v>
      </c>
      <c r="C11324">
        <v>887</v>
      </c>
      <c r="D11324">
        <v>21374</v>
      </c>
      <c r="E11324">
        <v>810</v>
      </c>
      <c r="F11324">
        <v>9</v>
      </c>
      <c r="G11324">
        <v>49</v>
      </c>
      <c r="H11324">
        <v>4</v>
      </c>
    </row>
    <row r="11325" spans="1:8" x14ac:dyDescent="0.55000000000000004">
      <c r="A11325" s="1">
        <v>44148</v>
      </c>
      <c r="B11325" s="4" t="s">
        <v>126</v>
      </c>
      <c r="C11325">
        <v>163</v>
      </c>
      <c r="D11325">
        <v>22882</v>
      </c>
      <c r="E11325">
        <v>157</v>
      </c>
      <c r="F11325">
        <v>3</v>
      </c>
      <c r="G11325">
        <v>3</v>
      </c>
      <c r="H11325">
        <v>0</v>
      </c>
    </row>
    <row r="11326" spans="1:8" x14ac:dyDescent="0.55000000000000004">
      <c r="A11326" s="1">
        <v>44148</v>
      </c>
      <c r="B11326" s="4" t="s">
        <v>127</v>
      </c>
      <c r="C11326">
        <v>373</v>
      </c>
      <c r="D11326">
        <v>8829</v>
      </c>
      <c r="E11326">
        <v>370</v>
      </c>
      <c r="F11326">
        <v>1</v>
      </c>
      <c r="G11326">
        <v>3</v>
      </c>
      <c r="H11326">
        <v>1</v>
      </c>
    </row>
    <row r="11327" spans="1:8" x14ac:dyDescent="0.55000000000000004">
      <c r="A11327" s="1">
        <v>44148</v>
      </c>
      <c r="B11327" s="4" t="s">
        <v>128</v>
      </c>
      <c r="C11327">
        <v>542</v>
      </c>
      <c r="D11327">
        <v>24653</v>
      </c>
      <c r="E11327">
        <v>470</v>
      </c>
      <c r="F11327">
        <v>13</v>
      </c>
      <c r="G11327">
        <v>67</v>
      </c>
      <c r="H11327">
        <v>0</v>
      </c>
    </row>
    <row r="11328" spans="1:8" x14ac:dyDescent="0.55000000000000004">
      <c r="A11328" s="1">
        <v>44148</v>
      </c>
      <c r="B11328" s="4" t="s">
        <v>129</v>
      </c>
      <c r="C11328">
        <v>3669</v>
      </c>
      <c r="D11328">
        <v>64314</v>
      </c>
      <c r="E11328">
        <v>3308</v>
      </c>
      <c r="F11328">
        <v>66</v>
      </c>
      <c r="G11328">
        <v>300</v>
      </c>
      <c r="H11328">
        <v>3</v>
      </c>
    </row>
    <row r="11329" spans="1:8" x14ac:dyDescent="0.55000000000000004">
      <c r="A11329" s="1">
        <v>44149</v>
      </c>
      <c r="B11329" s="4" t="s">
        <v>84</v>
      </c>
      <c r="C11329">
        <v>5055</v>
      </c>
      <c r="D11329">
        <v>103685</v>
      </c>
      <c r="E11329">
        <v>3324</v>
      </c>
      <c r="F11329">
        <v>123</v>
      </c>
      <c r="G11329">
        <v>1608</v>
      </c>
      <c r="H11329">
        <v>18</v>
      </c>
    </row>
    <row r="11330" spans="1:8" x14ac:dyDescent="0.55000000000000004">
      <c r="A11330" s="1">
        <v>44149</v>
      </c>
      <c r="B11330" s="4" t="s">
        <v>85</v>
      </c>
      <c r="C11330">
        <v>278</v>
      </c>
      <c r="D11330">
        <v>6145</v>
      </c>
      <c r="E11330">
        <v>235</v>
      </c>
      <c r="F11330">
        <v>6</v>
      </c>
      <c r="G11330">
        <v>37</v>
      </c>
      <c r="H11330">
        <v>2</v>
      </c>
    </row>
    <row r="11331" spans="1:8" x14ac:dyDescent="0.55000000000000004">
      <c r="A11331" s="1">
        <v>44149</v>
      </c>
      <c r="B11331" s="4" t="s">
        <v>86</v>
      </c>
      <c r="C11331">
        <v>64</v>
      </c>
      <c r="D11331">
        <v>6072</v>
      </c>
      <c r="E11331">
        <v>28</v>
      </c>
      <c r="F11331">
        <v>0</v>
      </c>
      <c r="G11331">
        <v>36</v>
      </c>
      <c r="H11331">
        <v>0</v>
      </c>
    </row>
    <row r="11332" spans="1:8" x14ac:dyDescent="0.55000000000000004">
      <c r="A11332" s="1">
        <v>44149</v>
      </c>
      <c r="B11332" s="4" t="s">
        <v>87</v>
      </c>
      <c r="C11332">
        <v>973</v>
      </c>
      <c r="D11332">
        <v>16120</v>
      </c>
      <c r="E11332">
        <v>778</v>
      </c>
      <c r="F11332">
        <v>8</v>
      </c>
      <c r="G11332">
        <v>187</v>
      </c>
      <c r="H11332">
        <v>3</v>
      </c>
    </row>
    <row r="11333" spans="1:8" x14ac:dyDescent="0.55000000000000004">
      <c r="A11333" s="1">
        <v>44149</v>
      </c>
      <c r="B11333" s="4" t="s">
        <v>88</v>
      </c>
      <c r="C11333">
        <v>71</v>
      </c>
      <c r="D11333">
        <v>2695</v>
      </c>
      <c r="E11333">
        <v>65</v>
      </c>
      <c r="F11333">
        <v>0</v>
      </c>
      <c r="G11333">
        <v>6</v>
      </c>
      <c r="H11333">
        <v>1</v>
      </c>
    </row>
    <row r="11334" spans="1:8" x14ac:dyDescent="0.55000000000000004">
      <c r="A11334" s="1">
        <v>44149</v>
      </c>
      <c r="B11334" s="4" t="s">
        <v>89</v>
      </c>
      <c r="C11334">
        <v>96</v>
      </c>
      <c r="D11334">
        <v>6994</v>
      </c>
      <c r="E11334">
        <v>83</v>
      </c>
      <c r="F11334">
        <v>1</v>
      </c>
      <c r="G11334">
        <v>12</v>
      </c>
      <c r="H11334">
        <v>0</v>
      </c>
    </row>
    <row r="11335" spans="1:8" x14ac:dyDescent="0.55000000000000004">
      <c r="A11335" s="1">
        <v>44149</v>
      </c>
      <c r="B11335" s="4" t="s">
        <v>90</v>
      </c>
      <c r="C11335">
        <v>431</v>
      </c>
      <c r="D11335">
        <v>34974</v>
      </c>
      <c r="E11335">
        <v>389</v>
      </c>
      <c r="F11335">
        <v>6</v>
      </c>
      <c r="G11335">
        <v>36</v>
      </c>
      <c r="H11335">
        <v>3</v>
      </c>
    </row>
    <row r="11336" spans="1:8" x14ac:dyDescent="0.55000000000000004">
      <c r="A11336" s="1">
        <v>44149</v>
      </c>
      <c r="B11336" s="4" t="s">
        <v>91</v>
      </c>
      <c r="C11336">
        <v>946</v>
      </c>
      <c r="D11336">
        <v>14703</v>
      </c>
      <c r="E11336">
        <v>779</v>
      </c>
      <c r="F11336">
        <v>18</v>
      </c>
      <c r="G11336">
        <v>149</v>
      </c>
      <c r="H11336">
        <v>3</v>
      </c>
    </row>
    <row r="11337" spans="1:8" x14ac:dyDescent="0.55000000000000004">
      <c r="A11337" s="1">
        <v>44149</v>
      </c>
      <c r="B11337" s="4" t="s">
        <v>92</v>
      </c>
      <c r="C11337">
        <v>513</v>
      </c>
      <c r="D11337">
        <v>47989</v>
      </c>
      <c r="E11337">
        <v>490</v>
      </c>
      <c r="F11337">
        <v>1</v>
      </c>
      <c r="G11337">
        <v>23</v>
      </c>
      <c r="H11337">
        <v>4</v>
      </c>
    </row>
    <row r="11338" spans="1:8" x14ac:dyDescent="0.55000000000000004">
      <c r="A11338" s="1">
        <v>44149</v>
      </c>
      <c r="B11338" s="4" t="s">
        <v>93</v>
      </c>
      <c r="C11338">
        <v>951</v>
      </c>
      <c r="D11338">
        <v>32830</v>
      </c>
      <c r="E11338">
        <v>890</v>
      </c>
      <c r="F11338">
        <v>20</v>
      </c>
      <c r="G11338">
        <v>41</v>
      </c>
      <c r="H11338">
        <v>3</v>
      </c>
    </row>
    <row r="11339" spans="1:8" x14ac:dyDescent="0.55000000000000004">
      <c r="A11339" s="1">
        <v>44149</v>
      </c>
      <c r="B11339" s="4" t="s">
        <v>94</v>
      </c>
      <c r="C11339">
        <v>6741</v>
      </c>
      <c r="D11339">
        <v>206725</v>
      </c>
      <c r="E11339">
        <v>5864</v>
      </c>
      <c r="F11339">
        <v>119</v>
      </c>
      <c r="G11339">
        <v>758</v>
      </c>
      <c r="H11339">
        <v>10</v>
      </c>
    </row>
    <row r="11340" spans="1:8" x14ac:dyDescent="0.55000000000000004">
      <c r="A11340" s="1">
        <v>44149</v>
      </c>
      <c r="B11340" s="4" t="s">
        <v>95</v>
      </c>
      <c r="C11340">
        <v>5721</v>
      </c>
      <c r="D11340">
        <v>142896</v>
      </c>
      <c r="E11340">
        <v>5091</v>
      </c>
      <c r="F11340">
        <v>84</v>
      </c>
      <c r="G11340">
        <v>546</v>
      </c>
      <c r="H11340">
        <v>7</v>
      </c>
    </row>
    <row r="11341" spans="1:8" x14ac:dyDescent="0.55000000000000004">
      <c r="A11341" s="1">
        <v>44149</v>
      </c>
      <c r="B11341" s="4" t="s">
        <v>96</v>
      </c>
      <c r="C11341">
        <v>34496</v>
      </c>
      <c r="D11341">
        <v>664117</v>
      </c>
      <c r="E11341">
        <v>31368</v>
      </c>
      <c r="F11341">
        <v>470</v>
      </c>
      <c r="G11341">
        <v>2658</v>
      </c>
      <c r="H11341">
        <v>41</v>
      </c>
    </row>
    <row r="11342" spans="1:8" x14ac:dyDescent="0.55000000000000004">
      <c r="A11342" s="1">
        <v>44149</v>
      </c>
      <c r="B11342" s="4" t="s">
        <v>97</v>
      </c>
      <c r="C11342">
        <v>10042</v>
      </c>
      <c r="D11342">
        <v>220848</v>
      </c>
      <c r="E11342">
        <v>8982</v>
      </c>
      <c r="F11342">
        <v>182</v>
      </c>
      <c r="G11342">
        <v>878</v>
      </c>
      <c r="H11342">
        <v>28</v>
      </c>
    </row>
    <row r="11343" spans="1:8" x14ac:dyDescent="0.55000000000000004">
      <c r="A11343" s="1">
        <v>44149</v>
      </c>
      <c r="B11343" s="4" t="s">
        <v>98</v>
      </c>
      <c r="C11343">
        <v>224</v>
      </c>
      <c r="D11343">
        <v>19616</v>
      </c>
      <c r="E11343">
        <v>184</v>
      </c>
      <c r="F11343">
        <v>0</v>
      </c>
      <c r="G11343">
        <v>40</v>
      </c>
      <c r="H11343">
        <v>0</v>
      </c>
    </row>
    <row r="11344" spans="1:8" x14ac:dyDescent="0.55000000000000004">
      <c r="A11344" s="1">
        <v>44149</v>
      </c>
      <c r="B11344" s="4" t="s">
        <v>99</v>
      </c>
      <c r="C11344">
        <v>425</v>
      </c>
      <c r="D11344">
        <v>15642</v>
      </c>
      <c r="E11344">
        <v>397</v>
      </c>
      <c r="F11344">
        <v>26</v>
      </c>
      <c r="G11344">
        <v>2</v>
      </c>
      <c r="H11344">
        <v>0</v>
      </c>
    </row>
    <row r="11345" spans="1:8" x14ac:dyDescent="0.55000000000000004">
      <c r="A11345" s="1">
        <v>44149</v>
      </c>
      <c r="B11345" s="4" t="s">
        <v>100</v>
      </c>
      <c r="C11345">
        <v>828</v>
      </c>
      <c r="D11345">
        <v>19693</v>
      </c>
      <c r="E11345">
        <v>766</v>
      </c>
      <c r="F11345">
        <v>49</v>
      </c>
      <c r="G11345">
        <v>13</v>
      </c>
      <c r="H11345">
        <v>0</v>
      </c>
    </row>
    <row r="11346" spans="1:8" x14ac:dyDescent="0.55000000000000004">
      <c r="A11346" s="1">
        <v>44149</v>
      </c>
      <c r="B11346" s="4" t="s">
        <v>101</v>
      </c>
      <c r="C11346">
        <v>272</v>
      </c>
      <c r="D11346">
        <v>12229</v>
      </c>
      <c r="E11346">
        <v>246</v>
      </c>
      <c r="F11346">
        <v>11</v>
      </c>
      <c r="G11346">
        <v>15</v>
      </c>
      <c r="H11346">
        <v>0</v>
      </c>
    </row>
    <row r="11347" spans="1:8" x14ac:dyDescent="0.55000000000000004">
      <c r="A11347" s="1">
        <v>44149</v>
      </c>
      <c r="B11347" s="4" t="s">
        <v>102</v>
      </c>
      <c r="C11347">
        <v>275</v>
      </c>
      <c r="D11347">
        <v>12472</v>
      </c>
      <c r="E11347">
        <v>220</v>
      </c>
      <c r="F11347">
        <v>6</v>
      </c>
      <c r="G11347">
        <v>49</v>
      </c>
      <c r="H11347">
        <v>1</v>
      </c>
    </row>
    <row r="11348" spans="1:8" x14ac:dyDescent="0.55000000000000004">
      <c r="A11348" s="1">
        <v>44149</v>
      </c>
      <c r="B11348" s="4" t="s">
        <v>103</v>
      </c>
      <c r="C11348">
        <v>448</v>
      </c>
      <c r="D11348">
        <v>25663</v>
      </c>
      <c r="E11348">
        <v>345</v>
      </c>
      <c r="F11348">
        <v>6</v>
      </c>
      <c r="G11348">
        <v>102</v>
      </c>
      <c r="H11348">
        <v>0</v>
      </c>
    </row>
    <row r="11349" spans="1:8" x14ac:dyDescent="0.55000000000000004">
      <c r="A11349" s="1">
        <v>44149</v>
      </c>
      <c r="B11349" s="4" t="s">
        <v>104</v>
      </c>
      <c r="C11349">
        <v>800</v>
      </c>
      <c r="D11349">
        <v>29255</v>
      </c>
      <c r="E11349">
        <v>693</v>
      </c>
      <c r="F11349">
        <v>12</v>
      </c>
      <c r="G11349">
        <v>95</v>
      </c>
      <c r="H11349">
        <v>0</v>
      </c>
    </row>
    <row r="11350" spans="1:8" x14ac:dyDescent="0.55000000000000004">
      <c r="A11350" s="1">
        <v>44149</v>
      </c>
      <c r="B11350" s="4" t="s">
        <v>105</v>
      </c>
      <c r="C11350">
        <v>822</v>
      </c>
      <c r="D11350">
        <v>48055</v>
      </c>
      <c r="E11350">
        <v>687</v>
      </c>
      <c r="F11350">
        <v>2</v>
      </c>
      <c r="G11350">
        <v>133</v>
      </c>
      <c r="H11350">
        <v>2</v>
      </c>
    </row>
    <row r="11351" spans="1:8" x14ac:dyDescent="0.55000000000000004">
      <c r="A11351" s="1">
        <v>44149</v>
      </c>
      <c r="B11351" s="4" t="s">
        <v>106</v>
      </c>
      <c r="C11351">
        <v>7447</v>
      </c>
      <c r="D11351">
        <v>113664</v>
      </c>
      <c r="E11351">
        <v>6327</v>
      </c>
      <c r="F11351">
        <v>100</v>
      </c>
      <c r="G11351">
        <v>1020</v>
      </c>
      <c r="H11351">
        <v>12</v>
      </c>
    </row>
    <row r="11352" spans="1:8" x14ac:dyDescent="0.55000000000000004">
      <c r="A11352" s="1">
        <v>44149</v>
      </c>
      <c r="B11352" s="4" t="s">
        <v>107</v>
      </c>
      <c r="C11352">
        <v>616</v>
      </c>
      <c r="D11352">
        <v>17127</v>
      </c>
      <c r="E11352">
        <v>564</v>
      </c>
      <c r="F11352">
        <v>7</v>
      </c>
      <c r="G11352">
        <v>45</v>
      </c>
      <c r="H11352">
        <v>3</v>
      </c>
    </row>
    <row r="11353" spans="1:8" x14ac:dyDescent="0.55000000000000004">
      <c r="A11353" s="1">
        <v>44149</v>
      </c>
      <c r="B11353" s="4" t="s">
        <v>108</v>
      </c>
      <c r="C11353">
        <v>655</v>
      </c>
      <c r="D11353">
        <v>14966</v>
      </c>
      <c r="E11353">
        <v>559</v>
      </c>
      <c r="F11353">
        <v>9</v>
      </c>
      <c r="G11353">
        <v>87</v>
      </c>
      <c r="H11353">
        <v>0</v>
      </c>
    </row>
    <row r="11354" spans="1:8" x14ac:dyDescent="0.55000000000000004">
      <c r="A11354" s="1">
        <v>44149</v>
      </c>
      <c r="B11354" s="4" t="s">
        <v>109</v>
      </c>
      <c r="C11354">
        <v>2222</v>
      </c>
      <c r="D11354">
        <v>55975</v>
      </c>
      <c r="E11354">
        <v>2065</v>
      </c>
      <c r="F11354">
        <v>31</v>
      </c>
      <c r="G11354">
        <v>126</v>
      </c>
      <c r="H11354">
        <v>1</v>
      </c>
    </row>
    <row r="11355" spans="1:8" x14ac:dyDescent="0.55000000000000004">
      <c r="A11355" s="1">
        <v>44149</v>
      </c>
      <c r="B11355" s="4" t="s">
        <v>110</v>
      </c>
      <c r="C11355">
        <v>15155</v>
      </c>
      <c r="D11355">
        <v>269000</v>
      </c>
      <c r="E11355">
        <v>13080</v>
      </c>
      <c r="F11355">
        <v>260</v>
      </c>
      <c r="G11355">
        <v>1796</v>
      </c>
      <c r="H11355">
        <v>62</v>
      </c>
    </row>
    <row r="11356" spans="1:8" x14ac:dyDescent="0.55000000000000004">
      <c r="A11356" s="1">
        <v>44149</v>
      </c>
      <c r="B11356" s="4" t="s">
        <v>111</v>
      </c>
      <c r="C11356">
        <v>3816</v>
      </c>
      <c r="D11356">
        <v>76513</v>
      </c>
      <c r="E11356">
        <v>3399</v>
      </c>
      <c r="F11356">
        <v>72</v>
      </c>
      <c r="G11356">
        <v>345</v>
      </c>
      <c r="H11356">
        <v>19</v>
      </c>
    </row>
    <row r="11357" spans="1:8" x14ac:dyDescent="0.55000000000000004">
      <c r="A11357" s="1">
        <v>44149</v>
      </c>
      <c r="B11357" s="4" t="s">
        <v>112</v>
      </c>
      <c r="C11357">
        <v>835</v>
      </c>
      <c r="D11357">
        <v>27245</v>
      </c>
      <c r="E11357">
        <v>672</v>
      </c>
      <c r="F11357">
        <v>11</v>
      </c>
      <c r="G11357">
        <v>152</v>
      </c>
      <c r="H11357">
        <v>2</v>
      </c>
    </row>
    <row r="11358" spans="1:8" x14ac:dyDescent="0.55000000000000004">
      <c r="A11358" s="1">
        <v>44149</v>
      </c>
      <c r="B11358" s="4" t="s">
        <v>113</v>
      </c>
      <c r="C11358">
        <v>318</v>
      </c>
      <c r="D11358">
        <v>11045</v>
      </c>
      <c r="E11358">
        <v>272</v>
      </c>
      <c r="F11358">
        <v>4</v>
      </c>
      <c r="G11358">
        <v>37</v>
      </c>
      <c r="H11358">
        <v>3</v>
      </c>
    </row>
    <row r="11359" spans="1:8" x14ac:dyDescent="0.55000000000000004">
      <c r="A11359" s="1">
        <v>44149</v>
      </c>
      <c r="B11359" s="4" t="s">
        <v>114</v>
      </c>
      <c r="C11359">
        <v>52</v>
      </c>
      <c r="D11359">
        <v>6090</v>
      </c>
      <c r="E11359">
        <v>41</v>
      </c>
      <c r="F11359">
        <v>0</v>
      </c>
      <c r="G11359">
        <v>11</v>
      </c>
      <c r="H11359">
        <v>0</v>
      </c>
    </row>
    <row r="11360" spans="1:8" x14ac:dyDescent="0.55000000000000004">
      <c r="A11360" s="1">
        <v>44149</v>
      </c>
      <c r="B11360" s="4" t="s">
        <v>115</v>
      </c>
      <c r="C11360">
        <v>141</v>
      </c>
      <c r="D11360">
        <v>6354</v>
      </c>
      <c r="E11360">
        <v>141</v>
      </c>
      <c r="F11360">
        <v>0</v>
      </c>
      <c r="G11360">
        <v>0</v>
      </c>
      <c r="H11360">
        <v>0</v>
      </c>
    </row>
    <row r="11361" spans="1:8" x14ac:dyDescent="0.55000000000000004">
      <c r="A11361" s="1">
        <v>44149</v>
      </c>
      <c r="B11361" s="4" t="s">
        <v>116</v>
      </c>
      <c r="C11361">
        <v>379</v>
      </c>
      <c r="D11361">
        <v>14762</v>
      </c>
      <c r="E11361">
        <v>259</v>
      </c>
      <c r="F11361">
        <v>10</v>
      </c>
      <c r="G11361">
        <v>79</v>
      </c>
      <c r="H11361">
        <v>1</v>
      </c>
    </row>
    <row r="11362" spans="1:8" x14ac:dyDescent="0.55000000000000004">
      <c r="A11362" s="1">
        <v>44149</v>
      </c>
      <c r="B11362" s="4" t="s">
        <v>117</v>
      </c>
      <c r="C11362">
        <v>688</v>
      </c>
      <c r="D11362">
        <v>29759</v>
      </c>
      <c r="E11362">
        <v>658</v>
      </c>
      <c r="F11362">
        <v>5</v>
      </c>
      <c r="G11362">
        <v>23</v>
      </c>
      <c r="H11362">
        <v>1</v>
      </c>
    </row>
    <row r="11363" spans="1:8" x14ac:dyDescent="0.55000000000000004">
      <c r="A11363" s="1">
        <v>44149</v>
      </c>
      <c r="B11363" s="4" t="s">
        <v>118</v>
      </c>
      <c r="C11363">
        <v>258</v>
      </c>
      <c r="D11363">
        <v>12510</v>
      </c>
      <c r="E11363">
        <v>211</v>
      </c>
      <c r="F11363">
        <v>2</v>
      </c>
      <c r="G11363">
        <v>44</v>
      </c>
      <c r="H11363">
        <v>1</v>
      </c>
    </row>
    <row r="11364" spans="1:8" x14ac:dyDescent="0.55000000000000004">
      <c r="A11364" s="1">
        <v>44149</v>
      </c>
      <c r="B11364" s="4" t="s">
        <v>119</v>
      </c>
      <c r="C11364">
        <v>171</v>
      </c>
      <c r="D11364">
        <v>7654</v>
      </c>
      <c r="E11364">
        <v>156</v>
      </c>
      <c r="F11364">
        <v>9</v>
      </c>
      <c r="G11364">
        <v>7</v>
      </c>
      <c r="H11364">
        <v>0</v>
      </c>
    </row>
    <row r="11365" spans="1:8" x14ac:dyDescent="0.55000000000000004">
      <c r="A11365" s="1">
        <v>44149</v>
      </c>
      <c r="B11365" s="4" t="s">
        <v>120</v>
      </c>
      <c r="C11365">
        <v>114</v>
      </c>
      <c r="D11365">
        <v>14893</v>
      </c>
      <c r="E11365">
        <v>101</v>
      </c>
      <c r="F11365">
        <v>2</v>
      </c>
      <c r="G11365">
        <v>11</v>
      </c>
      <c r="H11365">
        <v>0</v>
      </c>
    </row>
    <row r="11366" spans="1:8" x14ac:dyDescent="0.55000000000000004">
      <c r="A11366" s="1">
        <v>44149</v>
      </c>
      <c r="B11366" s="4" t="s">
        <v>121</v>
      </c>
      <c r="C11366">
        <v>123</v>
      </c>
      <c r="D11366">
        <v>4583</v>
      </c>
      <c r="E11366">
        <v>110</v>
      </c>
      <c r="F11366">
        <v>6</v>
      </c>
      <c r="G11366">
        <v>7</v>
      </c>
      <c r="H11366">
        <v>0</v>
      </c>
    </row>
    <row r="11367" spans="1:8" x14ac:dyDescent="0.55000000000000004">
      <c r="A11367" s="1">
        <v>44149</v>
      </c>
      <c r="B11367" s="4" t="s">
        <v>169</v>
      </c>
      <c r="C11367">
        <v>144</v>
      </c>
      <c r="D11367">
        <v>3688</v>
      </c>
      <c r="E11367">
        <v>140</v>
      </c>
      <c r="F11367">
        <v>4</v>
      </c>
      <c r="G11367">
        <v>0</v>
      </c>
      <c r="H11367">
        <v>0</v>
      </c>
    </row>
    <row r="11368" spans="1:8" x14ac:dyDescent="0.55000000000000004">
      <c r="A11368" s="1">
        <v>44149</v>
      </c>
      <c r="B11368" s="4" t="s">
        <v>122</v>
      </c>
      <c r="C11368">
        <v>5367</v>
      </c>
      <c r="D11368">
        <v>179430</v>
      </c>
      <c r="E11368">
        <v>5156</v>
      </c>
      <c r="F11368">
        <v>104</v>
      </c>
      <c r="G11368">
        <v>114</v>
      </c>
      <c r="H11368">
        <v>4</v>
      </c>
    </row>
    <row r="11369" spans="1:8" x14ac:dyDescent="0.55000000000000004">
      <c r="A11369" s="1">
        <v>44149</v>
      </c>
      <c r="B11369" s="4" t="s">
        <v>123</v>
      </c>
      <c r="C11369">
        <v>278</v>
      </c>
      <c r="D11369">
        <v>8030</v>
      </c>
      <c r="E11369">
        <v>266</v>
      </c>
      <c r="F11369">
        <v>1</v>
      </c>
      <c r="G11369">
        <v>13</v>
      </c>
      <c r="H11369">
        <v>0</v>
      </c>
    </row>
    <row r="11370" spans="1:8" x14ac:dyDescent="0.55000000000000004">
      <c r="A11370" s="1">
        <v>44149</v>
      </c>
      <c r="B11370" s="4" t="s">
        <v>124</v>
      </c>
      <c r="C11370">
        <v>249</v>
      </c>
      <c r="D11370">
        <v>24525</v>
      </c>
      <c r="E11370">
        <v>242</v>
      </c>
      <c r="F11370">
        <v>3</v>
      </c>
      <c r="G11370">
        <v>3</v>
      </c>
      <c r="H11370">
        <v>0</v>
      </c>
    </row>
    <row r="11371" spans="1:8" x14ac:dyDescent="0.55000000000000004">
      <c r="A11371" s="1">
        <v>44149</v>
      </c>
      <c r="B11371" s="4" t="s">
        <v>125</v>
      </c>
      <c r="C11371">
        <v>903</v>
      </c>
      <c r="D11371">
        <v>21470</v>
      </c>
      <c r="E11371">
        <v>815</v>
      </c>
      <c r="F11371">
        <v>9</v>
      </c>
      <c r="G11371">
        <v>54</v>
      </c>
      <c r="H11371">
        <v>4</v>
      </c>
    </row>
    <row r="11372" spans="1:8" x14ac:dyDescent="0.55000000000000004">
      <c r="A11372" s="1">
        <v>44149</v>
      </c>
      <c r="B11372" s="4" t="s">
        <v>126</v>
      </c>
      <c r="C11372">
        <v>164</v>
      </c>
      <c r="D11372">
        <v>23066</v>
      </c>
      <c r="E11372">
        <v>158</v>
      </c>
      <c r="F11372">
        <v>3</v>
      </c>
      <c r="G11372">
        <v>3</v>
      </c>
      <c r="H11372">
        <v>0</v>
      </c>
    </row>
    <row r="11373" spans="1:8" x14ac:dyDescent="0.55000000000000004">
      <c r="A11373" s="1">
        <v>44149</v>
      </c>
      <c r="B11373" s="4" t="s">
        <v>127</v>
      </c>
      <c r="C11373">
        <v>373</v>
      </c>
      <c r="D11373">
        <v>8829</v>
      </c>
      <c r="E11373">
        <v>370</v>
      </c>
      <c r="F11373">
        <v>1</v>
      </c>
      <c r="G11373">
        <v>3</v>
      </c>
      <c r="H11373">
        <v>1</v>
      </c>
    </row>
    <row r="11374" spans="1:8" x14ac:dyDescent="0.55000000000000004">
      <c r="A11374" s="1">
        <v>44149</v>
      </c>
      <c r="B11374" s="4" t="s">
        <v>128</v>
      </c>
      <c r="C11374">
        <v>542</v>
      </c>
      <c r="D11374">
        <v>24653</v>
      </c>
      <c r="E11374">
        <v>470</v>
      </c>
      <c r="F11374">
        <v>13</v>
      </c>
      <c r="G11374">
        <v>67</v>
      </c>
      <c r="H11374">
        <v>0</v>
      </c>
    </row>
    <row r="11375" spans="1:8" x14ac:dyDescent="0.55000000000000004">
      <c r="A11375" s="1">
        <v>44149</v>
      </c>
      <c r="B11375" s="4" t="s">
        <v>129</v>
      </c>
      <c r="C11375">
        <v>3696</v>
      </c>
      <c r="D11375">
        <v>65248</v>
      </c>
      <c r="E11375">
        <v>3347</v>
      </c>
      <c r="F11375">
        <v>66</v>
      </c>
      <c r="G11375">
        <v>288</v>
      </c>
      <c r="H11375">
        <v>3</v>
      </c>
    </row>
    <row r="11376" spans="1:8" x14ac:dyDescent="0.55000000000000004">
      <c r="A11376" s="1">
        <v>44150</v>
      </c>
      <c r="B11376" s="4" t="s">
        <v>84</v>
      </c>
      <c r="C11376">
        <v>5285</v>
      </c>
      <c r="D11376">
        <v>106601</v>
      </c>
      <c r="E11376">
        <v>3442</v>
      </c>
      <c r="F11376">
        <v>124</v>
      </c>
      <c r="G11376">
        <v>1719</v>
      </c>
      <c r="H11376">
        <v>18</v>
      </c>
    </row>
    <row r="11377" spans="1:8" x14ac:dyDescent="0.55000000000000004">
      <c r="A11377" s="1">
        <v>44150</v>
      </c>
      <c r="B11377" s="4" t="s">
        <v>85</v>
      </c>
      <c r="C11377">
        <v>278</v>
      </c>
      <c r="D11377">
        <v>6157</v>
      </c>
      <c r="E11377">
        <v>237</v>
      </c>
      <c r="F11377">
        <v>6</v>
      </c>
      <c r="G11377">
        <v>35</v>
      </c>
      <c r="H11377">
        <v>2</v>
      </c>
    </row>
    <row r="11378" spans="1:8" x14ac:dyDescent="0.55000000000000004">
      <c r="A11378" s="1">
        <v>44150</v>
      </c>
      <c r="B11378" s="4" t="s">
        <v>86</v>
      </c>
      <c r="C11378">
        <v>69</v>
      </c>
      <c r="D11378">
        <v>6312</v>
      </c>
      <c r="E11378">
        <v>29</v>
      </c>
      <c r="F11378">
        <v>0</v>
      </c>
      <c r="G11378">
        <v>40</v>
      </c>
      <c r="H11378">
        <v>0</v>
      </c>
    </row>
    <row r="11379" spans="1:8" x14ac:dyDescent="0.55000000000000004">
      <c r="A11379" s="1">
        <v>44150</v>
      </c>
      <c r="B11379" s="4" t="s">
        <v>87</v>
      </c>
      <c r="C11379">
        <v>983</v>
      </c>
      <c r="D11379">
        <v>16285</v>
      </c>
      <c r="E11379">
        <v>789</v>
      </c>
      <c r="F11379">
        <v>8</v>
      </c>
      <c r="G11379">
        <v>186</v>
      </c>
      <c r="H11379">
        <v>3</v>
      </c>
    </row>
    <row r="11380" spans="1:8" x14ac:dyDescent="0.55000000000000004">
      <c r="A11380" s="1">
        <v>44150</v>
      </c>
      <c r="B11380" s="4" t="s">
        <v>88</v>
      </c>
      <c r="C11380">
        <v>73</v>
      </c>
      <c r="D11380">
        <v>2695</v>
      </c>
      <c r="E11380">
        <v>65</v>
      </c>
      <c r="F11380">
        <v>0</v>
      </c>
      <c r="G11380">
        <v>7</v>
      </c>
      <c r="H11380">
        <v>1</v>
      </c>
    </row>
    <row r="11381" spans="1:8" x14ac:dyDescent="0.55000000000000004">
      <c r="A11381" s="1">
        <v>44150</v>
      </c>
      <c r="B11381" s="4" t="s">
        <v>89</v>
      </c>
      <c r="C11381">
        <v>97</v>
      </c>
      <c r="D11381">
        <v>6999</v>
      </c>
      <c r="E11381">
        <v>84</v>
      </c>
      <c r="F11381">
        <v>1</v>
      </c>
      <c r="G11381">
        <v>12</v>
      </c>
      <c r="H11381">
        <v>0</v>
      </c>
    </row>
    <row r="11382" spans="1:8" x14ac:dyDescent="0.55000000000000004">
      <c r="A11382" s="1">
        <v>44150</v>
      </c>
      <c r="B11382" s="4" t="s">
        <v>90</v>
      </c>
      <c r="C11382">
        <v>435</v>
      </c>
      <c r="D11382">
        <v>35161</v>
      </c>
      <c r="E11382">
        <v>390</v>
      </c>
      <c r="F11382">
        <v>6</v>
      </c>
      <c r="G11382">
        <v>39</v>
      </c>
      <c r="H11382">
        <v>3</v>
      </c>
    </row>
    <row r="11383" spans="1:8" x14ac:dyDescent="0.55000000000000004">
      <c r="A11383" s="1">
        <v>44150</v>
      </c>
      <c r="B11383" s="4" t="s">
        <v>91</v>
      </c>
      <c r="C11383">
        <v>967</v>
      </c>
      <c r="D11383">
        <v>14703</v>
      </c>
      <c r="E11383">
        <v>786</v>
      </c>
      <c r="F11383">
        <v>18</v>
      </c>
      <c r="G11383">
        <v>163</v>
      </c>
      <c r="H11383">
        <v>3</v>
      </c>
    </row>
    <row r="11384" spans="1:8" x14ac:dyDescent="0.55000000000000004">
      <c r="A11384" s="1">
        <v>44150</v>
      </c>
      <c r="B11384" s="4" t="s">
        <v>92</v>
      </c>
      <c r="C11384">
        <v>516</v>
      </c>
      <c r="D11384">
        <v>48508</v>
      </c>
      <c r="E11384">
        <v>490</v>
      </c>
      <c r="F11384">
        <v>1</v>
      </c>
      <c r="G11384">
        <v>26</v>
      </c>
      <c r="H11384">
        <v>4</v>
      </c>
    </row>
    <row r="11385" spans="1:8" x14ac:dyDescent="0.55000000000000004">
      <c r="A11385" s="1">
        <v>44150</v>
      </c>
      <c r="B11385" s="4" t="s">
        <v>93</v>
      </c>
      <c r="C11385">
        <v>956</v>
      </c>
      <c r="D11385">
        <v>32842</v>
      </c>
      <c r="E11385">
        <v>890</v>
      </c>
      <c r="F11385">
        <v>20</v>
      </c>
      <c r="G11385">
        <v>41</v>
      </c>
      <c r="H11385">
        <v>3</v>
      </c>
    </row>
    <row r="11386" spans="1:8" x14ac:dyDescent="0.55000000000000004">
      <c r="A11386" s="1">
        <v>44150</v>
      </c>
      <c r="B11386" s="4" t="s">
        <v>94</v>
      </c>
      <c r="C11386">
        <v>6821</v>
      </c>
      <c r="D11386">
        <v>206881</v>
      </c>
      <c r="E11386">
        <v>5936</v>
      </c>
      <c r="F11386">
        <v>119</v>
      </c>
      <c r="G11386">
        <v>766</v>
      </c>
      <c r="H11386">
        <v>12</v>
      </c>
    </row>
    <row r="11387" spans="1:8" x14ac:dyDescent="0.55000000000000004">
      <c r="A11387" s="1">
        <v>44150</v>
      </c>
      <c r="B11387" s="4" t="s">
        <v>95</v>
      </c>
      <c r="C11387">
        <v>5781</v>
      </c>
      <c r="D11387">
        <v>143246</v>
      </c>
      <c r="E11387">
        <v>5124</v>
      </c>
      <c r="F11387">
        <v>84</v>
      </c>
      <c r="G11387">
        <v>573</v>
      </c>
      <c r="H11387">
        <v>7</v>
      </c>
    </row>
    <row r="11388" spans="1:8" x14ac:dyDescent="0.55000000000000004">
      <c r="A11388" s="1">
        <v>44150</v>
      </c>
      <c r="B11388" s="4" t="s">
        <v>96</v>
      </c>
      <c r="C11388">
        <v>34751</v>
      </c>
      <c r="D11388">
        <v>664117</v>
      </c>
      <c r="E11388">
        <v>31477</v>
      </c>
      <c r="F11388">
        <v>470</v>
      </c>
      <c r="G11388">
        <v>2804</v>
      </c>
      <c r="H11388">
        <v>38</v>
      </c>
    </row>
    <row r="11389" spans="1:8" x14ac:dyDescent="0.55000000000000004">
      <c r="A11389" s="1">
        <v>44150</v>
      </c>
      <c r="B11389" s="4" t="s">
        <v>97</v>
      </c>
      <c r="C11389">
        <v>10155</v>
      </c>
      <c r="D11389">
        <v>220848</v>
      </c>
      <c r="E11389">
        <v>9095</v>
      </c>
      <c r="F11389">
        <v>182</v>
      </c>
      <c r="G11389">
        <v>878</v>
      </c>
      <c r="H11389">
        <v>28</v>
      </c>
    </row>
    <row r="11390" spans="1:8" x14ac:dyDescent="0.55000000000000004">
      <c r="A11390" s="1">
        <v>44150</v>
      </c>
      <c r="B11390" s="4" t="s">
        <v>98</v>
      </c>
      <c r="C11390">
        <v>226</v>
      </c>
      <c r="D11390">
        <v>19699</v>
      </c>
      <c r="E11390">
        <v>184</v>
      </c>
      <c r="F11390">
        <v>0</v>
      </c>
      <c r="G11390">
        <v>42</v>
      </c>
      <c r="H11390">
        <v>0</v>
      </c>
    </row>
    <row r="11391" spans="1:8" x14ac:dyDescent="0.55000000000000004">
      <c r="A11391" s="1">
        <v>44150</v>
      </c>
      <c r="B11391" s="4" t="s">
        <v>99</v>
      </c>
      <c r="C11391">
        <v>425</v>
      </c>
      <c r="D11391">
        <v>15777</v>
      </c>
      <c r="E11391">
        <v>398</v>
      </c>
      <c r="F11391">
        <v>26</v>
      </c>
      <c r="G11391">
        <v>1</v>
      </c>
      <c r="H11391">
        <v>0</v>
      </c>
    </row>
    <row r="11392" spans="1:8" x14ac:dyDescent="0.55000000000000004">
      <c r="A11392" s="1">
        <v>44150</v>
      </c>
      <c r="B11392" s="4" t="s">
        <v>100</v>
      </c>
      <c r="C11392">
        <v>830</v>
      </c>
      <c r="D11392">
        <v>19731</v>
      </c>
      <c r="E11392">
        <v>768</v>
      </c>
      <c r="F11392">
        <v>49</v>
      </c>
      <c r="G11392">
        <v>13</v>
      </c>
      <c r="H11392">
        <v>0</v>
      </c>
    </row>
    <row r="11393" spans="1:8" x14ac:dyDescent="0.55000000000000004">
      <c r="A11393" s="1">
        <v>44150</v>
      </c>
      <c r="B11393" s="4" t="s">
        <v>101</v>
      </c>
      <c r="C11393">
        <v>272</v>
      </c>
      <c r="D11393">
        <v>12253</v>
      </c>
      <c r="E11393">
        <v>246</v>
      </c>
      <c r="F11393">
        <v>11</v>
      </c>
      <c r="G11393">
        <v>15</v>
      </c>
      <c r="H11393">
        <v>0</v>
      </c>
    </row>
    <row r="11394" spans="1:8" x14ac:dyDescent="0.55000000000000004">
      <c r="A11394" s="1">
        <v>44150</v>
      </c>
      <c r="B11394" s="4" t="s">
        <v>102</v>
      </c>
      <c r="C11394">
        <v>275</v>
      </c>
      <c r="D11394">
        <v>12472</v>
      </c>
      <c r="E11394">
        <v>220</v>
      </c>
      <c r="F11394">
        <v>6</v>
      </c>
      <c r="G11394">
        <v>49</v>
      </c>
      <c r="H11394">
        <v>1</v>
      </c>
    </row>
    <row r="11395" spans="1:8" x14ac:dyDescent="0.55000000000000004">
      <c r="A11395" s="1">
        <v>44150</v>
      </c>
      <c r="B11395" s="4" t="s">
        <v>103</v>
      </c>
      <c r="C11395">
        <v>461</v>
      </c>
      <c r="D11395">
        <v>25663</v>
      </c>
      <c r="E11395">
        <v>345</v>
      </c>
      <c r="F11395">
        <v>6</v>
      </c>
      <c r="G11395">
        <v>115</v>
      </c>
      <c r="H11395">
        <v>0</v>
      </c>
    </row>
    <row r="11396" spans="1:8" x14ac:dyDescent="0.55000000000000004">
      <c r="A11396" s="1">
        <v>44150</v>
      </c>
      <c r="B11396" s="4" t="s">
        <v>104</v>
      </c>
      <c r="C11396">
        <v>809</v>
      </c>
      <c r="D11396">
        <v>29309</v>
      </c>
      <c r="E11396">
        <v>704</v>
      </c>
      <c r="F11396">
        <v>12</v>
      </c>
      <c r="G11396">
        <v>93</v>
      </c>
      <c r="H11396">
        <v>0</v>
      </c>
    </row>
    <row r="11397" spans="1:8" x14ac:dyDescent="0.55000000000000004">
      <c r="A11397" s="1">
        <v>44150</v>
      </c>
      <c r="B11397" s="4" t="s">
        <v>105</v>
      </c>
      <c r="C11397">
        <v>822</v>
      </c>
      <c r="D11397">
        <v>48055</v>
      </c>
      <c r="E11397">
        <v>687</v>
      </c>
      <c r="F11397">
        <v>2</v>
      </c>
      <c r="G11397">
        <v>133</v>
      </c>
      <c r="H11397">
        <v>2</v>
      </c>
    </row>
    <row r="11398" spans="1:8" x14ac:dyDescent="0.55000000000000004">
      <c r="A11398" s="1">
        <v>44150</v>
      </c>
      <c r="B11398" s="4" t="s">
        <v>106</v>
      </c>
      <c r="C11398">
        <v>7599</v>
      </c>
      <c r="D11398">
        <v>114475</v>
      </c>
      <c r="E11398">
        <v>6443</v>
      </c>
      <c r="F11398">
        <v>100</v>
      </c>
      <c r="G11398">
        <v>1056</v>
      </c>
      <c r="H11398">
        <v>15</v>
      </c>
    </row>
    <row r="11399" spans="1:8" x14ac:dyDescent="0.55000000000000004">
      <c r="A11399" s="1">
        <v>44150</v>
      </c>
      <c r="B11399" s="4" t="s">
        <v>107</v>
      </c>
      <c r="C11399">
        <v>620</v>
      </c>
      <c r="D11399">
        <v>17127</v>
      </c>
      <c r="E11399">
        <v>564</v>
      </c>
      <c r="F11399">
        <v>7</v>
      </c>
      <c r="G11399">
        <v>49</v>
      </c>
      <c r="H11399">
        <v>4</v>
      </c>
    </row>
    <row r="11400" spans="1:8" x14ac:dyDescent="0.55000000000000004">
      <c r="A11400" s="1">
        <v>44150</v>
      </c>
      <c r="B11400" s="4" t="s">
        <v>108</v>
      </c>
      <c r="C11400">
        <v>663</v>
      </c>
      <c r="D11400">
        <v>14966</v>
      </c>
      <c r="E11400">
        <v>572</v>
      </c>
      <c r="F11400">
        <v>9</v>
      </c>
      <c r="G11400">
        <v>82</v>
      </c>
      <c r="H11400">
        <v>0</v>
      </c>
    </row>
    <row r="11401" spans="1:8" x14ac:dyDescent="0.55000000000000004">
      <c r="A11401" s="1">
        <v>44150</v>
      </c>
      <c r="B11401" s="4" t="s">
        <v>109</v>
      </c>
      <c r="C11401">
        <v>2222</v>
      </c>
      <c r="D11401">
        <v>55975</v>
      </c>
      <c r="E11401">
        <v>2065</v>
      </c>
      <c r="F11401">
        <v>31</v>
      </c>
      <c r="G11401">
        <v>126</v>
      </c>
      <c r="H11401">
        <v>1</v>
      </c>
    </row>
    <row r="11402" spans="1:8" x14ac:dyDescent="0.55000000000000004">
      <c r="A11402" s="1">
        <v>44150</v>
      </c>
      <c r="B11402" s="4" t="s">
        <v>110</v>
      </c>
      <c r="C11402">
        <v>15421</v>
      </c>
      <c r="D11402">
        <v>270847</v>
      </c>
      <c r="E11402">
        <v>13180</v>
      </c>
      <c r="F11402">
        <v>261</v>
      </c>
      <c r="G11402">
        <v>1961</v>
      </c>
      <c r="H11402">
        <v>66</v>
      </c>
    </row>
    <row r="11403" spans="1:8" x14ac:dyDescent="0.55000000000000004">
      <c r="A11403" s="1">
        <v>44150</v>
      </c>
      <c r="B11403" s="4" t="s">
        <v>111</v>
      </c>
      <c r="C11403">
        <v>3895</v>
      </c>
      <c r="D11403">
        <v>77289</v>
      </c>
      <c r="E11403">
        <v>3434</v>
      </c>
      <c r="F11403">
        <v>72</v>
      </c>
      <c r="G11403">
        <v>389</v>
      </c>
      <c r="H11403">
        <v>19</v>
      </c>
    </row>
    <row r="11404" spans="1:8" x14ac:dyDescent="0.55000000000000004">
      <c r="A11404" s="1">
        <v>44150</v>
      </c>
      <c r="B11404" s="4" t="s">
        <v>112</v>
      </c>
      <c r="C11404">
        <v>844</v>
      </c>
      <c r="D11404">
        <v>27245</v>
      </c>
      <c r="E11404">
        <v>682</v>
      </c>
      <c r="F11404">
        <v>11</v>
      </c>
      <c r="G11404">
        <v>151</v>
      </c>
      <c r="H11404">
        <v>3</v>
      </c>
    </row>
    <row r="11405" spans="1:8" x14ac:dyDescent="0.55000000000000004">
      <c r="A11405" s="1">
        <v>44150</v>
      </c>
      <c r="B11405" s="4" t="s">
        <v>113</v>
      </c>
      <c r="C11405">
        <v>326</v>
      </c>
      <c r="D11405">
        <v>11245</v>
      </c>
      <c r="E11405">
        <v>274</v>
      </c>
      <c r="F11405">
        <v>4</v>
      </c>
      <c r="G11405">
        <v>43</v>
      </c>
      <c r="H11405">
        <v>3</v>
      </c>
    </row>
    <row r="11406" spans="1:8" x14ac:dyDescent="0.55000000000000004">
      <c r="A11406" s="1">
        <v>44150</v>
      </c>
      <c r="B11406" s="4" t="s">
        <v>114</v>
      </c>
      <c r="C11406">
        <v>52</v>
      </c>
      <c r="D11406">
        <v>6090</v>
      </c>
      <c r="E11406">
        <v>41</v>
      </c>
      <c r="F11406">
        <v>0</v>
      </c>
      <c r="G11406">
        <v>11</v>
      </c>
      <c r="H11406">
        <v>0</v>
      </c>
    </row>
    <row r="11407" spans="1:8" x14ac:dyDescent="0.55000000000000004">
      <c r="A11407" s="1">
        <v>44150</v>
      </c>
      <c r="B11407" s="4" t="s">
        <v>115</v>
      </c>
      <c r="C11407">
        <v>141</v>
      </c>
      <c r="D11407">
        <v>6354</v>
      </c>
      <c r="E11407">
        <v>141</v>
      </c>
      <c r="F11407">
        <v>0</v>
      </c>
      <c r="G11407">
        <v>0</v>
      </c>
      <c r="H11407">
        <v>0</v>
      </c>
    </row>
    <row r="11408" spans="1:8" x14ac:dyDescent="0.55000000000000004">
      <c r="A11408" s="1">
        <v>44150</v>
      </c>
      <c r="B11408" s="4" t="s">
        <v>116</v>
      </c>
      <c r="C11408">
        <v>396</v>
      </c>
      <c r="D11408">
        <v>14762</v>
      </c>
      <c r="E11408">
        <v>259</v>
      </c>
      <c r="F11408">
        <v>10</v>
      </c>
      <c r="G11408">
        <v>79</v>
      </c>
      <c r="H11408">
        <v>1</v>
      </c>
    </row>
    <row r="11409" spans="1:8" x14ac:dyDescent="0.55000000000000004">
      <c r="A11409" s="1">
        <v>44150</v>
      </c>
      <c r="B11409" s="4" t="s">
        <v>117</v>
      </c>
      <c r="C11409">
        <v>694</v>
      </c>
      <c r="D11409">
        <v>29759</v>
      </c>
      <c r="E11409">
        <v>658</v>
      </c>
      <c r="F11409">
        <v>5</v>
      </c>
      <c r="G11409">
        <v>29</v>
      </c>
      <c r="H11409">
        <v>1</v>
      </c>
    </row>
    <row r="11410" spans="1:8" x14ac:dyDescent="0.55000000000000004">
      <c r="A11410" s="1">
        <v>44150</v>
      </c>
      <c r="B11410" s="4" t="s">
        <v>118</v>
      </c>
      <c r="C11410">
        <v>266</v>
      </c>
      <c r="D11410">
        <v>12510</v>
      </c>
      <c r="E11410">
        <v>214</v>
      </c>
      <c r="F11410">
        <v>2</v>
      </c>
      <c r="G11410">
        <v>49</v>
      </c>
      <c r="H11410">
        <v>1</v>
      </c>
    </row>
    <row r="11411" spans="1:8" x14ac:dyDescent="0.55000000000000004">
      <c r="A11411" s="1">
        <v>44150</v>
      </c>
      <c r="B11411" s="4" t="s">
        <v>119</v>
      </c>
      <c r="C11411">
        <v>171</v>
      </c>
      <c r="D11411">
        <v>7659</v>
      </c>
      <c r="E11411">
        <v>158</v>
      </c>
      <c r="F11411">
        <v>9</v>
      </c>
      <c r="G11411">
        <v>7</v>
      </c>
      <c r="H11411">
        <v>0</v>
      </c>
    </row>
    <row r="11412" spans="1:8" x14ac:dyDescent="0.55000000000000004">
      <c r="A11412" s="1">
        <v>44150</v>
      </c>
      <c r="B11412" s="4" t="s">
        <v>120</v>
      </c>
      <c r="C11412">
        <v>114</v>
      </c>
      <c r="D11412">
        <v>14905</v>
      </c>
      <c r="E11412">
        <v>101</v>
      </c>
      <c r="F11412">
        <v>2</v>
      </c>
      <c r="G11412">
        <v>11</v>
      </c>
      <c r="H11412">
        <v>0</v>
      </c>
    </row>
    <row r="11413" spans="1:8" x14ac:dyDescent="0.55000000000000004">
      <c r="A11413" s="1">
        <v>44150</v>
      </c>
      <c r="B11413" s="4" t="s">
        <v>121</v>
      </c>
      <c r="C11413">
        <v>129</v>
      </c>
      <c r="D11413">
        <v>4625</v>
      </c>
      <c r="E11413">
        <v>110</v>
      </c>
      <c r="F11413">
        <v>6</v>
      </c>
      <c r="G11413">
        <v>13</v>
      </c>
      <c r="H11413">
        <v>0</v>
      </c>
    </row>
    <row r="11414" spans="1:8" x14ac:dyDescent="0.55000000000000004">
      <c r="A11414" s="1">
        <v>44150</v>
      </c>
      <c r="B11414" s="4" t="s">
        <v>169</v>
      </c>
      <c r="C11414">
        <v>144</v>
      </c>
      <c r="D11414">
        <v>3690</v>
      </c>
      <c r="E11414">
        <v>140</v>
      </c>
      <c r="F11414">
        <v>4</v>
      </c>
      <c r="G11414">
        <v>0</v>
      </c>
      <c r="H11414">
        <v>0</v>
      </c>
    </row>
    <row r="11415" spans="1:8" x14ac:dyDescent="0.55000000000000004">
      <c r="A11415" s="1">
        <v>44150</v>
      </c>
      <c r="B11415" s="4" t="s">
        <v>122</v>
      </c>
      <c r="C11415">
        <v>5379</v>
      </c>
      <c r="D11415">
        <v>179855</v>
      </c>
      <c r="E11415">
        <v>5169</v>
      </c>
      <c r="F11415">
        <v>104</v>
      </c>
      <c r="G11415">
        <v>106</v>
      </c>
      <c r="H11415">
        <v>4</v>
      </c>
    </row>
    <row r="11416" spans="1:8" x14ac:dyDescent="0.55000000000000004">
      <c r="A11416" s="1">
        <v>44150</v>
      </c>
      <c r="B11416" s="4" t="s">
        <v>123</v>
      </c>
      <c r="C11416">
        <v>278</v>
      </c>
      <c r="D11416">
        <v>8048</v>
      </c>
      <c r="E11416">
        <v>267</v>
      </c>
      <c r="F11416">
        <v>1</v>
      </c>
      <c r="G11416">
        <v>12</v>
      </c>
      <c r="H11416">
        <v>0</v>
      </c>
    </row>
    <row r="11417" spans="1:8" x14ac:dyDescent="0.55000000000000004">
      <c r="A11417" s="1">
        <v>44150</v>
      </c>
      <c r="B11417" s="4" t="s">
        <v>124</v>
      </c>
      <c r="C11417">
        <v>249</v>
      </c>
      <c r="D11417">
        <v>24603</v>
      </c>
      <c r="E11417">
        <v>242</v>
      </c>
      <c r="F11417">
        <v>3</v>
      </c>
      <c r="G11417">
        <v>3</v>
      </c>
      <c r="H11417">
        <v>0</v>
      </c>
    </row>
    <row r="11418" spans="1:8" x14ac:dyDescent="0.55000000000000004">
      <c r="A11418" s="1">
        <v>44150</v>
      </c>
      <c r="B11418" s="4" t="s">
        <v>125</v>
      </c>
      <c r="C11418">
        <v>903</v>
      </c>
      <c r="D11418">
        <v>21470</v>
      </c>
      <c r="E11418">
        <v>815</v>
      </c>
      <c r="F11418">
        <v>9</v>
      </c>
      <c r="G11418">
        <v>54</v>
      </c>
      <c r="H11418">
        <v>4</v>
      </c>
    </row>
    <row r="11419" spans="1:8" x14ac:dyDescent="0.55000000000000004">
      <c r="A11419" s="1">
        <v>44150</v>
      </c>
      <c r="B11419" s="4" t="s">
        <v>126</v>
      </c>
      <c r="C11419">
        <v>164</v>
      </c>
      <c r="D11419">
        <v>23081</v>
      </c>
      <c r="E11419">
        <v>158</v>
      </c>
      <c r="F11419">
        <v>3</v>
      </c>
      <c r="G11419">
        <v>3</v>
      </c>
      <c r="H11419">
        <v>0</v>
      </c>
    </row>
    <row r="11420" spans="1:8" x14ac:dyDescent="0.55000000000000004">
      <c r="A11420" s="1">
        <v>44150</v>
      </c>
      <c r="B11420" s="4" t="s">
        <v>127</v>
      </c>
      <c r="C11420">
        <v>373</v>
      </c>
      <c r="D11420">
        <v>8829</v>
      </c>
      <c r="E11420">
        <v>370</v>
      </c>
      <c r="F11420">
        <v>1</v>
      </c>
      <c r="G11420">
        <v>3</v>
      </c>
      <c r="H11420">
        <v>1</v>
      </c>
    </row>
    <row r="11421" spans="1:8" x14ac:dyDescent="0.55000000000000004">
      <c r="A11421" s="1">
        <v>44150</v>
      </c>
      <c r="B11421" s="4" t="s">
        <v>128</v>
      </c>
      <c r="C11421">
        <v>554</v>
      </c>
      <c r="D11421">
        <v>24653</v>
      </c>
      <c r="E11421">
        <v>493</v>
      </c>
      <c r="F11421">
        <v>13</v>
      </c>
      <c r="G11421">
        <v>60</v>
      </c>
      <c r="H11421">
        <v>0</v>
      </c>
    </row>
    <row r="11422" spans="1:8" x14ac:dyDescent="0.55000000000000004">
      <c r="A11422" s="1">
        <v>44150</v>
      </c>
      <c r="B11422" s="4" t="s">
        <v>129</v>
      </c>
      <c r="C11422">
        <v>3741</v>
      </c>
      <c r="D11422">
        <v>65248</v>
      </c>
      <c r="E11422">
        <v>3369</v>
      </c>
      <c r="F11422">
        <v>66</v>
      </c>
      <c r="G11422">
        <v>311</v>
      </c>
      <c r="H11422">
        <v>3</v>
      </c>
    </row>
    <row r="11423" spans="1:8" x14ac:dyDescent="0.55000000000000004">
      <c r="A11423" s="1">
        <v>44151</v>
      </c>
      <c r="B11423" s="4" t="s">
        <v>84</v>
      </c>
      <c r="C11423">
        <v>5494</v>
      </c>
      <c r="D11423">
        <v>108980</v>
      </c>
      <c r="E11423">
        <v>3525</v>
      </c>
      <c r="F11423">
        <v>127</v>
      </c>
      <c r="G11423">
        <v>1842</v>
      </c>
      <c r="H11423">
        <v>18</v>
      </c>
    </row>
    <row r="11424" spans="1:8" x14ac:dyDescent="0.55000000000000004">
      <c r="A11424" s="1">
        <v>44151</v>
      </c>
      <c r="B11424" s="4" t="s">
        <v>85</v>
      </c>
      <c r="C11424">
        <v>279</v>
      </c>
      <c r="D11424">
        <v>6182</v>
      </c>
      <c r="E11424">
        <v>241</v>
      </c>
      <c r="F11424">
        <v>6</v>
      </c>
      <c r="G11424">
        <v>32</v>
      </c>
      <c r="H11424">
        <v>2</v>
      </c>
    </row>
    <row r="11425" spans="1:8" x14ac:dyDescent="0.55000000000000004">
      <c r="A11425" s="1">
        <v>44151</v>
      </c>
      <c r="B11425" s="4" t="s">
        <v>86</v>
      </c>
      <c r="C11425">
        <v>75</v>
      </c>
      <c r="D11425">
        <v>6491</v>
      </c>
      <c r="E11425">
        <v>29</v>
      </c>
      <c r="F11425">
        <v>0</v>
      </c>
      <c r="G11425">
        <v>46</v>
      </c>
      <c r="H11425">
        <v>0</v>
      </c>
    </row>
    <row r="11426" spans="1:8" x14ac:dyDescent="0.55000000000000004">
      <c r="A11426" s="1">
        <v>44151</v>
      </c>
      <c r="B11426" s="4" t="s">
        <v>87</v>
      </c>
      <c r="C11426">
        <v>988</v>
      </c>
      <c r="D11426">
        <v>16359</v>
      </c>
      <c r="E11426">
        <v>807</v>
      </c>
      <c r="F11426">
        <v>8</v>
      </c>
      <c r="G11426">
        <v>173</v>
      </c>
      <c r="H11426">
        <v>4</v>
      </c>
    </row>
    <row r="11427" spans="1:8" x14ac:dyDescent="0.55000000000000004">
      <c r="A11427" s="1">
        <v>44151</v>
      </c>
      <c r="B11427" s="4" t="s">
        <v>88</v>
      </c>
      <c r="C11427">
        <v>73</v>
      </c>
      <c r="D11427">
        <v>2872</v>
      </c>
      <c r="E11427">
        <v>66</v>
      </c>
      <c r="F11427">
        <v>0</v>
      </c>
      <c r="G11427">
        <v>7</v>
      </c>
      <c r="H11427">
        <v>1</v>
      </c>
    </row>
    <row r="11428" spans="1:8" x14ac:dyDescent="0.55000000000000004">
      <c r="A11428" s="1">
        <v>44151</v>
      </c>
      <c r="B11428" s="4" t="s">
        <v>89</v>
      </c>
      <c r="C11428">
        <v>98</v>
      </c>
      <c r="D11428">
        <v>7037</v>
      </c>
      <c r="E11428">
        <v>84</v>
      </c>
      <c r="F11428">
        <v>1</v>
      </c>
      <c r="G11428">
        <v>13</v>
      </c>
      <c r="H11428">
        <v>0</v>
      </c>
    </row>
    <row r="11429" spans="1:8" x14ac:dyDescent="0.55000000000000004">
      <c r="A11429" s="1">
        <v>44151</v>
      </c>
      <c r="B11429" s="4" t="s">
        <v>90</v>
      </c>
      <c r="C11429">
        <v>438</v>
      </c>
      <c r="D11429">
        <v>35528</v>
      </c>
      <c r="E11429">
        <v>392</v>
      </c>
      <c r="F11429">
        <v>6</v>
      </c>
      <c r="G11429">
        <v>40</v>
      </c>
      <c r="H11429">
        <v>5</v>
      </c>
    </row>
    <row r="11430" spans="1:8" x14ac:dyDescent="0.55000000000000004">
      <c r="A11430" s="1">
        <v>44151</v>
      </c>
      <c r="B11430" s="4" t="s">
        <v>91</v>
      </c>
      <c r="C11430">
        <v>977</v>
      </c>
      <c r="D11430">
        <v>14972</v>
      </c>
      <c r="E11430">
        <v>799</v>
      </c>
      <c r="F11430">
        <v>18</v>
      </c>
      <c r="G11430">
        <v>160</v>
      </c>
      <c r="H11430">
        <v>3</v>
      </c>
    </row>
    <row r="11431" spans="1:8" x14ac:dyDescent="0.55000000000000004">
      <c r="A11431" s="1">
        <v>44151</v>
      </c>
      <c r="B11431" s="4" t="s">
        <v>92</v>
      </c>
      <c r="C11431">
        <v>517</v>
      </c>
      <c r="D11431">
        <v>48552</v>
      </c>
      <c r="E11431">
        <v>491</v>
      </c>
      <c r="F11431">
        <v>2</v>
      </c>
      <c r="G11431">
        <v>26</v>
      </c>
      <c r="H11431">
        <v>4</v>
      </c>
    </row>
    <row r="11432" spans="1:8" x14ac:dyDescent="0.55000000000000004">
      <c r="A11432" s="1">
        <v>44151</v>
      </c>
      <c r="B11432" s="4" t="s">
        <v>93</v>
      </c>
      <c r="C11432">
        <v>961</v>
      </c>
      <c r="D11432">
        <v>33002</v>
      </c>
      <c r="E11432">
        <v>893</v>
      </c>
      <c r="F11432">
        <v>20</v>
      </c>
      <c r="G11432">
        <v>43</v>
      </c>
      <c r="H11432">
        <v>2</v>
      </c>
    </row>
    <row r="11433" spans="1:8" x14ac:dyDescent="0.55000000000000004">
      <c r="A11433" s="1">
        <v>44151</v>
      </c>
      <c r="B11433" s="4" t="s">
        <v>94</v>
      </c>
      <c r="C11433">
        <v>6908</v>
      </c>
      <c r="D11433">
        <v>208239</v>
      </c>
      <c r="E11433">
        <v>5975</v>
      </c>
      <c r="F11433">
        <v>121</v>
      </c>
      <c r="G11433">
        <v>812</v>
      </c>
      <c r="H11433">
        <v>13</v>
      </c>
    </row>
    <row r="11434" spans="1:8" x14ac:dyDescent="0.55000000000000004">
      <c r="A11434" s="1">
        <v>44151</v>
      </c>
      <c r="B11434" s="4" t="s">
        <v>95</v>
      </c>
      <c r="C11434">
        <v>5858</v>
      </c>
      <c r="D11434">
        <v>146179</v>
      </c>
      <c r="E11434">
        <v>5190</v>
      </c>
      <c r="F11434">
        <v>84</v>
      </c>
      <c r="G11434">
        <v>584</v>
      </c>
      <c r="H11434">
        <v>7</v>
      </c>
    </row>
    <row r="11435" spans="1:8" x14ac:dyDescent="0.55000000000000004">
      <c r="A11435" s="1">
        <v>44151</v>
      </c>
      <c r="B11435" s="4" t="s">
        <v>96</v>
      </c>
      <c r="C11435">
        <v>34931</v>
      </c>
      <c r="D11435">
        <v>673255</v>
      </c>
      <c r="E11435">
        <v>31704</v>
      </c>
      <c r="F11435">
        <v>472</v>
      </c>
      <c r="G11435">
        <v>2755</v>
      </c>
      <c r="H11435">
        <v>40</v>
      </c>
    </row>
    <row r="11436" spans="1:8" x14ac:dyDescent="0.55000000000000004">
      <c r="A11436" s="1">
        <v>44151</v>
      </c>
      <c r="B11436" s="4" t="s">
        <v>97</v>
      </c>
      <c r="C11436">
        <v>10216</v>
      </c>
      <c r="D11436">
        <v>225019</v>
      </c>
      <c r="E11436">
        <v>9065</v>
      </c>
      <c r="F11436">
        <v>182</v>
      </c>
      <c r="G11436">
        <v>969</v>
      </c>
      <c r="H11436">
        <v>35</v>
      </c>
    </row>
    <row r="11437" spans="1:8" x14ac:dyDescent="0.55000000000000004">
      <c r="A11437" s="1">
        <v>44151</v>
      </c>
      <c r="B11437" s="4" t="s">
        <v>98</v>
      </c>
      <c r="C11437">
        <v>226</v>
      </c>
      <c r="D11437">
        <v>19877</v>
      </c>
      <c r="E11437">
        <v>185</v>
      </c>
      <c r="F11437">
        <v>0</v>
      </c>
      <c r="G11437">
        <v>41</v>
      </c>
      <c r="H11437">
        <v>0</v>
      </c>
    </row>
    <row r="11438" spans="1:8" x14ac:dyDescent="0.55000000000000004">
      <c r="A11438" s="1">
        <v>44151</v>
      </c>
      <c r="B11438" s="4" t="s">
        <v>99</v>
      </c>
      <c r="C11438">
        <v>428</v>
      </c>
      <c r="D11438">
        <v>15472</v>
      </c>
      <c r="E11438">
        <v>398</v>
      </c>
      <c r="F11438">
        <v>26</v>
      </c>
      <c r="G11438">
        <v>4</v>
      </c>
      <c r="H11438">
        <v>0</v>
      </c>
    </row>
    <row r="11439" spans="1:8" x14ac:dyDescent="0.55000000000000004">
      <c r="A11439" s="1">
        <v>44151</v>
      </c>
      <c r="B11439" s="4" t="s">
        <v>100</v>
      </c>
      <c r="C11439">
        <v>830</v>
      </c>
      <c r="D11439">
        <v>19744</v>
      </c>
      <c r="E11439">
        <v>769</v>
      </c>
      <c r="F11439">
        <v>49</v>
      </c>
      <c r="G11439">
        <v>12</v>
      </c>
      <c r="H11439">
        <v>0</v>
      </c>
    </row>
    <row r="11440" spans="1:8" x14ac:dyDescent="0.55000000000000004">
      <c r="A11440" s="1">
        <v>44151</v>
      </c>
      <c r="B11440" s="4" t="s">
        <v>101</v>
      </c>
      <c r="C11440">
        <v>274</v>
      </c>
      <c r="D11440">
        <v>12283</v>
      </c>
      <c r="E11440">
        <v>247</v>
      </c>
      <c r="F11440">
        <v>11</v>
      </c>
      <c r="G11440">
        <v>16</v>
      </c>
      <c r="H11440">
        <v>0</v>
      </c>
    </row>
    <row r="11441" spans="1:8" x14ac:dyDescent="0.55000000000000004">
      <c r="A11441" s="1">
        <v>44151</v>
      </c>
      <c r="B11441" s="4" t="s">
        <v>102</v>
      </c>
      <c r="C11441">
        <v>283</v>
      </c>
      <c r="D11441">
        <v>12678</v>
      </c>
      <c r="E11441">
        <v>223</v>
      </c>
      <c r="F11441">
        <v>6</v>
      </c>
      <c r="G11441">
        <v>54</v>
      </c>
      <c r="H11441">
        <v>2</v>
      </c>
    </row>
    <row r="11442" spans="1:8" x14ac:dyDescent="0.55000000000000004">
      <c r="A11442" s="1">
        <v>44151</v>
      </c>
      <c r="B11442" s="4" t="s">
        <v>103</v>
      </c>
      <c r="C11442">
        <v>471</v>
      </c>
      <c r="D11442">
        <v>26206</v>
      </c>
      <c r="E11442">
        <v>353</v>
      </c>
      <c r="F11442">
        <v>6</v>
      </c>
      <c r="G11442">
        <v>117</v>
      </c>
      <c r="H11442">
        <v>0</v>
      </c>
    </row>
    <row r="11443" spans="1:8" x14ac:dyDescent="0.55000000000000004">
      <c r="A11443" s="1">
        <v>44151</v>
      </c>
      <c r="B11443" s="4" t="s">
        <v>104</v>
      </c>
      <c r="C11443">
        <v>823</v>
      </c>
      <c r="D11443">
        <v>29514</v>
      </c>
      <c r="E11443">
        <v>707</v>
      </c>
      <c r="F11443">
        <v>13</v>
      </c>
      <c r="G11443">
        <v>103</v>
      </c>
      <c r="H11443">
        <v>0</v>
      </c>
    </row>
    <row r="11444" spans="1:8" x14ac:dyDescent="0.55000000000000004">
      <c r="A11444" s="1">
        <v>44151</v>
      </c>
      <c r="B11444" s="4" t="s">
        <v>105</v>
      </c>
      <c r="C11444">
        <v>894</v>
      </c>
      <c r="D11444">
        <v>48984</v>
      </c>
      <c r="E11444">
        <v>712</v>
      </c>
      <c r="F11444">
        <v>4</v>
      </c>
      <c r="G11444">
        <v>178</v>
      </c>
      <c r="H11444">
        <v>2</v>
      </c>
    </row>
    <row r="11445" spans="1:8" x14ac:dyDescent="0.55000000000000004">
      <c r="A11445" s="1">
        <v>44151</v>
      </c>
      <c r="B11445" s="4" t="s">
        <v>106</v>
      </c>
      <c r="C11445">
        <v>7701</v>
      </c>
      <c r="D11445">
        <v>114785</v>
      </c>
      <c r="E11445">
        <v>6490</v>
      </c>
      <c r="F11445">
        <v>100</v>
      </c>
      <c r="G11445">
        <v>1111</v>
      </c>
      <c r="H11445">
        <v>15</v>
      </c>
    </row>
    <row r="11446" spans="1:8" x14ac:dyDescent="0.55000000000000004">
      <c r="A11446" s="1">
        <v>44151</v>
      </c>
      <c r="B11446" s="4" t="s">
        <v>107</v>
      </c>
      <c r="C11446">
        <v>621</v>
      </c>
      <c r="D11446">
        <v>17127</v>
      </c>
      <c r="E11446">
        <v>574</v>
      </c>
      <c r="F11446">
        <v>7</v>
      </c>
      <c r="G11446">
        <v>40</v>
      </c>
      <c r="H11446">
        <v>4</v>
      </c>
    </row>
    <row r="11447" spans="1:8" x14ac:dyDescent="0.55000000000000004">
      <c r="A11447" s="1">
        <v>44151</v>
      </c>
      <c r="B11447" s="4" t="s">
        <v>108</v>
      </c>
      <c r="C11447">
        <v>672</v>
      </c>
      <c r="D11447">
        <v>14966</v>
      </c>
      <c r="E11447">
        <v>578</v>
      </c>
      <c r="F11447">
        <v>9</v>
      </c>
      <c r="G11447">
        <v>85</v>
      </c>
      <c r="H11447">
        <v>0</v>
      </c>
    </row>
    <row r="11448" spans="1:8" x14ac:dyDescent="0.55000000000000004">
      <c r="A11448" s="1">
        <v>44151</v>
      </c>
      <c r="B11448" s="4" t="s">
        <v>109</v>
      </c>
      <c r="C11448">
        <v>2296</v>
      </c>
      <c r="D11448">
        <v>57297</v>
      </c>
      <c r="E11448">
        <v>2101</v>
      </c>
      <c r="F11448">
        <v>34</v>
      </c>
      <c r="G11448">
        <v>161</v>
      </c>
      <c r="H11448">
        <v>2</v>
      </c>
    </row>
    <row r="11449" spans="1:8" x14ac:dyDescent="0.55000000000000004">
      <c r="A11449" s="1">
        <v>44151</v>
      </c>
      <c r="B11449" s="4" t="s">
        <v>110</v>
      </c>
      <c r="C11449">
        <v>15494</v>
      </c>
      <c r="D11449">
        <v>272190</v>
      </c>
      <c r="E11449">
        <v>13416</v>
      </c>
      <c r="F11449">
        <v>264</v>
      </c>
      <c r="G11449">
        <v>1796</v>
      </c>
      <c r="H11449">
        <v>72</v>
      </c>
    </row>
    <row r="11450" spans="1:8" x14ac:dyDescent="0.55000000000000004">
      <c r="A11450" s="1">
        <v>44151</v>
      </c>
      <c r="B11450" s="4" t="s">
        <v>111</v>
      </c>
      <c r="C11450">
        <v>3974</v>
      </c>
      <c r="D11450">
        <v>78033</v>
      </c>
      <c r="E11450">
        <v>3492</v>
      </c>
      <c r="F11450">
        <v>72</v>
      </c>
      <c r="G11450">
        <v>410</v>
      </c>
      <c r="H11450">
        <v>19</v>
      </c>
    </row>
    <row r="11451" spans="1:8" x14ac:dyDescent="0.55000000000000004">
      <c r="A11451" s="1">
        <v>44151</v>
      </c>
      <c r="B11451" s="4" t="s">
        <v>112</v>
      </c>
      <c r="C11451">
        <v>858</v>
      </c>
      <c r="D11451">
        <v>28118</v>
      </c>
      <c r="E11451">
        <v>691</v>
      </c>
      <c r="F11451">
        <v>11</v>
      </c>
      <c r="G11451">
        <v>156</v>
      </c>
      <c r="H11451">
        <v>3</v>
      </c>
    </row>
    <row r="11452" spans="1:8" x14ac:dyDescent="0.55000000000000004">
      <c r="A11452" s="1">
        <v>44151</v>
      </c>
      <c r="B11452" s="4" t="s">
        <v>113</v>
      </c>
      <c r="C11452">
        <v>333</v>
      </c>
      <c r="D11452">
        <v>11350</v>
      </c>
      <c r="E11452">
        <v>282</v>
      </c>
      <c r="F11452">
        <v>4</v>
      </c>
      <c r="G11452">
        <v>41</v>
      </c>
      <c r="H11452">
        <v>3</v>
      </c>
    </row>
    <row r="11453" spans="1:8" x14ac:dyDescent="0.55000000000000004">
      <c r="A11453" s="1">
        <v>44151</v>
      </c>
      <c r="B11453" s="4" t="s">
        <v>114</v>
      </c>
      <c r="C11453">
        <v>52</v>
      </c>
      <c r="D11453">
        <v>6145</v>
      </c>
      <c r="E11453">
        <v>41</v>
      </c>
      <c r="F11453">
        <v>0</v>
      </c>
      <c r="G11453">
        <v>11</v>
      </c>
      <c r="H11453">
        <v>0</v>
      </c>
    </row>
    <row r="11454" spans="1:8" x14ac:dyDescent="0.55000000000000004">
      <c r="A11454" s="1">
        <v>44151</v>
      </c>
      <c r="B11454" s="4" t="s">
        <v>115</v>
      </c>
      <c r="C11454">
        <v>141</v>
      </c>
      <c r="D11454">
        <v>6354</v>
      </c>
      <c r="E11454">
        <v>141</v>
      </c>
      <c r="F11454">
        <v>0</v>
      </c>
      <c r="G11454">
        <v>0</v>
      </c>
      <c r="H11454">
        <v>0</v>
      </c>
    </row>
    <row r="11455" spans="1:8" x14ac:dyDescent="0.55000000000000004">
      <c r="A11455" s="1">
        <v>44151</v>
      </c>
      <c r="B11455" s="4" t="s">
        <v>116</v>
      </c>
      <c r="C11455">
        <v>399</v>
      </c>
      <c r="D11455">
        <v>14762</v>
      </c>
      <c r="E11455">
        <v>258</v>
      </c>
      <c r="F11455">
        <v>10</v>
      </c>
      <c r="G11455">
        <v>80</v>
      </c>
      <c r="H11455">
        <v>1</v>
      </c>
    </row>
    <row r="11456" spans="1:8" x14ac:dyDescent="0.55000000000000004">
      <c r="A11456" s="1">
        <v>44151</v>
      </c>
      <c r="B11456" s="4" t="s">
        <v>117</v>
      </c>
      <c r="C11456">
        <v>701</v>
      </c>
      <c r="D11456">
        <v>30258</v>
      </c>
      <c r="E11456">
        <v>658</v>
      </c>
      <c r="F11456">
        <v>5</v>
      </c>
      <c r="G11456">
        <v>29</v>
      </c>
      <c r="H11456">
        <v>1</v>
      </c>
    </row>
    <row r="11457" spans="1:8" x14ac:dyDescent="0.55000000000000004">
      <c r="A11457" s="1">
        <v>44151</v>
      </c>
      <c r="B11457" s="4" t="s">
        <v>118</v>
      </c>
      <c r="C11457">
        <v>267</v>
      </c>
      <c r="D11457">
        <v>12510</v>
      </c>
      <c r="E11457">
        <v>215</v>
      </c>
      <c r="F11457">
        <v>2</v>
      </c>
      <c r="G11457">
        <v>49</v>
      </c>
      <c r="H11457">
        <v>2</v>
      </c>
    </row>
    <row r="11458" spans="1:8" x14ac:dyDescent="0.55000000000000004">
      <c r="A11458" s="1">
        <v>44151</v>
      </c>
      <c r="B11458" s="4" t="s">
        <v>119</v>
      </c>
      <c r="C11458">
        <v>171</v>
      </c>
      <c r="D11458">
        <v>7665</v>
      </c>
      <c r="E11458">
        <v>158</v>
      </c>
      <c r="F11458">
        <v>9</v>
      </c>
      <c r="G11458">
        <v>5</v>
      </c>
      <c r="H11458">
        <v>1</v>
      </c>
    </row>
    <row r="11459" spans="1:8" x14ac:dyDescent="0.55000000000000004">
      <c r="A11459" s="1">
        <v>44151</v>
      </c>
      <c r="B11459" s="4" t="s">
        <v>120</v>
      </c>
      <c r="C11459">
        <v>115</v>
      </c>
      <c r="D11459">
        <v>15083</v>
      </c>
      <c r="E11459">
        <v>101</v>
      </c>
      <c r="F11459">
        <v>2</v>
      </c>
      <c r="G11459">
        <v>12</v>
      </c>
      <c r="H11459">
        <v>0</v>
      </c>
    </row>
    <row r="11460" spans="1:8" x14ac:dyDescent="0.55000000000000004">
      <c r="A11460" s="1">
        <v>44151</v>
      </c>
      <c r="B11460" s="4" t="s">
        <v>121</v>
      </c>
      <c r="C11460">
        <v>130</v>
      </c>
      <c r="D11460">
        <v>4643</v>
      </c>
      <c r="E11460">
        <v>111</v>
      </c>
      <c r="F11460">
        <v>6</v>
      </c>
      <c r="G11460">
        <v>13</v>
      </c>
      <c r="H11460">
        <v>0</v>
      </c>
    </row>
    <row r="11461" spans="1:8" x14ac:dyDescent="0.55000000000000004">
      <c r="A11461" s="1">
        <v>44151</v>
      </c>
      <c r="B11461" s="4" t="s">
        <v>169</v>
      </c>
      <c r="C11461">
        <v>144</v>
      </c>
      <c r="D11461">
        <v>3690</v>
      </c>
      <c r="E11461">
        <v>140</v>
      </c>
      <c r="F11461">
        <v>4</v>
      </c>
      <c r="G11461">
        <v>0</v>
      </c>
      <c r="H11461">
        <v>0</v>
      </c>
    </row>
    <row r="11462" spans="1:8" x14ac:dyDescent="0.55000000000000004">
      <c r="A11462" s="1">
        <v>44151</v>
      </c>
      <c r="B11462" s="4" t="s">
        <v>122</v>
      </c>
      <c r="C11462">
        <v>5387</v>
      </c>
      <c r="D11462">
        <v>180556</v>
      </c>
      <c r="E11462">
        <v>5184</v>
      </c>
      <c r="F11462">
        <v>104</v>
      </c>
      <c r="G11462">
        <v>99</v>
      </c>
      <c r="H11462">
        <v>4</v>
      </c>
    </row>
    <row r="11463" spans="1:8" x14ac:dyDescent="0.55000000000000004">
      <c r="A11463" s="1">
        <v>44151</v>
      </c>
      <c r="B11463" s="4" t="s">
        <v>123</v>
      </c>
      <c r="C11463">
        <v>279</v>
      </c>
      <c r="D11463">
        <v>8136</v>
      </c>
      <c r="E11463">
        <v>269</v>
      </c>
      <c r="F11463">
        <v>1</v>
      </c>
      <c r="G11463">
        <v>11</v>
      </c>
      <c r="H11463">
        <v>0</v>
      </c>
    </row>
    <row r="11464" spans="1:8" x14ac:dyDescent="0.55000000000000004">
      <c r="A11464" s="1">
        <v>44151</v>
      </c>
      <c r="B11464" s="4" t="s">
        <v>124</v>
      </c>
      <c r="C11464">
        <v>251</v>
      </c>
      <c r="D11464">
        <v>24657</v>
      </c>
      <c r="E11464">
        <v>242</v>
      </c>
      <c r="F11464">
        <v>3</v>
      </c>
      <c r="G11464">
        <v>5</v>
      </c>
      <c r="H11464">
        <v>0</v>
      </c>
    </row>
    <row r="11465" spans="1:8" x14ac:dyDescent="0.55000000000000004">
      <c r="A11465" s="1">
        <v>44151</v>
      </c>
      <c r="B11465" s="4" t="s">
        <v>125</v>
      </c>
      <c r="C11465">
        <v>915</v>
      </c>
      <c r="D11465">
        <v>21896</v>
      </c>
      <c r="E11465">
        <v>820</v>
      </c>
      <c r="F11465">
        <v>10</v>
      </c>
      <c r="G11465">
        <v>60</v>
      </c>
      <c r="H11465">
        <v>3</v>
      </c>
    </row>
    <row r="11466" spans="1:8" x14ac:dyDescent="0.55000000000000004">
      <c r="A11466" s="1">
        <v>44151</v>
      </c>
      <c r="B11466" s="4" t="s">
        <v>126</v>
      </c>
      <c r="C11466">
        <v>168</v>
      </c>
      <c r="D11466">
        <v>23108</v>
      </c>
      <c r="E11466">
        <v>158</v>
      </c>
      <c r="F11466">
        <v>3</v>
      </c>
      <c r="G11466">
        <v>7</v>
      </c>
      <c r="H11466">
        <v>0</v>
      </c>
    </row>
    <row r="11467" spans="1:8" x14ac:dyDescent="0.55000000000000004">
      <c r="A11467" s="1">
        <v>44151</v>
      </c>
      <c r="B11467" s="4" t="s">
        <v>127</v>
      </c>
      <c r="C11467">
        <v>374</v>
      </c>
      <c r="D11467">
        <v>8836</v>
      </c>
      <c r="E11467">
        <v>371</v>
      </c>
      <c r="F11467">
        <v>1</v>
      </c>
      <c r="G11467">
        <v>3</v>
      </c>
      <c r="H11467">
        <v>1</v>
      </c>
    </row>
    <row r="11468" spans="1:8" x14ac:dyDescent="0.55000000000000004">
      <c r="A11468" s="1">
        <v>44151</v>
      </c>
      <c r="B11468" s="4" t="s">
        <v>128</v>
      </c>
      <c r="C11468">
        <v>558</v>
      </c>
      <c r="D11468">
        <v>24895</v>
      </c>
      <c r="E11468">
        <v>512</v>
      </c>
      <c r="F11468">
        <v>13</v>
      </c>
      <c r="G11468">
        <v>45</v>
      </c>
      <c r="H11468">
        <v>0</v>
      </c>
    </row>
    <row r="11469" spans="1:8" x14ac:dyDescent="0.55000000000000004">
      <c r="A11469" s="1">
        <v>44151</v>
      </c>
      <c r="B11469" s="4" t="s">
        <v>129</v>
      </c>
      <c r="C11469">
        <v>3768</v>
      </c>
      <c r="D11469">
        <v>65248</v>
      </c>
      <c r="E11469">
        <v>3399</v>
      </c>
      <c r="F11469">
        <v>66</v>
      </c>
      <c r="G11469">
        <v>308</v>
      </c>
      <c r="H11469">
        <v>3</v>
      </c>
    </row>
    <row r="11470" spans="1:8" x14ac:dyDescent="0.55000000000000004">
      <c r="A11470" s="1">
        <v>44152</v>
      </c>
      <c r="B11470" s="4" t="s">
        <v>84</v>
      </c>
      <c r="C11470">
        <v>5683</v>
      </c>
      <c r="D11470">
        <v>110887</v>
      </c>
      <c r="E11470">
        <v>3638</v>
      </c>
      <c r="F11470">
        <v>129</v>
      </c>
      <c r="G11470">
        <v>1916</v>
      </c>
      <c r="H11470">
        <v>20</v>
      </c>
    </row>
    <row r="11471" spans="1:8" x14ac:dyDescent="0.55000000000000004">
      <c r="A11471" s="1">
        <v>44152</v>
      </c>
      <c r="B11471" s="4" t="s">
        <v>85</v>
      </c>
      <c r="C11471">
        <v>280</v>
      </c>
      <c r="D11471">
        <v>6221</v>
      </c>
      <c r="E11471">
        <v>243</v>
      </c>
      <c r="F11471">
        <v>6</v>
      </c>
      <c r="G11471">
        <v>31</v>
      </c>
      <c r="H11471">
        <v>2</v>
      </c>
    </row>
    <row r="11472" spans="1:8" x14ac:dyDescent="0.55000000000000004">
      <c r="A11472" s="1">
        <v>44152</v>
      </c>
      <c r="B11472" s="4" t="s">
        <v>86</v>
      </c>
      <c r="C11472">
        <v>77</v>
      </c>
      <c r="D11472">
        <v>6659</v>
      </c>
      <c r="E11472">
        <v>29</v>
      </c>
      <c r="F11472">
        <v>0</v>
      </c>
      <c r="G11472">
        <v>48</v>
      </c>
      <c r="H11472">
        <v>0</v>
      </c>
    </row>
    <row r="11473" spans="1:8" x14ac:dyDescent="0.55000000000000004">
      <c r="A11473" s="1">
        <v>44152</v>
      </c>
      <c r="B11473" s="4" t="s">
        <v>87</v>
      </c>
      <c r="C11473">
        <v>995</v>
      </c>
      <c r="D11473">
        <v>16563</v>
      </c>
      <c r="E11473">
        <v>815</v>
      </c>
      <c r="F11473">
        <v>8</v>
      </c>
      <c r="G11473">
        <v>172</v>
      </c>
      <c r="H11473">
        <v>4</v>
      </c>
    </row>
    <row r="11474" spans="1:8" x14ac:dyDescent="0.55000000000000004">
      <c r="A11474" s="1">
        <v>44152</v>
      </c>
      <c r="B11474" s="4" t="s">
        <v>88</v>
      </c>
      <c r="C11474">
        <v>74</v>
      </c>
      <c r="D11474">
        <v>2878</v>
      </c>
      <c r="E11474">
        <v>66</v>
      </c>
      <c r="F11474">
        <v>0</v>
      </c>
      <c r="G11474">
        <v>8</v>
      </c>
      <c r="H11474">
        <v>1</v>
      </c>
    </row>
    <row r="11475" spans="1:8" x14ac:dyDescent="0.55000000000000004">
      <c r="A11475" s="1">
        <v>44152</v>
      </c>
      <c r="B11475" s="4" t="s">
        <v>89</v>
      </c>
      <c r="C11475">
        <v>98</v>
      </c>
      <c r="D11475">
        <v>7046</v>
      </c>
      <c r="E11475">
        <v>84</v>
      </c>
      <c r="F11475">
        <v>1</v>
      </c>
      <c r="G11475">
        <v>13</v>
      </c>
      <c r="H11475">
        <v>0</v>
      </c>
    </row>
    <row r="11476" spans="1:8" x14ac:dyDescent="0.55000000000000004">
      <c r="A11476" s="1">
        <v>44152</v>
      </c>
      <c r="B11476" s="4" t="s">
        <v>90</v>
      </c>
      <c r="C11476">
        <v>441</v>
      </c>
      <c r="D11476">
        <v>35697</v>
      </c>
      <c r="E11476">
        <v>399</v>
      </c>
      <c r="F11476">
        <v>6</v>
      </c>
      <c r="G11476">
        <v>36</v>
      </c>
      <c r="H11476">
        <v>5</v>
      </c>
    </row>
    <row r="11477" spans="1:8" x14ac:dyDescent="0.55000000000000004">
      <c r="A11477" s="1">
        <v>44152</v>
      </c>
      <c r="B11477" s="4" t="s">
        <v>91</v>
      </c>
      <c r="C11477">
        <v>1032</v>
      </c>
      <c r="D11477">
        <v>15108</v>
      </c>
      <c r="E11477">
        <v>821</v>
      </c>
      <c r="F11477">
        <v>18</v>
      </c>
      <c r="G11477">
        <v>193</v>
      </c>
      <c r="H11477">
        <v>3</v>
      </c>
    </row>
    <row r="11478" spans="1:8" x14ac:dyDescent="0.55000000000000004">
      <c r="A11478" s="1">
        <v>44152</v>
      </c>
      <c r="B11478" s="4" t="s">
        <v>92</v>
      </c>
      <c r="C11478">
        <v>523</v>
      </c>
      <c r="D11478">
        <v>48723</v>
      </c>
      <c r="E11478">
        <v>493</v>
      </c>
      <c r="F11478">
        <v>2</v>
      </c>
      <c r="G11478">
        <v>30</v>
      </c>
      <c r="H11478">
        <v>4</v>
      </c>
    </row>
    <row r="11479" spans="1:8" x14ac:dyDescent="0.55000000000000004">
      <c r="A11479" s="1">
        <v>44152</v>
      </c>
      <c r="B11479" s="4" t="s">
        <v>93</v>
      </c>
      <c r="C11479">
        <v>964</v>
      </c>
      <c r="D11479">
        <v>33217</v>
      </c>
      <c r="E11479">
        <v>897</v>
      </c>
      <c r="F11479">
        <v>20</v>
      </c>
      <c r="G11479">
        <v>44</v>
      </c>
      <c r="H11479">
        <v>2</v>
      </c>
    </row>
    <row r="11480" spans="1:8" x14ac:dyDescent="0.55000000000000004">
      <c r="A11480" s="1">
        <v>44152</v>
      </c>
      <c r="B11480" s="4" t="s">
        <v>94</v>
      </c>
      <c r="C11480">
        <v>6996</v>
      </c>
      <c r="D11480">
        <v>209032</v>
      </c>
      <c r="E11480">
        <v>6054</v>
      </c>
      <c r="F11480">
        <v>122</v>
      </c>
      <c r="G11480">
        <v>820</v>
      </c>
      <c r="H11480">
        <v>15</v>
      </c>
    </row>
    <row r="11481" spans="1:8" x14ac:dyDescent="0.55000000000000004">
      <c r="A11481" s="1">
        <v>44152</v>
      </c>
      <c r="B11481" s="4" t="s">
        <v>95</v>
      </c>
      <c r="C11481">
        <v>5937</v>
      </c>
      <c r="D11481">
        <v>147396</v>
      </c>
      <c r="E11481">
        <v>5234</v>
      </c>
      <c r="F11481">
        <v>84</v>
      </c>
      <c r="G11481">
        <v>619</v>
      </c>
      <c r="H11481">
        <v>8</v>
      </c>
    </row>
    <row r="11482" spans="1:8" x14ac:dyDescent="0.55000000000000004">
      <c r="A11482" s="1">
        <v>44152</v>
      </c>
      <c r="B11482" s="4" t="s">
        <v>96</v>
      </c>
      <c r="C11482">
        <v>35229</v>
      </c>
      <c r="D11482">
        <v>679943</v>
      </c>
      <c r="E11482">
        <v>32002</v>
      </c>
      <c r="F11482">
        <v>476</v>
      </c>
      <c r="G11482">
        <v>2751</v>
      </c>
      <c r="H11482">
        <v>42</v>
      </c>
    </row>
    <row r="11483" spans="1:8" x14ac:dyDescent="0.55000000000000004">
      <c r="A11483" s="1">
        <v>44152</v>
      </c>
      <c r="B11483" s="4" t="s">
        <v>97</v>
      </c>
      <c r="C11483">
        <v>10349</v>
      </c>
      <c r="D11483">
        <v>226157</v>
      </c>
      <c r="E11483">
        <v>9140</v>
      </c>
      <c r="F11483">
        <v>182</v>
      </c>
      <c r="G11483">
        <v>1027</v>
      </c>
      <c r="H11483">
        <v>35</v>
      </c>
    </row>
    <row r="11484" spans="1:8" x14ac:dyDescent="0.55000000000000004">
      <c r="A11484" s="1">
        <v>44152</v>
      </c>
      <c r="B11484" s="4" t="s">
        <v>98</v>
      </c>
      <c r="C11484">
        <v>259</v>
      </c>
      <c r="D11484">
        <v>20160</v>
      </c>
      <c r="E11484">
        <v>187</v>
      </c>
      <c r="F11484">
        <v>0</v>
      </c>
      <c r="G11484">
        <v>72</v>
      </c>
      <c r="H11484">
        <v>1</v>
      </c>
    </row>
    <row r="11485" spans="1:8" x14ac:dyDescent="0.55000000000000004">
      <c r="A11485" s="1">
        <v>44152</v>
      </c>
      <c r="B11485" s="4" t="s">
        <v>99</v>
      </c>
      <c r="C11485">
        <v>429</v>
      </c>
      <c r="D11485">
        <v>15581</v>
      </c>
      <c r="E11485">
        <v>399</v>
      </c>
      <c r="F11485">
        <v>26</v>
      </c>
      <c r="G11485">
        <v>4</v>
      </c>
      <c r="H11485">
        <v>0</v>
      </c>
    </row>
    <row r="11486" spans="1:8" x14ac:dyDescent="0.55000000000000004">
      <c r="A11486" s="1">
        <v>44152</v>
      </c>
      <c r="B11486" s="4" t="s">
        <v>100</v>
      </c>
      <c r="C11486">
        <v>830</v>
      </c>
      <c r="D11486">
        <v>19897</v>
      </c>
      <c r="E11486">
        <v>771</v>
      </c>
      <c r="F11486">
        <v>49</v>
      </c>
      <c r="G11486">
        <v>10</v>
      </c>
      <c r="H11486">
        <v>0</v>
      </c>
    </row>
    <row r="11487" spans="1:8" x14ac:dyDescent="0.55000000000000004">
      <c r="A11487" s="1">
        <v>44152</v>
      </c>
      <c r="B11487" s="4" t="s">
        <v>101</v>
      </c>
      <c r="C11487">
        <v>278</v>
      </c>
      <c r="D11487">
        <v>12567</v>
      </c>
      <c r="E11487">
        <v>248</v>
      </c>
      <c r="F11487">
        <v>11</v>
      </c>
      <c r="G11487">
        <v>19</v>
      </c>
      <c r="H11487">
        <v>0</v>
      </c>
    </row>
    <row r="11488" spans="1:8" x14ac:dyDescent="0.55000000000000004">
      <c r="A11488" s="1">
        <v>44152</v>
      </c>
      <c r="B11488" s="4" t="s">
        <v>102</v>
      </c>
      <c r="C11488">
        <v>288</v>
      </c>
      <c r="D11488">
        <v>12697</v>
      </c>
      <c r="E11488">
        <v>227</v>
      </c>
      <c r="F11488">
        <v>6</v>
      </c>
      <c r="G11488">
        <v>55</v>
      </c>
      <c r="H11488">
        <v>2</v>
      </c>
    </row>
    <row r="11489" spans="1:8" x14ac:dyDescent="0.55000000000000004">
      <c r="A11489" s="1">
        <v>44152</v>
      </c>
      <c r="B11489" s="4" t="s">
        <v>103</v>
      </c>
      <c r="C11489">
        <v>495</v>
      </c>
      <c r="D11489">
        <v>26580</v>
      </c>
      <c r="E11489">
        <v>363</v>
      </c>
      <c r="F11489">
        <v>6</v>
      </c>
      <c r="G11489">
        <v>131</v>
      </c>
      <c r="H11489">
        <v>0</v>
      </c>
    </row>
    <row r="11490" spans="1:8" x14ac:dyDescent="0.55000000000000004">
      <c r="A11490" s="1">
        <v>44152</v>
      </c>
      <c r="B11490" s="4" t="s">
        <v>104</v>
      </c>
      <c r="C11490">
        <v>836</v>
      </c>
      <c r="D11490">
        <v>30009</v>
      </c>
      <c r="E11490">
        <v>726</v>
      </c>
      <c r="F11490">
        <v>13</v>
      </c>
      <c r="G11490">
        <v>97</v>
      </c>
      <c r="H11490">
        <v>0</v>
      </c>
    </row>
    <row r="11491" spans="1:8" x14ac:dyDescent="0.55000000000000004">
      <c r="A11491" s="1">
        <v>44152</v>
      </c>
      <c r="B11491" s="4" t="s">
        <v>105</v>
      </c>
      <c r="C11491">
        <v>909</v>
      </c>
      <c r="D11491">
        <v>49650</v>
      </c>
      <c r="E11491">
        <v>731</v>
      </c>
      <c r="F11491">
        <v>4</v>
      </c>
      <c r="G11491">
        <v>174</v>
      </c>
      <c r="H11491">
        <v>2</v>
      </c>
    </row>
    <row r="11492" spans="1:8" x14ac:dyDescent="0.55000000000000004">
      <c r="A11492" s="1">
        <v>44152</v>
      </c>
      <c r="B11492" s="4" t="s">
        <v>106</v>
      </c>
      <c r="C11492">
        <v>7764</v>
      </c>
      <c r="D11492">
        <v>118189</v>
      </c>
      <c r="E11492">
        <v>6555</v>
      </c>
      <c r="F11492">
        <v>100</v>
      </c>
      <c r="G11492">
        <v>1109</v>
      </c>
      <c r="H11492">
        <v>16</v>
      </c>
    </row>
    <row r="11493" spans="1:8" x14ac:dyDescent="0.55000000000000004">
      <c r="A11493" s="1">
        <v>44152</v>
      </c>
      <c r="B11493" s="4" t="s">
        <v>107</v>
      </c>
      <c r="C11493">
        <v>628</v>
      </c>
      <c r="D11493">
        <v>17127</v>
      </c>
      <c r="E11493">
        <v>579</v>
      </c>
      <c r="F11493">
        <v>7</v>
      </c>
      <c r="G11493">
        <v>42</v>
      </c>
      <c r="H11493">
        <v>4</v>
      </c>
    </row>
    <row r="11494" spans="1:8" x14ac:dyDescent="0.55000000000000004">
      <c r="A11494" s="1">
        <v>44152</v>
      </c>
      <c r="B11494" s="4" t="s">
        <v>108</v>
      </c>
      <c r="C11494">
        <v>683</v>
      </c>
      <c r="D11494">
        <v>14966</v>
      </c>
      <c r="E11494">
        <v>593</v>
      </c>
      <c r="F11494">
        <v>9</v>
      </c>
      <c r="G11494">
        <v>81</v>
      </c>
      <c r="H11494">
        <v>0</v>
      </c>
    </row>
    <row r="11495" spans="1:8" x14ac:dyDescent="0.55000000000000004">
      <c r="A11495" s="1">
        <v>44152</v>
      </c>
      <c r="B11495" s="4" t="s">
        <v>109</v>
      </c>
      <c r="C11495">
        <v>2307</v>
      </c>
      <c r="D11495">
        <v>57951</v>
      </c>
      <c r="E11495">
        <v>2112</v>
      </c>
      <c r="F11495">
        <v>34</v>
      </c>
      <c r="G11495">
        <v>161</v>
      </c>
      <c r="H11495">
        <v>3</v>
      </c>
    </row>
    <row r="11496" spans="1:8" x14ac:dyDescent="0.55000000000000004">
      <c r="A11496" s="1">
        <v>44152</v>
      </c>
      <c r="B11496" s="4" t="s">
        <v>110</v>
      </c>
      <c r="C11496">
        <v>15763</v>
      </c>
      <c r="D11496">
        <v>276172</v>
      </c>
      <c r="E11496">
        <v>13543</v>
      </c>
      <c r="F11496">
        <v>265</v>
      </c>
      <c r="G11496">
        <v>1936</v>
      </c>
      <c r="H11496">
        <v>69</v>
      </c>
    </row>
    <row r="11497" spans="1:8" x14ac:dyDescent="0.55000000000000004">
      <c r="A11497" s="1">
        <v>44152</v>
      </c>
      <c r="B11497" s="4" t="s">
        <v>111</v>
      </c>
      <c r="C11497">
        <v>4014</v>
      </c>
      <c r="D11497">
        <v>78781</v>
      </c>
      <c r="E11497">
        <v>3533</v>
      </c>
      <c r="F11497">
        <v>73</v>
      </c>
      <c r="G11497">
        <v>408</v>
      </c>
      <c r="H11497">
        <v>17</v>
      </c>
    </row>
    <row r="11498" spans="1:8" x14ac:dyDescent="0.55000000000000004">
      <c r="A11498" s="1">
        <v>44152</v>
      </c>
      <c r="B11498" s="4" t="s">
        <v>112</v>
      </c>
      <c r="C11498">
        <v>868</v>
      </c>
      <c r="D11498">
        <v>28401</v>
      </c>
      <c r="E11498">
        <v>718</v>
      </c>
      <c r="F11498">
        <v>11</v>
      </c>
      <c r="G11498">
        <v>139</v>
      </c>
      <c r="H11498">
        <v>3</v>
      </c>
    </row>
    <row r="11499" spans="1:8" x14ac:dyDescent="0.55000000000000004">
      <c r="A11499" s="1">
        <v>44152</v>
      </c>
      <c r="B11499" s="4" t="s">
        <v>113</v>
      </c>
      <c r="C11499">
        <v>338</v>
      </c>
      <c r="D11499">
        <v>11510</v>
      </c>
      <c r="E11499">
        <v>284</v>
      </c>
      <c r="F11499">
        <v>4</v>
      </c>
      <c r="G11499">
        <v>44</v>
      </c>
      <c r="H11499">
        <v>3</v>
      </c>
    </row>
    <row r="11500" spans="1:8" x14ac:dyDescent="0.55000000000000004">
      <c r="A11500" s="1">
        <v>44152</v>
      </c>
      <c r="B11500" s="4" t="s">
        <v>114</v>
      </c>
      <c r="C11500">
        <v>52</v>
      </c>
      <c r="D11500">
        <v>6151</v>
      </c>
      <c r="E11500">
        <v>41</v>
      </c>
      <c r="F11500">
        <v>0</v>
      </c>
      <c r="G11500">
        <v>11</v>
      </c>
      <c r="H11500">
        <v>0</v>
      </c>
    </row>
    <row r="11501" spans="1:8" x14ac:dyDescent="0.55000000000000004">
      <c r="A11501" s="1">
        <v>44152</v>
      </c>
      <c r="B11501" s="4" t="s">
        <v>115</v>
      </c>
      <c r="C11501">
        <v>142</v>
      </c>
      <c r="D11501">
        <v>6354</v>
      </c>
      <c r="E11501">
        <v>141</v>
      </c>
      <c r="F11501">
        <v>0</v>
      </c>
      <c r="G11501">
        <v>1</v>
      </c>
      <c r="H11501">
        <v>0</v>
      </c>
    </row>
    <row r="11502" spans="1:8" x14ac:dyDescent="0.55000000000000004">
      <c r="A11502" s="1">
        <v>44152</v>
      </c>
      <c r="B11502" s="4" t="s">
        <v>116</v>
      </c>
      <c r="C11502">
        <v>406</v>
      </c>
      <c r="D11502">
        <v>14762</v>
      </c>
      <c r="E11502">
        <v>258</v>
      </c>
      <c r="F11502">
        <v>10</v>
      </c>
      <c r="G11502">
        <v>80</v>
      </c>
      <c r="H11502">
        <v>1</v>
      </c>
    </row>
    <row r="11503" spans="1:8" x14ac:dyDescent="0.55000000000000004">
      <c r="A11503" s="1">
        <v>44152</v>
      </c>
      <c r="B11503" s="4" t="s">
        <v>117</v>
      </c>
      <c r="C11503">
        <v>707</v>
      </c>
      <c r="D11503">
        <v>30626</v>
      </c>
      <c r="E11503">
        <v>667</v>
      </c>
      <c r="F11503">
        <v>5</v>
      </c>
      <c r="G11503">
        <v>33</v>
      </c>
      <c r="H11503">
        <v>1</v>
      </c>
    </row>
    <row r="11504" spans="1:8" x14ac:dyDescent="0.55000000000000004">
      <c r="A11504" s="1">
        <v>44152</v>
      </c>
      <c r="B11504" s="4" t="s">
        <v>118</v>
      </c>
      <c r="C11504">
        <v>279</v>
      </c>
      <c r="D11504">
        <v>12510</v>
      </c>
      <c r="E11504">
        <v>217</v>
      </c>
      <c r="F11504">
        <v>2</v>
      </c>
      <c r="G11504">
        <v>58</v>
      </c>
      <c r="H11504">
        <v>2</v>
      </c>
    </row>
    <row r="11505" spans="1:8" x14ac:dyDescent="0.55000000000000004">
      <c r="A11505" s="1">
        <v>44152</v>
      </c>
      <c r="B11505" s="4" t="s">
        <v>119</v>
      </c>
      <c r="C11505">
        <v>173</v>
      </c>
      <c r="D11505">
        <v>7669</v>
      </c>
      <c r="E11505">
        <v>158</v>
      </c>
      <c r="F11505">
        <v>9</v>
      </c>
      <c r="G11505">
        <v>8</v>
      </c>
      <c r="H11505">
        <v>2</v>
      </c>
    </row>
    <row r="11506" spans="1:8" x14ac:dyDescent="0.55000000000000004">
      <c r="A11506" s="1">
        <v>44152</v>
      </c>
      <c r="B11506" s="4" t="s">
        <v>120</v>
      </c>
      <c r="C11506">
        <v>121</v>
      </c>
      <c r="D11506">
        <v>15287</v>
      </c>
      <c r="E11506">
        <v>102</v>
      </c>
      <c r="F11506">
        <v>2</v>
      </c>
      <c r="G11506">
        <v>17</v>
      </c>
      <c r="H11506">
        <v>0</v>
      </c>
    </row>
    <row r="11507" spans="1:8" x14ac:dyDescent="0.55000000000000004">
      <c r="A11507" s="1">
        <v>44152</v>
      </c>
      <c r="B11507" s="4" t="s">
        <v>121</v>
      </c>
      <c r="C11507">
        <v>138</v>
      </c>
      <c r="D11507">
        <v>4759</v>
      </c>
      <c r="E11507">
        <v>111</v>
      </c>
      <c r="F11507">
        <v>6</v>
      </c>
      <c r="G11507">
        <v>21</v>
      </c>
      <c r="H11507">
        <v>0</v>
      </c>
    </row>
    <row r="11508" spans="1:8" x14ac:dyDescent="0.55000000000000004">
      <c r="A11508" s="1">
        <v>44152</v>
      </c>
      <c r="B11508" s="4" t="s">
        <v>169</v>
      </c>
      <c r="C11508">
        <v>144</v>
      </c>
      <c r="D11508">
        <v>3690</v>
      </c>
      <c r="E11508">
        <v>140</v>
      </c>
      <c r="F11508">
        <v>4</v>
      </c>
      <c r="G11508">
        <v>0</v>
      </c>
      <c r="H11508">
        <v>0</v>
      </c>
    </row>
    <row r="11509" spans="1:8" x14ac:dyDescent="0.55000000000000004">
      <c r="A11509" s="1">
        <v>44152</v>
      </c>
      <c r="B11509" s="4" t="s">
        <v>122</v>
      </c>
      <c r="C11509">
        <v>5398</v>
      </c>
      <c r="D11509">
        <v>182317</v>
      </c>
      <c r="E11509">
        <v>5196</v>
      </c>
      <c r="F11509">
        <v>105</v>
      </c>
      <c r="G11509">
        <v>97</v>
      </c>
      <c r="H11509">
        <v>4</v>
      </c>
    </row>
    <row r="11510" spans="1:8" x14ac:dyDescent="0.55000000000000004">
      <c r="A11510" s="1">
        <v>44152</v>
      </c>
      <c r="B11510" s="4" t="s">
        <v>123</v>
      </c>
      <c r="C11510">
        <v>280</v>
      </c>
      <c r="D11510">
        <v>8235</v>
      </c>
      <c r="E11510">
        <v>269</v>
      </c>
      <c r="F11510">
        <v>1</v>
      </c>
      <c r="G11510">
        <v>12</v>
      </c>
      <c r="H11510">
        <v>0</v>
      </c>
    </row>
    <row r="11511" spans="1:8" x14ac:dyDescent="0.55000000000000004">
      <c r="A11511" s="1">
        <v>44152</v>
      </c>
      <c r="B11511" s="4" t="s">
        <v>124</v>
      </c>
      <c r="C11511">
        <v>251</v>
      </c>
      <c r="D11511">
        <v>24833</v>
      </c>
      <c r="E11511">
        <v>243</v>
      </c>
      <c r="F11511">
        <v>3</v>
      </c>
      <c r="G11511">
        <v>5</v>
      </c>
      <c r="H11511">
        <v>0</v>
      </c>
    </row>
    <row r="11512" spans="1:8" x14ac:dyDescent="0.55000000000000004">
      <c r="A11512" s="1">
        <v>44152</v>
      </c>
      <c r="B11512" s="4" t="s">
        <v>125</v>
      </c>
      <c r="C11512">
        <v>930</v>
      </c>
      <c r="D11512">
        <v>22303</v>
      </c>
      <c r="E11512">
        <v>829</v>
      </c>
      <c r="F11512">
        <v>10</v>
      </c>
      <c r="G11512">
        <v>65</v>
      </c>
      <c r="H11512">
        <v>3</v>
      </c>
    </row>
    <row r="11513" spans="1:8" x14ac:dyDescent="0.55000000000000004">
      <c r="A11513" s="1">
        <v>44152</v>
      </c>
      <c r="B11513" s="4" t="s">
        <v>126</v>
      </c>
      <c r="C11513">
        <v>179</v>
      </c>
      <c r="D11513">
        <v>23484</v>
      </c>
      <c r="E11513">
        <v>158</v>
      </c>
      <c r="F11513">
        <v>3</v>
      </c>
      <c r="G11513">
        <v>18</v>
      </c>
      <c r="H11513">
        <v>0</v>
      </c>
    </row>
    <row r="11514" spans="1:8" x14ac:dyDescent="0.55000000000000004">
      <c r="A11514" s="1">
        <v>44152</v>
      </c>
      <c r="B11514" s="4" t="s">
        <v>127</v>
      </c>
      <c r="C11514">
        <v>375</v>
      </c>
      <c r="D11514">
        <v>8836</v>
      </c>
      <c r="E11514">
        <v>372</v>
      </c>
      <c r="F11514">
        <v>1</v>
      </c>
      <c r="G11514">
        <v>3</v>
      </c>
      <c r="H11514">
        <v>0</v>
      </c>
    </row>
    <row r="11515" spans="1:8" x14ac:dyDescent="0.55000000000000004">
      <c r="A11515" s="1">
        <v>44152</v>
      </c>
      <c r="B11515" s="4" t="s">
        <v>128</v>
      </c>
      <c r="C11515">
        <v>558</v>
      </c>
      <c r="D11515">
        <v>25010</v>
      </c>
      <c r="E11515">
        <v>512</v>
      </c>
      <c r="F11515">
        <v>13</v>
      </c>
      <c r="G11515">
        <v>45</v>
      </c>
      <c r="H11515">
        <v>0</v>
      </c>
    </row>
    <row r="11516" spans="1:8" x14ac:dyDescent="0.55000000000000004">
      <c r="A11516" s="1">
        <v>44152</v>
      </c>
      <c r="B11516" s="4" t="s">
        <v>129</v>
      </c>
      <c r="C11516">
        <v>3792</v>
      </c>
      <c r="D11516">
        <v>64776</v>
      </c>
      <c r="E11516">
        <v>3417</v>
      </c>
      <c r="F11516">
        <v>66</v>
      </c>
      <c r="G11516">
        <v>314</v>
      </c>
      <c r="H11516">
        <v>2</v>
      </c>
    </row>
    <row r="11517" spans="1:8" x14ac:dyDescent="0.55000000000000004">
      <c r="A11517" s="1">
        <v>44153</v>
      </c>
      <c r="B11517" s="4" t="s">
        <v>84</v>
      </c>
      <c r="C11517">
        <v>5880</v>
      </c>
      <c r="D11517">
        <v>113037</v>
      </c>
      <c r="E11517">
        <v>3846</v>
      </c>
      <c r="F11517">
        <v>131</v>
      </c>
      <c r="G11517">
        <v>1903</v>
      </c>
      <c r="H11517">
        <v>18</v>
      </c>
    </row>
    <row r="11518" spans="1:8" x14ac:dyDescent="0.55000000000000004">
      <c r="A11518" s="1">
        <v>44153</v>
      </c>
      <c r="B11518" s="4" t="s">
        <v>85</v>
      </c>
      <c r="C11518">
        <v>280</v>
      </c>
      <c r="D11518">
        <v>6271</v>
      </c>
      <c r="E11518">
        <v>247</v>
      </c>
      <c r="F11518">
        <v>6</v>
      </c>
      <c r="G11518">
        <v>27</v>
      </c>
      <c r="H11518">
        <v>2</v>
      </c>
    </row>
    <row r="11519" spans="1:8" x14ac:dyDescent="0.55000000000000004">
      <c r="A11519" s="1">
        <v>44153</v>
      </c>
      <c r="B11519" s="4" t="s">
        <v>86</v>
      </c>
      <c r="C11519">
        <v>86</v>
      </c>
      <c r="D11519">
        <v>6865</v>
      </c>
      <c r="E11519">
        <v>22</v>
      </c>
      <c r="F11519">
        <v>0</v>
      </c>
      <c r="G11519">
        <v>60</v>
      </c>
      <c r="H11519">
        <v>0</v>
      </c>
    </row>
    <row r="11520" spans="1:8" x14ac:dyDescent="0.55000000000000004">
      <c r="A11520" s="1">
        <v>44153</v>
      </c>
      <c r="B11520" s="4" t="s">
        <v>87</v>
      </c>
      <c r="C11520">
        <v>1027</v>
      </c>
      <c r="D11520">
        <v>16829</v>
      </c>
      <c r="E11520">
        <v>829</v>
      </c>
      <c r="F11520">
        <v>8</v>
      </c>
      <c r="G11520">
        <v>190</v>
      </c>
      <c r="H11520">
        <v>5</v>
      </c>
    </row>
    <row r="11521" spans="1:8" x14ac:dyDescent="0.55000000000000004">
      <c r="A11521" s="1">
        <v>44153</v>
      </c>
      <c r="B11521" s="4" t="s">
        <v>88</v>
      </c>
      <c r="C11521">
        <v>74</v>
      </c>
      <c r="D11521">
        <v>3152</v>
      </c>
      <c r="E11521">
        <v>67</v>
      </c>
      <c r="F11521">
        <v>0</v>
      </c>
      <c r="G11521">
        <v>7</v>
      </c>
      <c r="H11521">
        <v>1</v>
      </c>
    </row>
    <row r="11522" spans="1:8" x14ac:dyDescent="0.55000000000000004">
      <c r="A11522" s="1">
        <v>44153</v>
      </c>
      <c r="B11522" s="4" t="s">
        <v>89</v>
      </c>
      <c r="C11522">
        <v>100</v>
      </c>
      <c r="D11522">
        <v>7078</v>
      </c>
      <c r="E11522">
        <v>85</v>
      </c>
      <c r="F11522">
        <v>1</v>
      </c>
      <c r="G11522">
        <v>14</v>
      </c>
      <c r="H11522">
        <v>0</v>
      </c>
    </row>
    <row r="11523" spans="1:8" x14ac:dyDescent="0.55000000000000004">
      <c r="A11523" s="1">
        <v>44153</v>
      </c>
      <c r="B11523" s="4" t="s">
        <v>90</v>
      </c>
      <c r="C11523">
        <v>453</v>
      </c>
      <c r="D11523">
        <v>36109</v>
      </c>
      <c r="E11523">
        <v>402</v>
      </c>
      <c r="F11523">
        <v>6</v>
      </c>
      <c r="G11523">
        <v>45</v>
      </c>
      <c r="H11523">
        <v>5</v>
      </c>
    </row>
    <row r="11524" spans="1:8" x14ac:dyDescent="0.55000000000000004">
      <c r="A11524" s="1">
        <v>44153</v>
      </c>
      <c r="B11524" s="4" t="s">
        <v>91</v>
      </c>
      <c r="C11524">
        <v>1071</v>
      </c>
      <c r="D11524">
        <v>15243</v>
      </c>
      <c r="E11524">
        <v>838</v>
      </c>
      <c r="F11524">
        <v>18</v>
      </c>
      <c r="G11524">
        <v>215</v>
      </c>
      <c r="H11524">
        <v>5</v>
      </c>
    </row>
    <row r="11525" spans="1:8" x14ac:dyDescent="0.55000000000000004">
      <c r="A11525" s="1">
        <v>44153</v>
      </c>
      <c r="B11525" s="4" t="s">
        <v>92</v>
      </c>
      <c r="C11525">
        <v>527</v>
      </c>
      <c r="D11525">
        <v>48922</v>
      </c>
      <c r="E11525">
        <v>493</v>
      </c>
      <c r="F11525">
        <v>2</v>
      </c>
      <c r="G11525">
        <v>34</v>
      </c>
      <c r="H11525">
        <v>4</v>
      </c>
    </row>
    <row r="11526" spans="1:8" x14ac:dyDescent="0.55000000000000004">
      <c r="A11526" s="1">
        <v>44153</v>
      </c>
      <c r="B11526" s="4" t="s">
        <v>93</v>
      </c>
      <c r="C11526">
        <v>974</v>
      </c>
      <c r="D11526">
        <v>33422</v>
      </c>
      <c r="E11526">
        <v>898</v>
      </c>
      <c r="F11526">
        <v>20</v>
      </c>
      <c r="G11526">
        <v>46</v>
      </c>
      <c r="H11526">
        <v>2</v>
      </c>
    </row>
    <row r="11527" spans="1:8" x14ac:dyDescent="0.55000000000000004">
      <c r="A11527" s="1">
        <v>44153</v>
      </c>
      <c r="B11527" s="4" t="s">
        <v>94</v>
      </c>
      <c r="C11527">
        <v>7122</v>
      </c>
      <c r="D11527">
        <v>212609</v>
      </c>
      <c r="E11527">
        <v>6138</v>
      </c>
      <c r="F11527">
        <v>123</v>
      </c>
      <c r="G11527">
        <v>861</v>
      </c>
      <c r="H11527">
        <v>15</v>
      </c>
    </row>
    <row r="11528" spans="1:8" x14ac:dyDescent="0.55000000000000004">
      <c r="A11528" s="1">
        <v>44153</v>
      </c>
      <c r="B11528" s="4" t="s">
        <v>95</v>
      </c>
      <c r="C11528">
        <v>6003</v>
      </c>
      <c r="D11528">
        <v>148372</v>
      </c>
      <c r="E11528">
        <v>5275</v>
      </c>
      <c r="F11528">
        <v>84</v>
      </c>
      <c r="G11528">
        <v>644</v>
      </c>
      <c r="H11528">
        <v>8</v>
      </c>
    </row>
    <row r="11529" spans="1:8" x14ac:dyDescent="0.55000000000000004">
      <c r="A11529" s="1">
        <v>44153</v>
      </c>
      <c r="B11529" s="4" t="s">
        <v>96</v>
      </c>
      <c r="C11529">
        <v>35722</v>
      </c>
      <c r="D11529">
        <v>686965</v>
      </c>
      <c r="E11529">
        <v>32222</v>
      </c>
      <c r="F11529">
        <v>476</v>
      </c>
      <c r="G11529">
        <v>3024</v>
      </c>
      <c r="H11529">
        <v>39</v>
      </c>
    </row>
    <row r="11530" spans="1:8" x14ac:dyDescent="0.55000000000000004">
      <c r="A11530" s="1">
        <v>44153</v>
      </c>
      <c r="B11530" s="4" t="s">
        <v>97</v>
      </c>
      <c r="C11530">
        <v>10575</v>
      </c>
      <c r="D11530">
        <v>229196</v>
      </c>
      <c r="E11530">
        <v>9363</v>
      </c>
      <c r="F11530">
        <v>183</v>
      </c>
      <c r="G11530">
        <v>1029</v>
      </c>
      <c r="H11530">
        <v>38</v>
      </c>
    </row>
    <row r="11531" spans="1:8" x14ac:dyDescent="0.55000000000000004">
      <c r="A11531" s="1">
        <v>44153</v>
      </c>
      <c r="B11531" s="4" t="s">
        <v>98</v>
      </c>
      <c r="C11531">
        <v>273</v>
      </c>
      <c r="D11531">
        <v>20328</v>
      </c>
      <c r="E11531">
        <v>187</v>
      </c>
      <c r="F11531">
        <v>0</v>
      </c>
      <c r="G11531">
        <v>86</v>
      </c>
      <c r="H11531">
        <v>1</v>
      </c>
    </row>
    <row r="11532" spans="1:8" x14ac:dyDescent="0.55000000000000004">
      <c r="A11532" s="1">
        <v>44153</v>
      </c>
      <c r="B11532" s="4" t="s">
        <v>99</v>
      </c>
      <c r="C11532">
        <v>435</v>
      </c>
      <c r="D11532">
        <v>15674</v>
      </c>
      <c r="E11532">
        <v>399</v>
      </c>
      <c r="F11532">
        <v>26</v>
      </c>
      <c r="G11532">
        <v>10</v>
      </c>
      <c r="H11532">
        <v>0</v>
      </c>
    </row>
    <row r="11533" spans="1:8" x14ac:dyDescent="0.55000000000000004">
      <c r="A11533" s="1">
        <v>44153</v>
      </c>
      <c r="B11533" s="4" t="s">
        <v>100</v>
      </c>
      <c r="C11533">
        <v>830</v>
      </c>
      <c r="D11533">
        <v>20120</v>
      </c>
      <c r="E11533">
        <v>774</v>
      </c>
      <c r="F11533">
        <v>49</v>
      </c>
      <c r="G11533">
        <v>7</v>
      </c>
      <c r="H11533">
        <v>0</v>
      </c>
    </row>
    <row r="11534" spans="1:8" x14ac:dyDescent="0.55000000000000004">
      <c r="A11534" s="1">
        <v>44153</v>
      </c>
      <c r="B11534" s="4" t="s">
        <v>101</v>
      </c>
      <c r="C11534">
        <v>289</v>
      </c>
      <c r="D11534">
        <v>12776</v>
      </c>
      <c r="E11534">
        <v>250</v>
      </c>
      <c r="F11534">
        <v>11</v>
      </c>
      <c r="G11534">
        <v>28</v>
      </c>
      <c r="H11534">
        <v>1</v>
      </c>
    </row>
    <row r="11535" spans="1:8" x14ac:dyDescent="0.55000000000000004">
      <c r="A11535" s="1">
        <v>44153</v>
      </c>
      <c r="B11535" s="4" t="s">
        <v>102</v>
      </c>
      <c r="C11535">
        <v>291</v>
      </c>
      <c r="D11535">
        <v>12727</v>
      </c>
      <c r="E11535">
        <v>234</v>
      </c>
      <c r="F11535">
        <v>6</v>
      </c>
      <c r="G11535">
        <v>51</v>
      </c>
      <c r="H11535">
        <v>2</v>
      </c>
    </row>
    <row r="11536" spans="1:8" x14ac:dyDescent="0.55000000000000004">
      <c r="A11536" s="1">
        <v>44153</v>
      </c>
      <c r="B11536" s="4" t="s">
        <v>103</v>
      </c>
      <c r="C11536">
        <v>525</v>
      </c>
      <c r="D11536">
        <v>27127</v>
      </c>
      <c r="E11536">
        <v>375</v>
      </c>
      <c r="F11536">
        <v>6</v>
      </c>
      <c r="G11536">
        <v>149</v>
      </c>
      <c r="H11536">
        <v>0</v>
      </c>
    </row>
    <row r="11537" spans="1:8" x14ac:dyDescent="0.55000000000000004">
      <c r="A11537" s="1">
        <v>44153</v>
      </c>
      <c r="B11537" s="4" t="s">
        <v>104</v>
      </c>
      <c r="C11537">
        <v>855</v>
      </c>
      <c r="D11537">
        <v>30444</v>
      </c>
      <c r="E11537">
        <v>734</v>
      </c>
      <c r="F11537">
        <v>13</v>
      </c>
      <c r="G11537">
        <v>108</v>
      </c>
      <c r="H11537">
        <v>0</v>
      </c>
    </row>
    <row r="11538" spans="1:8" x14ac:dyDescent="0.55000000000000004">
      <c r="A11538" s="1">
        <v>44153</v>
      </c>
      <c r="B11538" s="4" t="s">
        <v>105</v>
      </c>
      <c r="C11538">
        <v>978</v>
      </c>
      <c r="D11538">
        <v>50183</v>
      </c>
      <c r="E11538">
        <v>745</v>
      </c>
      <c r="F11538">
        <v>4</v>
      </c>
      <c r="G11538">
        <v>229</v>
      </c>
      <c r="H11538">
        <v>3</v>
      </c>
    </row>
    <row r="11539" spans="1:8" x14ac:dyDescent="0.55000000000000004">
      <c r="A11539" s="1">
        <v>44153</v>
      </c>
      <c r="B11539" s="4" t="s">
        <v>106</v>
      </c>
      <c r="C11539">
        <v>7902</v>
      </c>
      <c r="D11539">
        <v>119953</v>
      </c>
      <c r="E11539">
        <v>6612</v>
      </c>
      <c r="F11539">
        <v>101</v>
      </c>
      <c r="G11539">
        <v>1189</v>
      </c>
      <c r="H11539">
        <v>15</v>
      </c>
    </row>
    <row r="11540" spans="1:8" x14ac:dyDescent="0.55000000000000004">
      <c r="A11540" s="1">
        <v>44153</v>
      </c>
      <c r="B11540" s="4" t="s">
        <v>107</v>
      </c>
      <c r="C11540">
        <v>645</v>
      </c>
      <c r="D11540">
        <v>17127</v>
      </c>
      <c r="E11540">
        <v>584</v>
      </c>
      <c r="F11540">
        <v>7</v>
      </c>
      <c r="G11540">
        <v>54</v>
      </c>
      <c r="H11540">
        <v>4</v>
      </c>
    </row>
    <row r="11541" spans="1:8" x14ac:dyDescent="0.55000000000000004">
      <c r="A11541" s="1">
        <v>44153</v>
      </c>
      <c r="B11541" s="4" t="s">
        <v>108</v>
      </c>
      <c r="C11541">
        <v>696</v>
      </c>
      <c r="D11541">
        <v>14966</v>
      </c>
      <c r="E11541">
        <v>611</v>
      </c>
      <c r="F11541">
        <v>9</v>
      </c>
      <c r="G11541">
        <v>76</v>
      </c>
      <c r="H11541">
        <v>0</v>
      </c>
    </row>
    <row r="11542" spans="1:8" x14ac:dyDescent="0.55000000000000004">
      <c r="A11542" s="1">
        <v>44153</v>
      </c>
      <c r="B11542" s="4" t="s">
        <v>109</v>
      </c>
      <c r="C11542">
        <v>2356</v>
      </c>
      <c r="D11542">
        <v>58824</v>
      </c>
      <c r="E11542">
        <v>2130</v>
      </c>
      <c r="F11542">
        <v>35</v>
      </c>
      <c r="G11542">
        <v>191</v>
      </c>
      <c r="H11542">
        <v>3</v>
      </c>
    </row>
    <row r="11543" spans="1:8" x14ac:dyDescent="0.55000000000000004">
      <c r="A11543" s="1">
        <v>44153</v>
      </c>
      <c r="B11543" s="4" t="s">
        <v>110</v>
      </c>
      <c r="C11543">
        <v>16036</v>
      </c>
      <c r="D11543">
        <v>280378</v>
      </c>
      <c r="E11543">
        <v>13716</v>
      </c>
      <c r="F11543">
        <v>265</v>
      </c>
      <c r="G11543">
        <v>2036</v>
      </c>
      <c r="H11543">
        <v>72</v>
      </c>
    </row>
    <row r="11544" spans="1:8" x14ac:dyDescent="0.55000000000000004">
      <c r="A11544" s="1">
        <v>44153</v>
      </c>
      <c r="B11544" s="4" t="s">
        <v>111</v>
      </c>
      <c r="C11544">
        <v>4120</v>
      </c>
      <c r="D11544">
        <v>79834</v>
      </c>
      <c r="E11544">
        <v>3586</v>
      </c>
      <c r="F11544">
        <v>75</v>
      </c>
      <c r="G11544">
        <v>459</v>
      </c>
      <c r="H11544">
        <v>17</v>
      </c>
    </row>
    <row r="11545" spans="1:8" x14ac:dyDescent="0.55000000000000004">
      <c r="A11545" s="1">
        <v>44153</v>
      </c>
      <c r="B11545" s="4" t="s">
        <v>112</v>
      </c>
      <c r="C11545">
        <v>896</v>
      </c>
      <c r="D11545">
        <v>28985</v>
      </c>
      <c r="E11545">
        <v>731</v>
      </c>
      <c r="F11545">
        <v>11</v>
      </c>
      <c r="G11545">
        <v>154</v>
      </c>
      <c r="H11545">
        <v>3</v>
      </c>
    </row>
    <row r="11546" spans="1:8" x14ac:dyDescent="0.55000000000000004">
      <c r="A11546" s="1">
        <v>44153</v>
      </c>
      <c r="B11546" s="4" t="s">
        <v>113</v>
      </c>
      <c r="C11546">
        <v>346</v>
      </c>
      <c r="D11546">
        <v>11643</v>
      </c>
      <c r="E11546">
        <v>284</v>
      </c>
      <c r="F11546">
        <v>4</v>
      </c>
      <c r="G11546">
        <v>52</v>
      </c>
      <c r="H11546">
        <v>4</v>
      </c>
    </row>
    <row r="11547" spans="1:8" x14ac:dyDescent="0.55000000000000004">
      <c r="A11547" s="1">
        <v>44153</v>
      </c>
      <c r="B11547" s="4" t="s">
        <v>114</v>
      </c>
      <c r="C11547">
        <v>53</v>
      </c>
      <c r="D11547">
        <v>6156</v>
      </c>
      <c r="E11547">
        <v>41</v>
      </c>
      <c r="F11547">
        <v>0</v>
      </c>
      <c r="G11547">
        <v>12</v>
      </c>
      <c r="H11547">
        <v>0</v>
      </c>
    </row>
    <row r="11548" spans="1:8" x14ac:dyDescent="0.55000000000000004">
      <c r="A11548" s="1">
        <v>44153</v>
      </c>
      <c r="B11548" s="4" t="s">
        <v>115</v>
      </c>
      <c r="C11548">
        <v>142</v>
      </c>
      <c r="D11548">
        <v>6354</v>
      </c>
      <c r="E11548">
        <v>141</v>
      </c>
      <c r="F11548">
        <v>0</v>
      </c>
      <c r="G11548">
        <v>1</v>
      </c>
      <c r="H11548">
        <v>0</v>
      </c>
    </row>
    <row r="11549" spans="1:8" x14ac:dyDescent="0.55000000000000004">
      <c r="A11549" s="1">
        <v>44153</v>
      </c>
      <c r="B11549" s="4" t="s">
        <v>116</v>
      </c>
      <c r="C11549">
        <v>430</v>
      </c>
      <c r="D11549">
        <v>14762</v>
      </c>
      <c r="E11549">
        <v>258</v>
      </c>
      <c r="F11549">
        <v>10</v>
      </c>
      <c r="G11549">
        <v>80</v>
      </c>
      <c r="H11549">
        <v>1</v>
      </c>
    </row>
    <row r="11550" spans="1:8" x14ac:dyDescent="0.55000000000000004">
      <c r="A11550" s="1">
        <v>44153</v>
      </c>
      <c r="B11550" s="4" t="s">
        <v>117</v>
      </c>
      <c r="C11550">
        <v>710</v>
      </c>
      <c r="D11550">
        <v>30887</v>
      </c>
      <c r="E11550">
        <v>669</v>
      </c>
      <c r="F11550">
        <v>5</v>
      </c>
      <c r="G11550">
        <v>34</v>
      </c>
      <c r="H11550">
        <v>0</v>
      </c>
    </row>
    <row r="11551" spans="1:8" x14ac:dyDescent="0.55000000000000004">
      <c r="A11551" s="1">
        <v>44153</v>
      </c>
      <c r="B11551" s="4" t="s">
        <v>118</v>
      </c>
      <c r="C11551">
        <v>285</v>
      </c>
      <c r="D11551">
        <v>13795</v>
      </c>
      <c r="E11551">
        <v>222</v>
      </c>
      <c r="F11551">
        <v>2</v>
      </c>
      <c r="G11551">
        <v>59</v>
      </c>
      <c r="H11551">
        <v>2</v>
      </c>
    </row>
    <row r="11552" spans="1:8" x14ac:dyDescent="0.55000000000000004">
      <c r="A11552" s="1">
        <v>44153</v>
      </c>
      <c r="B11552" s="4" t="s">
        <v>119</v>
      </c>
      <c r="C11552">
        <v>174</v>
      </c>
      <c r="D11552">
        <v>7682</v>
      </c>
      <c r="E11552">
        <v>159</v>
      </c>
      <c r="F11552">
        <v>9</v>
      </c>
      <c r="G11552">
        <v>7</v>
      </c>
      <c r="H11552">
        <v>2</v>
      </c>
    </row>
    <row r="11553" spans="1:8" x14ac:dyDescent="0.55000000000000004">
      <c r="A11553" s="1">
        <v>44153</v>
      </c>
      <c r="B11553" s="4" t="s">
        <v>120</v>
      </c>
      <c r="C11553">
        <v>122</v>
      </c>
      <c r="D11553">
        <v>15450</v>
      </c>
      <c r="E11553">
        <v>103</v>
      </c>
      <c r="F11553">
        <v>2</v>
      </c>
      <c r="G11553">
        <v>17</v>
      </c>
      <c r="H11553">
        <v>0</v>
      </c>
    </row>
    <row r="11554" spans="1:8" x14ac:dyDescent="0.55000000000000004">
      <c r="A11554" s="1">
        <v>44153</v>
      </c>
      <c r="B11554" s="4" t="s">
        <v>121</v>
      </c>
      <c r="C11554">
        <v>144</v>
      </c>
      <c r="D11554">
        <v>4819</v>
      </c>
      <c r="E11554">
        <v>111</v>
      </c>
      <c r="F11554">
        <v>6</v>
      </c>
      <c r="G11554">
        <v>27</v>
      </c>
      <c r="H11554">
        <v>0</v>
      </c>
    </row>
    <row r="11555" spans="1:8" x14ac:dyDescent="0.55000000000000004">
      <c r="A11555" s="1">
        <v>44153</v>
      </c>
      <c r="B11555" s="4" t="s">
        <v>169</v>
      </c>
      <c r="C11555">
        <v>144</v>
      </c>
      <c r="D11555">
        <v>3693</v>
      </c>
      <c r="E11555">
        <v>140</v>
      </c>
      <c r="F11555">
        <v>4</v>
      </c>
      <c r="G11555">
        <v>0</v>
      </c>
      <c r="H11555">
        <v>0</v>
      </c>
    </row>
    <row r="11556" spans="1:8" x14ac:dyDescent="0.55000000000000004">
      <c r="A11556" s="1">
        <v>44153</v>
      </c>
      <c r="B11556" s="4" t="s">
        <v>122</v>
      </c>
      <c r="C11556">
        <v>5420</v>
      </c>
      <c r="D11556">
        <v>184084</v>
      </c>
      <c r="E11556">
        <v>5203</v>
      </c>
      <c r="F11556">
        <v>105</v>
      </c>
      <c r="G11556">
        <v>112</v>
      </c>
      <c r="H11556">
        <v>3</v>
      </c>
    </row>
    <row r="11557" spans="1:8" x14ac:dyDescent="0.55000000000000004">
      <c r="A11557" s="1">
        <v>44153</v>
      </c>
      <c r="B11557" s="4" t="s">
        <v>123</v>
      </c>
      <c r="C11557">
        <v>284</v>
      </c>
      <c r="D11557">
        <v>8340</v>
      </c>
      <c r="E11557">
        <v>269</v>
      </c>
      <c r="F11557">
        <v>1</v>
      </c>
      <c r="G11557">
        <v>16</v>
      </c>
      <c r="H11557">
        <v>0</v>
      </c>
    </row>
    <row r="11558" spans="1:8" x14ac:dyDescent="0.55000000000000004">
      <c r="A11558" s="1">
        <v>44153</v>
      </c>
      <c r="B11558" s="4" t="s">
        <v>124</v>
      </c>
      <c r="C11558">
        <v>252</v>
      </c>
      <c r="D11558">
        <v>25087</v>
      </c>
      <c r="E11558">
        <v>243</v>
      </c>
      <c r="F11558">
        <v>3</v>
      </c>
      <c r="G11558">
        <v>6</v>
      </c>
      <c r="H11558">
        <v>0</v>
      </c>
    </row>
    <row r="11559" spans="1:8" x14ac:dyDescent="0.55000000000000004">
      <c r="A11559" s="1">
        <v>44153</v>
      </c>
      <c r="B11559" s="4" t="s">
        <v>125</v>
      </c>
      <c r="C11559">
        <v>939</v>
      </c>
      <c r="D11559">
        <v>22475</v>
      </c>
      <c r="E11559">
        <v>834</v>
      </c>
      <c r="F11559">
        <v>10</v>
      </c>
      <c r="G11559">
        <v>67</v>
      </c>
      <c r="H11559">
        <v>3</v>
      </c>
    </row>
    <row r="11560" spans="1:8" x14ac:dyDescent="0.55000000000000004">
      <c r="A11560" s="1">
        <v>44153</v>
      </c>
      <c r="B11560" s="4" t="s">
        <v>126</v>
      </c>
      <c r="C11560">
        <v>189</v>
      </c>
      <c r="D11560">
        <v>23843</v>
      </c>
      <c r="E11560">
        <v>158</v>
      </c>
      <c r="F11560">
        <v>3</v>
      </c>
      <c r="G11560">
        <v>28</v>
      </c>
      <c r="H11560">
        <v>0</v>
      </c>
    </row>
    <row r="11561" spans="1:8" x14ac:dyDescent="0.55000000000000004">
      <c r="A11561" s="1">
        <v>44153</v>
      </c>
      <c r="B11561" s="4" t="s">
        <v>127</v>
      </c>
      <c r="C11561">
        <v>385</v>
      </c>
      <c r="D11561">
        <v>8852</v>
      </c>
      <c r="E11561">
        <v>372</v>
      </c>
      <c r="F11561">
        <v>1</v>
      </c>
      <c r="G11561">
        <v>13</v>
      </c>
      <c r="H11561">
        <v>0</v>
      </c>
    </row>
    <row r="11562" spans="1:8" x14ac:dyDescent="0.55000000000000004">
      <c r="A11562" s="1">
        <v>44153</v>
      </c>
      <c r="B11562" s="4" t="s">
        <v>128</v>
      </c>
      <c r="C11562">
        <v>558</v>
      </c>
      <c r="D11562">
        <v>25132</v>
      </c>
      <c r="E11562">
        <v>512</v>
      </c>
      <c r="F11562">
        <v>13</v>
      </c>
      <c r="G11562">
        <v>45</v>
      </c>
      <c r="H11562">
        <v>0</v>
      </c>
    </row>
    <row r="11563" spans="1:8" x14ac:dyDescent="0.55000000000000004">
      <c r="A11563" s="1">
        <v>44153</v>
      </c>
      <c r="B11563" s="4" t="s">
        <v>129</v>
      </c>
      <c r="C11563">
        <v>3833</v>
      </c>
      <c r="D11563">
        <v>65427</v>
      </c>
      <c r="E11563">
        <v>3440</v>
      </c>
      <c r="F11563">
        <v>67</v>
      </c>
      <c r="G11563">
        <v>331</v>
      </c>
      <c r="H11563">
        <v>2</v>
      </c>
    </row>
    <row r="11564" spans="1:8" x14ac:dyDescent="0.55000000000000004">
      <c r="A11564" s="1">
        <v>44154</v>
      </c>
      <c r="B11564" s="4" t="s">
        <v>84</v>
      </c>
      <c r="C11564">
        <v>6113</v>
      </c>
      <c r="D11564">
        <v>116432</v>
      </c>
      <c r="E11564">
        <v>4036</v>
      </c>
      <c r="F11564">
        <v>134</v>
      </c>
      <c r="G11564">
        <v>1943</v>
      </c>
      <c r="H11564">
        <v>17</v>
      </c>
    </row>
    <row r="11565" spans="1:8" x14ac:dyDescent="0.55000000000000004">
      <c r="A11565" s="1">
        <v>44154</v>
      </c>
      <c r="B11565" s="4" t="s">
        <v>85</v>
      </c>
      <c r="C11565">
        <v>280</v>
      </c>
      <c r="D11565">
        <v>6294</v>
      </c>
      <c r="E11565">
        <v>248</v>
      </c>
      <c r="F11565">
        <v>6</v>
      </c>
      <c r="G11565">
        <v>26</v>
      </c>
      <c r="H11565">
        <v>2</v>
      </c>
    </row>
    <row r="11566" spans="1:8" x14ac:dyDescent="0.55000000000000004">
      <c r="A11566" s="1">
        <v>44154</v>
      </c>
      <c r="B11566" s="4" t="s">
        <v>86</v>
      </c>
      <c r="C11566">
        <v>97</v>
      </c>
      <c r="D11566">
        <v>7190</v>
      </c>
      <c r="E11566">
        <v>29</v>
      </c>
      <c r="F11566">
        <v>0</v>
      </c>
      <c r="G11566">
        <v>68</v>
      </c>
      <c r="H11566">
        <v>0</v>
      </c>
    </row>
    <row r="11567" spans="1:8" x14ac:dyDescent="0.55000000000000004">
      <c r="A11567" s="1">
        <v>44154</v>
      </c>
      <c r="B11567" s="4" t="s">
        <v>87</v>
      </c>
      <c r="C11567">
        <v>1046</v>
      </c>
      <c r="D11567">
        <v>17017</v>
      </c>
      <c r="E11567">
        <v>848</v>
      </c>
      <c r="F11567">
        <v>9</v>
      </c>
      <c r="G11567">
        <v>189</v>
      </c>
      <c r="H11567">
        <v>5</v>
      </c>
    </row>
    <row r="11568" spans="1:8" x14ac:dyDescent="0.55000000000000004">
      <c r="A11568" s="1">
        <v>44154</v>
      </c>
      <c r="B11568" s="4" t="s">
        <v>88</v>
      </c>
      <c r="C11568">
        <v>74</v>
      </c>
      <c r="D11568">
        <v>3155</v>
      </c>
      <c r="E11568">
        <v>67</v>
      </c>
      <c r="F11568">
        <v>0</v>
      </c>
      <c r="G11568">
        <v>7</v>
      </c>
      <c r="H11568">
        <v>1</v>
      </c>
    </row>
    <row r="11569" spans="1:8" x14ac:dyDescent="0.55000000000000004">
      <c r="A11569" s="1">
        <v>44154</v>
      </c>
      <c r="B11569" s="4" t="s">
        <v>89</v>
      </c>
      <c r="C11569">
        <v>105</v>
      </c>
      <c r="D11569">
        <v>7126</v>
      </c>
      <c r="E11569">
        <v>85</v>
      </c>
      <c r="F11569">
        <v>1</v>
      </c>
      <c r="G11569">
        <v>19</v>
      </c>
      <c r="H11569">
        <v>0</v>
      </c>
    </row>
    <row r="11570" spans="1:8" x14ac:dyDescent="0.55000000000000004">
      <c r="A11570" s="1">
        <v>44154</v>
      </c>
      <c r="B11570" s="4" t="s">
        <v>90</v>
      </c>
      <c r="C11570">
        <v>458</v>
      </c>
      <c r="D11570">
        <v>36590</v>
      </c>
      <c r="E11570">
        <v>404</v>
      </c>
      <c r="F11570">
        <v>6</v>
      </c>
      <c r="G11570">
        <v>48</v>
      </c>
      <c r="H11570">
        <v>4</v>
      </c>
    </row>
    <row r="11571" spans="1:8" x14ac:dyDescent="0.55000000000000004">
      <c r="A11571" s="1">
        <v>44154</v>
      </c>
      <c r="B11571" s="4" t="s">
        <v>91</v>
      </c>
      <c r="C11571">
        <v>1099</v>
      </c>
      <c r="D11571">
        <v>15414</v>
      </c>
      <c r="E11571">
        <v>855</v>
      </c>
      <c r="F11571">
        <v>19</v>
      </c>
      <c r="G11571">
        <v>225</v>
      </c>
      <c r="H11571">
        <v>5</v>
      </c>
    </row>
    <row r="11572" spans="1:8" x14ac:dyDescent="0.55000000000000004">
      <c r="A11572" s="1">
        <v>44154</v>
      </c>
      <c r="B11572" s="4" t="s">
        <v>92</v>
      </c>
      <c r="C11572">
        <v>542</v>
      </c>
      <c r="D11572">
        <v>49054</v>
      </c>
      <c r="E11572">
        <v>496</v>
      </c>
      <c r="F11572">
        <v>2</v>
      </c>
      <c r="G11572">
        <v>46</v>
      </c>
      <c r="H11572">
        <v>4</v>
      </c>
    </row>
    <row r="11573" spans="1:8" x14ac:dyDescent="0.55000000000000004">
      <c r="A11573" s="1">
        <v>44154</v>
      </c>
      <c r="B11573" s="4" t="s">
        <v>93</v>
      </c>
      <c r="C11573">
        <v>994</v>
      </c>
      <c r="D11573">
        <v>33732</v>
      </c>
      <c r="E11573">
        <v>901</v>
      </c>
      <c r="F11573">
        <v>20</v>
      </c>
      <c r="G11573">
        <v>53</v>
      </c>
      <c r="H11573">
        <v>2</v>
      </c>
    </row>
    <row r="11574" spans="1:8" x14ac:dyDescent="0.55000000000000004">
      <c r="A11574" s="1">
        <v>44154</v>
      </c>
      <c r="B11574" s="4" t="s">
        <v>94</v>
      </c>
      <c r="C11574">
        <v>7230</v>
      </c>
      <c r="D11574">
        <v>214783</v>
      </c>
      <c r="E11574">
        <v>6215</v>
      </c>
      <c r="F11574">
        <v>126</v>
      </c>
      <c r="G11574">
        <v>889</v>
      </c>
      <c r="H11574">
        <v>16</v>
      </c>
    </row>
    <row r="11575" spans="1:8" x14ac:dyDescent="0.55000000000000004">
      <c r="A11575" s="1">
        <v>44154</v>
      </c>
      <c r="B11575" s="4" t="s">
        <v>95</v>
      </c>
      <c r="C11575">
        <v>6109</v>
      </c>
      <c r="D11575">
        <v>152376</v>
      </c>
      <c r="E11575">
        <v>5314</v>
      </c>
      <c r="F11575">
        <v>85</v>
      </c>
      <c r="G11575">
        <v>710</v>
      </c>
      <c r="H11575">
        <v>8</v>
      </c>
    </row>
    <row r="11576" spans="1:8" x14ac:dyDescent="0.55000000000000004">
      <c r="A11576" s="1">
        <v>44154</v>
      </c>
      <c r="B11576" s="4" t="s">
        <v>96</v>
      </c>
      <c r="C11576">
        <v>36256</v>
      </c>
      <c r="D11576">
        <v>694770</v>
      </c>
      <c r="E11576">
        <v>32546</v>
      </c>
      <c r="F11576">
        <v>476</v>
      </c>
      <c r="G11576">
        <v>3234</v>
      </c>
      <c r="H11576">
        <v>38</v>
      </c>
    </row>
    <row r="11577" spans="1:8" x14ac:dyDescent="0.55000000000000004">
      <c r="A11577" s="1">
        <v>44154</v>
      </c>
      <c r="B11577" s="4" t="s">
        <v>97</v>
      </c>
      <c r="C11577">
        <v>10780</v>
      </c>
      <c r="D11577">
        <v>232100</v>
      </c>
      <c r="E11577">
        <v>9535</v>
      </c>
      <c r="F11577">
        <v>183</v>
      </c>
      <c r="G11577">
        <v>1062</v>
      </c>
      <c r="H11577">
        <v>37</v>
      </c>
    </row>
    <row r="11578" spans="1:8" x14ac:dyDescent="0.55000000000000004">
      <c r="A11578" s="1">
        <v>44154</v>
      </c>
      <c r="B11578" s="4" t="s">
        <v>98</v>
      </c>
      <c r="C11578">
        <v>274</v>
      </c>
      <c r="D11578">
        <v>20479</v>
      </c>
      <c r="E11578">
        <v>195</v>
      </c>
      <c r="F11578">
        <v>0</v>
      </c>
      <c r="G11578">
        <v>79</v>
      </c>
      <c r="H11578">
        <v>1</v>
      </c>
    </row>
    <row r="11579" spans="1:8" x14ac:dyDescent="0.55000000000000004">
      <c r="A11579" s="1">
        <v>44154</v>
      </c>
      <c r="B11579" s="4" t="s">
        <v>99</v>
      </c>
      <c r="C11579">
        <v>435</v>
      </c>
      <c r="D11579">
        <v>15977</v>
      </c>
      <c r="E11579">
        <v>399</v>
      </c>
      <c r="F11579">
        <v>26</v>
      </c>
      <c r="G11579">
        <v>10</v>
      </c>
      <c r="H11579">
        <v>0</v>
      </c>
    </row>
    <row r="11580" spans="1:8" x14ac:dyDescent="0.55000000000000004">
      <c r="A11580" s="1">
        <v>44154</v>
      </c>
      <c r="B11580" s="4" t="s">
        <v>100</v>
      </c>
      <c r="C11580">
        <v>831</v>
      </c>
      <c r="D11580">
        <v>20270</v>
      </c>
      <c r="E11580">
        <v>775</v>
      </c>
      <c r="F11580">
        <v>49</v>
      </c>
      <c r="G11580">
        <v>7</v>
      </c>
      <c r="H11580">
        <v>0</v>
      </c>
    </row>
    <row r="11581" spans="1:8" x14ac:dyDescent="0.55000000000000004">
      <c r="A11581" s="1">
        <v>44154</v>
      </c>
      <c r="B11581" s="4" t="s">
        <v>101</v>
      </c>
      <c r="C11581">
        <v>295</v>
      </c>
      <c r="D11581">
        <v>13040</v>
      </c>
      <c r="E11581">
        <v>253</v>
      </c>
      <c r="F11581">
        <v>11</v>
      </c>
      <c r="G11581">
        <v>31</v>
      </c>
      <c r="H11581">
        <v>2</v>
      </c>
    </row>
    <row r="11582" spans="1:8" x14ac:dyDescent="0.55000000000000004">
      <c r="A11582" s="1">
        <v>44154</v>
      </c>
      <c r="B11582" s="4" t="s">
        <v>102</v>
      </c>
      <c r="C11582">
        <v>292</v>
      </c>
      <c r="D11582">
        <v>12762</v>
      </c>
      <c r="E11582">
        <v>239</v>
      </c>
      <c r="F11582">
        <v>7</v>
      </c>
      <c r="G11582">
        <v>46</v>
      </c>
      <c r="H11582">
        <v>2</v>
      </c>
    </row>
    <row r="11583" spans="1:8" x14ac:dyDescent="0.55000000000000004">
      <c r="A11583" s="1">
        <v>44154</v>
      </c>
      <c r="B11583" s="4" t="s">
        <v>103</v>
      </c>
      <c r="C11583">
        <v>545</v>
      </c>
      <c r="D11583">
        <v>27444</v>
      </c>
      <c r="E11583">
        <v>389</v>
      </c>
      <c r="F11583">
        <v>6</v>
      </c>
      <c r="G11583">
        <v>155</v>
      </c>
      <c r="H11583">
        <v>0</v>
      </c>
    </row>
    <row r="11584" spans="1:8" x14ac:dyDescent="0.55000000000000004">
      <c r="A11584" s="1">
        <v>44154</v>
      </c>
      <c r="B11584" s="4" t="s">
        <v>104</v>
      </c>
      <c r="C11584">
        <v>875</v>
      </c>
      <c r="D11584">
        <v>30679</v>
      </c>
      <c r="E11584">
        <v>740</v>
      </c>
      <c r="F11584">
        <v>13</v>
      </c>
      <c r="G11584">
        <v>122</v>
      </c>
      <c r="H11584">
        <v>0</v>
      </c>
    </row>
    <row r="11585" spans="1:8" x14ac:dyDescent="0.55000000000000004">
      <c r="A11585" s="1">
        <v>44154</v>
      </c>
      <c r="B11585" s="4" t="s">
        <v>105</v>
      </c>
      <c r="C11585">
        <v>1053</v>
      </c>
      <c r="D11585">
        <v>50828</v>
      </c>
      <c r="E11585">
        <v>756</v>
      </c>
      <c r="F11585">
        <v>4</v>
      </c>
      <c r="G11585">
        <v>293</v>
      </c>
      <c r="H11585">
        <v>3</v>
      </c>
    </row>
    <row r="11586" spans="1:8" x14ac:dyDescent="0.55000000000000004">
      <c r="A11586" s="1">
        <v>44154</v>
      </c>
      <c r="B11586" s="4" t="s">
        <v>106</v>
      </c>
      <c r="C11586">
        <v>8043</v>
      </c>
      <c r="D11586">
        <v>121305</v>
      </c>
      <c r="E11586">
        <v>6734</v>
      </c>
      <c r="F11586">
        <v>103</v>
      </c>
      <c r="G11586">
        <v>1206</v>
      </c>
      <c r="H11586">
        <v>19</v>
      </c>
    </row>
    <row r="11587" spans="1:8" x14ac:dyDescent="0.55000000000000004">
      <c r="A11587" s="1">
        <v>44154</v>
      </c>
      <c r="B11587" s="4" t="s">
        <v>107</v>
      </c>
      <c r="C11587">
        <v>666</v>
      </c>
      <c r="D11587">
        <v>17127</v>
      </c>
      <c r="E11587">
        <v>586</v>
      </c>
      <c r="F11587">
        <v>7</v>
      </c>
      <c r="G11587">
        <v>73</v>
      </c>
      <c r="H11587">
        <v>4</v>
      </c>
    </row>
    <row r="11588" spans="1:8" x14ac:dyDescent="0.55000000000000004">
      <c r="A11588" s="1">
        <v>44154</v>
      </c>
      <c r="B11588" s="4" t="s">
        <v>108</v>
      </c>
      <c r="C11588">
        <v>708</v>
      </c>
      <c r="D11588">
        <v>14966</v>
      </c>
      <c r="E11588">
        <v>616</v>
      </c>
      <c r="F11588">
        <v>9</v>
      </c>
      <c r="G11588">
        <v>83</v>
      </c>
      <c r="H11588">
        <v>0</v>
      </c>
    </row>
    <row r="11589" spans="1:8" x14ac:dyDescent="0.55000000000000004">
      <c r="A11589" s="1">
        <v>44154</v>
      </c>
      <c r="B11589" s="4" t="s">
        <v>109</v>
      </c>
      <c r="C11589">
        <v>2395</v>
      </c>
      <c r="D11589">
        <v>59309</v>
      </c>
      <c r="E11589">
        <v>2144</v>
      </c>
      <c r="F11589">
        <v>35</v>
      </c>
      <c r="G11589">
        <v>216</v>
      </c>
      <c r="H11589">
        <v>3</v>
      </c>
    </row>
    <row r="11590" spans="1:8" x14ac:dyDescent="0.55000000000000004">
      <c r="A11590" s="1">
        <v>44154</v>
      </c>
      <c r="B11590" s="4" t="s">
        <v>110</v>
      </c>
      <c r="C11590">
        <v>16374</v>
      </c>
      <c r="D11590">
        <v>284006</v>
      </c>
      <c r="E11590">
        <v>13923</v>
      </c>
      <c r="F11590">
        <v>268</v>
      </c>
      <c r="G11590">
        <v>2164</v>
      </c>
      <c r="H11590">
        <v>76</v>
      </c>
    </row>
    <row r="11591" spans="1:8" x14ac:dyDescent="0.55000000000000004">
      <c r="A11591" s="1">
        <v>44154</v>
      </c>
      <c r="B11591" s="4" t="s">
        <v>111</v>
      </c>
      <c r="C11591">
        <v>4223</v>
      </c>
      <c r="D11591">
        <v>80976</v>
      </c>
      <c r="E11591">
        <v>3634</v>
      </c>
      <c r="F11591">
        <v>76</v>
      </c>
      <c r="G11591">
        <v>513</v>
      </c>
      <c r="H11591">
        <v>21</v>
      </c>
    </row>
    <row r="11592" spans="1:8" x14ac:dyDescent="0.55000000000000004">
      <c r="A11592" s="1">
        <v>44154</v>
      </c>
      <c r="B11592" s="4" t="s">
        <v>112</v>
      </c>
      <c r="C11592">
        <v>929</v>
      </c>
      <c r="D11592">
        <v>29282</v>
      </c>
      <c r="E11592">
        <v>741</v>
      </c>
      <c r="F11592">
        <v>11</v>
      </c>
      <c r="G11592">
        <v>177</v>
      </c>
      <c r="H11592">
        <v>4</v>
      </c>
    </row>
    <row r="11593" spans="1:8" x14ac:dyDescent="0.55000000000000004">
      <c r="A11593" s="1">
        <v>44154</v>
      </c>
      <c r="B11593" s="4" t="s">
        <v>113</v>
      </c>
      <c r="C11593">
        <v>361</v>
      </c>
      <c r="D11593">
        <v>11829</v>
      </c>
      <c r="E11593">
        <v>291</v>
      </c>
      <c r="F11593">
        <v>4</v>
      </c>
      <c r="G11593">
        <v>60</v>
      </c>
      <c r="H11593">
        <v>4</v>
      </c>
    </row>
    <row r="11594" spans="1:8" x14ac:dyDescent="0.55000000000000004">
      <c r="A11594" s="1">
        <v>44154</v>
      </c>
      <c r="B11594" s="4" t="s">
        <v>114</v>
      </c>
      <c r="C11594">
        <v>53</v>
      </c>
      <c r="D11594">
        <v>6177</v>
      </c>
      <c r="E11594">
        <v>42</v>
      </c>
      <c r="F11594">
        <v>0</v>
      </c>
      <c r="G11594">
        <v>11</v>
      </c>
      <c r="H11594">
        <v>0</v>
      </c>
    </row>
    <row r="11595" spans="1:8" x14ac:dyDescent="0.55000000000000004">
      <c r="A11595" s="1">
        <v>44154</v>
      </c>
      <c r="B11595" s="4" t="s">
        <v>115</v>
      </c>
      <c r="C11595">
        <v>142</v>
      </c>
      <c r="D11595">
        <v>6498</v>
      </c>
      <c r="E11595">
        <v>141</v>
      </c>
      <c r="F11595">
        <v>0</v>
      </c>
      <c r="G11595">
        <v>1</v>
      </c>
      <c r="H11595">
        <v>0</v>
      </c>
    </row>
    <row r="11596" spans="1:8" x14ac:dyDescent="0.55000000000000004">
      <c r="A11596" s="1">
        <v>44154</v>
      </c>
      <c r="B11596" s="4" t="s">
        <v>116</v>
      </c>
      <c r="C11596">
        <v>445</v>
      </c>
      <c r="D11596">
        <v>17220</v>
      </c>
      <c r="E11596">
        <v>310</v>
      </c>
      <c r="F11596">
        <v>11</v>
      </c>
      <c r="G11596">
        <v>109</v>
      </c>
      <c r="H11596">
        <v>3</v>
      </c>
    </row>
    <row r="11597" spans="1:8" x14ac:dyDescent="0.55000000000000004">
      <c r="A11597" s="1">
        <v>44154</v>
      </c>
      <c r="B11597" s="4" t="s">
        <v>117</v>
      </c>
      <c r="C11597">
        <v>724</v>
      </c>
      <c r="D11597">
        <v>31336</v>
      </c>
      <c r="E11597">
        <v>670</v>
      </c>
      <c r="F11597">
        <v>6</v>
      </c>
      <c r="G11597">
        <v>45</v>
      </c>
      <c r="H11597">
        <v>0</v>
      </c>
    </row>
    <row r="11598" spans="1:8" x14ac:dyDescent="0.55000000000000004">
      <c r="A11598" s="1">
        <v>44154</v>
      </c>
      <c r="B11598" s="4" t="s">
        <v>118</v>
      </c>
      <c r="C11598">
        <v>303</v>
      </c>
      <c r="D11598">
        <v>13795</v>
      </c>
      <c r="E11598">
        <v>225</v>
      </c>
      <c r="F11598">
        <v>2</v>
      </c>
      <c r="G11598">
        <v>76</v>
      </c>
      <c r="H11598">
        <v>2</v>
      </c>
    </row>
    <row r="11599" spans="1:8" x14ac:dyDescent="0.55000000000000004">
      <c r="A11599" s="1">
        <v>44154</v>
      </c>
      <c r="B11599" s="4" t="s">
        <v>119</v>
      </c>
      <c r="C11599">
        <v>175</v>
      </c>
      <c r="D11599">
        <v>7697</v>
      </c>
      <c r="E11599">
        <v>160</v>
      </c>
      <c r="F11599">
        <v>9</v>
      </c>
      <c r="G11599">
        <v>8</v>
      </c>
      <c r="H11599">
        <v>2</v>
      </c>
    </row>
    <row r="11600" spans="1:8" x14ac:dyDescent="0.55000000000000004">
      <c r="A11600" s="1">
        <v>44154</v>
      </c>
      <c r="B11600" s="4" t="s">
        <v>120</v>
      </c>
      <c r="C11600">
        <v>125</v>
      </c>
      <c r="D11600">
        <v>15605</v>
      </c>
      <c r="E11600">
        <v>106</v>
      </c>
      <c r="F11600">
        <v>2</v>
      </c>
      <c r="G11600">
        <v>17</v>
      </c>
      <c r="H11600">
        <v>0</v>
      </c>
    </row>
    <row r="11601" spans="1:8" x14ac:dyDescent="0.55000000000000004">
      <c r="A11601" s="1">
        <v>44154</v>
      </c>
      <c r="B11601" s="4" t="s">
        <v>121</v>
      </c>
      <c r="C11601">
        <v>153</v>
      </c>
      <c r="D11601">
        <v>4880</v>
      </c>
      <c r="E11601">
        <v>111</v>
      </c>
      <c r="F11601">
        <v>6</v>
      </c>
      <c r="G11601">
        <v>36</v>
      </c>
      <c r="H11601">
        <v>0</v>
      </c>
    </row>
    <row r="11602" spans="1:8" x14ac:dyDescent="0.55000000000000004">
      <c r="A11602" s="1">
        <v>44154</v>
      </c>
      <c r="B11602" s="4" t="s">
        <v>169</v>
      </c>
      <c r="C11602">
        <v>144</v>
      </c>
      <c r="D11602">
        <v>3698</v>
      </c>
      <c r="E11602">
        <v>140</v>
      </c>
      <c r="F11602">
        <v>4</v>
      </c>
      <c r="G11602">
        <v>0</v>
      </c>
      <c r="H11602">
        <v>0</v>
      </c>
    </row>
    <row r="11603" spans="1:8" x14ac:dyDescent="0.55000000000000004">
      <c r="A11603" s="1">
        <v>44154</v>
      </c>
      <c r="B11603" s="4" t="s">
        <v>122</v>
      </c>
      <c r="C11603">
        <v>5442</v>
      </c>
      <c r="D11603">
        <v>185859</v>
      </c>
      <c r="E11603">
        <v>5217</v>
      </c>
      <c r="F11603">
        <v>106</v>
      </c>
      <c r="G11603">
        <v>119</v>
      </c>
      <c r="H11603">
        <v>3</v>
      </c>
    </row>
    <row r="11604" spans="1:8" x14ac:dyDescent="0.55000000000000004">
      <c r="A11604" s="1">
        <v>44154</v>
      </c>
      <c r="B11604" s="4" t="s">
        <v>123</v>
      </c>
      <c r="C11604">
        <v>290</v>
      </c>
      <c r="D11604">
        <v>8483</v>
      </c>
      <c r="E11604">
        <v>275</v>
      </c>
      <c r="F11604">
        <v>1</v>
      </c>
      <c r="G11604">
        <v>16</v>
      </c>
      <c r="H11604">
        <v>0</v>
      </c>
    </row>
    <row r="11605" spans="1:8" x14ac:dyDescent="0.55000000000000004">
      <c r="A11605" s="1">
        <v>44154</v>
      </c>
      <c r="B11605" s="4" t="s">
        <v>124</v>
      </c>
      <c r="C11605">
        <v>253</v>
      </c>
      <c r="D11605">
        <v>25328</v>
      </c>
      <c r="E11605">
        <v>243</v>
      </c>
      <c r="F11605">
        <v>3</v>
      </c>
      <c r="G11605">
        <v>6</v>
      </c>
      <c r="H11605">
        <v>0</v>
      </c>
    </row>
    <row r="11606" spans="1:8" x14ac:dyDescent="0.55000000000000004">
      <c r="A11606" s="1">
        <v>44154</v>
      </c>
      <c r="B11606" s="4" t="s">
        <v>125</v>
      </c>
      <c r="C11606">
        <v>940</v>
      </c>
      <c r="D11606">
        <v>22574</v>
      </c>
      <c r="E11606">
        <v>839</v>
      </c>
      <c r="F11606">
        <v>11</v>
      </c>
      <c r="G11606">
        <v>71</v>
      </c>
      <c r="H11606">
        <v>1</v>
      </c>
    </row>
    <row r="11607" spans="1:8" x14ac:dyDescent="0.55000000000000004">
      <c r="A11607" s="1">
        <v>44154</v>
      </c>
      <c r="B11607" s="4" t="s">
        <v>126</v>
      </c>
      <c r="C11607">
        <v>196</v>
      </c>
      <c r="D11607">
        <v>24179</v>
      </c>
      <c r="E11607">
        <v>158</v>
      </c>
      <c r="F11607">
        <v>3</v>
      </c>
      <c r="G11607">
        <v>35</v>
      </c>
      <c r="H11607">
        <v>0</v>
      </c>
    </row>
    <row r="11608" spans="1:8" x14ac:dyDescent="0.55000000000000004">
      <c r="A11608" s="1">
        <v>44154</v>
      </c>
      <c r="B11608" s="4" t="s">
        <v>127</v>
      </c>
      <c r="C11608">
        <v>388</v>
      </c>
      <c r="D11608">
        <v>8869</v>
      </c>
      <c r="E11608">
        <v>372</v>
      </c>
      <c r="F11608">
        <v>1</v>
      </c>
      <c r="G11608">
        <v>16</v>
      </c>
      <c r="H11608">
        <v>0</v>
      </c>
    </row>
    <row r="11609" spans="1:8" x14ac:dyDescent="0.55000000000000004">
      <c r="A11609" s="1">
        <v>44154</v>
      </c>
      <c r="B11609" s="4" t="s">
        <v>128</v>
      </c>
      <c r="C11609">
        <v>576</v>
      </c>
      <c r="D11609">
        <v>25386</v>
      </c>
      <c r="E11609">
        <v>527</v>
      </c>
      <c r="F11609">
        <v>13</v>
      </c>
      <c r="G11609">
        <v>33</v>
      </c>
      <c r="H11609">
        <v>0</v>
      </c>
    </row>
    <row r="11610" spans="1:8" x14ac:dyDescent="0.55000000000000004">
      <c r="A11610" s="1">
        <v>44154</v>
      </c>
      <c r="B11610" s="4" t="s">
        <v>129</v>
      </c>
      <c r="C11610">
        <v>3887</v>
      </c>
      <c r="D11610">
        <v>65911</v>
      </c>
      <c r="E11610">
        <v>3469</v>
      </c>
      <c r="F11610">
        <v>68</v>
      </c>
      <c r="G11610">
        <v>355</v>
      </c>
      <c r="H11610">
        <v>2</v>
      </c>
    </row>
    <row r="11611" spans="1:8" x14ac:dyDescent="0.55000000000000004">
      <c r="A11611" s="1">
        <v>44155</v>
      </c>
      <c r="B11611" s="4" t="s">
        <v>84</v>
      </c>
      <c r="C11611">
        <v>6380</v>
      </c>
      <c r="D11611">
        <v>119279</v>
      </c>
      <c r="E11611">
        <v>4246</v>
      </c>
      <c r="F11611">
        <v>141</v>
      </c>
      <c r="G11611">
        <v>1993</v>
      </c>
      <c r="H11611">
        <v>19</v>
      </c>
    </row>
    <row r="11612" spans="1:8" x14ac:dyDescent="0.55000000000000004">
      <c r="A11612" s="1">
        <v>44155</v>
      </c>
      <c r="B11612" s="4" t="s">
        <v>85</v>
      </c>
      <c r="C11612">
        <v>280</v>
      </c>
      <c r="D11612">
        <v>6349</v>
      </c>
      <c r="E11612">
        <v>255</v>
      </c>
      <c r="F11612">
        <v>6</v>
      </c>
      <c r="G11612">
        <v>19</v>
      </c>
      <c r="H11612">
        <v>2</v>
      </c>
    </row>
    <row r="11613" spans="1:8" x14ac:dyDescent="0.55000000000000004">
      <c r="A11613" s="1">
        <v>44155</v>
      </c>
      <c r="B11613" s="4" t="s">
        <v>86</v>
      </c>
      <c r="C11613">
        <v>112</v>
      </c>
      <c r="D11613">
        <v>7411</v>
      </c>
      <c r="E11613">
        <v>33</v>
      </c>
      <c r="F11613">
        <v>0</v>
      </c>
      <c r="G11613">
        <v>79</v>
      </c>
      <c r="H11613">
        <v>1</v>
      </c>
    </row>
    <row r="11614" spans="1:8" x14ac:dyDescent="0.55000000000000004">
      <c r="A11614" s="1">
        <v>44155</v>
      </c>
      <c r="B11614" s="4" t="s">
        <v>87</v>
      </c>
      <c r="C11614">
        <v>1061</v>
      </c>
      <c r="D11614">
        <v>17169</v>
      </c>
      <c r="E11614">
        <v>863</v>
      </c>
      <c r="F11614">
        <v>9</v>
      </c>
      <c r="G11614">
        <v>189</v>
      </c>
      <c r="H11614">
        <v>8</v>
      </c>
    </row>
    <row r="11615" spans="1:8" x14ac:dyDescent="0.55000000000000004">
      <c r="A11615" s="1">
        <v>44155</v>
      </c>
      <c r="B11615" s="4" t="s">
        <v>88</v>
      </c>
      <c r="C11615">
        <v>74</v>
      </c>
      <c r="D11615">
        <v>3155</v>
      </c>
      <c r="E11615">
        <v>68</v>
      </c>
      <c r="F11615">
        <v>0</v>
      </c>
      <c r="G11615">
        <v>6</v>
      </c>
      <c r="H11615">
        <v>1</v>
      </c>
    </row>
    <row r="11616" spans="1:8" x14ac:dyDescent="0.55000000000000004">
      <c r="A11616" s="1">
        <v>44155</v>
      </c>
      <c r="B11616" s="4" t="s">
        <v>89</v>
      </c>
      <c r="C11616">
        <v>107</v>
      </c>
      <c r="D11616">
        <v>7144</v>
      </c>
      <c r="E11616">
        <v>86</v>
      </c>
      <c r="F11616">
        <v>1</v>
      </c>
      <c r="G11616">
        <v>20</v>
      </c>
      <c r="H11616">
        <v>0</v>
      </c>
    </row>
    <row r="11617" spans="1:8" x14ac:dyDescent="0.55000000000000004">
      <c r="A11617" s="1">
        <v>44155</v>
      </c>
      <c r="B11617" s="4" t="s">
        <v>90</v>
      </c>
      <c r="C11617">
        <v>466</v>
      </c>
      <c r="D11617">
        <v>36945</v>
      </c>
      <c r="E11617">
        <v>406</v>
      </c>
      <c r="F11617">
        <v>6</v>
      </c>
      <c r="G11617">
        <v>54</v>
      </c>
      <c r="H11617">
        <v>4</v>
      </c>
    </row>
    <row r="11618" spans="1:8" x14ac:dyDescent="0.55000000000000004">
      <c r="A11618" s="1">
        <v>44155</v>
      </c>
      <c r="B11618" s="4" t="s">
        <v>91</v>
      </c>
      <c r="C11618">
        <v>1139</v>
      </c>
      <c r="D11618">
        <v>15503</v>
      </c>
      <c r="E11618">
        <v>873</v>
      </c>
      <c r="F11618">
        <v>19</v>
      </c>
      <c r="G11618">
        <v>247</v>
      </c>
      <c r="H11618">
        <v>5</v>
      </c>
    </row>
    <row r="11619" spans="1:8" x14ac:dyDescent="0.55000000000000004">
      <c r="A11619" s="1">
        <v>44155</v>
      </c>
      <c r="B11619" s="4" t="s">
        <v>92</v>
      </c>
      <c r="C11619">
        <v>550</v>
      </c>
      <c r="D11619">
        <v>49184</v>
      </c>
      <c r="E11619">
        <v>498</v>
      </c>
      <c r="F11619">
        <v>2</v>
      </c>
      <c r="G11619">
        <v>52</v>
      </c>
      <c r="H11619">
        <v>4</v>
      </c>
    </row>
    <row r="11620" spans="1:8" x14ac:dyDescent="0.55000000000000004">
      <c r="A11620" s="1">
        <v>44155</v>
      </c>
      <c r="B11620" s="4" t="s">
        <v>93</v>
      </c>
      <c r="C11620">
        <v>1016</v>
      </c>
      <c r="D11620">
        <v>33976</v>
      </c>
      <c r="E11620">
        <v>916</v>
      </c>
      <c r="F11620">
        <v>21</v>
      </c>
      <c r="G11620">
        <v>79</v>
      </c>
      <c r="H11620">
        <v>3</v>
      </c>
    </row>
    <row r="11621" spans="1:8" x14ac:dyDescent="0.55000000000000004">
      <c r="A11621" s="1">
        <v>44155</v>
      </c>
      <c r="B11621" s="4" t="s">
        <v>94</v>
      </c>
      <c r="C11621">
        <v>7326</v>
      </c>
      <c r="D11621">
        <v>216902</v>
      </c>
      <c r="E11621">
        <v>6306</v>
      </c>
      <c r="F11621">
        <v>130</v>
      </c>
      <c r="G11621">
        <v>890</v>
      </c>
      <c r="H11621">
        <v>17</v>
      </c>
    </row>
    <row r="11622" spans="1:8" x14ac:dyDescent="0.55000000000000004">
      <c r="A11622" s="1">
        <v>44155</v>
      </c>
      <c r="B11622" s="4" t="s">
        <v>95</v>
      </c>
      <c r="C11622">
        <v>6199</v>
      </c>
      <c r="D11622">
        <v>153635</v>
      </c>
      <c r="E11622">
        <v>5361</v>
      </c>
      <c r="F11622">
        <v>86</v>
      </c>
      <c r="G11622">
        <v>752</v>
      </c>
      <c r="H11622">
        <v>8</v>
      </c>
    </row>
    <row r="11623" spans="1:8" x14ac:dyDescent="0.55000000000000004">
      <c r="A11623" s="1">
        <v>44155</v>
      </c>
      <c r="B11623" s="4" t="s">
        <v>96</v>
      </c>
      <c r="C11623">
        <v>36778</v>
      </c>
      <c r="D11623">
        <v>701481</v>
      </c>
      <c r="E11623">
        <v>32954</v>
      </c>
      <c r="F11623">
        <v>477</v>
      </c>
      <c r="G11623">
        <v>3347</v>
      </c>
      <c r="H11623">
        <v>37</v>
      </c>
    </row>
    <row r="11624" spans="1:8" x14ac:dyDescent="0.55000000000000004">
      <c r="A11624" s="1">
        <v>44155</v>
      </c>
      <c r="B11624" s="4" t="s">
        <v>97</v>
      </c>
      <c r="C11624">
        <v>10988</v>
      </c>
      <c r="D11624">
        <v>234414</v>
      </c>
      <c r="E11624">
        <v>9597</v>
      </c>
      <c r="F11624">
        <v>184</v>
      </c>
      <c r="G11624">
        <v>1207</v>
      </c>
      <c r="H11624">
        <v>44</v>
      </c>
    </row>
    <row r="11625" spans="1:8" x14ac:dyDescent="0.55000000000000004">
      <c r="A11625" s="1">
        <v>44155</v>
      </c>
      <c r="B11625" s="4" t="s">
        <v>98</v>
      </c>
      <c r="C11625">
        <v>286</v>
      </c>
      <c r="D11625">
        <v>20632</v>
      </c>
      <c r="E11625">
        <v>201</v>
      </c>
      <c r="F11625">
        <v>0</v>
      </c>
      <c r="G11625">
        <v>85</v>
      </c>
      <c r="H11625">
        <v>1</v>
      </c>
    </row>
    <row r="11626" spans="1:8" x14ac:dyDescent="0.55000000000000004">
      <c r="A11626" s="1">
        <v>44155</v>
      </c>
      <c r="B11626" s="4" t="s">
        <v>99</v>
      </c>
      <c r="C11626">
        <v>441</v>
      </c>
      <c r="D11626">
        <v>16124</v>
      </c>
      <c r="E11626">
        <v>399</v>
      </c>
      <c r="F11626">
        <v>26</v>
      </c>
      <c r="G11626">
        <v>16</v>
      </c>
      <c r="H11626">
        <v>0</v>
      </c>
    </row>
    <row r="11627" spans="1:8" x14ac:dyDescent="0.55000000000000004">
      <c r="A11627" s="1">
        <v>44155</v>
      </c>
      <c r="B11627" s="4" t="s">
        <v>100</v>
      </c>
      <c r="C11627">
        <v>831</v>
      </c>
      <c r="D11627">
        <v>20483</v>
      </c>
      <c r="E11627">
        <v>775</v>
      </c>
      <c r="F11627">
        <v>49</v>
      </c>
      <c r="G11627">
        <v>7</v>
      </c>
      <c r="H11627">
        <v>0</v>
      </c>
    </row>
    <row r="11628" spans="1:8" x14ac:dyDescent="0.55000000000000004">
      <c r="A11628" s="1">
        <v>44155</v>
      </c>
      <c r="B11628" s="4" t="s">
        <v>101</v>
      </c>
      <c r="C11628">
        <v>298</v>
      </c>
      <c r="D11628">
        <v>13346</v>
      </c>
      <c r="E11628">
        <v>256</v>
      </c>
      <c r="F11628">
        <v>11</v>
      </c>
      <c r="G11628">
        <v>31</v>
      </c>
      <c r="H11628">
        <v>2</v>
      </c>
    </row>
    <row r="11629" spans="1:8" x14ac:dyDescent="0.55000000000000004">
      <c r="A11629" s="1">
        <v>44155</v>
      </c>
      <c r="B11629" s="4" t="s">
        <v>102</v>
      </c>
      <c r="C11629">
        <v>298</v>
      </c>
      <c r="D11629">
        <v>12801</v>
      </c>
      <c r="E11629">
        <v>241</v>
      </c>
      <c r="F11629">
        <v>7</v>
      </c>
      <c r="G11629">
        <v>50</v>
      </c>
      <c r="H11629">
        <v>2</v>
      </c>
    </row>
    <row r="11630" spans="1:8" x14ac:dyDescent="0.55000000000000004">
      <c r="A11630" s="1">
        <v>44155</v>
      </c>
      <c r="B11630" s="4" t="s">
        <v>103</v>
      </c>
      <c r="C11630">
        <v>567</v>
      </c>
      <c r="D11630">
        <v>27741</v>
      </c>
      <c r="E11630">
        <v>401</v>
      </c>
      <c r="F11630">
        <v>6</v>
      </c>
      <c r="G11630">
        <v>165</v>
      </c>
      <c r="H11630">
        <v>0</v>
      </c>
    </row>
    <row r="11631" spans="1:8" x14ac:dyDescent="0.55000000000000004">
      <c r="A11631" s="1">
        <v>44155</v>
      </c>
      <c r="B11631" s="4" t="s">
        <v>104</v>
      </c>
      <c r="C11631">
        <v>890</v>
      </c>
      <c r="D11631">
        <v>30992</v>
      </c>
      <c r="E11631">
        <v>747</v>
      </c>
      <c r="F11631">
        <v>13</v>
      </c>
      <c r="G11631">
        <v>130</v>
      </c>
      <c r="H11631">
        <v>0</v>
      </c>
    </row>
    <row r="11632" spans="1:8" x14ac:dyDescent="0.55000000000000004">
      <c r="A11632" s="1">
        <v>44155</v>
      </c>
      <c r="B11632" s="4" t="s">
        <v>105</v>
      </c>
      <c r="C11632">
        <v>1111</v>
      </c>
      <c r="D11632">
        <v>51416</v>
      </c>
      <c r="E11632">
        <v>768</v>
      </c>
      <c r="F11632">
        <v>4</v>
      </c>
      <c r="G11632">
        <v>339</v>
      </c>
      <c r="H11632">
        <v>3</v>
      </c>
    </row>
    <row r="11633" spans="1:8" x14ac:dyDescent="0.55000000000000004">
      <c r="A11633" s="1">
        <v>44155</v>
      </c>
      <c r="B11633" s="4" t="s">
        <v>106</v>
      </c>
      <c r="C11633">
        <v>8262</v>
      </c>
      <c r="D11633">
        <v>122758</v>
      </c>
      <c r="E11633">
        <v>6841</v>
      </c>
      <c r="F11633">
        <v>104</v>
      </c>
      <c r="G11633">
        <v>1317</v>
      </c>
      <c r="H11633">
        <v>19</v>
      </c>
    </row>
    <row r="11634" spans="1:8" x14ac:dyDescent="0.55000000000000004">
      <c r="A11634" s="1">
        <v>44155</v>
      </c>
      <c r="B11634" s="4" t="s">
        <v>107</v>
      </c>
      <c r="C11634">
        <v>684</v>
      </c>
      <c r="D11634">
        <v>18271</v>
      </c>
      <c r="E11634">
        <v>587</v>
      </c>
      <c r="F11634">
        <v>7</v>
      </c>
      <c r="G11634">
        <v>90</v>
      </c>
      <c r="H11634">
        <v>5</v>
      </c>
    </row>
    <row r="11635" spans="1:8" x14ac:dyDescent="0.55000000000000004">
      <c r="A11635" s="1">
        <v>44155</v>
      </c>
      <c r="B11635" s="4" t="s">
        <v>108</v>
      </c>
      <c r="C11635">
        <v>720</v>
      </c>
      <c r="D11635">
        <v>24685</v>
      </c>
      <c r="E11635">
        <v>624</v>
      </c>
      <c r="F11635">
        <v>9</v>
      </c>
      <c r="G11635">
        <v>87</v>
      </c>
      <c r="H11635">
        <v>0</v>
      </c>
    </row>
    <row r="11636" spans="1:8" x14ac:dyDescent="0.55000000000000004">
      <c r="A11636" s="1">
        <v>44155</v>
      </c>
      <c r="B11636" s="4" t="s">
        <v>109</v>
      </c>
      <c r="C11636">
        <v>2409</v>
      </c>
      <c r="D11636">
        <v>60062</v>
      </c>
      <c r="E11636">
        <v>2160</v>
      </c>
      <c r="F11636">
        <v>35</v>
      </c>
      <c r="G11636">
        <v>214</v>
      </c>
      <c r="H11636">
        <v>3</v>
      </c>
    </row>
    <row r="11637" spans="1:8" x14ac:dyDescent="0.55000000000000004">
      <c r="A11637" s="1">
        <v>44155</v>
      </c>
      <c r="B11637" s="4" t="s">
        <v>110</v>
      </c>
      <c r="C11637">
        <v>16744</v>
      </c>
      <c r="D11637">
        <v>288368</v>
      </c>
      <c r="E11637">
        <v>14124</v>
      </c>
      <c r="F11637">
        <v>272</v>
      </c>
      <c r="G11637">
        <v>2329</v>
      </c>
      <c r="H11637">
        <v>81</v>
      </c>
    </row>
    <row r="11638" spans="1:8" x14ac:dyDescent="0.55000000000000004">
      <c r="A11638" s="1">
        <v>44155</v>
      </c>
      <c r="B11638" s="4" t="s">
        <v>111</v>
      </c>
      <c r="C11638">
        <v>4355</v>
      </c>
      <c r="D11638">
        <v>82174</v>
      </c>
      <c r="E11638">
        <v>3735</v>
      </c>
      <c r="F11638">
        <v>76</v>
      </c>
      <c r="G11638">
        <v>544</v>
      </c>
      <c r="H11638">
        <v>23</v>
      </c>
    </row>
    <row r="11639" spans="1:8" x14ac:dyDescent="0.55000000000000004">
      <c r="A11639" s="1">
        <v>44155</v>
      </c>
      <c r="B11639" s="4" t="s">
        <v>112</v>
      </c>
      <c r="C11639">
        <v>952</v>
      </c>
      <c r="D11639">
        <v>29663</v>
      </c>
      <c r="E11639">
        <v>758</v>
      </c>
      <c r="F11639">
        <v>11</v>
      </c>
      <c r="G11639">
        <v>183</v>
      </c>
      <c r="H11639">
        <v>4</v>
      </c>
    </row>
    <row r="11640" spans="1:8" x14ac:dyDescent="0.55000000000000004">
      <c r="A11640" s="1">
        <v>44155</v>
      </c>
      <c r="B11640" s="4" t="s">
        <v>113</v>
      </c>
      <c r="C11640">
        <v>372</v>
      </c>
      <c r="D11640">
        <v>11946</v>
      </c>
      <c r="E11640">
        <v>297</v>
      </c>
      <c r="F11640">
        <v>4</v>
      </c>
      <c r="G11640">
        <v>65</v>
      </c>
      <c r="H11640">
        <v>4</v>
      </c>
    </row>
    <row r="11641" spans="1:8" x14ac:dyDescent="0.55000000000000004">
      <c r="A11641" s="1">
        <v>44155</v>
      </c>
      <c r="B11641" s="4" t="s">
        <v>114</v>
      </c>
      <c r="C11641">
        <v>53</v>
      </c>
      <c r="D11641">
        <v>6185</v>
      </c>
      <c r="E11641">
        <v>43</v>
      </c>
      <c r="F11641">
        <v>0</v>
      </c>
      <c r="G11641">
        <v>10</v>
      </c>
      <c r="H11641">
        <v>0</v>
      </c>
    </row>
    <row r="11642" spans="1:8" x14ac:dyDescent="0.55000000000000004">
      <c r="A11642" s="1">
        <v>44155</v>
      </c>
      <c r="B11642" s="4" t="s">
        <v>115</v>
      </c>
      <c r="C11642">
        <v>142</v>
      </c>
      <c r="D11642">
        <v>6498</v>
      </c>
      <c r="E11642">
        <v>141</v>
      </c>
      <c r="F11642">
        <v>0</v>
      </c>
      <c r="G11642">
        <v>1</v>
      </c>
      <c r="H11642">
        <v>0</v>
      </c>
    </row>
    <row r="11643" spans="1:8" x14ac:dyDescent="0.55000000000000004">
      <c r="A11643" s="1">
        <v>44155</v>
      </c>
      <c r="B11643" s="4" t="s">
        <v>116</v>
      </c>
      <c r="C11643">
        <v>458</v>
      </c>
      <c r="D11643">
        <v>17220</v>
      </c>
      <c r="E11643">
        <v>310</v>
      </c>
      <c r="F11643">
        <v>11</v>
      </c>
      <c r="G11643">
        <v>109</v>
      </c>
      <c r="H11643">
        <v>3</v>
      </c>
    </row>
    <row r="11644" spans="1:8" x14ac:dyDescent="0.55000000000000004">
      <c r="A11644" s="1">
        <v>44155</v>
      </c>
      <c r="B11644" s="4" t="s">
        <v>117</v>
      </c>
      <c r="C11644">
        <v>726</v>
      </c>
      <c r="D11644">
        <v>31670</v>
      </c>
      <c r="E11644">
        <v>674</v>
      </c>
      <c r="F11644">
        <v>6</v>
      </c>
      <c r="G11644">
        <v>43</v>
      </c>
      <c r="H11644">
        <v>0</v>
      </c>
    </row>
    <row r="11645" spans="1:8" x14ac:dyDescent="0.55000000000000004">
      <c r="A11645" s="1">
        <v>44155</v>
      </c>
      <c r="B11645" s="4" t="s">
        <v>118</v>
      </c>
      <c r="C11645">
        <v>326</v>
      </c>
      <c r="D11645">
        <v>13795</v>
      </c>
      <c r="E11645">
        <v>223</v>
      </c>
      <c r="F11645">
        <v>2</v>
      </c>
      <c r="G11645">
        <v>98</v>
      </c>
      <c r="H11645">
        <v>2</v>
      </c>
    </row>
    <row r="11646" spans="1:8" x14ac:dyDescent="0.55000000000000004">
      <c r="A11646" s="1">
        <v>44155</v>
      </c>
      <c r="B11646" s="4" t="s">
        <v>119</v>
      </c>
      <c r="C11646">
        <v>176</v>
      </c>
      <c r="D11646">
        <v>7712</v>
      </c>
      <c r="E11646">
        <v>161</v>
      </c>
      <c r="F11646">
        <v>9</v>
      </c>
      <c r="G11646">
        <v>8</v>
      </c>
      <c r="H11646">
        <v>2</v>
      </c>
    </row>
    <row r="11647" spans="1:8" x14ac:dyDescent="0.55000000000000004">
      <c r="A11647" s="1">
        <v>44155</v>
      </c>
      <c r="B11647" s="4" t="s">
        <v>120</v>
      </c>
      <c r="C11647">
        <v>127</v>
      </c>
      <c r="D11647">
        <v>15760</v>
      </c>
      <c r="E11647">
        <v>106</v>
      </c>
      <c r="F11647">
        <v>2</v>
      </c>
      <c r="G11647">
        <v>19</v>
      </c>
      <c r="H11647">
        <v>0</v>
      </c>
    </row>
    <row r="11648" spans="1:8" x14ac:dyDescent="0.55000000000000004">
      <c r="A11648" s="1">
        <v>44155</v>
      </c>
      <c r="B11648" s="4" t="s">
        <v>121</v>
      </c>
      <c r="C11648">
        <v>164</v>
      </c>
      <c r="D11648">
        <v>5091</v>
      </c>
      <c r="E11648">
        <v>111</v>
      </c>
      <c r="F11648">
        <v>6</v>
      </c>
      <c r="G11648">
        <v>47</v>
      </c>
      <c r="H11648">
        <v>0</v>
      </c>
    </row>
    <row r="11649" spans="1:8" x14ac:dyDescent="0.55000000000000004">
      <c r="A11649" s="1">
        <v>44155</v>
      </c>
      <c r="B11649" s="4" t="s">
        <v>169</v>
      </c>
      <c r="C11649">
        <v>144</v>
      </c>
      <c r="D11649">
        <v>3700</v>
      </c>
      <c r="E11649">
        <v>140</v>
      </c>
      <c r="F11649">
        <v>4</v>
      </c>
      <c r="G11649">
        <v>0</v>
      </c>
      <c r="H11649">
        <v>0</v>
      </c>
    </row>
    <row r="11650" spans="1:8" x14ac:dyDescent="0.55000000000000004">
      <c r="A11650" s="1">
        <v>44155</v>
      </c>
      <c r="B11650" s="4" t="s">
        <v>122</v>
      </c>
      <c r="C11650">
        <v>5477</v>
      </c>
      <c r="D11650">
        <v>187533</v>
      </c>
      <c r="E11650">
        <v>5228</v>
      </c>
      <c r="F11650">
        <v>106</v>
      </c>
      <c r="G11650">
        <v>143</v>
      </c>
      <c r="H11650">
        <v>3</v>
      </c>
    </row>
    <row r="11651" spans="1:8" x14ac:dyDescent="0.55000000000000004">
      <c r="A11651" s="1">
        <v>44155</v>
      </c>
      <c r="B11651" s="4" t="s">
        <v>123</v>
      </c>
      <c r="C11651">
        <v>290</v>
      </c>
      <c r="D11651">
        <v>8602</v>
      </c>
      <c r="E11651">
        <v>276</v>
      </c>
      <c r="F11651">
        <v>1</v>
      </c>
      <c r="G11651">
        <v>15</v>
      </c>
      <c r="H11651">
        <v>0</v>
      </c>
    </row>
    <row r="11652" spans="1:8" x14ac:dyDescent="0.55000000000000004">
      <c r="A11652" s="1">
        <v>44155</v>
      </c>
      <c r="B11652" s="4" t="s">
        <v>124</v>
      </c>
      <c r="C11652">
        <v>254</v>
      </c>
      <c r="D11652">
        <v>25507</v>
      </c>
      <c r="E11652">
        <v>243</v>
      </c>
      <c r="F11652">
        <v>3</v>
      </c>
      <c r="G11652">
        <v>8</v>
      </c>
      <c r="H11652">
        <v>0</v>
      </c>
    </row>
    <row r="11653" spans="1:8" x14ac:dyDescent="0.55000000000000004">
      <c r="A11653" s="1">
        <v>44155</v>
      </c>
      <c r="B11653" s="4" t="s">
        <v>125</v>
      </c>
      <c r="C11653">
        <v>951</v>
      </c>
      <c r="D11653">
        <v>22677</v>
      </c>
      <c r="E11653">
        <v>841</v>
      </c>
      <c r="F11653">
        <v>11</v>
      </c>
      <c r="G11653">
        <v>76</v>
      </c>
      <c r="H11653">
        <v>1</v>
      </c>
    </row>
    <row r="11654" spans="1:8" x14ac:dyDescent="0.55000000000000004">
      <c r="A11654" s="1">
        <v>44155</v>
      </c>
      <c r="B11654" s="4" t="s">
        <v>126</v>
      </c>
      <c r="C11654">
        <v>208</v>
      </c>
      <c r="D11654">
        <v>24521</v>
      </c>
      <c r="E11654">
        <v>160</v>
      </c>
      <c r="F11654">
        <v>3</v>
      </c>
      <c r="G11654">
        <v>45</v>
      </c>
      <c r="H11654">
        <v>0</v>
      </c>
    </row>
    <row r="11655" spans="1:8" x14ac:dyDescent="0.55000000000000004">
      <c r="A11655" s="1">
        <v>44155</v>
      </c>
      <c r="B11655" s="4" t="s">
        <v>127</v>
      </c>
      <c r="C11655">
        <v>398</v>
      </c>
      <c r="D11655">
        <v>8918</v>
      </c>
      <c r="E11655">
        <v>372</v>
      </c>
      <c r="F11655">
        <v>1</v>
      </c>
      <c r="G11655">
        <v>26</v>
      </c>
      <c r="H11655">
        <v>0</v>
      </c>
    </row>
    <row r="11656" spans="1:8" x14ac:dyDescent="0.55000000000000004">
      <c r="A11656" s="1">
        <v>44155</v>
      </c>
      <c r="B11656" s="4" t="s">
        <v>128</v>
      </c>
      <c r="C11656">
        <v>592</v>
      </c>
      <c r="D11656">
        <v>25683</v>
      </c>
      <c r="E11656">
        <v>537</v>
      </c>
      <c r="F11656">
        <v>13</v>
      </c>
      <c r="G11656">
        <v>48</v>
      </c>
      <c r="H11656">
        <v>0</v>
      </c>
    </row>
    <row r="11657" spans="1:8" x14ac:dyDescent="0.55000000000000004">
      <c r="A11657" s="1">
        <v>44155</v>
      </c>
      <c r="B11657" s="4" t="s">
        <v>129</v>
      </c>
      <c r="C11657">
        <v>3925</v>
      </c>
      <c r="D11657">
        <v>66496</v>
      </c>
      <c r="E11657">
        <v>3517</v>
      </c>
      <c r="F11657">
        <v>68</v>
      </c>
      <c r="G11657">
        <v>345</v>
      </c>
      <c r="H11657">
        <v>2</v>
      </c>
    </row>
    <row r="11658" spans="1:8" x14ac:dyDescent="0.55000000000000004">
      <c r="A11658" s="1">
        <v>44156</v>
      </c>
      <c r="B11658" s="4" t="s">
        <v>84</v>
      </c>
      <c r="C11658">
        <v>6684</v>
      </c>
      <c r="D11658">
        <v>122381</v>
      </c>
      <c r="E11658">
        <v>4428</v>
      </c>
      <c r="F11658">
        <v>143</v>
      </c>
      <c r="G11658">
        <v>2113</v>
      </c>
      <c r="H11658">
        <v>19</v>
      </c>
    </row>
    <row r="11659" spans="1:8" x14ac:dyDescent="0.55000000000000004">
      <c r="A11659" s="1">
        <v>44156</v>
      </c>
      <c r="B11659" s="4" t="s">
        <v>85</v>
      </c>
      <c r="C11659">
        <v>280</v>
      </c>
      <c r="D11659">
        <v>6349</v>
      </c>
      <c r="E11659">
        <v>255</v>
      </c>
      <c r="F11659">
        <v>6</v>
      </c>
      <c r="G11659">
        <v>19</v>
      </c>
      <c r="H11659">
        <v>2</v>
      </c>
    </row>
    <row r="11660" spans="1:8" x14ac:dyDescent="0.55000000000000004">
      <c r="A11660" s="1">
        <v>44156</v>
      </c>
      <c r="B11660" s="4" t="s">
        <v>86</v>
      </c>
      <c r="C11660">
        <v>127</v>
      </c>
      <c r="D11660">
        <v>7560</v>
      </c>
      <c r="E11660">
        <v>34</v>
      </c>
      <c r="F11660">
        <v>0</v>
      </c>
      <c r="G11660">
        <v>93</v>
      </c>
      <c r="H11660">
        <v>1</v>
      </c>
    </row>
    <row r="11661" spans="1:8" x14ac:dyDescent="0.55000000000000004">
      <c r="A11661" s="1">
        <v>44156</v>
      </c>
      <c r="B11661" s="4" t="s">
        <v>87</v>
      </c>
      <c r="C11661">
        <v>1075</v>
      </c>
      <c r="D11661">
        <v>17396</v>
      </c>
      <c r="E11661">
        <v>881</v>
      </c>
      <c r="F11661">
        <v>9</v>
      </c>
      <c r="G11661">
        <v>185</v>
      </c>
      <c r="H11661">
        <v>8</v>
      </c>
    </row>
    <row r="11662" spans="1:8" x14ac:dyDescent="0.55000000000000004">
      <c r="A11662" s="1">
        <v>44156</v>
      </c>
      <c r="B11662" s="4" t="s">
        <v>88</v>
      </c>
      <c r="C11662">
        <v>74</v>
      </c>
      <c r="D11662">
        <v>3155</v>
      </c>
      <c r="E11662">
        <v>68</v>
      </c>
      <c r="F11662">
        <v>0</v>
      </c>
      <c r="G11662">
        <v>6</v>
      </c>
      <c r="H11662">
        <v>1</v>
      </c>
    </row>
    <row r="11663" spans="1:8" x14ac:dyDescent="0.55000000000000004">
      <c r="A11663" s="1">
        <v>44156</v>
      </c>
      <c r="B11663" s="4" t="s">
        <v>89</v>
      </c>
      <c r="C11663">
        <v>107</v>
      </c>
      <c r="D11663">
        <v>7184</v>
      </c>
      <c r="E11663">
        <v>88</v>
      </c>
      <c r="F11663">
        <v>1</v>
      </c>
      <c r="G11663">
        <v>19</v>
      </c>
      <c r="H11663">
        <v>0</v>
      </c>
    </row>
    <row r="11664" spans="1:8" x14ac:dyDescent="0.55000000000000004">
      <c r="A11664" s="1">
        <v>44156</v>
      </c>
      <c r="B11664" s="4" t="s">
        <v>90</v>
      </c>
      <c r="C11664">
        <v>474</v>
      </c>
      <c r="D11664">
        <v>37381</v>
      </c>
      <c r="E11664">
        <v>406</v>
      </c>
      <c r="F11664">
        <v>6</v>
      </c>
      <c r="G11664">
        <v>62</v>
      </c>
      <c r="H11664">
        <v>4</v>
      </c>
    </row>
    <row r="11665" spans="1:8" x14ac:dyDescent="0.55000000000000004">
      <c r="A11665" s="1">
        <v>44156</v>
      </c>
      <c r="B11665" s="4" t="s">
        <v>91</v>
      </c>
      <c r="C11665">
        <v>1205</v>
      </c>
      <c r="D11665">
        <v>15503</v>
      </c>
      <c r="E11665">
        <v>898</v>
      </c>
      <c r="F11665">
        <v>19</v>
      </c>
      <c r="G11665">
        <v>288</v>
      </c>
      <c r="H11665">
        <v>6</v>
      </c>
    </row>
    <row r="11666" spans="1:8" x14ac:dyDescent="0.55000000000000004">
      <c r="A11666" s="1">
        <v>44156</v>
      </c>
      <c r="B11666" s="4" t="s">
        <v>92</v>
      </c>
      <c r="C11666">
        <v>558</v>
      </c>
      <c r="D11666">
        <v>51487</v>
      </c>
      <c r="E11666">
        <v>499</v>
      </c>
      <c r="F11666">
        <v>2</v>
      </c>
      <c r="G11666">
        <v>59</v>
      </c>
      <c r="H11666">
        <v>5</v>
      </c>
    </row>
    <row r="11667" spans="1:8" x14ac:dyDescent="0.55000000000000004">
      <c r="A11667" s="1">
        <v>44156</v>
      </c>
      <c r="B11667" s="4" t="s">
        <v>93</v>
      </c>
      <c r="C11667">
        <v>1033</v>
      </c>
      <c r="D11667">
        <v>34203</v>
      </c>
      <c r="E11667">
        <v>919</v>
      </c>
      <c r="F11667">
        <v>21</v>
      </c>
      <c r="G11667">
        <v>93</v>
      </c>
      <c r="H11667">
        <v>1</v>
      </c>
    </row>
    <row r="11668" spans="1:8" x14ac:dyDescent="0.55000000000000004">
      <c r="A11668" s="1">
        <v>44156</v>
      </c>
      <c r="B11668" s="4" t="s">
        <v>94</v>
      </c>
      <c r="C11668">
        <v>7499</v>
      </c>
      <c r="D11668">
        <v>217347</v>
      </c>
      <c r="E11668">
        <v>6367</v>
      </c>
      <c r="F11668">
        <v>130</v>
      </c>
      <c r="G11668">
        <v>1002</v>
      </c>
      <c r="H11668">
        <v>17</v>
      </c>
    </row>
    <row r="11669" spans="1:8" x14ac:dyDescent="0.55000000000000004">
      <c r="A11669" s="1">
        <v>44156</v>
      </c>
      <c r="B11669" s="4" t="s">
        <v>95</v>
      </c>
      <c r="C11669">
        <v>6308</v>
      </c>
      <c r="D11669">
        <v>154668</v>
      </c>
      <c r="E11669">
        <v>5422</v>
      </c>
      <c r="F11669">
        <v>86</v>
      </c>
      <c r="G11669">
        <v>800</v>
      </c>
      <c r="H11669">
        <v>9</v>
      </c>
    </row>
    <row r="11670" spans="1:8" x14ac:dyDescent="0.55000000000000004">
      <c r="A11670" s="1">
        <v>44156</v>
      </c>
      <c r="B11670" s="4" t="s">
        <v>96</v>
      </c>
      <c r="C11670">
        <v>37317</v>
      </c>
      <c r="D11670">
        <v>707444</v>
      </c>
      <c r="E11670">
        <v>33224</v>
      </c>
      <c r="F11670">
        <v>478</v>
      </c>
      <c r="G11670">
        <v>3615</v>
      </c>
      <c r="H11670">
        <v>40</v>
      </c>
    </row>
    <row r="11671" spans="1:8" x14ac:dyDescent="0.55000000000000004">
      <c r="A11671" s="1">
        <v>44156</v>
      </c>
      <c r="B11671" s="4" t="s">
        <v>97</v>
      </c>
      <c r="C11671">
        <v>11181</v>
      </c>
      <c r="D11671">
        <v>234414</v>
      </c>
      <c r="E11671">
        <v>9790</v>
      </c>
      <c r="F11671">
        <v>184</v>
      </c>
      <c r="G11671">
        <v>1207</v>
      </c>
      <c r="H11671">
        <v>44</v>
      </c>
    </row>
    <row r="11672" spans="1:8" x14ac:dyDescent="0.55000000000000004">
      <c r="A11672" s="1">
        <v>44156</v>
      </c>
      <c r="B11672" s="4" t="s">
        <v>98</v>
      </c>
      <c r="C11672">
        <v>295</v>
      </c>
      <c r="D11672">
        <v>20826</v>
      </c>
      <c r="E11672">
        <v>204</v>
      </c>
      <c r="F11672">
        <v>0</v>
      </c>
      <c r="G11672">
        <v>91</v>
      </c>
      <c r="H11672">
        <v>1</v>
      </c>
    </row>
    <row r="11673" spans="1:8" x14ac:dyDescent="0.55000000000000004">
      <c r="A11673" s="1">
        <v>44156</v>
      </c>
      <c r="B11673" s="4" t="s">
        <v>99</v>
      </c>
      <c r="C11673">
        <v>441</v>
      </c>
      <c r="D11673">
        <v>16124</v>
      </c>
      <c r="E11673">
        <v>399</v>
      </c>
      <c r="F11673">
        <v>26</v>
      </c>
      <c r="G11673">
        <v>16</v>
      </c>
      <c r="H11673">
        <v>0</v>
      </c>
    </row>
    <row r="11674" spans="1:8" x14ac:dyDescent="0.55000000000000004">
      <c r="A11674" s="1">
        <v>44156</v>
      </c>
      <c r="B11674" s="4" t="s">
        <v>100</v>
      </c>
      <c r="C11674">
        <v>833</v>
      </c>
      <c r="D11674">
        <v>20662</v>
      </c>
      <c r="E11674">
        <v>776</v>
      </c>
      <c r="F11674">
        <v>49</v>
      </c>
      <c r="G11674">
        <v>8</v>
      </c>
      <c r="H11674">
        <v>0</v>
      </c>
    </row>
    <row r="11675" spans="1:8" x14ac:dyDescent="0.55000000000000004">
      <c r="A11675" s="1">
        <v>44156</v>
      </c>
      <c r="B11675" s="4" t="s">
        <v>101</v>
      </c>
      <c r="C11675">
        <v>300</v>
      </c>
      <c r="D11675">
        <v>13504</v>
      </c>
      <c r="E11675">
        <v>257</v>
      </c>
      <c r="F11675">
        <v>11</v>
      </c>
      <c r="G11675">
        <v>32</v>
      </c>
      <c r="H11675">
        <v>1</v>
      </c>
    </row>
    <row r="11676" spans="1:8" x14ac:dyDescent="0.55000000000000004">
      <c r="A11676" s="1">
        <v>44156</v>
      </c>
      <c r="B11676" s="4" t="s">
        <v>102</v>
      </c>
      <c r="C11676">
        <v>298</v>
      </c>
      <c r="D11676">
        <v>12801</v>
      </c>
      <c r="E11676">
        <v>241</v>
      </c>
      <c r="F11676">
        <v>7</v>
      </c>
      <c r="G11676">
        <v>50</v>
      </c>
      <c r="H11676">
        <v>2</v>
      </c>
    </row>
    <row r="11677" spans="1:8" x14ac:dyDescent="0.55000000000000004">
      <c r="A11677" s="1">
        <v>44156</v>
      </c>
      <c r="B11677" s="4" t="s">
        <v>103</v>
      </c>
      <c r="C11677">
        <v>592</v>
      </c>
      <c r="D11677">
        <v>27741</v>
      </c>
      <c r="E11677">
        <v>416</v>
      </c>
      <c r="F11677">
        <v>6</v>
      </c>
      <c r="G11677">
        <v>175</v>
      </c>
      <c r="H11677">
        <v>0</v>
      </c>
    </row>
    <row r="11678" spans="1:8" x14ac:dyDescent="0.55000000000000004">
      <c r="A11678" s="1">
        <v>44156</v>
      </c>
      <c r="B11678" s="4" t="s">
        <v>104</v>
      </c>
      <c r="C11678">
        <v>911</v>
      </c>
      <c r="D11678">
        <v>31292</v>
      </c>
      <c r="E11678">
        <v>762</v>
      </c>
      <c r="F11678">
        <v>13</v>
      </c>
      <c r="G11678">
        <v>136</v>
      </c>
      <c r="H11678">
        <v>0</v>
      </c>
    </row>
    <row r="11679" spans="1:8" x14ac:dyDescent="0.55000000000000004">
      <c r="A11679" s="1">
        <v>44156</v>
      </c>
      <c r="B11679" s="4" t="s">
        <v>105</v>
      </c>
      <c r="C11679">
        <v>1111</v>
      </c>
      <c r="D11679">
        <v>51416</v>
      </c>
      <c r="E11679">
        <v>768</v>
      </c>
      <c r="F11679">
        <v>4</v>
      </c>
      <c r="G11679">
        <v>339</v>
      </c>
      <c r="H11679">
        <v>3</v>
      </c>
    </row>
    <row r="11680" spans="1:8" x14ac:dyDescent="0.55000000000000004">
      <c r="A11680" s="1">
        <v>44156</v>
      </c>
      <c r="B11680" s="4" t="s">
        <v>106</v>
      </c>
      <c r="C11680">
        <v>8464</v>
      </c>
      <c r="D11680">
        <v>124076</v>
      </c>
      <c r="E11680">
        <v>6947</v>
      </c>
      <c r="F11680">
        <v>104</v>
      </c>
      <c r="G11680">
        <v>1413</v>
      </c>
      <c r="H11680">
        <v>17</v>
      </c>
    </row>
    <row r="11681" spans="1:8" x14ac:dyDescent="0.55000000000000004">
      <c r="A11681" s="1">
        <v>44156</v>
      </c>
      <c r="B11681" s="4" t="s">
        <v>107</v>
      </c>
      <c r="C11681">
        <v>706</v>
      </c>
      <c r="D11681">
        <v>18271</v>
      </c>
      <c r="E11681">
        <v>594</v>
      </c>
      <c r="F11681">
        <v>7</v>
      </c>
      <c r="G11681">
        <v>105</v>
      </c>
      <c r="H11681">
        <v>5</v>
      </c>
    </row>
    <row r="11682" spans="1:8" x14ac:dyDescent="0.55000000000000004">
      <c r="A11682" s="1">
        <v>44156</v>
      </c>
      <c r="B11682" s="4" t="s">
        <v>108</v>
      </c>
      <c r="C11682">
        <v>730</v>
      </c>
      <c r="D11682">
        <v>25024</v>
      </c>
      <c r="E11682">
        <v>629</v>
      </c>
      <c r="F11682">
        <v>9</v>
      </c>
      <c r="G11682">
        <v>92</v>
      </c>
      <c r="H11682">
        <v>0</v>
      </c>
    </row>
    <row r="11683" spans="1:8" x14ac:dyDescent="0.55000000000000004">
      <c r="A11683" s="1">
        <v>44156</v>
      </c>
      <c r="B11683" s="4" t="s">
        <v>109</v>
      </c>
      <c r="C11683">
        <v>2409</v>
      </c>
      <c r="D11683">
        <v>60062</v>
      </c>
      <c r="E11683">
        <v>2160</v>
      </c>
      <c r="F11683">
        <v>35</v>
      </c>
      <c r="G11683">
        <v>214</v>
      </c>
      <c r="H11683">
        <v>3</v>
      </c>
    </row>
    <row r="11684" spans="1:8" x14ac:dyDescent="0.55000000000000004">
      <c r="A11684" s="1">
        <v>44156</v>
      </c>
      <c r="B11684" s="4" t="s">
        <v>110</v>
      </c>
      <c r="C11684">
        <v>17159</v>
      </c>
      <c r="D11684">
        <v>292105</v>
      </c>
      <c r="E11684">
        <v>14250</v>
      </c>
      <c r="F11684">
        <v>277</v>
      </c>
      <c r="G11684">
        <v>2613</v>
      </c>
      <c r="H11684">
        <v>87</v>
      </c>
    </row>
    <row r="11685" spans="1:8" x14ac:dyDescent="0.55000000000000004">
      <c r="A11685" s="1">
        <v>44156</v>
      </c>
      <c r="B11685" s="4" t="s">
        <v>111</v>
      </c>
      <c r="C11685">
        <v>4485</v>
      </c>
      <c r="D11685">
        <v>83625</v>
      </c>
      <c r="E11685">
        <v>3810</v>
      </c>
      <c r="F11685">
        <v>79</v>
      </c>
      <c r="G11685">
        <v>596</v>
      </c>
      <c r="H11685">
        <v>26</v>
      </c>
    </row>
    <row r="11686" spans="1:8" x14ac:dyDescent="0.55000000000000004">
      <c r="A11686" s="1">
        <v>44156</v>
      </c>
      <c r="B11686" s="4" t="s">
        <v>112</v>
      </c>
      <c r="C11686">
        <v>975</v>
      </c>
      <c r="D11686">
        <v>29663</v>
      </c>
      <c r="E11686">
        <v>771</v>
      </c>
      <c r="F11686">
        <v>11</v>
      </c>
      <c r="G11686">
        <v>193</v>
      </c>
      <c r="H11686">
        <v>4</v>
      </c>
    </row>
    <row r="11687" spans="1:8" x14ac:dyDescent="0.55000000000000004">
      <c r="A11687" s="1">
        <v>44156</v>
      </c>
      <c r="B11687" s="4" t="s">
        <v>113</v>
      </c>
      <c r="C11687">
        <v>379</v>
      </c>
      <c r="D11687">
        <v>12054</v>
      </c>
      <c r="E11687">
        <v>305</v>
      </c>
      <c r="F11687">
        <v>4</v>
      </c>
      <c r="G11687">
        <v>64</v>
      </c>
      <c r="H11687">
        <v>4</v>
      </c>
    </row>
    <row r="11688" spans="1:8" x14ac:dyDescent="0.55000000000000004">
      <c r="A11688" s="1">
        <v>44156</v>
      </c>
      <c r="B11688" s="4" t="s">
        <v>114</v>
      </c>
      <c r="C11688">
        <v>53</v>
      </c>
      <c r="D11688">
        <v>6197</v>
      </c>
      <c r="E11688">
        <v>46</v>
      </c>
      <c r="F11688">
        <v>0</v>
      </c>
      <c r="G11688">
        <v>7</v>
      </c>
      <c r="H11688">
        <v>0</v>
      </c>
    </row>
    <row r="11689" spans="1:8" x14ac:dyDescent="0.55000000000000004">
      <c r="A11689" s="1">
        <v>44156</v>
      </c>
      <c r="B11689" s="4" t="s">
        <v>115</v>
      </c>
      <c r="C11689">
        <v>142</v>
      </c>
      <c r="D11689">
        <v>6498</v>
      </c>
      <c r="E11689">
        <v>141</v>
      </c>
      <c r="F11689">
        <v>0</v>
      </c>
      <c r="G11689">
        <v>1</v>
      </c>
      <c r="H11689">
        <v>0</v>
      </c>
    </row>
    <row r="11690" spans="1:8" x14ac:dyDescent="0.55000000000000004">
      <c r="A11690" s="1">
        <v>44156</v>
      </c>
      <c r="B11690" s="4" t="s">
        <v>116</v>
      </c>
      <c r="C11690">
        <v>485</v>
      </c>
      <c r="D11690">
        <v>17220</v>
      </c>
      <c r="E11690">
        <v>310</v>
      </c>
      <c r="F11690">
        <v>11</v>
      </c>
      <c r="G11690">
        <v>109</v>
      </c>
      <c r="H11690">
        <v>3</v>
      </c>
    </row>
    <row r="11691" spans="1:8" x14ac:dyDescent="0.55000000000000004">
      <c r="A11691" s="1">
        <v>44156</v>
      </c>
      <c r="B11691" s="4" t="s">
        <v>117</v>
      </c>
      <c r="C11691">
        <v>736</v>
      </c>
      <c r="D11691">
        <v>31670</v>
      </c>
      <c r="E11691">
        <v>679</v>
      </c>
      <c r="F11691">
        <v>6</v>
      </c>
      <c r="G11691">
        <v>48</v>
      </c>
      <c r="H11691">
        <v>0</v>
      </c>
    </row>
    <row r="11692" spans="1:8" x14ac:dyDescent="0.55000000000000004">
      <c r="A11692" s="1">
        <v>44156</v>
      </c>
      <c r="B11692" s="4" t="s">
        <v>118</v>
      </c>
      <c r="C11692">
        <v>343</v>
      </c>
      <c r="D11692">
        <v>13795</v>
      </c>
      <c r="E11692">
        <v>228</v>
      </c>
      <c r="F11692">
        <v>2</v>
      </c>
      <c r="G11692">
        <v>109</v>
      </c>
      <c r="H11692">
        <v>2</v>
      </c>
    </row>
    <row r="11693" spans="1:8" x14ac:dyDescent="0.55000000000000004">
      <c r="A11693" s="1">
        <v>44156</v>
      </c>
      <c r="B11693" s="4" t="s">
        <v>119</v>
      </c>
      <c r="C11693">
        <v>178</v>
      </c>
      <c r="D11693">
        <v>7724</v>
      </c>
      <c r="E11693">
        <v>161</v>
      </c>
      <c r="F11693">
        <v>9</v>
      </c>
      <c r="G11693">
        <v>8</v>
      </c>
      <c r="H11693">
        <v>2</v>
      </c>
    </row>
    <row r="11694" spans="1:8" x14ac:dyDescent="0.55000000000000004">
      <c r="A11694" s="1">
        <v>44156</v>
      </c>
      <c r="B11694" s="4" t="s">
        <v>120</v>
      </c>
      <c r="C11694">
        <v>129</v>
      </c>
      <c r="D11694">
        <v>15802</v>
      </c>
      <c r="E11694">
        <v>106</v>
      </c>
      <c r="F11694">
        <v>2</v>
      </c>
      <c r="G11694">
        <v>21</v>
      </c>
      <c r="H11694">
        <v>0</v>
      </c>
    </row>
    <row r="11695" spans="1:8" x14ac:dyDescent="0.55000000000000004">
      <c r="A11695" s="1">
        <v>44156</v>
      </c>
      <c r="B11695" s="4" t="s">
        <v>121</v>
      </c>
      <c r="C11695">
        <v>186</v>
      </c>
      <c r="D11695">
        <v>5240</v>
      </c>
      <c r="E11695">
        <v>111</v>
      </c>
      <c r="F11695">
        <v>6</v>
      </c>
      <c r="G11695">
        <v>69</v>
      </c>
      <c r="H11695">
        <v>0</v>
      </c>
    </row>
    <row r="11696" spans="1:8" x14ac:dyDescent="0.55000000000000004">
      <c r="A11696" s="1">
        <v>44156</v>
      </c>
      <c r="B11696" s="4" t="s">
        <v>169</v>
      </c>
      <c r="C11696">
        <v>146</v>
      </c>
      <c r="D11696">
        <v>3704</v>
      </c>
      <c r="E11696">
        <v>140</v>
      </c>
      <c r="F11696">
        <v>4</v>
      </c>
      <c r="G11696">
        <v>2</v>
      </c>
      <c r="H11696">
        <v>0</v>
      </c>
    </row>
    <row r="11697" spans="1:8" x14ac:dyDescent="0.55000000000000004">
      <c r="A11697" s="1">
        <v>44156</v>
      </c>
      <c r="B11697" s="4" t="s">
        <v>122</v>
      </c>
      <c r="C11697">
        <v>5513</v>
      </c>
      <c r="D11697">
        <v>189078</v>
      </c>
      <c r="E11697">
        <v>5238</v>
      </c>
      <c r="F11697">
        <v>106</v>
      </c>
      <c r="G11697">
        <v>169</v>
      </c>
      <c r="H11697">
        <v>3</v>
      </c>
    </row>
    <row r="11698" spans="1:8" x14ac:dyDescent="0.55000000000000004">
      <c r="A11698" s="1">
        <v>44156</v>
      </c>
      <c r="B11698" s="4" t="s">
        <v>123</v>
      </c>
      <c r="C11698">
        <v>293</v>
      </c>
      <c r="D11698">
        <v>8789</v>
      </c>
      <c r="E11698">
        <v>276</v>
      </c>
      <c r="F11698">
        <v>1</v>
      </c>
      <c r="G11698">
        <v>18</v>
      </c>
      <c r="H11698">
        <v>0</v>
      </c>
    </row>
    <row r="11699" spans="1:8" x14ac:dyDescent="0.55000000000000004">
      <c r="A11699" s="1">
        <v>44156</v>
      </c>
      <c r="B11699" s="4" t="s">
        <v>124</v>
      </c>
      <c r="C11699">
        <v>254</v>
      </c>
      <c r="D11699">
        <v>25667</v>
      </c>
      <c r="E11699">
        <v>243</v>
      </c>
      <c r="F11699">
        <v>3</v>
      </c>
      <c r="G11699">
        <v>11</v>
      </c>
      <c r="H11699">
        <v>0</v>
      </c>
    </row>
    <row r="11700" spans="1:8" x14ac:dyDescent="0.55000000000000004">
      <c r="A11700" s="1">
        <v>44156</v>
      </c>
      <c r="B11700" s="4" t="s">
        <v>125</v>
      </c>
      <c r="C11700">
        <v>951</v>
      </c>
      <c r="D11700">
        <v>22677</v>
      </c>
      <c r="E11700">
        <v>841</v>
      </c>
      <c r="F11700">
        <v>11</v>
      </c>
      <c r="G11700">
        <v>76</v>
      </c>
      <c r="H11700">
        <v>1</v>
      </c>
    </row>
    <row r="11701" spans="1:8" x14ac:dyDescent="0.55000000000000004">
      <c r="A11701" s="1">
        <v>44156</v>
      </c>
      <c r="B11701" s="4" t="s">
        <v>126</v>
      </c>
      <c r="C11701">
        <v>209</v>
      </c>
      <c r="D11701">
        <v>24933</v>
      </c>
      <c r="E11701">
        <v>160</v>
      </c>
      <c r="F11701">
        <v>3</v>
      </c>
      <c r="G11701">
        <v>46</v>
      </c>
      <c r="H11701">
        <v>0</v>
      </c>
    </row>
    <row r="11702" spans="1:8" x14ac:dyDescent="0.55000000000000004">
      <c r="A11702" s="1">
        <v>44156</v>
      </c>
      <c r="B11702" s="4" t="s">
        <v>127</v>
      </c>
      <c r="C11702">
        <v>414</v>
      </c>
      <c r="D11702">
        <v>8918</v>
      </c>
      <c r="E11702">
        <v>372</v>
      </c>
      <c r="F11702">
        <v>1</v>
      </c>
      <c r="G11702">
        <v>42</v>
      </c>
      <c r="H11702">
        <v>0</v>
      </c>
    </row>
    <row r="11703" spans="1:8" x14ac:dyDescent="0.55000000000000004">
      <c r="A11703" s="1">
        <v>44156</v>
      </c>
      <c r="B11703" s="4" t="s">
        <v>128</v>
      </c>
      <c r="C11703">
        <v>592</v>
      </c>
      <c r="D11703">
        <v>25683</v>
      </c>
      <c r="E11703">
        <v>537</v>
      </c>
      <c r="F11703">
        <v>13</v>
      </c>
      <c r="G11703">
        <v>48</v>
      </c>
      <c r="H11703">
        <v>0</v>
      </c>
    </row>
    <row r="11704" spans="1:8" x14ac:dyDescent="0.55000000000000004">
      <c r="A11704" s="1">
        <v>44156</v>
      </c>
      <c r="B11704" s="4" t="s">
        <v>129</v>
      </c>
      <c r="C11704">
        <v>3967</v>
      </c>
      <c r="D11704">
        <v>67188</v>
      </c>
      <c r="E11704">
        <v>3564</v>
      </c>
      <c r="F11704">
        <v>68</v>
      </c>
      <c r="G11704">
        <v>340</v>
      </c>
      <c r="H11704">
        <v>2</v>
      </c>
    </row>
    <row r="11705" spans="1:8" x14ac:dyDescent="0.55000000000000004">
      <c r="A11705" s="1">
        <v>44157</v>
      </c>
      <c r="B11705" s="4" t="s">
        <v>84</v>
      </c>
      <c r="C11705">
        <v>6918</v>
      </c>
      <c r="D11705">
        <v>125579</v>
      </c>
      <c r="E11705">
        <v>4629</v>
      </c>
      <c r="F11705">
        <v>146</v>
      </c>
      <c r="G11705">
        <v>2143</v>
      </c>
      <c r="H11705">
        <v>19</v>
      </c>
    </row>
    <row r="11706" spans="1:8" x14ac:dyDescent="0.55000000000000004">
      <c r="A11706" s="1">
        <v>44157</v>
      </c>
      <c r="B11706" s="4" t="s">
        <v>85</v>
      </c>
      <c r="C11706">
        <v>280</v>
      </c>
      <c r="D11706">
        <v>6349</v>
      </c>
      <c r="E11706">
        <v>255</v>
      </c>
      <c r="F11706">
        <v>6</v>
      </c>
      <c r="G11706">
        <v>19</v>
      </c>
      <c r="H11706">
        <v>2</v>
      </c>
    </row>
    <row r="11707" spans="1:8" x14ac:dyDescent="0.55000000000000004">
      <c r="A11707" s="1">
        <v>44157</v>
      </c>
      <c r="B11707" s="4" t="s">
        <v>86</v>
      </c>
      <c r="C11707">
        <v>137</v>
      </c>
      <c r="D11707">
        <v>7787</v>
      </c>
      <c r="E11707">
        <v>41</v>
      </c>
      <c r="F11707">
        <v>0</v>
      </c>
      <c r="G11707">
        <v>96</v>
      </c>
      <c r="H11707">
        <v>1</v>
      </c>
    </row>
    <row r="11708" spans="1:8" x14ac:dyDescent="0.55000000000000004">
      <c r="A11708" s="1">
        <v>44157</v>
      </c>
      <c r="B11708" s="4" t="s">
        <v>87</v>
      </c>
      <c r="C11708">
        <v>1091</v>
      </c>
      <c r="D11708">
        <v>17468</v>
      </c>
      <c r="E11708">
        <v>887</v>
      </c>
      <c r="F11708">
        <v>9</v>
      </c>
      <c r="G11708">
        <v>195</v>
      </c>
      <c r="H11708">
        <v>8</v>
      </c>
    </row>
    <row r="11709" spans="1:8" x14ac:dyDescent="0.55000000000000004">
      <c r="A11709" s="1">
        <v>44157</v>
      </c>
      <c r="B11709" s="4" t="s">
        <v>88</v>
      </c>
      <c r="C11709">
        <v>74</v>
      </c>
      <c r="D11709">
        <v>3155</v>
      </c>
      <c r="E11709">
        <v>68</v>
      </c>
      <c r="F11709">
        <v>0</v>
      </c>
      <c r="G11709">
        <v>6</v>
      </c>
      <c r="H11709">
        <v>1</v>
      </c>
    </row>
    <row r="11710" spans="1:8" x14ac:dyDescent="0.55000000000000004">
      <c r="A11710" s="1">
        <v>44157</v>
      </c>
      <c r="B11710" s="4" t="s">
        <v>89</v>
      </c>
      <c r="C11710">
        <v>109</v>
      </c>
      <c r="D11710">
        <v>7233</v>
      </c>
      <c r="E11710">
        <v>89</v>
      </c>
      <c r="F11710">
        <v>1</v>
      </c>
      <c r="G11710">
        <v>20</v>
      </c>
      <c r="H11710">
        <v>0</v>
      </c>
    </row>
    <row r="11711" spans="1:8" x14ac:dyDescent="0.55000000000000004">
      <c r="A11711" s="1">
        <v>44157</v>
      </c>
      <c r="B11711" s="4" t="s">
        <v>90</v>
      </c>
      <c r="C11711">
        <v>476</v>
      </c>
      <c r="D11711">
        <v>37642</v>
      </c>
      <c r="E11711">
        <v>410</v>
      </c>
      <c r="F11711">
        <v>6</v>
      </c>
      <c r="G11711">
        <v>60</v>
      </c>
      <c r="H11711">
        <v>4</v>
      </c>
    </row>
    <row r="11712" spans="1:8" x14ac:dyDescent="0.55000000000000004">
      <c r="A11712" s="1">
        <v>44157</v>
      </c>
      <c r="B11712" s="4" t="s">
        <v>91</v>
      </c>
      <c r="C11712">
        <v>1252</v>
      </c>
      <c r="D11712">
        <v>15503</v>
      </c>
      <c r="E11712">
        <v>916</v>
      </c>
      <c r="F11712">
        <v>19</v>
      </c>
      <c r="G11712">
        <v>317</v>
      </c>
      <c r="H11712">
        <v>6</v>
      </c>
    </row>
    <row r="11713" spans="1:8" x14ac:dyDescent="0.55000000000000004">
      <c r="A11713" s="1">
        <v>44157</v>
      </c>
      <c r="B11713" s="4" t="s">
        <v>92</v>
      </c>
      <c r="C11713">
        <v>572</v>
      </c>
      <c r="D11713">
        <v>51105</v>
      </c>
      <c r="E11713">
        <v>500</v>
      </c>
      <c r="F11713">
        <v>2</v>
      </c>
      <c r="G11713">
        <v>72</v>
      </c>
      <c r="H11713">
        <v>5</v>
      </c>
    </row>
    <row r="11714" spans="1:8" x14ac:dyDescent="0.55000000000000004">
      <c r="A11714" s="1">
        <v>44157</v>
      </c>
      <c r="B11714" s="4" t="s">
        <v>93</v>
      </c>
      <c r="C11714">
        <v>1045</v>
      </c>
      <c r="D11714">
        <v>34203</v>
      </c>
      <c r="E11714">
        <v>925</v>
      </c>
      <c r="F11714">
        <v>21</v>
      </c>
      <c r="G11714">
        <v>99</v>
      </c>
      <c r="H11714">
        <v>1</v>
      </c>
    </row>
    <row r="11715" spans="1:8" x14ac:dyDescent="0.55000000000000004">
      <c r="A11715" s="1">
        <v>44157</v>
      </c>
      <c r="B11715" s="4" t="s">
        <v>94</v>
      </c>
      <c r="C11715">
        <v>7614</v>
      </c>
      <c r="D11715">
        <v>217782</v>
      </c>
      <c r="E11715">
        <v>6402</v>
      </c>
      <c r="F11715">
        <v>131</v>
      </c>
      <c r="G11715">
        <v>1081</v>
      </c>
      <c r="H11715">
        <v>17</v>
      </c>
    </row>
    <row r="11716" spans="1:8" x14ac:dyDescent="0.55000000000000004">
      <c r="A11716" s="1">
        <v>44157</v>
      </c>
      <c r="B11716" s="4" t="s">
        <v>95</v>
      </c>
      <c r="C11716">
        <v>6388</v>
      </c>
      <c r="D11716">
        <v>155169</v>
      </c>
      <c r="E11716">
        <v>5473</v>
      </c>
      <c r="F11716">
        <v>86</v>
      </c>
      <c r="G11716">
        <v>829</v>
      </c>
      <c r="H11716">
        <v>9</v>
      </c>
    </row>
    <row r="11717" spans="1:8" x14ac:dyDescent="0.55000000000000004">
      <c r="A11717" s="1">
        <v>44157</v>
      </c>
      <c r="B11717" s="4" t="s">
        <v>96</v>
      </c>
      <c r="C11717">
        <v>37708</v>
      </c>
      <c r="D11717">
        <v>707444</v>
      </c>
      <c r="E11717">
        <v>33383</v>
      </c>
      <c r="F11717">
        <v>479</v>
      </c>
      <c r="G11717">
        <v>3846</v>
      </c>
      <c r="H11717">
        <v>40</v>
      </c>
    </row>
    <row r="11718" spans="1:8" x14ac:dyDescent="0.55000000000000004">
      <c r="A11718" s="1">
        <v>44157</v>
      </c>
      <c r="B11718" s="4" t="s">
        <v>97</v>
      </c>
      <c r="C11718">
        <v>11344</v>
      </c>
      <c r="D11718">
        <v>234414</v>
      </c>
      <c r="E11718">
        <v>9953</v>
      </c>
      <c r="F11718">
        <v>184</v>
      </c>
      <c r="G11718">
        <v>1207</v>
      </c>
      <c r="H11718">
        <v>44</v>
      </c>
    </row>
    <row r="11719" spans="1:8" x14ac:dyDescent="0.55000000000000004">
      <c r="A11719" s="1">
        <v>44157</v>
      </c>
      <c r="B11719" s="4" t="s">
        <v>98</v>
      </c>
      <c r="C11719">
        <v>300</v>
      </c>
      <c r="D11719">
        <v>20993</v>
      </c>
      <c r="E11719">
        <v>211</v>
      </c>
      <c r="F11719">
        <v>0</v>
      </c>
      <c r="G11719">
        <v>89</v>
      </c>
      <c r="H11719">
        <v>1</v>
      </c>
    </row>
    <row r="11720" spans="1:8" x14ac:dyDescent="0.55000000000000004">
      <c r="A11720" s="1">
        <v>44157</v>
      </c>
      <c r="B11720" s="4" t="s">
        <v>99</v>
      </c>
      <c r="C11720">
        <v>445</v>
      </c>
      <c r="D11720">
        <v>16124</v>
      </c>
      <c r="E11720">
        <v>399</v>
      </c>
      <c r="F11720">
        <v>26</v>
      </c>
      <c r="G11720">
        <v>20</v>
      </c>
      <c r="H11720">
        <v>0</v>
      </c>
    </row>
    <row r="11721" spans="1:8" x14ac:dyDescent="0.55000000000000004">
      <c r="A11721" s="1">
        <v>44157</v>
      </c>
      <c r="B11721" s="4" t="s">
        <v>100</v>
      </c>
      <c r="C11721">
        <v>835</v>
      </c>
      <c r="D11721">
        <v>20694</v>
      </c>
      <c r="E11721">
        <v>778</v>
      </c>
      <c r="F11721">
        <v>49</v>
      </c>
      <c r="G11721">
        <v>8</v>
      </c>
      <c r="H11721">
        <v>0</v>
      </c>
    </row>
    <row r="11722" spans="1:8" x14ac:dyDescent="0.55000000000000004">
      <c r="A11722" s="1">
        <v>44157</v>
      </c>
      <c r="B11722" s="4" t="s">
        <v>101</v>
      </c>
      <c r="C11722">
        <v>302</v>
      </c>
      <c r="D11722">
        <v>13555</v>
      </c>
      <c r="E11722">
        <v>260</v>
      </c>
      <c r="F11722">
        <v>11</v>
      </c>
      <c r="G11722">
        <v>31</v>
      </c>
      <c r="H11722">
        <v>0</v>
      </c>
    </row>
    <row r="11723" spans="1:8" x14ac:dyDescent="0.55000000000000004">
      <c r="A11723" s="1">
        <v>44157</v>
      </c>
      <c r="B11723" s="4" t="s">
        <v>102</v>
      </c>
      <c r="C11723">
        <v>298</v>
      </c>
      <c r="D11723">
        <v>12801</v>
      </c>
      <c r="E11723">
        <v>241</v>
      </c>
      <c r="F11723">
        <v>7</v>
      </c>
      <c r="G11723">
        <v>50</v>
      </c>
      <c r="H11723">
        <v>2</v>
      </c>
    </row>
    <row r="11724" spans="1:8" x14ac:dyDescent="0.55000000000000004">
      <c r="A11724" s="1">
        <v>44157</v>
      </c>
      <c r="B11724" s="4" t="s">
        <v>103</v>
      </c>
      <c r="C11724">
        <v>606</v>
      </c>
      <c r="D11724">
        <v>27741</v>
      </c>
      <c r="E11724">
        <v>436</v>
      </c>
      <c r="F11724">
        <v>6</v>
      </c>
      <c r="G11724">
        <v>169</v>
      </c>
      <c r="H11724">
        <v>0</v>
      </c>
    </row>
    <row r="11725" spans="1:8" x14ac:dyDescent="0.55000000000000004">
      <c r="A11725" s="1">
        <v>44157</v>
      </c>
      <c r="B11725" s="4" t="s">
        <v>104</v>
      </c>
      <c r="C11725">
        <v>918</v>
      </c>
      <c r="D11725">
        <v>31414</v>
      </c>
      <c r="E11725">
        <v>775</v>
      </c>
      <c r="F11725">
        <v>13</v>
      </c>
      <c r="G11725">
        <v>130</v>
      </c>
      <c r="H11725">
        <v>0</v>
      </c>
    </row>
    <row r="11726" spans="1:8" x14ac:dyDescent="0.55000000000000004">
      <c r="A11726" s="1">
        <v>44157</v>
      </c>
      <c r="B11726" s="4" t="s">
        <v>105</v>
      </c>
      <c r="C11726">
        <v>1111</v>
      </c>
      <c r="D11726">
        <v>51416</v>
      </c>
      <c r="E11726">
        <v>768</v>
      </c>
      <c r="F11726">
        <v>4</v>
      </c>
      <c r="G11726">
        <v>339</v>
      </c>
      <c r="H11726">
        <v>3</v>
      </c>
    </row>
    <row r="11727" spans="1:8" x14ac:dyDescent="0.55000000000000004">
      <c r="A11727" s="1">
        <v>44157</v>
      </c>
      <c r="B11727" s="4" t="s">
        <v>106</v>
      </c>
      <c r="C11727">
        <v>8675</v>
      </c>
      <c r="D11727">
        <v>124749</v>
      </c>
      <c r="E11727">
        <v>7065</v>
      </c>
      <c r="F11727">
        <v>105</v>
      </c>
      <c r="G11727">
        <v>1505</v>
      </c>
      <c r="H11727">
        <v>18</v>
      </c>
    </row>
    <row r="11728" spans="1:8" x14ac:dyDescent="0.55000000000000004">
      <c r="A11728" s="1">
        <v>44157</v>
      </c>
      <c r="B11728" s="4" t="s">
        <v>107</v>
      </c>
      <c r="C11728">
        <v>721</v>
      </c>
      <c r="D11728">
        <v>18271</v>
      </c>
      <c r="E11728">
        <v>595</v>
      </c>
      <c r="F11728">
        <v>7</v>
      </c>
      <c r="G11728">
        <v>119</v>
      </c>
      <c r="H11728">
        <v>5</v>
      </c>
    </row>
    <row r="11729" spans="1:8" x14ac:dyDescent="0.55000000000000004">
      <c r="A11729" s="1">
        <v>44157</v>
      </c>
      <c r="B11729" s="4" t="s">
        <v>108</v>
      </c>
      <c r="C11729">
        <v>735</v>
      </c>
      <c r="D11729">
        <v>25071</v>
      </c>
      <c r="E11729">
        <v>635</v>
      </c>
      <c r="F11729">
        <v>9</v>
      </c>
      <c r="G11729">
        <v>91</v>
      </c>
      <c r="H11729">
        <v>0</v>
      </c>
    </row>
    <row r="11730" spans="1:8" x14ac:dyDescent="0.55000000000000004">
      <c r="A11730" s="1">
        <v>44157</v>
      </c>
      <c r="B11730" s="4" t="s">
        <v>109</v>
      </c>
      <c r="C11730">
        <v>2409</v>
      </c>
      <c r="D11730">
        <v>60062</v>
      </c>
      <c r="E11730">
        <v>2160</v>
      </c>
      <c r="F11730">
        <v>35</v>
      </c>
      <c r="G11730">
        <v>214</v>
      </c>
      <c r="H11730">
        <v>3</v>
      </c>
    </row>
    <row r="11731" spans="1:8" x14ac:dyDescent="0.55000000000000004">
      <c r="A11731" s="1">
        <v>44157</v>
      </c>
      <c r="B11731" s="4" t="s">
        <v>110</v>
      </c>
      <c r="C11731">
        <v>17649</v>
      </c>
      <c r="D11731">
        <v>294716</v>
      </c>
      <c r="E11731">
        <v>14381</v>
      </c>
      <c r="F11731">
        <v>277</v>
      </c>
      <c r="G11731">
        <v>2972</v>
      </c>
      <c r="H11731">
        <v>91</v>
      </c>
    </row>
    <row r="11732" spans="1:8" x14ac:dyDescent="0.55000000000000004">
      <c r="A11732" s="1">
        <v>44157</v>
      </c>
      <c r="B11732" s="4" t="s">
        <v>111</v>
      </c>
      <c r="C11732">
        <v>4638</v>
      </c>
      <c r="D11732">
        <v>84801</v>
      </c>
      <c r="E11732">
        <v>3880</v>
      </c>
      <c r="F11732">
        <v>79</v>
      </c>
      <c r="G11732">
        <v>679</v>
      </c>
      <c r="H11732">
        <v>27</v>
      </c>
    </row>
    <row r="11733" spans="1:8" x14ac:dyDescent="0.55000000000000004">
      <c r="A11733" s="1">
        <v>44157</v>
      </c>
      <c r="B11733" s="4" t="s">
        <v>112</v>
      </c>
      <c r="C11733">
        <v>989</v>
      </c>
      <c r="D11733">
        <v>29663</v>
      </c>
      <c r="E11733">
        <v>778</v>
      </c>
      <c r="F11733">
        <v>11</v>
      </c>
      <c r="G11733">
        <v>200</v>
      </c>
      <c r="H11733">
        <v>4</v>
      </c>
    </row>
    <row r="11734" spans="1:8" x14ac:dyDescent="0.55000000000000004">
      <c r="A11734" s="1">
        <v>44157</v>
      </c>
      <c r="B11734" s="4" t="s">
        <v>113</v>
      </c>
      <c r="C11734">
        <v>384</v>
      </c>
      <c r="D11734">
        <v>12288</v>
      </c>
      <c r="E11734">
        <v>306</v>
      </c>
      <c r="F11734">
        <v>4</v>
      </c>
      <c r="G11734">
        <v>68</v>
      </c>
      <c r="H11734">
        <v>4</v>
      </c>
    </row>
    <row r="11735" spans="1:8" x14ac:dyDescent="0.55000000000000004">
      <c r="A11735" s="1">
        <v>44157</v>
      </c>
      <c r="B11735" s="4" t="s">
        <v>114</v>
      </c>
      <c r="C11735">
        <v>53</v>
      </c>
      <c r="D11735">
        <v>15395</v>
      </c>
      <c r="E11735">
        <v>46</v>
      </c>
      <c r="F11735">
        <v>0</v>
      </c>
      <c r="G11735">
        <v>7</v>
      </c>
      <c r="H11735">
        <v>0</v>
      </c>
    </row>
    <row r="11736" spans="1:8" x14ac:dyDescent="0.55000000000000004">
      <c r="A11736" s="1">
        <v>44157</v>
      </c>
      <c r="B11736" s="4" t="s">
        <v>115</v>
      </c>
      <c r="C11736">
        <v>142</v>
      </c>
      <c r="D11736">
        <v>6498</v>
      </c>
      <c r="E11736">
        <v>141</v>
      </c>
      <c r="F11736">
        <v>0</v>
      </c>
      <c r="G11736">
        <v>1</v>
      </c>
      <c r="H11736">
        <v>0</v>
      </c>
    </row>
    <row r="11737" spans="1:8" x14ac:dyDescent="0.55000000000000004">
      <c r="A11737" s="1">
        <v>44157</v>
      </c>
      <c r="B11737" s="4" t="s">
        <v>116</v>
      </c>
      <c r="C11737">
        <v>498</v>
      </c>
      <c r="D11737">
        <v>17220</v>
      </c>
      <c r="E11737">
        <v>310</v>
      </c>
      <c r="F11737">
        <v>11</v>
      </c>
      <c r="G11737">
        <v>109</v>
      </c>
      <c r="H11737">
        <v>3</v>
      </c>
    </row>
    <row r="11738" spans="1:8" x14ac:dyDescent="0.55000000000000004">
      <c r="A11738" s="1">
        <v>44157</v>
      </c>
      <c r="B11738" s="4" t="s">
        <v>117</v>
      </c>
      <c r="C11738">
        <v>741</v>
      </c>
      <c r="D11738">
        <v>31670</v>
      </c>
      <c r="E11738">
        <v>685</v>
      </c>
      <c r="F11738">
        <v>6</v>
      </c>
      <c r="G11738">
        <v>51</v>
      </c>
      <c r="H11738">
        <v>0</v>
      </c>
    </row>
    <row r="11739" spans="1:8" x14ac:dyDescent="0.55000000000000004">
      <c r="A11739" s="1">
        <v>44157</v>
      </c>
      <c r="B11739" s="4" t="s">
        <v>118</v>
      </c>
      <c r="C11739">
        <v>352</v>
      </c>
      <c r="D11739">
        <v>13795</v>
      </c>
      <c r="E11739">
        <v>230</v>
      </c>
      <c r="F11739">
        <v>2</v>
      </c>
      <c r="G11739">
        <v>116</v>
      </c>
      <c r="H11739">
        <v>2</v>
      </c>
    </row>
    <row r="11740" spans="1:8" x14ac:dyDescent="0.55000000000000004">
      <c r="A11740" s="1">
        <v>44157</v>
      </c>
      <c r="B11740" s="4" t="s">
        <v>119</v>
      </c>
      <c r="C11740">
        <v>179</v>
      </c>
      <c r="D11740">
        <v>7742</v>
      </c>
      <c r="E11740">
        <v>161</v>
      </c>
      <c r="F11740">
        <v>9</v>
      </c>
      <c r="G11740">
        <v>8</v>
      </c>
      <c r="H11740">
        <v>2</v>
      </c>
    </row>
    <row r="11741" spans="1:8" x14ac:dyDescent="0.55000000000000004">
      <c r="A11741" s="1">
        <v>44157</v>
      </c>
      <c r="B11741" s="4" t="s">
        <v>120</v>
      </c>
      <c r="C11741">
        <v>131</v>
      </c>
      <c r="D11741">
        <v>15828</v>
      </c>
      <c r="E11741">
        <v>106</v>
      </c>
      <c r="F11741">
        <v>2</v>
      </c>
      <c r="G11741">
        <v>23</v>
      </c>
      <c r="H11741">
        <v>0</v>
      </c>
    </row>
    <row r="11742" spans="1:8" x14ac:dyDescent="0.55000000000000004">
      <c r="A11742" s="1">
        <v>44157</v>
      </c>
      <c r="B11742" s="4" t="s">
        <v>121</v>
      </c>
      <c r="C11742">
        <v>208</v>
      </c>
      <c r="D11742">
        <v>5350</v>
      </c>
      <c r="E11742">
        <v>111</v>
      </c>
      <c r="F11742">
        <v>6</v>
      </c>
      <c r="G11742">
        <v>91</v>
      </c>
      <c r="H11742">
        <v>2</v>
      </c>
    </row>
    <row r="11743" spans="1:8" x14ac:dyDescent="0.55000000000000004">
      <c r="A11743" s="1">
        <v>44157</v>
      </c>
      <c r="B11743" s="4" t="s">
        <v>169</v>
      </c>
      <c r="C11743">
        <v>146</v>
      </c>
      <c r="D11743">
        <v>3718</v>
      </c>
      <c r="E11743">
        <v>140</v>
      </c>
      <c r="F11743">
        <v>4</v>
      </c>
      <c r="G11743">
        <v>2</v>
      </c>
      <c r="H11743">
        <v>0</v>
      </c>
    </row>
    <row r="11744" spans="1:8" x14ac:dyDescent="0.55000000000000004">
      <c r="A11744" s="1">
        <v>44157</v>
      </c>
      <c r="B11744" s="4" t="s">
        <v>122</v>
      </c>
      <c r="C11744">
        <v>5543</v>
      </c>
      <c r="D11744">
        <v>189891</v>
      </c>
      <c r="E11744">
        <v>5250</v>
      </c>
      <c r="F11744">
        <v>106</v>
      </c>
      <c r="G11744">
        <v>187</v>
      </c>
      <c r="H11744">
        <v>3</v>
      </c>
    </row>
    <row r="11745" spans="1:8" x14ac:dyDescent="0.55000000000000004">
      <c r="A11745" s="1">
        <v>44157</v>
      </c>
      <c r="B11745" s="4" t="s">
        <v>123</v>
      </c>
      <c r="C11745">
        <v>293</v>
      </c>
      <c r="D11745">
        <v>8850</v>
      </c>
      <c r="E11745">
        <v>277</v>
      </c>
      <c r="F11745">
        <v>1</v>
      </c>
      <c r="G11745">
        <v>17</v>
      </c>
      <c r="H11745">
        <v>0</v>
      </c>
    </row>
    <row r="11746" spans="1:8" x14ac:dyDescent="0.55000000000000004">
      <c r="A11746" s="1">
        <v>44157</v>
      </c>
      <c r="B11746" s="4" t="s">
        <v>124</v>
      </c>
      <c r="C11746">
        <v>254</v>
      </c>
      <c r="D11746">
        <v>25747</v>
      </c>
      <c r="E11746">
        <v>243</v>
      </c>
      <c r="F11746">
        <v>3</v>
      </c>
      <c r="G11746">
        <v>13</v>
      </c>
      <c r="H11746">
        <v>0</v>
      </c>
    </row>
    <row r="11747" spans="1:8" x14ac:dyDescent="0.55000000000000004">
      <c r="A11747" s="1">
        <v>44157</v>
      </c>
      <c r="B11747" s="4" t="s">
        <v>125</v>
      </c>
      <c r="C11747">
        <v>967</v>
      </c>
      <c r="D11747">
        <v>22960</v>
      </c>
      <c r="E11747">
        <v>861</v>
      </c>
      <c r="F11747">
        <v>12</v>
      </c>
      <c r="G11747">
        <v>75</v>
      </c>
      <c r="H11747">
        <v>2</v>
      </c>
    </row>
    <row r="11748" spans="1:8" x14ac:dyDescent="0.55000000000000004">
      <c r="A11748" s="1">
        <v>44157</v>
      </c>
      <c r="B11748" s="4" t="s">
        <v>126</v>
      </c>
      <c r="C11748">
        <v>219</v>
      </c>
      <c r="D11748">
        <v>25001</v>
      </c>
      <c r="E11748">
        <v>161</v>
      </c>
      <c r="F11748">
        <v>3</v>
      </c>
      <c r="G11748">
        <v>55</v>
      </c>
      <c r="H11748">
        <v>0</v>
      </c>
    </row>
    <row r="11749" spans="1:8" x14ac:dyDescent="0.55000000000000004">
      <c r="A11749" s="1">
        <v>44157</v>
      </c>
      <c r="B11749" s="4" t="s">
        <v>127</v>
      </c>
      <c r="C11749">
        <v>428</v>
      </c>
      <c r="D11749">
        <v>8918</v>
      </c>
      <c r="E11749">
        <v>372</v>
      </c>
      <c r="F11749">
        <v>1</v>
      </c>
      <c r="G11749">
        <v>56</v>
      </c>
      <c r="H11749">
        <v>0</v>
      </c>
    </row>
    <row r="11750" spans="1:8" x14ac:dyDescent="0.55000000000000004">
      <c r="A11750" s="1">
        <v>44157</v>
      </c>
      <c r="B11750" s="4" t="s">
        <v>128</v>
      </c>
      <c r="C11750">
        <v>592</v>
      </c>
      <c r="D11750">
        <v>25683</v>
      </c>
      <c r="E11750">
        <v>537</v>
      </c>
      <c r="F11750">
        <v>13</v>
      </c>
      <c r="G11750">
        <v>48</v>
      </c>
      <c r="H11750">
        <v>0</v>
      </c>
    </row>
    <row r="11751" spans="1:8" x14ac:dyDescent="0.55000000000000004">
      <c r="A11751" s="1">
        <v>44157</v>
      </c>
      <c r="B11751" s="4" t="s">
        <v>129</v>
      </c>
      <c r="C11751">
        <v>3999</v>
      </c>
      <c r="D11751">
        <v>67432</v>
      </c>
      <c r="E11751">
        <v>3591</v>
      </c>
      <c r="F11751">
        <v>68</v>
      </c>
      <c r="G11751">
        <v>345</v>
      </c>
      <c r="H11751">
        <v>2</v>
      </c>
    </row>
    <row r="11752" spans="1:8" x14ac:dyDescent="0.55000000000000004">
      <c r="A11752" s="1">
        <v>44158</v>
      </c>
      <c r="B11752" s="4" t="s">
        <v>84</v>
      </c>
      <c r="C11752">
        <v>7163</v>
      </c>
      <c r="D11752">
        <v>128775</v>
      </c>
      <c r="E11752">
        <v>4800</v>
      </c>
      <c r="F11752">
        <v>149</v>
      </c>
      <c r="G11752">
        <v>2214</v>
      </c>
      <c r="H11752">
        <v>19</v>
      </c>
    </row>
    <row r="11753" spans="1:8" x14ac:dyDescent="0.55000000000000004">
      <c r="A11753" s="1">
        <v>44158</v>
      </c>
      <c r="B11753" s="4" t="s">
        <v>85</v>
      </c>
      <c r="C11753">
        <v>281</v>
      </c>
      <c r="D11753">
        <v>6373</v>
      </c>
      <c r="E11753">
        <v>256</v>
      </c>
      <c r="F11753">
        <v>6</v>
      </c>
      <c r="G11753">
        <v>19</v>
      </c>
      <c r="H11753">
        <v>2</v>
      </c>
    </row>
    <row r="11754" spans="1:8" x14ac:dyDescent="0.55000000000000004">
      <c r="A11754" s="1">
        <v>44158</v>
      </c>
      <c r="B11754" s="4" t="s">
        <v>86</v>
      </c>
      <c r="C11754">
        <v>137</v>
      </c>
      <c r="D11754">
        <v>7787</v>
      </c>
      <c r="E11754">
        <v>50</v>
      </c>
      <c r="F11754">
        <v>1</v>
      </c>
      <c r="G11754">
        <v>90</v>
      </c>
      <c r="H11754">
        <v>1</v>
      </c>
    </row>
    <row r="11755" spans="1:8" x14ac:dyDescent="0.55000000000000004">
      <c r="A11755" s="1">
        <v>44158</v>
      </c>
      <c r="B11755" s="4" t="s">
        <v>87</v>
      </c>
      <c r="C11755">
        <v>1100</v>
      </c>
      <c r="D11755">
        <v>18124</v>
      </c>
      <c r="E11755">
        <v>901</v>
      </c>
      <c r="F11755">
        <v>9</v>
      </c>
      <c r="G11755">
        <v>190</v>
      </c>
      <c r="H11755">
        <v>8</v>
      </c>
    </row>
    <row r="11756" spans="1:8" x14ac:dyDescent="0.55000000000000004">
      <c r="A11756" s="1">
        <v>44158</v>
      </c>
      <c r="B11756" s="4" t="s">
        <v>88</v>
      </c>
      <c r="C11756">
        <v>74</v>
      </c>
      <c r="D11756">
        <v>3155</v>
      </c>
      <c r="E11756">
        <v>68</v>
      </c>
      <c r="F11756">
        <v>0</v>
      </c>
      <c r="G11756">
        <v>6</v>
      </c>
      <c r="H11756">
        <v>1</v>
      </c>
    </row>
    <row r="11757" spans="1:8" x14ac:dyDescent="0.55000000000000004">
      <c r="A11757" s="1">
        <v>44158</v>
      </c>
      <c r="B11757" s="4" t="s">
        <v>89</v>
      </c>
      <c r="C11757">
        <v>109</v>
      </c>
      <c r="D11757">
        <v>7236</v>
      </c>
      <c r="E11757">
        <v>89</v>
      </c>
      <c r="F11757">
        <v>1</v>
      </c>
      <c r="G11757">
        <v>20</v>
      </c>
      <c r="H11757">
        <v>0</v>
      </c>
    </row>
    <row r="11758" spans="1:8" x14ac:dyDescent="0.55000000000000004">
      <c r="A11758" s="1">
        <v>44158</v>
      </c>
      <c r="B11758" s="4" t="s">
        <v>90</v>
      </c>
      <c r="C11758">
        <v>478</v>
      </c>
      <c r="D11758">
        <v>37883</v>
      </c>
      <c r="E11758">
        <v>411</v>
      </c>
      <c r="F11758">
        <v>6</v>
      </c>
      <c r="G11758">
        <v>61</v>
      </c>
      <c r="H11758">
        <v>4</v>
      </c>
    </row>
    <row r="11759" spans="1:8" x14ac:dyDescent="0.55000000000000004">
      <c r="A11759" s="1">
        <v>44158</v>
      </c>
      <c r="B11759" s="4" t="s">
        <v>91</v>
      </c>
      <c r="C11759">
        <v>1284</v>
      </c>
      <c r="D11759">
        <v>15503</v>
      </c>
      <c r="E11759">
        <v>960</v>
      </c>
      <c r="F11759">
        <v>19</v>
      </c>
      <c r="G11759">
        <v>305</v>
      </c>
      <c r="H11759">
        <v>6</v>
      </c>
    </row>
    <row r="11760" spans="1:8" x14ac:dyDescent="0.55000000000000004">
      <c r="A11760" s="1">
        <v>44158</v>
      </c>
      <c r="B11760" s="4" t="s">
        <v>92</v>
      </c>
      <c r="C11760">
        <v>573</v>
      </c>
      <c r="D11760">
        <v>51197</v>
      </c>
      <c r="E11760">
        <v>500</v>
      </c>
      <c r="F11760">
        <v>2</v>
      </c>
      <c r="G11760">
        <v>73</v>
      </c>
      <c r="H11760">
        <v>6</v>
      </c>
    </row>
    <row r="11761" spans="1:8" x14ac:dyDescent="0.55000000000000004">
      <c r="A11761" s="1">
        <v>44158</v>
      </c>
      <c r="B11761" s="4" t="s">
        <v>93</v>
      </c>
      <c r="C11761">
        <v>1045</v>
      </c>
      <c r="D11761">
        <v>34203</v>
      </c>
      <c r="E11761">
        <v>925</v>
      </c>
      <c r="F11761">
        <v>21</v>
      </c>
      <c r="G11761">
        <v>99</v>
      </c>
      <c r="H11761">
        <v>1</v>
      </c>
    </row>
    <row r="11762" spans="1:8" x14ac:dyDescent="0.55000000000000004">
      <c r="A11762" s="1">
        <v>44158</v>
      </c>
      <c r="B11762" s="4" t="s">
        <v>94</v>
      </c>
      <c r="C11762">
        <v>7704</v>
      </c>
      <c r="D11762">
        <v>217890</v>
      </c>
      <c r="E11762">
        <v>6493</v>
      </c>
      <c r="F11762">
        <v>132</v>
      </c>
      <c r="G11762">
        <v>1079</v>
      </c>
      <c r="H11762">
        <v>19</v>
      </c>
    </row>
    <row r="11763" spans="1:8" x14ac:dyDescent="0.55000000000000004">
      <c r="A11763" s="1">
        <v>44158</v>
      </c>
      <c r="B11763" s="4" t="s">
        <v>95</v>
      </c>
      <c r="C11763">
        <v>6447</v>
      </c>
      <c r="D11763">
        <v>155589</v>
      </c>
      <c r="E11763">
        <v>5539</v>
      </c>
      <c r="F11763">
        <v>86</v>
      </c>
      <c r="G11763">
        <v>822</v>
      </c>
      <c r="H11763">
        <v>9</v>
      </c>
    </row>
    <row r="11764" spans="1:8" x14ac:dyDescent="0.55000000000000004">
      <c r="A11764" s="1">
        <v>44158</v>
      </c>
      <c r="B11764" s="4" t="s">
        <v>96</v>
      </c>
      <c r="C11764">
        <v>38022</v>
      </c>
      <c r="D11764">
        <v>707444</v>
      </c>
      <c r="E11764">
        <v>33595</v>
      </c>
      <c r="F11764">
        <v>479</v>
      </c>
      <c r="G11764">
        <v>3948</v>
      </c>
      <c r="H11764">
        <v>41</v>
      </c>
    </row>
    <row r="11765" spans="1:8" x14ac:dyDescent="0.55000000000000004">
      <c r="A11765" s="1">
        <v>44158</v>
      </c>
      <c r="B11765" s="4" t="s">
        <v>97</v>
      </c>
      <c r="C11765">
        <v>11414</v>
      </c>
      <c r="D11765">
        <v>234414</v>
      </c>
      <c r="E11765">
        <v>10022</v>
      </c>
      <c r="F11765">
        <v>185</v>
      </c>
      <c r="G11765">
        <v>1207</v>
      </c>
      <c r="H11765">
        <v>44</v>
      </c>
    </row>
    <row r="11766" spans="1:8" x14ac:dyDescent="0.55000000000000004">
      <c r="A11766" s="1">
        <v>44158</v>
      </c>
      <c r="B11766" s="4" t="s">
        <v>98</v>
      </c>
      <c r="C11766">
        <v>313</v>
      </c>
      <c r="D11766">
        <v>21125</v>
      </c>
      <c r="E11766">
        <v>211</v>
      </c>
      <c r="F11766">
        <v>0</v>
      </c>
      <c r="G11766">
        <v>102</v>
      </c>
      <c r="H11766">
        <v>1</v>
      </c>
    </row>
    <row r="11767" spans="1:8" x14ac:dyDescent="0.55000000000000004">
      <c r="A11767" s="1">
        <v>44158</v>
      </c>
      <c r="B11767" s="4" t="s">
        <v>99</v>
      </c>
      <c r="C11767">
        <v>446</v>
      </c>
      <c r="D11767">
        <v>16124</v>
      </c>
      <c r="E11767">
        <v>399</v>
      </c>
      <c r="F11767">
        <v>26</v>
      </c>
      <c r="G11767">
        <v>21</v>
      </c>
      <c r="H11767">
        <v>0</v>
      </c>
    </row>
    <row r="11768" spans="1:8" x14ac:dyDescent="0.55000000000000004">
      <c r="A11768" s="1">
        <v>44158</v>
      </c>
      <c r="B11768" s="4" t="s">
        <v>100</v>
      </c>
      <c r="C11768">
        <v>835</v>
      </c>
      <c r="D11768">
        <v>20711</v>
      </c>
      <c r="E11768">
        <v>778</v>
      </c>
      <c r="F11768">
        <v>49</v>
      </c>
      <c r="G11768">
        <v>8</v>
      </c>
      <c r="H11768">
        <v>0</v>
      </c>
    </row>
    <row r="11769" spans="1:8" x14ac:dyDescent="0.55000000000000004">
      <c r="A11769" s="1">
        <v>44158</v>
      </c>
      <c r="B11769" s="4" t="s">
        <v>101</v>
      </c>
      <c r="C11769">
        <v>303</v>
      </c>
      <c r="D11769">
        <v>13642</v>
      </c>
      <c r="E11769">
        <v>261</v>
      </c>
      <c r="F11769">
        <v>11</v>
      </c>
      <c r="G11769">
        <v>31</v>
      </c>
      <c r="H11769">
        <v>0</v>
      </c>
    </row>
    <row r="11770" spans="1:8" x14ac:dyDescent="0.55000000000000004">
      <c r="A11770" s="1">
        <v>44158</v>
      </c>
      <c r="B11770" s="4" t="s">
        <v>102</v>
      </c>
      <c r="C11770">
        <v>298</v>
      </c>
      <c r="D11770">
        <v>12801</v>
      </c>
      <c r="E11770">
        <v>241</v>
      </c>
      <c r="F11770">
        <v>7</v>
      </c>
      <c r="G11770">
        <v>50</v>
      </c>
      <c r="H11770">
        <v>2</v>
      </c>
    </row>
    <row r="11771" spans="1:8" x14ac:dyDescent="0.55000000000000004">
      <c r="A11771" s="1">
        <v>44158</v>
      </c>
      <c r="B11771" s="4" t="s">
        <v>103</v>
      </c>
      <c r="C11771">
        <v>618</v>
      </c>
      <c r="D11771">
        <v>27741</v>
      </c>
      <c r="E11771">
        <v>440</v>
      </c>
      <c r="F11771">
        <v>6</v>
      </c>
      <c r="G11771">
        <v>177</v>
      </c>
      <c r="H11771">
        <v>0</v>
      </c>
    </row>
    <row r="11772" spans="1:8" x14ac:dyDescent="0.55000000000000004">
      <c r="A11772" s="1">
        <v>44158</v>
      </c>
      <c r="B11772" s="4" t="s">
        <v>104</v>
      </c>
      <c r="C11772">
        <v>932</v>
      </c>
      <c r="D11772">
        <v>31534</v>
      </c>
      <c r="E11772">
        <v>776</v>
      </c>
      <c r="F11772">
        <v>13</v>
      </c>
      <c r="G11772">
        <v>143</v>
      </c>
      <c r="H11772">
        <v>1</v>
      </c>
    </row>
    <row r="11773" spans="1:8" x14ac:dyDescent="0.55000000000000004">
      <c r="A11773" s="1">
        <v>44158</v>
      </c>
      <c r="B11773" s="4" t="s">
        <v>105</v>
      </c>
      <c r="C11773">
        <v>1111</v>
      </c>
      <c r="D11773">
        <v>51416</v>
      </c>
      <c r="E11773">
        <v>768</v>
      </c>
      <c r="F11773">
        <v>4</v>
      </c>
      <c r="G11773">
        <v>339</v>
      </c>
      <c r="H11773">
        <v>3</v>
      </c>
    </row>
    <row r="11774" spans="1:8" x14ac:dyDescent="0.55000000000000004">
      <c r="A11774" s="1">
        <v>44158</v>
      </c>
      <c r="B11774" s="4" t="s">
        <v>106</v>
      </c>
      <c r="C11774">
        <v>8819</v>
      </c>
      <c r="D11774">
        <v>125338</v>
      </c>
      <c r="E11774">
        <v>7133</v>
      </c>
      <c r="F11774">
        <v>106</v>
      </c>
      <c r="G11774">
        <v>1580</v>
      </c>
      <c r="H11774">
        <v>18</v>
      </c>
    </row>
    <row r="11775" spans="1:8" x14ac:dyDescent="0.55000000000000004">
      <c r="A11775" s="1">
        <v>44158</v>
      </c>
      <c r="B11775" s="4" t="s">
        <v>107</v>
      </c>
      <c r="C11775">
        <v>732</v>
      </c>
      <c r="D11775">
        <v>18271</v>
      </c>
      <c r="E11775">
        <v>595</v>
      </c>
      <c r="F11775">
        <v>7</v>
      </c>
      <c r="G11775">
        <v>130</v>
      </c>
      <c r="H11775">
        <v>5</v>
      </c>
    </row>
    <row r="11776" spans="1:8" x14ac:dyDescent="0.55000000000000004">
      <c r="A11776" s="1">
        <v>44158</v>
      </c>
      <c r="B11776" s="4" t="s">
        <v>108</v>
      </c>
      <c r="C11776">
        <v>740</v>
      </c>
      <c r="D11776">
        <v>25153</v>
      </c>
      <c r="E11776">
        <v>639</v>
      </c>
      <c r="F11776">
        <v>9</v>
      </c>
      <c r="G11776">
        <v>92</v>
      </c>
      <c r="H11776">
        <v>0</v>
      </c>
    </row>
    <row r="11777" spans="1:8" x14ac:dyDescent="0.55000000000000004">
      <c r="A11777" s="1">
        <v>44158</v>
      </c>
      <c r="B11777" s="4" t="s">
        <v>109</v>
      </c>
      <c r="C11777">
        <v>2409</v>
      </c>
      <c r="D11777">
        <v>60062</v>
      </c>
      <c r="E11777">
        <v>2160</v>
      </c>
      <c r="F11777">
        <v>35</v>
      </c>
      <c r="G11777">
        <v>214</v>
      </c>
      <c r="H11777">
        <v>3</v>
      </c>
    </row>
    <row r="11778" spans="1:8" x14ac:dyDescent="0.55000000000000004">
      <c r="A11778" s="1">
        <v>44158</v>
      </c>
      <c r="B11778" s="4" t="s">
        <v>110</v>
      </c>
      <c r="C11778">
        <v>17930</v>
      </c>
      <c r="D11778">
        <v>296260</v>
      </c>
      <c r="E11778">
        <v>14452</v>
      </c>
      <c r="F11778">
        <v>278</v>
      </c>
      <c r="G11778">
        <v>3181</v>
      </c>
      <c r="H11778">
        <v>98</v>
      </c>
    </row>
    <row r="11779" spans="1:8" x14ac:dyDescent="0.55000000000000004">
      <c r="A11779" s="1">
        <v>44158</v>
      </c>
      <c r="B11779" s="4" t="s">
        <v>111</v>
      </c>
      <c r="C11779">
        <v>4775</v>
      </c>
      <c r="D11779">
        <v>86024</v>
      </c>
      <c r="E11779">
        <v>3998</v>
      </c>
      <c r="F11779">
        <v>79</v>
      </c>
      <c r="G11779">
        <v>698</v>
      </c>
      <c r="H11779">
        <v>27</v>
      </c>
    </row>
    <row r="11780" spans="1:8" x14ac:dyDescent="0.55000000000000004">
      <c r="A11780" s="1">
        <v>44158</v>
      </c>
      <c r="B11780" s="4" t="s">
        <v>112</v>
      </c>
      <c r="C11780">
        <v>1010</v>
      </c>
      <c r="D11780">
        <v>29663</v>
      </c>
      <c r="E11780">
        <v>795</v>
      </c>
      <c r="F11780">
        <v>11</v>
      </c>
      <c r="G11780">
        <v>204</v>
      </c>
      <c r="H11780">
        <v>5</v>
      </c>
    </row>
    <row r="11781" spans="1:8" x14ac:dyDescent="0.55000000000000004">
      <c r="A11781" s="1">
        <v>44158</v>
      </c>
      <c r="B11781" s="4" t="s">
        <v>113</v>
      </c>
      <c r="C11781">
        <v>395</v>
      </c>
      <c r="D11781">
        <v>12428</v>
      </c>
      <c r="E11781">
        <v>312</v>
      </c>
      <c r="F11781">
        <v>4</v>
      </c>
      <c r="G11781">
        <v>73</v>
      </c>
      <c r="H11781">
        <v>4</v>
      </c>
    </row>
    <row r="11782" spans="1:8" x14ac:dyDescent="0.55000000000000004">
      <c r="A11782" s="1">
        <v>44158</v>
      </c>
      <c r="B11782" s="4" t="s">
        <v>114</v>
      </c>
      <c r="C11782">
        <v>53</v>
      </c>
      <c r="D11782">
        <v>15397</v>
      </c>
      <c r="E11782">
        <v>46</v>
      </c>
      <c r="F11782">
        <v>0</v>
      </c>
      <c r="G11782">
        <v>7</v>
      </c>
      <c r="H11782">
        <v>0</v>
      </c>
    </row>
    <row r="11783" spans="1:8" x14ac:dyDescent="0.55000000000000004">
      <c r="A11783" s="1">
        <v>44158</v>
      </c>
      <c r="B11783" s="4" t="s">
        <v>115</v>
      </c>
      <c r="C11783">
        <v>142</v>
      </c>
      <c r="D11783">
        <v>6498</v>
      </c>
      <c r="E11783">
        <v>141</v>
      </c>
      <c r="F11783">
        <v>0</v>
      </c>
      <c r="G11783">
        <v>1</v>
      </c>
      <c r="H11783">
        <v>0</v>
      </c>
    </row>
    <row r="11784" spans="1:8" x14ac:dyDescent="0.55000000000000004">
      <c r="A11784" s="1">
        <v>44158</v>
      </c>
      <c r="B11784" s="4" t="s">
        <v>116</v>
      </c>
      <c r="C11784">
        <v>508</v>
      </c>
      <c r="D11784">
        <v>17220</v>
      </c>
      <c r="E11784">
        <v>310</v>
      </c>
      <c r="F11784">
        <v>11</v>
      </c>
      <c r="G11784">
        <v>109</v>
      </c>
      <c r="H11784">
        <v>3</v>
      </c>
    </row>
    <row r="11785" spans="1:8" x14ac:dyDescent="0.55000000000000004">
      <c r="A11785" s="1">
        <v>44158</v>
      </c>
      <c r="B11785" s="4" t="s">
        <v>117</v>
      </c>
      <c r="C11785">
        <v>750</v>
      </c>
      <c r="D11785">
        <v>31670</v>
      </c>
      <c r="E11785">
        <v>687</v>
      </c>
      <c r="F11785">
        <v>6</v>
      </c>
      <c r="G11785">
        <v>59</v>
      </c>
      <c r="H11785">
        <v>0</v>
      </c>
    </row>
    <row r="11786" spans="1:8" x14ac:dyDescent="0.55000000000000004">
      <c r="A11786" s="1">
        <v>44158</v>
      </c>
      <c r="B11786" s="4" t="s">
        <v>118</v>
      </c>
      <c r="C11786">
        <v>356</v>
      </c>
      <c r="D11786">
        <v>13795</v>
      </c>
      <c r="E11786">
        <v>230</v>
      </c>
      <c r="F11786">
        <v>2</v>
      </c>
      <c r="G11786">
        <v>120</v>
      </c>
      <c r="H11786">
        <v>2</v>
      </c>
    </row>
    <row r="11787" spans="1:8" x14ac:dyDescent="0.55000000000000004">
      <c r="A11787" s="1">
        <v>44158</v>
      </c>
      <c r="B11787" s="4" t="s">
        <v>119</v>
      </c>
      <c r="C11787">
        <v>179</v>
      </c>
      <c r="D11787">
        <v>7750</v>
      </c>
      <c r="E11787">
        <v>161</v>
      </c>
      <c r="F11787">
        <v>9</v>
      </c>
      <c r="G11787">
        <v>8</v>
      </c>
      <c r="H11787">
        <v>2</v>
      </c>
    </row>
    <row r="11788" spans="1:8" x14ac:dyDescent="0.55000000000000004">
      <c r="A11788" s="1">
        <v>44158</v>
      </c>
      <c r="B11788" s="4" t="s">
        <v>120</v>
      </c>
      <c r="C11788">
        <v>131</v>
      </c>
      <c r="D11788">
        <v>15835</v>
      </c>
      <c r="E11788">
        <v>108</v>
      </c>
      <c r="F11788">
        <v>2</v>
      </c>
      <c r="G11788">
        <v>21</v>
      </c>
      <c r="H11788">
        <v>0</v>
      </c>
    </row>
    <row r="11789" spans="1:8" x14ac:dyDescent="0.55000000000000004">
      <c r="A11789" s="1">
        <v>44158</v>
      </c>
      <c r="B11789" s="4" t="s">
        <v>121</v>
      </c>
      <c r="C11789">
        <v>234</v>
      </c>
      <c r="D11789">
        <v>5534</v>
      </c>
      <c r="E11789">
        <v>116</v>
      </c>
      <c r="F11789">
        <v>6</v>
      </c>
      <c r="G11789">
        <v>112</v>
      </c>
      <c r="H11789">
        <v>2</v>
      </c>
    </row>
    <row r="11790" spans="1:8" x14ac:dyDescent="0.55000000000000004">
      <c r="A11790" s="1">
        <v>44158</v>
      </c>
      <c r="B11790" s="4" t="s">
        <v>169</v>
      </c>
      <c r="C11790">
        <v>148</v>
      </c>
      <c r="D11790">
        <v>3729</v>
      </c>
      <c r="E11790">
        <v>140</v>
      </c>
      <c r="F11790">
        <v>4</v>
      </c>
      <c r="G11790">
        <v>4</v>
      </c>
      <c r="H11790">
        <v>0</v>
      </c>
    </row>
    <row r="11791" spans="1:8" x14ac:dyDescent="0.55000000000000004">
      <c r="A11791" s="1">
        <v>44158</v>
      </c>
      <c r="B11791" s="4" t="s">
        <v>122</v>
      </c>
      <c r="C11791">
        <v>5552</v>
      </c>
      <c r="D11791">
        <v>190077</v>
      </c>
      <c r="E11791">
        <v>5259</v>
      </c>
      <c r="F11791">
        <v>106</v>
      </c>
      <c r="G11791">
        <v>187</v>
      </c>
      <c r="H11791">
        <v>3</v>
      </c>
    </row>
    <row r="11792" spans="1:8" x14ac:dyDescent="0.55000000000000004">
      <c r="A11792" s="1">
        <v>44158</v>
      </c>
      <c r="B11792" s="4" t="s">
        <v>123</v>
      </c>
      <c r="C11792">
        <v>293</v>
      </c>
      <c r="D11792">
        <v>8901</v>
      </c>
      <c r="E11792">
        <v>278</v>
      </c>
      <c r="F11792">
        <v>1</v>
      </c>
      <c r="G11792">
        <v>16</v>
      </c>
      <c r="H11792">
        <v>0</v>
      </c>
    </row>
    <row r="11793" spans="1:8" x14ac:dyDescent="0.55000000000000004">
      <c r="A11793" s="1">
        <v>44158</v>
      </c>
      <c r="B11793" s="4" t="s">
        <v>124</v>
      </c>
      <c r="C11793">
        <v>254</v>
      </c>
      <c r="D11793">
        <v>25798</v>
      </c>
      <c r="E11793">
        <v>243</v>
      </c>
      <c r="F11793">
        <v>3</v>
      </c>
      <c r="G11793">
        <v>14</v>
      </c>
      <c r="H11793">
        <v>0</v>
      </c>
    </row>
    <row r="11794" spans="1:8" x14ac:dyDescent="0.55000000000000004">
      <c r="A11794" s="1">
        <v>44158</v>
      </c>
      <c r="B11794" s="4" t="s">
        <v>125</v>
      </c>
      <c r="C11794">
        <v>970</v>
      </c>
      <c r="D11794">
        <v>23064</v>
      </c>
      <c r="E11794">
        <v>872</v>
      </c>
      <c r="F11794">
        <v>12</v>
      </c>
      <c r="G11794">
        <v>73</v>
      </c>
      <c r="H11794">
        <v>2</v>
      </c>
    </row>
    <row r="11795" spans="1:8" x14ac:dyDescent="0.55000000000000004">
      <c r="A11795" s="1">
        <v>44158</v>
      </c>
      <c r="B11795" s="4" t="s">
        <v>126</v>
      </c>
      <c r="C11795">
        <v>223</v>
      </c>
      <c r="D11795">
        <v>25048</v>
      </c>
      <c r="E11795">
        <v>163</v>
      </c>
      <c r="F11795">
        <v>3</v>
      </c>
      <c r="G11795">
        <v>57</v>
      </c>
      <c r="H11795">
        <v>0</v>
      </c>
    </row>
    <row r="11796" spans="1:8" x14ac:dyDescent="0.55000000000000004">
      <c r="A11796" s="1">
        <v>44158</v>
      </c>
      <c r="B11796" s="4" t="s">
        <v>127</v>
      </c>
      <c r="C11796">
        <v>433</v>
      </c>
      <c r="D11796">
        <v>8918</v>
      </c>
      <c r="E11796">
        <v>372</v>
      </c>
      <c r="F11796">
        <v>1</v>
      </c>
      <c r="G11796">
        <v>61</v>
      </c>
      <c r="H11796">
        <v>0</v>
      </c>
    </row>
    <row r="11797" spans="1:8" x14ac:dyDescent="0.55000000000000004">
      <c r="A11797" s="1">
        <v>44158</v>
      </c>
      <c r="B11797" s="4" t="s">
        <v>128</v>
      </c>
      <c r="C11797">
        <v>592</v>
      </c>
      <c r="D11797">
        <v>25683</v>
      </c>
      <c r="E11797">
        <v>537</v>
      </c>
      <c r="F11797">
        <v>13</v>
      </c>
      <c r="G11797">
        <v>48</v>
      </c>
      <c r="H11797">
        <v>0</v>
      </c>
    </row>
    <row r="11798" spans="1:8" x14ac:dyDescent="0.55000000000000004">
      <c r="A11798" s="1">
        <v>44158</v>
      </c>
      <c r="B11798" s="4" t="s">
        <v>129</v>
      </c>
      <c r="C11798">
        <v>4015</v>
      </c>
      <c r="D11798">
        <v>67667</v>
      </c>
      <c r="E11798">
        <v>3633</v>
      </c>
      <c r="F11798">
        <v>68</v>
      </c>
      <c r="G11798">
        <v>319</v>
      </c>
      <c r="H11798">
        <v>3</v>
      </c>
    </row>
    <row r="11799" spans="1:8" x14ac:dyDescent="0.55000000000000004">
      <c r="A11799" s="1">
        <v>44159</v>
      </c>
      <c r="B11799" s="4" t="s">
        <v>84</v>
      </c>
      <c r="C11799">
        <v>7369</v>
      </c>
      <c r="D11799">
        <v>130771</v>
      </c>
      <c r="E11799">
        <v>4910</v>
      </c>
      <c r="F11799">
        <v>152</v>
      </c>
      <c r="G11799">
        <v>2307</v>
      </c>
      <c r="H11799">
        <v>19</v>
      </c>
    </row>
    <row r="11800" spans="1:8" x14ac:dyDescent="0.55000000000000004">
      <c r="A11800" s="1">
        <v>44159</v>
      </c>
      <c r="B11800" s="4" t="s">
        <v>85</v>
      </c>
      <c r="C11800">
        <v>281</v>
      </c>
      <c r="D11800">
        <v>6408</v>
      </c>
      <c r="E11800">
        <v>260</v>
      </c>
      <c r="F11800">
        <v>6</v>
      </c>
      <c r="G11800">
        <v>15</v>
      </c>
      <c r="H11800">
        <v>2</v>
      </c>
    </row>
    <row r="11801" spans="1:8" x14ac:dyDescent="0.55000000000000004">
      <c r="A11801" s="1">
        <v>44159</v>
      </c>
      <c r="B11801" s="4" t="s">
        <v>86</v>
      </c>
      <c r="C11801">
        <v>155</v>
      </c>
      <c r="D11801">
        <v>8148</v>
      </c>
      <c r="E11801">
        <v>54</v>
      </c>
      <c r="F11801">
        <v>1</v>
      </c>
      <c r="G11801">
        <v>100</v>
      </c>
      <c r="H11801">
        <v>1</v>
      </c>
    </row>
    <row r="11802" spans="1:8" x14ac:dyDescent="0.55000000000000004">
      <c r="A11802" s="1">
        <v>44159</v>
      </c>
      <c r="B11802" s="4" t="s">
        <v>87</v>
      </c>
      <c r="C11802">
        <v>1116</v>
      </c>
      <c r="D11802">
        <v>18148</v>
      </c>
      <c r="E11802">
        <v>914</v>
      </c>
      <c r="F11802">
        <v>9</v>
      </c>
      <c r="G11802">
        <v>193</v>
      </c>
      <c r="H11802">
        <v>8</v>
      </c>
    </row>
    <row r="11803" spans="1:8" x14ac:dyDescent="0.55000000000000004">
      <c r="A11803" s="1">
        <v>44159</v>
      </c>
      <c r="B11803" s="4" t="s">
        <v>88</v>
      </c>
      <c r="C11803">
        <v>75</v>
      </c>
      <c r="D11803">
        <v>3447</v>
      </c>
      <c r="E11803">
        <v>69</v>
      </c>
      <c r="F11803">
        <v>1</v>
      </c>
      <c r="G11803">
        <v>4</v>
      </c>
      <c r="H11803">
        <v>0</v>
      </c>
    </row>
    <row r="11804" spans="1:8" x14ac:dyDescent="0.55000000000000004">
      <c r="A11804" s="1">
        <v>44159</v>
      </c>
      <c r="B11804" s="4" t="s">
        <v>89</v>
      </c>
      <c r="C11804">
        <v>109</v>
      </c>
      <c r="D11804">
        <v>7282</v>
      </c>
      <c r="E11804">
        <v>89</v>
      </c>
      <c r="F11804">
        <v>1</v>
      </c>
      <c r="G11804">
        <v>20</v>
      </c>
      <c r="H11804">
        <v>0</v>
      </c>
    </row>
    <row r="11805" spans="1:8" x14ac:dyDescent="0.55000000000000004">
      <c r="A11805" s="1">
        <v>44159</v>
      </c>
      <c r="B11805" s="4" t="s">
        <v>90</v>
      </c>
      <c r="C11805">
        <v>479</v>
      </c>
      <c r="D11805">
        <v>38113</v>
      </c>
      <c r="E11805">
        <v>413</v>
      </c>
      <c r="F11805">
        <v>6</v>
      </c>
      <c r="G11805">
        <v>60</v>
      </c>
      <c r="H11805">
        <v>4</v>
      </c>
    </row>
    <row r="11806" spans="1:8" x14ac:dyDescent="0.55000000000000004">
      <c r="A11806" s="1">
        <v>44159</v>
      </c>
      <c r="B11806" s="4" t="s">
        <v>91</v>
      </c>
      <c r="C11806">
        <v>1310</v>
      </c>
      <c r="D11806">
        <v>15503</v>
      </c>
      <c r="E11806">
        <v>984</v>
      </c>
      <c r="F11806">
        <v>19</v>
      </c>
      <c r="G11806">
        <v>307</v>
      </c>
      <c r="H11806">
        <v>8</v>
      </c>
    </row>
    <row r="11807" spans="1:8" x14ac:dyDescent="0.55000000000000004">
      <c r="A11807" s="1">
        <v>44159</v>
      </c>
      <c r="B11807" s="4" t="s">
        <v>92</v>
      </c>
      <c r="C11807">
        <v>584</v>
      </c>
      <c r="D11807">
        <v>51535</v>
      </c>
      <c r="E11807">
        <v>504</v>
      </c>
      <c r="F11807">
        <v>2</v>
      </c>
      <c r="G11807">
        <v>80</v>
      </c>
      <c r="H11807">
        <v>6</v>
      </c>
    </row>
    <row r="11808" spans="1:8" x14ac:dyDescent="0.55000000000000004">
      <c r="A11808" s="1">
        <v>44159</v>
      </c>
      <c r="B11808" s="4" t="s">
        <v>93</v>
      </c>
      <c r="C11808">
        <v>1069</v>
      </c>
      <c r="D11808">
        <v>34433</v>
      </c>
      <c r="E11808">
        <v>931</v>
      </c>
      <c r="F11808">
        <v>21</v>
      </c>
      <c r="G11808">
        <v>101</v>
      </c>
      <c r="H11808">
        <v>2</v>
      </c>
    </row>
    <row r="11809" spans="1:8" x14ac:dyDescent="0.55000000000000004">
      <c r="A11809" s="1">
        <v>44159</v>
      </c>
      <c r="B11809" s="4" t="s">
        <v>94</v>
      </c>
      <c r="C11809">
        <v>7745</v>
      </c>
      <c r="D11809">
        <v>222779</v>
      </c>
      <c r="E11809">
        <v>6628</v>
      </c>
      <c r="F11809">
        <v>133</v>
      </c>
      <c r="G11809">
        <v>984</v>
      </c>
      <c r="H11809">
        <v>19</v>
      </c>
    </row>
    <row r="11810" spans="1:8" x14ac:dyDescent="0.55000000000000004">
      <c r="A11810" s="1">
        <v>44159</v>
      </c>
      <c r="B11810" s="4" t="s">
        <v>95</v>
      </c>
      <c r="C11810">
        <v>6489</v>
      </c>
      <c r="D11810">
        <v>157252</v>
      </c>
      <c r="E11810">
        <v>5626</v>
      </c>
      <c r="F11810">
        <v>86</v>
      </c>
      <c r="G11810">
        <v>777</v>
      </c>
      <c r="H11810">
        <v>9</v>
      </c>
    </row>
    <row r="11811" spans="1:8" x14ac:dyDescent="0.55000000000000004">
      <c r="A11811" s="1">
        <v>44159</v>
      </c>
      <c r="B11811" s="4" t="s">
        <v>96</v>
      </c>
      <c r="C11811">
        <v>38197</v>
      </c>
      <c r="D11811">
        <v>720173</v>
      </c>
      <c r="E11811">
        <v>33964</v>
      </c>
      <c r="F11811">
        <v>479</v>
      </c>
      <c r="G11811">
        <v>3754</v>
      </c>
      <c r="H11811">
        <v>51</v>
      </c>
    </row>
    <row r="11812" spans="1:8" x14ac:dyDescent="0.55000000000000004">
      <c r="A11812" s="1">
        <v>44159</v>
      </c>
      <c r="B11812" s="4" t="s">
        <v>97</v>
      </c>
      <c r="C11812">
        <v>11480</v>
      </c>
      <c r="D11812">
        <v>239610</v>
      </c>
      <c r="E11812">
        <v>10024</v>
      </c>
      <c r="F11812">
        <v>185</v>
      </c>
      <c r="G11812">
        <v>1271</v>
      </c>
      <c r="H11812">
        <v>57</v>
      </c>
    </row>
    <row r="11813" spans="1:8" x14ac:dyDescent="0.55000000000000004">
      <c r="A11813" s="1">
        <v>44159</v>
      </c>
      <c r="B11813" s="4" t="s">
        <v>98</v>
      </c>
      <c r="C11813">
        <v>316</v>
      </c>
      <c r="D11813">
        <v>21341</v>
      </c>
      <c r="E11813">
        <v>215</v>
      </c>
      <c r="F11813">
        <v>0</v>
      </c>
      <c r="G11813">
        <v>101</v>
      </c>
      <c r="H11813">
        <v>0</v>
      </c>
    </row>
    <row r="11814" spans="1:8" x14ac:dyDescent="0.55000000000000004">
      <c r="A11814" s="1">
        <v>44159</v>
      </c>
      <c r="B11814" s="4" t="s">
        <v>99</v>
      </c>
      <c r="C11814">
        <v>446</v>
      </c>
      <c r="D11814">
        <v>16271</v>
      </c>
      <c r="E11814">
        <v>400</v>
      </c>
      <c r="F11814">
        <v>26</v>
      </c>
      <c r="G11814">
        <v>20</v>
      </c>
      <c r="H11814">
        <v>0</v>
      </c>
    </row>
    <row r="11815" spans="1:8" x14ac:dyDescent="0.55000000000000004">
      <c r="A11815" s="1">
        <v>44159</v>
      </c>
      <c r="B11815" s="4" t="s">
        <v>100</v>
      </c>
      <c r="C11815">
        <v>836</v>
      </c>
      <c r="D11815">
        <v>20734</v>
      </c>
      <c r="E11815">
        <v>778</v>
      </c>
      <c r="F11815">
        <v>49</v>
      </c>
      <c r="G11815">
        <v>9</v>
      </c>
      <c r="H11815">
        <v>0</v>
      </c>
    </row>
    <row r="11816" spans="1:8" x14ac:dyDescent="0.55000000000000004">
      <c r="A11816" s="1">
        <v>44159</v>
      </c>
      <c r="B11816" s="4" t="s">
        <v>101</v>
      </c>
      <c r="C11816">
        <v>304</v>
      </c>
      <c r="D11816">
        <v>13667</v>
      </c>
      <c r="E11816">
        <v>263</v>
      </c>
      <c r="F11816">
        <v>11</v>
      </c>
      <c r="G11816">
        <v>30</v>
      </c>
      <c r="H11816">
        <v>0</v>
      </c>
    </row>
    <row r="11817" spans="1:8" x14ac:dyDescent="0.55000000000000004">
      <c r="A11817" s="1">
        <v>44159</v>
      </c>
      <c r="B11817" s="4" t="s">
        <v>102</v>
      </c>
      <c r="C11817">
        <v>327</v>
      </c>
      <c r="D11817">
        <v>13174</v>
      </c>
      <c r="E11817">
        <v>268</v>
      </c>
      <c r="F11817">
        <v>7</v>
      </c>
      <c r="G11817">
        <v>52</v>
      </c>
      <c r="H11817">
        <v>2</v>
      </c>
    </row>
    <row r="11818" spans="1:8" x14ac:dyDescent="0.55000000000000004">
      <c r="A11818" s="1">
        <v>44159</v>
      </c>
      <c r="B11818" s="4" t="s">
        <v>103</v>
      </c>
      <c r="C11818">
        <v>629</v>
      </c>
      <c r="D11818">
        <v>28896</v>
      </c>
      <c r="E11818">
        <v>473</v>
      </c>
      <c r="F11818">
        <v>6</v>
      </c>
      <c r="G11818">
        <v>117</v>
      </c>
      <c r="H11818">
        <v>0</v>
      </c>
    </row>
    <row r="11819" spans="1:8" x14ac:dyDescent="0.55000000000000004">
      <c r="A11819" s="1">
        <v>44159</v>
      </c>
      <c r="B11819" s="4" t="s">
        <v>104</v>
      </c>
      <c r="C11819">
        <v>939</v>
      </c>
      <c r="D11819">
        <v>31654</v>
      </c>
      <c r="E11819">
        <v>792</v>
      </c>
      <c r="F11819">
        <v>13</v>
      </c>
      <c r="G11819">
        <v>134</v>
      </c>
      <c r="H11819">
        <v>1</v>
      </c>
    </row>
    <row r="11820" spans="1:8" x14ac:dyDescent="0.55000000000000004">
      <c r="A11820" s="1">
        <v>44159</v>
      </c>
      <c r="B11820" s="4" t="s">
        <v>105</v>
      </c>
      <c r="C11820">
        <v>1294</v>
      </c>
      <c r="D11820">
        <v>52936</v>
      </c>
      <c r="E11820">
        <v>837</v>
      </c>
      <c r="F11820">
        <v>4</v>
      </c>
      <c r="G11820">
        <v>453</v>
      </c>
      <c r="H11820">
        <v>2</v>
      </c>
    </row>
    <row r="11821" spans="1:8" x14ac:dyDescent="0.55000000000000004">
      <c r="A11821" s="1">
        <v>44159</v>
      </c>
      <c r="B11821" s="4" t="s">
        <v>106</v>
      </c>
      <c r="C11821">
        <v>8914</v>
      </c>
      <c r="D11821">
        <v>126390</v>
      </c>
      <c r="E11821">
        <v>7216</v>
      </c>
      <c r="F11821">
        <v>109</v>
      </c>
      <c r="G11821">
        <v>1589</v>
      </c>
      <c r="H11821">
        <v>17</v>
      </c>
    </row>
    <row r="11822" spans="1:8" x14ac:dyDescent="0.55000000000000004">
      <c r="A11822" s="1">
        <v>44159</v>
      </c>
      <c r="B11822" s="4" t="s">
        <v>107</v>
      </c>
      <c r="C11822">
        <v>737</v>
      </c>
      <c r="D11822">
        <v>18271</v>
      </c>
      <c r="E11822">
        <v>596</v>
      </c>
      <c r="F11822">
        <v>7</v>
      </c>
      <c r="G11822">
        <v>134</v>
      </c>
      <c r="H11822">
        <v>5</v>
      </c>
    </row>
    <row r="11823" spans="1:8" x14ac:dyDescent="0.55000000000000004">
      <c r="A11823" s="1">
        <v>44159</v>
      </c>
      <c r="B11823" s="4" t="s">
        <v>108</v>
      </c>
      <c r="C11823">
        <v>747</v>
      </c>
      <c r="D11823">
        <v>25764</v>
      </c>
      <c r="E11823">
        <v>647</v>
      </c>
      <c r="F11823">
        <v>9</v>
      </c>
      <c r="G11823">
        <v>91</v>
      </c>
      <c r="H11823">
        <v>0</v>
      </c>
    </row>
    <row r="11824" spans="1:8" x14ac:dyDescent="0.55000000000000004">
      <c r="A11824" s="1">
        <v>44159</v>
      </c>
      <c r="B11824" s="4" t="s">
        <v>109</v>
      </c>
      <c r="C11824">
        <v>2508</v>
      </c>
      <c r="D11824">
        <v>61907</v>
      </c>
      <c r="E11824">
        <v>2224</v>
      </c>
      <c r="F11824">
        <v>35</v>
      </c>
      <c r="G11824">
        <v>249</v>
      </c>
      <c r="H11824">
        <v>4</v>
      </c>
    </row>
    <row r="11825" spans="1:8" x14ac:dyDescent="0.55000000000000004">
      <c r="A11825" s="1">
        <v>44159</v>
      </c>
      <c r="B11825" s="4" t="s">
        <v>110</v>
      </c>
      <c r="C11825">
        <v>18140</v>
      </c>
      <c r="D11825">
        <v>298441</v>
      </c>
      <c r="E11825">
        <v>14629</v>
      </c>
      <c r="F11825">
        <v>282</v>
      </c>
      <c r="G11825">
        <v>3210</v>
      </c>
      <c r="H11825">
        <v>103</v>
      </c>
    </row>
    <row r="11826" spans="1:8" x14ac:dyDescent="0.55000000000000004">
      <c r="A11826" s="1">
        <v>44159</v>
      </c>
      <c r="B11826" s="4" t="s">
        <v>111</v>
      </c>
      <c r="C11826">
        <v>4852</v>
      </c>
      <c r="D11826">
        <v>86664</v>
      </c>
      <c r="E11826">
        <v>4061</v>
      </c>
      <c r="F11826">
        <v>79</v>
      </c>
      <c r="G11826">
        <v>712</v>
      </c>
      <c r="H11826">
        <v>28</v>
      </c>
    </row>
    <row r="11827" spans="1:8" x14ac:dyDescent="0.55000000000000004">
      <c r="A11827" s="1">
        <v>44159</v>
      </c>
      <c r="B11827" s="4" t="s">
        <v>112</v>
      </c>
      <c r="C11827">
        <v>1026</v>
      </c>
      <c r="D11827">
        <v>30816</v>
      </c>
      <c r="E11827">
        <v>813</v>
      </c>
      <c r="F11827">
        <v>11</v>
      </c>
      <c r="G11827">
        <v>202</v>
      </c>
      <c r="H11827">
        <v>4</v>
      </c>
    </row>
    <row r="11828" spans="1:8" x14ac:dyDescent="0.55000000000000004">
      <c r="A11828" s="1">
        <v>44159</v>
      </c>
      <c r="B11828" s="4" t="s">
        <v>113</v>
      </c>
      <c r="C11828">
        <v>403</v>
      </c>
      <c r="D11828">
        <v>12562</v>
      </c>
      <c r="E11828">
        <v>313</v>
      </c>
      <c r="F11828">
        <v>4</v>
      </c>
      <c r="G11828">
        <v>80</v>
      </c>
      <c r="H11828">
        <v>6</v>
      </c>
    </row>
    <row r="11829" spans="1:8" x14ac:dyDescent="0.55000000000000004">
      <c r="A11829" s="1">
        <v>44159</v>
      </c>
      <c r="B11829" s="4" t="s">
        <v>114</v>
      </c>
      <c r="C11829">
        <v>54</v>
      </c>
      <c r="D11829">
        <v>15678</v>
      </c>
      <c r="E11829">
        <v>46</v>
      </c>
      <c r="F11829">
        <v>0</v>
      </c>
      <c r="G11829">
        <v>7</v>
      </c>
      <c r="H11829">
        <v>0</v>
      </c>
    </row>
    <row r="11830" spans="1:8" x14ac:dyDescent="0.55000000000000004">
      <c r="A11830" s="1">
        <v>44159</v>
      </c>
      <c r="B11830" s="4" t="s">
        <v>115</v>
      </c>
      <c r="C11830">
        <v>142</v>
      </c>
      <c r="D11830">
        <v>6498</v>
      </c>
      <c r="E11830">
        <v>141</v>
      </c>
      <c r="F11830">
        <v>0</v>
      </c>
      <c r="G11830">
        <v>1</v>
      </c>
      <c r="H11830">
        <v>0</v>
      </c>
    </row>
    <row r="11831" spans="1:8" x14ac:dyDescent="0.55000000000000004">
      <c r="A11831" s="1">
        <v>44159</v>
      </c>
      <c r="B11831" s="4" t="s">
        <v>116</v>
      </c>
      <c r="C11831">
        <v>515</v>
      </c>
      <c r="D11831">
        <v>17220</v>
      </c>
      <c r="E11831">
        <v>310</v>
      </c>
      <c r="F11831">
        <v>11</v>
      </c>
      <c r="G11831">
        <v>109</v>
      </c>
      <c r="H11831">
        <v>3</v>
      </c>
    </row>
    <row r="11832" spans="1:8" x14ac:dyDescent="0.55000000000000004">
      <c r="A11832" s="1">
        <v>44159</v>
      </c>
      <c r="B11832" s="4" t="s">
        <v>117</v>
      </c>
      <c r="C11832">
        <v>762</v>
      </c>
      <c r="D11832">
        <v>32679</v>
      </c>
      <c r="E11832">
        <v>688</v>
      </c>
      <c r="F11832">
        <v>6</v>
      </c>
      <c r="G11832">
        <v>67</v>
      </c>
      <c r="H11832">
        <v>0</v>
      </c>
    </row>
    <row r="11833" spans="1:8" x14ac:dyDescent="0.55000000000000004">
      <c r="A11833" s="1">
        <v>44159</v>
      </c>
      <c r="B11833" s="4" t="s">
        <v>118</v>
      </c>
      <c r="C11833">
        <v>356</v>
      </c>
      <c r="D11833">
        <v>13795</v>
      </c>
      <c r="E11833">
        <v>230</v>
      </c>
      <c r="F11833">
        <v>2</v>
      </c>
      <c r="G11833">
        <v>120</v>
      </c>
      <c r="H11833">
        <v>1</v>
      </c>
    </row>
    <row r="11834" spans="1:8" x14ac:dyDescent="0.55000000000000004">
      <c r="A11834" s="1">
        <v>44159</v>
      </c>
      <c r="B11834" s="4" t="s">
        <v>119</v>
      </c>
      <c r="C11834">
        <v>179</v>
      </c>
      <c r="D11834">
        <v>7753</v>
      </c>
      <c r="E11834">
        <v>161</v>
      </c>
      <c r="F11834">
        <v>9</v>
      </c>
      <c r="G11834">
        <v>11</v>
      </c>
      <c r="H11834">
        <v>2</v>
      </c>
    </row>
    <row r="11835" spans="1:8" x14ac:dyDescent="0.55000000000000004">
      <c r="A11835" s="1">
        <v>44159</v>
      </c>
      <c r="B11835" s="4" t="s">
        <v>120</v>
      </c>
      <c r="C11835">
        <v>132</v>
      </c>
      <c r="D11835">
        <v>16011</v>
      </c>
      <c r="E11835">
        <v>108</v>
      </c>
      <c r="F11835">
        <v>2</v>
      </c>
      <c r="G11835">
        <v>22</v>
      </c>
      <c r="H11835">
        <v>0</v>
      </c>
    </row>
    <row r="11836" spans="1:8" x14ac:dyDescent="0.55000000000000004">
      <c r="A11836" s="1">
        <v>44159</v>
      </c>
      <c r="B11836" s="4" t="s">
        <v>121</v>
      </c>
      <c r="C11836">
        <v>251</v>
      </c>
      <c r="D11836">
        <v>5657</v>
      </c>
      <c r="E11836">
        <v>122</v>
      </c>
      <c r="F11836">
        <v>6</v>
      </c>
      <c r="G11836">
        <v>123</v>
      </c>
      <c r="H11836">
        <v>3</v>
      </c>
    </row>
    <row r="11837" spans="1:8" x14ac:dyDescent="0.55000000000000004">
      <c r="A11837" s="1">
        <v>44159</v>
      </c>
      <c r="B11837" s="4" t="s">
        <v>169</v>
      </c>
      <c r="C11837">
        <v>148</v>
      </c>
      <c r="D11837">
        <v>3736</v>
      </c>
      <c r="E11837">
        <v>140</v>
      </c>
      <c r="F11837">
        <v>4</v>
      </c>
      <c r="G11837">
        <v>4</v>
      </c>
      <c r="H11837">
        <v>0</v>
      </c>
    </row>
    <row r="11838" spans="1:8" x14ac:dyDescent="0.55000000000000004">
      <c r="A11838" s="1">
        <v>44159</v>
      </c>
      <c r="B11838" s="4" t="s">
        <v>122</v>
      </c>
      <c r="C11838">
        <v>5552</v>
      </c>
      <c r="D11838">
        <v>190922</v>
      </c>
      <c r="E11838">
        <v>5259</v>
      </c>
      <c r="F11838">
        <v>106</v>
      </c>
      <c r="G11838">
        <v>187</v>
      </c>
      <c r="H11838">
        <v>3</v>
      </c>
    </row>
    <row r="11839" spans="1:8" x14ac:dyDescent="0.55000000000000004">
      <c r="A11839" s="1">
        <v>44159</v>
      </c>
      <c r="B11839" s="4" t="s">
        <v>123</v>
      </c>
      <c r="C11839">
        <v>297</v>
      </c>
      <c r="D11839">
        <v>8987</v>
      </c>
      <c r="E11839">
        <v>280</v>
      </c>
      <c r="F11839">
        <v>1</v>
      </c>
      <c r="G11839">
        <v>18</v>
      </c>
      <c r="H11839">
        <v>0</v>
      </c>
    </row>
    <row r="11840" spans="1:8" x14ac:dyDescent="0.55000000000000004">
      <c r="A11840" s="1">
        <v>44159</v>
      </c>
      <c r="B11840" s="4" t="s">
        <v>124</v>
      </c>
      <c r="C11840">
        <v>262</v>
      </c>
      <c r="D11840">
        <v>25842</v>
      </c>
      <c r="E11840">
        <v>245</v>
      </c>
      <c r="F11840">
        <v>3</v>
      </c>
      <c r="G11840">
        <v>14</v>
      </c>
      <c r="H11840">
        <v>0</v>
      </c>
    </row>
    <row r="11841" spans="1:8" x14ac:dyDescent="0.55000000000000004">
      <c r="A11841" s="1">
        <v>44159</v>
      </c>
      <c r="B11841" s="4" t="s">
        <v>125</v>
      </c>
      <c r="C11841">
        <v>974</v>
      </c>
      <c r="D11841">
        <v>23109</v>
      </c>
      <c r="E11841">
        <v>881</v>
      </c>
      <c r="F11841">
        <v>12</v>
      </c>
      <c r="G11841">
        <v>71</v>
      </c>
      <c r="H11841">
        <v>2</v>
      </c>
    </row>
    <row r="11842" spans="1:8" x14ac:dyDescent="0.55000000000000004">
      <c r="A11842" s="1">
        <v>44159</v>
      </c>
      <c r="B11842" s="4" t="s">
        <v>126</v>
      </c>
      <c r="C11842">
        <v>228</v>
      </c>
      <c r="D11842">
        <v>25092</v>
      </c>
      <c r="E11842">
        <v>164</v>
      </c>
      <c r="F11842">
        <v>3</v>
      </c>
      <c r="G11842">
        <v>61</v>
      </c>
      <c r="H11842">
        <v>0</v>
      </c>
    </row>
    <row r="11843" spans="1:8" x14ac:dyDescent="0.55000000000000004">
      <c r="A11843" s="1">
        <v>44159</v>
      </c>
      <c r="B11843" s="4" t="s">
        <v>127</v>
      </c>
      <c r="C11843">
        <v>439</v>
      </c>
      <c r="D11843">
        <v>9200</v>
      </c>
      <c r="E11843">
        <v>374</v>
      </c>
      <c r="F11843">
        <v>1</v>
      </c>
      <c r="G11843">
        <v>65</v>
      </c>
      <c r="H11843">
        <v>1</v>
      </c>
    </row>
    <row r="11844" spans="1:8" x14ac:dyDescent="0.55000000000000004">
      <c r="A11844" s="1">
        <v>44159</v>
      </c>
      <c r="B11844" s="4" t="s">
        <v>128</v>
      </c>
      <c r="C11844">
        <v>592</v>
      </c>
      <c r="D11844">
        <v>26482</v>
      </c>
      <c r="E11844">
        <v>537</v>
      </c>
      <c r="F11844">
        <v>13</v>
      </c>
      <c r="G11844">
        <v>48</v>
      </c>
      <c r="H11844">
        <v>0</v>
      </c>
    </row>
    <row r="11845" spans="1:8" x14ac:dyDescent="0.55000000000000004">
      <c r="A11845" s="1">
        <v>44159</v>
      </c>
      <c r="B11845" s="4" t="s">
        <v>129</v>
      </c>
      <c r="C11845">
        <v>4031</v>
      </c>
      <c r="D11845">
        <v>68472</v>
      </c>
      <c r="E11845">
        <v>3664</v>
      </c>
      <c r="F11845">
        <v>68</v>
      </c>
      <c r="G11845">
        <v>304</v>
      </c>
      <c r="H11845">
        <v>3</v>
      </c>
    </row>
    <row r="11846" spans="1:8" x14ac:dyDescent="0.55000000000000004">
      <c r="A11846" s="1">
        <v>44160</v>
      </c>
      <c r="B11846" s="4" t="s">
        <v>84</v>
      </c>
      <c r="C11846">
        <v>7585</v>
      </c>
      <c r="D11846">
        <v>133167</v>
      </c>
      <c r="E11846">
        <v>5068</v>
      </c>
      <c r="F11846">
        <v>158</v>
      </c>
      <c r="G11846">
        <v>2359</v>
      </c>
      <c r="H11846">
        <v>22</v>
      </c>
    </row>
    <row r="11847" spans="1:8" x14ac:dyDescent="0.55000000000000004">
      <c r="A11847" s="1">
        <v>44160</v>
      </c>
      <c r="B11847" s="4" t="s">
        <v>85</v>
      </c>
      <c r="C11847">
        <v>282</v>
      </c>
      <c r="D11847">
        <v>6445</v>
      </c>
      <c r="E11847">
        <v>262</v>
      </c>
      <c r="F11847">
        <v>6</v>
      </c>
      <c r="G11847">
        <v>14</v>
      </c>
      <c r="H11847">
        <v>2</v>
      </c>
    </row>
    <row r="11848" spans="1:8" x14ac:dyDescent="0.55000000000000004">
      <c r="A11848" s="1">
        <v>44160</v>
      </c>
      <c r="B11848" s="4" t="s">
        <v>86</v>
      </c>
      <c r="C11848">
        <v>162</v>
      </c>
      <c r="D11848">
        <v>8426</v>
      </c>
      <c r="E11848">
        <v>64</v>
      </c>
      <c r="F11848">
        <v>1</v>
      </c>
      <c r="G11848">
        <v>97</v>
      </c>
      <c r="H11848">
        <v>1</v>
      </c>
    </row>
    <row r="11849" spans="1:8" x14ac:dyDescent="0.55000000000000004">
      <c r="A11849" s="1">
        <v>44160</v>
      </c>
      <c r="B11849" s="4" t="s">
        <v>87</v>
      </c>
      <c r="C11849">
        <v>1128</v>
      </c>
      <c r="D11849">
        <v>18212</v>
      </c>
      <c r="E11849">
        <v>930</v>
      </c>
      <c r="F11849">
        <v>9</v>
      </c>
      <c r="G11849">
        <v>189</v>
      </c>
      <c r="H11849">
        <v>8</v>
      </c>
    </row>
    <row r="11850" spans="1:8" x14ac:dyDescent="0.55000000000000004">
      <c r="A11850" s="1">
        <v>44160</v>
      </c>
      <c r="B11850" s="4" t="s">
        <v>88</v>
      </c>
      <c r="C11850">
        <v>83</v>
      </c>
      <c r="D11850">
        <v>3451</v>
      </c>
      <c r="E11850">
        <v>69</v>
      </c>
      <c r="F11850">
        <v>1</v>
      </c>
      <c r="G11850">
        <v>4</v>
      </c>
      <c r="H11850">
        <v>0</v>
      </c>
    </row>
    <row r="11851" spans="1:8" x14ac:dyDescent="0.55000000000000004">
      <c r="A11851" s="1">
        <v>44160</v>
      </c>
      <c r="B11851" s="4" t="s">
        <v>89</v>
      </c>
      <c r="C11851">
        <v>110</v>
      </c>
      <c r="D11851">
        <v>7344</v>
      </c>
      <c r="E11851">
        <v>93</v>
      </c>
      <c r="F11851">
        <v>1</v>
      </c>
      <c r="G11851">
        <v>17</v>
      </c>
      <c r="H11851">
        <v>0</v>
      </c>
    </row>
    <row r="11852" spans="1:8" x14ac:dyDescent="0.55000000000000004">
      <c r="A11852" s="1">
        <v>44160</v>
      </c>
      <c r="B11852" s="4" t="s">
        <v>90</v>
      </c>
      <c r="C11852">
        <v>480</v>
      </c>
      <c r="D11852">
        <v>38310</v>
      </c>
      <c r="E11852">
        <v>416</v>
      </c>
      <c r="F11852">
        <v>6</v>
      </c>
      <c r="G11852">
        <v>58</v>
      </c>
      <c r="H11852">
        <v>5</v>
      </c>
    </row>
    <row r="11853" spans="1:8" x14ac:dyDescent="0.55000000000000004">
      <c r="A11853" s="1">
        <v>44160</v>
      </c>
      <c r="B11853" s="4" t="s">
        <v>91</v>
      </c>
      <c r="C11853">
        <v>1347</v>
      </c>
      <c r="D11853">
        <v>16138</v>
      </c>
      <c r="E11853">
        <v>1007</v>
      </c>
      <c r="F11853">
        <v>19</v>
      </c>
      <c r="G11853">
        <v>321</v>
      </c>
      <c r="H11853">
        <v>9</v>
      </c>
    </row>
    <row r="11854" spans="1:8" x14ac:dyDescent="0.55000000000000004">
      <c r="A11854" s="1">
        <v>44160</v>
      </c>
      <c r="B11854" s="4" t="s">
        <v>92</v>
      </c>
      <c r="C11854">
        <v>595</v>
      </c>
      <c r="D11854">
        <v>52696</v>
      </c>
      <c r="E11854">
        <v>517</v>
      </c>
      <c r="F11854">
        <v>2</v>
      </c>
      <c r="G11854">
        <v>78</v>
      </c>
      <c r="H11854">
        <v>6</v>
      </c>
    </row>
    <row r="11855" spans="1:8" x14ac:dyDescent="0.55000000000000004">
      <c r="A11855" s="1">
        <v>44160</v>
      </c>
      <c r="B11855" s="4" t="s">
        <v>93</v>
      </c>
      <c r="C11855">
        <v>1087</v>
      </c>
      <c r="D11855">
        <v>34753</v>
      </c>
      <c r="E11855">
        <v>938</v>
      </c>
      <c r="F11855">
        <v>21</v>
      </c>
      <c r="G11855">
        <v>110</v>
      </c>
      <c r="H11855">
        <v>2</v>
      </c>
    </row>
    <row r="11856" spans="1:8" x14ac:dyDescent="0.55000000000000004">
      <c r="A11856" s="1">
        <v>44160</v>
      </c>
      <c r="B11856" s="4" t="s">
        <v>94</v>
      </c>
      <c r="C11856">
        <v>7842</v>
      </c>
      <c r="D11856">
        <v>225315</v>
      </c>
      <c r="E11856">
        <v>6679</v>
      </c>
      <c r="F11856">
        <v>136</v>
      </c>
      <c r="G11856">
        <v>1027</v>
      </c>
      <c r="H11856">
        <v>24</v>
      </c>
    </row>
    <row r="11857" spans="1:8" x14ac:dyDescent="0.55000000000000004">
      <c r="A11857" s="1">
        <v>44160</v>
      </c>
      <c r="B11857" s="4" t="s">
        <v>95</v>
      </c>
      <c r="C11857">
        <v>6562</v>
      </c>
      <c r="D11857">
        <v>158518</v>
      </c>
      <c r="E11857">
        <v>5712</v>
      </c>
      <c r="F11857">
        <v>86</v>
      </c>
      <c r="G11857">
        <v>764</v>
      </c>
      <c r="H11857">
        <v>10</v>
      </c>
    </row>
    <row r="11858" spans="1:8" x14ac:dyDescent="0.55000000000000004">
      <c r="A11858" s="1">
        <v>44160</v>
      </c>
      <c r="B11858" s="4" t="s">
        <v>96</v>
      </c>
      <c r="C11858">
        <v>38598</v>
      </c>
      <c r="D11858">
        <v>728630</v>
      </c>
      <c r="E11858">
        <v>34405</v>
      </c>
      <c r="F11858">
        <v>482</v>
      </c>
      <c r="G11858">
        <v>3711</v>
      </c>
      <c r="H11858">
        <v>54</v>
      </c>
    </row>
    <row r="11859" spans="1:8" x14ac:dyDescent="0.55000000000000004">
      <c r="A11859" s="1">
        <v>44160</v>
      </c>
      <c r="B11859" s="4" t="s">
        <v>97</v>
      </c>
      <c r="C11859">
        <v>11640</v>
      </c>
      <c r="D11859">
        <v>241723</v>
      </c>
      <c r="E11859">
        <v>10162</v>
      </c>
      <c r="F11859">
        <v>188</v>
      </c>
      <c r="G11859">
        <v>1290</v>
      </c>
      <c r="H11859">
        <v>58</v>
      </c>
    </row>
    <row r="11860" spans="1:8" x14ac:dyDescent="0.55000000000000004">
      <c r="A11860" s="1">
        <v>44160</v>
      </c>
      <c r="B11860" s="4" t="s">
        <v>98</v>
      </c>
      <c r="C11860">
        <v>324</v>
      </c>
      <c r="D11860">
        <v>21588</v>
      </c>
      <c r="E11860">
        <v>222</v>
      </c>
      <c r="F11860">
        <v>0</v>
      </c>
      <c r="G11860">
        <v>102</v>
      </c>
      <c r="H11860">
        <v>0</v>
      </c>
    </row>
    <row r="11861" spans="1:8" x14ac:dyDescent="0.55000000000000004">
      <c r="A11861" s="1">
        <v>44160</v>
      </c>
      <c r="B11861" s="4" t="s">
        <v>99</v>
      </c>
      <c r="C11861">
        <v>447</v>
      </c>
      <c r="D11861">
        <v>16529</v>
      </c>
      <c r="E11861">
        <v>402</v>
      </c>
      <c r="F11861">
        <v>26</v>
      </c>
      <c r="G11861">
        <v>19</v>
      </c>
      <c r="H11861">
        <v>0</v>
      </c>
    </row>
    <row r="11862" spans="1:8" x14ac:dyDescent="0.55000000000000004">
      <c r="A11862" s="1">
        <v>44160</v>
      </c>
      <c r="B11862" s="4" t="s">
        <v>100</v>
      </c>
      <c r="C11862">
        <v>838</v>
      </c>
      <c r="D11862">
        <v>20975</v>
      </c>
      <c r="E11862">
        <v>780</v>
      </c>
      <c r="F11862">
        <v>49</v>
      </c>
      <c r="G11862">
        <v>9</v>
      </c>
      <c r="H11862">
        <v>0</v>
      </c>
    </row>
    <row r="11863" spans="1:8" x14ac:dyDescent="0.55000000000000004">
      <c r="A11863" s="1">
        <v>44160</v>
      </c>
      <c r="B11863" s="4" t="s">
        <v>101</v>
      </c>
      <c r="C11863">
        <v>305</v>
      </c>
      <c r="D11863">
        <v>14164</v>
      </c>
      <c r="E11863">
        <v>265</v>
      </c>
      <c r="F11863">
        <v>11</v>
      </c>
      <c r="G11863">
        <v>29</v>
      </c>
      <c r="H11863">
        <v>0</v>
      </c>
    </row>
    <row r="11864" spans="1:8" x14ac:dyDescent="0.55000000000000004">
      <c r="A11864" s="1">
        <v>44160</v>
      </c>
      <c r="B11864" s="4" t="s">
        <v>102</v>
      </c>
      <c r="C11864">
        <v>332</v>
      </c>
      <c r="D11864">
        <v>13263</v>
      </c>
      <c r="E11864">
        <v>273</v>
      </c>
      <c r="F11864">
        <v>7</v>
      </c>
      <c r="G11864">
        <v>52</v>
      </c>
      <c r="H11864">
        <v>2</v>
      </c>
    </row>
    <row r="11865" spans="1:8" x14ac:dyDescent="0.55000000000000004">
      <c r="A11865" s="1">
        <v>44160</v>
      </c>
      <c r="B11865" s="4" t="s">
        <v>103</v>
      </c>
      <c r="C11865">
        <v>638</v>
      </c>
      <c r="D11865">
        <v>29443</v>
      </c>
      <c r="E11865">
        <v>506</v>
      </c>
      <c r="F11865">
        <v>6</v>
      </c>
      <c r="G11865">
        <v>102</v>
      </c>
      <c r="H11865">
        <v>0</v>
      </c>
    </row>
    <row r="11866" spans="1:8" x14ac:dyDescent="0.55000000000000004">
      <c r="A11866" s="1">
        <v>44160</v>
      </c>
      <c r="B11866" s="4" t="s">
        <v>104</v>
      </c>
      <c r="C11866">
        <v>969</v>
      </c>
      <c r="D11866">
        <v>32174</v>
      </c>
      <c r="E11866">
        <v>811</v>
      </c>
      <c r="F11866">
        <v>13</v>
      </c>
      <c r="G11866">
        <v>145</v>
      </c>
      <c r="H11866">
        <v>1</v>
      </c>
    </row>
    <row r="11867" spans="1:8" x14ac:dyDescent="0.55000000000000004">
      <c r="A11867" s="1">
        <v>44160</v>
      </c>
      <c r="B11867" s="4" t="s">
        <v>105</v>
      </c>
      <c r="C11867">
        <v>1334</v>
      </c>
      <c r="D11867">
        <v>53923</v>
      </c>
      <c r="E11867">
        <v>860</v>
      </c>
      <c r="F11867">
        <v>4</v>
      </c>
      <c r="G11867">
        <v>470</v>
      </c>
      <c r="H11867">
        <v>4</v>
      </c>
    </row>
    <row r="11868" spans="1:8" x14ac:dyDescent="0.55000000000000004">
      <c r="A11868" s="1">
        <v>44160</v>
      </c>
      <c r="B11868" s="4" t="s">
        <v>106</v>
      </c>
      <c r="C11868">
        <v>9023</v>
      </c>
      <c r="D11868">
        <v>127454</v>
      </c>
      <c r="E11868">
        <v>7331</v>
      </c>
      <c r="F11868">
        <v>110</v>
      </c>
      <c r="G11868">
        <v>1582</v>
      </c>
      <c r="H11868">
        <v>16</v>
      </c>
    </row>
    <row r="11869" spans="1:8" x14ac:dyDescent="0.55000000000000004">
      <c r="A11869" s="1">
        <v>44160</v>
      </c>
      <c r="B11869" s="4" t="s">
        <v>107</v>
      </c>
      <c r="C11869">
        <v>755</v>
      </c>
      <c r="D11869">
        <v>18271</v>
      </c>
      <c r="E11869">
        <v>600</v>
      </c>
      <c r="F11869">
        <v>7</v>
      </c>
      <c r="G11869">
        <v>148</v>
      </c>
      <c r="H11869">
        <v>5</v>
      </c>
    </row>
    <row r="11870" spans="1:8" x14ac:dyDescent="0.55000000000000004">
      <c r="A11870" s="1">
        <v>44160</v>
      </c>
      <c r="B11870" s="4" t="s">
        <v>108</v>
      </c>
      <c r="C11870">
        <v>756</v>
      </c>
      <c r="D11870">
        <v>26058</v>
      </c>
      <c r="E11870">
        <v>656</v>
      </c>
      <c r="F11870">
        <v>9</v>
      </c>
      <c r="G11870">
        <v>91</v>
      </c>
      <c r="H11870">
        <v>0</v>
      </c>
    </row>
    <row r="11871" spans="1:8" x14ac:dyDescent="0.55000000000000004">
      <c r="A11871" s="1">
        <v>44160</v>
      </c>
      <c r="B11871" s="4" t="s">
        <v>109</v>
      </c>
      <c r="C11871">
        <v>2521</v>
      </c>
      <c r="D11871">
        <v>62771</v>
      </c>
      <c r="E11871">
        <v>2242</v>
      </c>
      <c r="F11871">
        <v>36</v>
      </c>
      <c r="G11871">
        <v>243</v>
      </c>
      <c r="H11871">
        <v>4</v>
      </c>
    </row>
    <row r="11872" spans="1:8" x14ac:dyDescent="0.55000000000000004">
      <c r="A11872" s="1">
        <v>44160</v>
      </c>
      <c r="B11872" s="4" t="s">
        <v>110</v>
      </c>
      <c r="C11872">
        <v>18458</v>
      </c>
      <c r="D11872">
        <v>304268</v>
      </c>
      <c r="E11872">
        <v>14858</v>
      </c>
      <c r="F11872">
        <v>285</v>
      </c>
      <c r="G11872">
        <v>3296</v>
      </c>
      <c r="H11872">
        <v>107</v>
      </c>
    </row>
    <row r="11873" spans="1:8" x14ac:dyDescent="0.55000000000000004">
      <c r="A11873" s="1">
        <v>44160</v>
      </c>
      <c r="B11873" s="4" t="s">
        <v>111</v>
      </c>
      <c r="C11873">
        <v>4928</v>
      </c>
      <c r="D11873">
        <v>88077</v>
      </c>
      <c r="E11873">
        <v>4152</v>
      </c>
      <c r="F11873">
        <v>79</v>
      </c>
      <c r="G11873">
        <v>697</v>
      </c>
      <c r="H11873">
        <v>32</v>
      </c>
    </row>
    <row r="11874" spans="1:8" x14ac:dyDescent="0.55000000000000004">
      <c r="A11874" s="1">
        <v>44160</v>
      </c>
      <c r="B11874" s="4" t="s">
        <v>112</v>
      </c>
      <c r="C11874">
        <v>1038</v>
      </c>
      <c r="D11874">
        <v>31252</v>
      </c>
      <c r="E11874">
        <v>833</v>
      </c>
      <c r="F11874">
        <v>11</v>
      </c>
      <c r="G11874">
        <v>194</v>
      </c>
      <c r="H11874">
        <v>6</v>
      </c>
    </row>
    <row r="11875" spans="1:8" x14ac:dyDescent="0.55000000000000004">
      <c r="A11875" s="1">
        <v>44160</v>
      </c>
      <c r="B11875" s="4" t="s">
        <v>113</v>
      </c>
      <c r="C11875">
        <v>408</v>
      </c>
      <c r="D11875">
        <v>12760</v>
      </c>
      <c r="E11875">
        <v>321</v>
      </c>
      <c r="F11875">
        <v>4</v>
      </c>
      <c r="G11875">
        <v>77</v>
      </c>
      <c r="H11875">
        <v>11</v>
      </c>
    </row>
    <row r="11876" spans="1:8" x14ac:dyDescent="0.55000000000000004">
      <c r="A11876" s="1">
        <v>44160</v>
      </c>
      <c r="B11876" s="4" t="s">
        <v>114</v>
      </c>
      <c r="C11876">
        <v>56</v>
      </c>
      <c r="D11876">
        <v>15952</v>
      </c>
      <c r="E11876">
        <v>48</v>
      </c>
      <c r="F11876">
        <v>0</v>
      </c>
      <c r="G11876">
        <v>7</v>
      </c>
      <c r="H11876">
        <v>0</v>
      </c>
    </row>
    <row r="11877" spans="1:8" x14ac:dyDescent="0.55000000000000004">
      <c r="A11877" s="1">
        <v>44160</v>
      </c>
      <c r="B11877" s="4" t="s">
        <v>115</v>
      </c>
      <c r="C11877">
        <v>143</v>
      </c>
      <c r="D11877">
        <v>6498</v>
      </c>
      <c r="E11877">
        <v>141</v>
      </c>
      <c r="F11877">
        <v>0</v>
      </c>
      <c r="G11877">
        <v>2</v>
      </c>
      <c r="H11877">
        <v>0</v>
      </c>
    </row>
    <row r="11878" spans="1:8" x14ac:dyDescent="0.55000000000000004">
      <c r="A11878" s="1">
        <v>44160</v>
      </c>
      <c r="B11878" s="4" t="s">
        <v>116</v>
      </c>
      <c r="C11878">
        <v>530</v>
      </c>
      <c r="D11878">
        <v>17220</v>
      </c>
      <c r="E11878">
        <v>310</v>
      </c>
      <c r="F11878">
        <v>11</v>
      </c>
      <c r="G11878">
        <v>109</v>
      </c>
      <c r="H11878">
        <v>3</v>
      </c>
    </row>
    <row r="11879" spans="1:8" x14ac:dyDescent="0.55000000000000004">
      <c r="A11879" s="1">
        <v>44160</v>
      </c>
      <c r="B11879" s="4" t="s">
        <v>117</v>
      </c>
      <c r="C11879">
        <v>770</v>
      </c>
      <c r="D11879">
        <v>33227</v>
      </c>
      <c r="E11879">
        <v>699</v>
      </c>
      <c r="F11879">
        <v>6</v>
      </c>
      <c r="G11879">
        <v>62</v>
      </c>
      <c r="H11879">
        <v>0</v>
      </c>
    </row>
    <row r="11880" spans="1:8" x14ac:dyDescent="0.55000000000000004">
      <c r="A11880" s="1">
        <v>44160</v>
      </c>
      <c r="B11880" s="4" t="s">
        <v>118</v>
      </c>
      <c r="C11880">
        <v>363</v>
      </c>
      <c r="D11880">
        <v>17013</v>
      </c>
      <c r="E11880">
        <v>238</v>
      </c>
      <c r="F11880">
        <v>2</v>
      </c>
      <c r="G11880">
        <v>119</v>
      </c>
      <c r="H11880">
        <v>1</v>
      </c>
    </row>
    <row r="11881" spans="1:8" x14ac:dyDescent="0.55000000000000004">
      <c r="A11881" s="1">
        <v>44160</v>
      </c>
      <c r="B11881" s="4" t="s">
        <v>119</v>
      </c>
      <c r="C11881">
        <v>179</v>
      </c>
      <c r="D11881">
        <v>7755</v>
      </c>
      <c r="E11881">
        <v>161</v>
      </c>
      <c r="F11881">
        <v>9</v>
      </c>
      <c r="G11881">
        <v>11</v>
      </c>
      <c r="H11881">
        <v>2</v>
      </c>
    </row>
    <row r="11882" spans="1:8" x14ac:dyDescent="0.55000000000000004">
      <c r="A11882" s="1">
        <v>44160</v>
      </c>
      <c r="B11882" s="4" t="s">
        <v>120</v>
      </c>
      <c r="C11882">
        <v>132</v>
      </c>
      <c r="D11882">
        <v>16227</v>
      </c>
      <c r="E11882">
        <v>108</v>
      </c>
      <c r="F11882">
        <v>2</v>
      </c>
      <c r="G11882">
        <v>22</v>
      </c>
      <c r="H11882">
        <v>0</v>
      </c>
    </row>
    <row r="11883" spans="1:8" x14ac:dyDescent="0.55000000000000004">
      <c r="A11883" s="1">
        <v>44160</v>
      </c>
      <c r="B11883" s="4" t="s">
        <v>121</v>
      </c>
      <c r="C11883">
        <v>265</v>
      </c>
      <c r="D11883">
        <v>5827</v>
      </c>
      <c r="E11883">
        <v>129</v>
      </c>
      <c r="F11883">
        <v>6</v>
      </c>
      <c r="G11883">
        <v>130</v>
      </c>
      <c r="H11883">
        <v>3</v>
      </c>
    </row>
    <row r="11884" spans="1:8" x14ac:dyDescent="0.55000000000000004">
      <c r="A11884" s="1">
        <v>44160</v>
      </c>
      <c r="B11884" s="4" t="s">
        <v>169</v>
      </c>
      <c r="C11884">
        <v>149</v>
      </c>
      <c r="D11884">
        <v>3739</v>
      </c>
      <c r="E11884">
        <v>140</v>
      </c>
      <c r="F11884">
        <v>4</v>
      </c>
      <c r="G11884">
        <v>5</v>
      </c>
      <c r="H11884">
        <v>0</v>
      </c>
    </row>
    <row r="11885" spans="1:8" x14ac:dyDescent="0.55000000000000004">
      <c r="A11885" s="1">
        <v>44160</v>
      </c>
      <c r="B11885" s="4" t="s">
        <v>122</v>
      </c>
      <c r="C11885">
        <v>5591</v>
      </c>
      <c r="D11885">
        <v>192668</v>
      </c>
      <c r="E11885">
        <v>5281</v>
      </c>
      <c r="F11885">
        <v>107</v>
      </c>
      <c r="G11885">
        <v>203</v>
      </c>
      <c r="H11885">
        <v>3</v>
      </c>
    </row>
    <row r="11886" spans="1:8" x14ac:dyDescent="0.55000000000000004">
      <c r="A11886" s="1">
        <v>44160</v>
      </c>
      <c r="B11886" s="4" t="s">
        <v>123</v>
      </c>
      <c r="C11886">
        <v>299</v>
      </c>
      <c r="D11886">
        <v>9220</v>
      </c>
      <c r="E11886">
        <v>282</v>
      </c>
      <c r="F11886">
        <v>1</v>
      </c>
      <c r="G11886">
        <v>18</v>
      </c>
      <c r="H11886">
        <v>0</v>
      </c>
    </row>
    <row r="11887" spans="1:8" x14ac:dyDescent="0.55000000000000004">
      <c r="A11887" s="1">
        <v>44160</v>
      </c>
      <c r="B11887" s="4" t="s">
        <v>124</v>
      </c>
      <c r="C11887">
        <v>263</v>
      </c>
      <c r="D11887">
        <v>26087</v>
      </c>
      <c r="E11887">
        <v>245</v>
      </c>
      <c r="F11887">
        <v>3</v>
      </c>
      <c r="G11887">
        <v>14</v>
      </c>
      <c r="H11887">
        <v>0</v>
      </c>
    </row>
    <row r="11888" spans="1:8" x14ac:dyDescent="0.55000000000000004">
      <c r="A11888" s="1">
        <v>44160</v>
      </c>
      <c r="B11888" s="4" t="s">
        <v>125</v>
      </c>
      <c r="C11888">
        <v>977</v>
      </c>
      <c r="D11888">
        <v>23156</v>
      </c>
      <c r="E11888">
        <v>886</v>
      </c>
      <c r="F11888">
        <v>12</v>
      </c>
      <c r="G11888">
        <v>69</v>
      </c>
      <c r="H11888">
        <v>5</v>
      </c>
    </row>
    <row r="11889" spans="1:8" x14ac:dyDescent="0.55000000000000004">
      <c r="A11889" s="1">
        <v>44160</v>
      </c>
      <c r="B11889" s="4" t="s">
        <v>126</v>
      </c>
      <c r="C11889">
        <v>238</v>
      </c>
      <c r="D11889">
        <v>25794</v>
      </c>
      <c r="E11889">
        <v>165</v>
      </c>
      <c r="F11889">
        <v>3</v>
      </c>
      <c r="G11889">
        <v>70</v>
      </c>
      <c r="H11889">
        <v>0</v>
      </c>
    </row>
    <row r="11890" spans="1:8" x14ac:dyDescent="0.55000000000000004">
      <c r="A11890" s="1">
        <v>44160</v>
      </c>
      <c r="B11890" s="4" t="s">
        <v>127</v>
      </c>
      <c r="C11890">
        <v>449</v>
      </c>
      <c r="D11890">
        <v>9246</v>
      </c>
      <c r="E11890">
        <v>374</v>
      </c>
      <c r="F11890">
        <v>1</v>
      </c>
      <c r="G11890">
        <v>75</v>
      </c>
      <c r="H11890">
        <v>2</v>
      </c>
    </row>
    <row r="11891" spans="1:8" x14ac:dyDescent="0.55000000000000004">
      <c r="A11891" s="1">
        <v>44160</v>
      </c>
      <c r="B11891" s="4" t="s">
        <v>128</v>
      </c>
      <c r="C11891">
        <v>602</v>
      </c>
      <c r="D11891">
        <v>26737</v>
      </c>
      <c r="E11891">
        <v>551</v>
      </c>
      <c r="F11891">
        <v>13</v>
      </c>
      <c r="G11891">
        <v>51</v>
      </c>
      <c r="H11891">
        <v>0</v>
      </c>
    </row>
    <row r="11892" spans="1:8" x14ac:dyDescent="0.55000000000000004">
      <c r="A11892" s="1">
        <v>44160</v>
      </c>
      <c r="B11892" s="4" t="s">
        <v>129</v>
      </c>
      <c r="C11892">
        <v>4057</v>
      </c>
      <c r="D11892">
        <v>68811</v>
      </c>
      <c r="E11892">
        <v>3691</v>
      </c>
      <c r="F11892">
        <v>68</v>
      </c>
      <c r="G11892">
        <v>303</v>
      </c>
      <c r="H11892">
        <v>2</v>
      </c>
    </row>
    <row r="11893" spans="1:8" x14ac:dyDescent="0.55000000000000004">
      <c r="A11893" s="1">
        <v>44161</v>
      </c>
      <c r="B11893" s="4" t="s">
        <v>84</v>
      </c>
      <c r="C11893">
        <v>7766</v>
      </c>
      <c r="D11893">
        <v>135619</v>
      </c>
      <c r="E11893">
        <v>5302</v>
      </c>
      <c r="F11893">
        <v>164</v>
      </c>
      <c r="G11893">
        <v>2300</v>
      </c>
      <c r="H11893">
        <v>21</v>
      </c>
    </row>
    <row r="11894" spans="1:8" x14ac:dyDescent="0.55000000000000004">
      <c r="A11894" s="1">
        <v>44161</v>
      </c>
      <c r="B11894" s="4" t="s">
        <v>85</v>
      </c>
      <c r="C11894">
        <v>285</v>
      </c>
      <c r="D11894">
        <v>6480</v>
      </c>
      <c r="E11894">
        <v>263</v>
      </c>
      <c r="F11894">
        <v>6</v>
      </c>
      <c r="G11894">
        <v>16</v>
      </c>
      <c r="H11894">
        <v>2</v>
      </c>
    </row>
    <row r="11895" spans="1:8" x14ac:dyDescent="0.55000000000000004">
      <c r="A11895" s="1">
        <v>44161</v>
      </c>
      <c r="B11895" s="4" t="s">
        <v>86</v>
      </c>
      <c r="C11895">
        <v>162</v>
      </c>
      <c r="D11895">
        <v>8650</v>
      </c>
      <c r="E11895">
        <v>76</v>
      </c>
      <c r="F11895">
        <v>1</v>
      </c>
      <c r="G11895">
        <v>98</v>
      </c>
      <c r="H11895">
        <v>1</v>
      </c>
    </row>
    <row r="11896" spans="1:8" x14ac:dyDescent="0.55000000000000004">
      <c r="A11896" s="1">
        <v>44161</v>
      </c>
      <c r="B11896" s="4" t="s">
        <v>87</v>
      </c>
      <c r="C11896">
        <v>1147</v>
      </c>
      <c r="D11896">
        <v>18374</v>
      </c>
      <c r="E11896">
        <v>945</v>
      </c>
      <c r="F11896">
        <v>9</v>
      </c>
      <c r="G11896">
        <v>193</v>
      </c>
      <c r="H11896">
        <v>8</v>
      </c>
    </row>
    <row r="11897" spans="1:8" x14ac:dyDescent="0.55000000000000004">
      <c r="A11897" s="1">
        <v>44161</v>
      </c>
      <c r="B11897" s="4" t="s">
        <v>88</v>
      </c>
      <c r="C11897">
        <v>84</v>
      </c>
      <c r="D11897">
        <v>3476</v>
      </c>
      <c r="E11897">
        <v>70</v>
      </c>
      <c r="F11897">
        <v>1</v>
      </c>
      <c r="G11897">
        <v>13</v>
      </c>
      <c r="H11897">
        <v>0</v>
      </c>
    </row>
    <row r="11898" spans="1:8" x14ac:dyDescent="0.55000000000000004">
      <c r="A11898" s="1">
        <v>44161</v>
      </c>
      <c r="B11898" s="4" t="s">
        <v>89</v>
      </c>
      <c r="C11898">
        <v>111</v>
      </c>
      <c r="D11898">
        <v>7374</v>
      </c>
      <c r="E11898">
        <v>97</v>
      </c>
      <c r="F11898">
        <v>1</v>
      </c>
      <c r="G11898">
        <v>13</v>
      </c>
      <c r="H11898">
        <v>1</v>
      </c>
    </row>
    <row r="11899" spans="1:8" x14ac:dyDescent="0.55000000000000004">
      <c r="A11899" s="1">
        <v>44161</v>
      </c>
      <c r="B11899" s="4" t="s">
        <v>90</v>
      </c>
      <c r="C11899">
        <v>486</v>
      </c>
      <c r="D11899">
        <v>38699</v>
      </c>
      <c r="E11899">
        <v>420</v>
      </c>
      <c r="F11899">
        <v>6</v>
      </c>
      <c r="G11899">
        <v>60</v>
      </c>
      <c r="H11899">
        <v>5</v>
      </c>
    </row>
    <row r="11900" spans="1:8" x14ac:dyDescent="0.55000000000000004">
      <c r="A11900" s="1">
        <v>44161</v>
      </c>
      <c r="B11900" s="4" t="s">
        <v>91</v>
      </c>
      <c r="C11900">
        <v>1397</v>
      </c>
      <c r="D11900">
        <v>16254</v>
      </c>
      <c r="E11900">
        <v>1041</v>
      </c>
      <c r="F11900">
        <v>19</v>
      </c>
      <c r="G11900">
        <v>337</v>
      </c>
      <c r="H11900">
        <v>8</v>
      </c>
    </row>
    <row r="11901" spans="1:8" x14ac:dyDescent="0.55000000000000004">
      <c r="A11901" s="1">
        <v>44161</v>
      </c>
      <c r="B11901" s="4" t="s">
        <v>92</v>
      </c>
      <c r="C11901">
        <v>599</v>
      </c>
      <c r="D11901">
        <v>52797</v>
      </c>
      <c r="E11901">
        <v>520</v>
      </c>
      <c r="F11901">
        <v>2</v>
      </c>
      <c r="G11901">
        <v>79</v>
      </c>
      <c r="H11901">
        <v>6</v>
      </c>
    </row>
    <row r="11902" spans="1:8" x14ac:dyDescent="0.55000000000000004">
      <c r="A11902" s="1">
        <v>44161</v>
      </c>
      <c r="B11902" s="4" t="s">
        <v>93</v>
      </c>
      <c r="C11902">
        <v>1117</v>
      </c>
      <c r="D11902">
        <v>35056</v>
      </c>
      <c r="E11902">
        <v>941</v>
      </c>
      <c r="F11902">
        <v>21</v>
      </c>
      <c r="G11902">
        <v>125</v>
      </c>
      <c r="H11902">
        <v>2</v>
      </c>
    </row>
    <row r="11903" spans="1:8" x14ac:dyDescent="0.55000000000000004">
      <c r="A11903" s="1">
        <v>44161</v>
      </c>
      <c r="B11903" s="4" t="s">
        <v>94</v>
      </c>
      <c r="C11903">
        <v>8002</v>
      </c>
      <c r="D11903">
        <v>228115</v>
      </c>
      <c r="E11903">
        <v>6690</v>
      </c>
      <c r="F11903">
        <v>137</v>
      </c>
      <c r="G11903">
        <v>1175</v>
      </c>
      <c r="H11903">
        <v>27</v>
      </c>
    </row>
    <row r="11904" spans="1:8" x14ac:dyDescent="0.55000000000000004">
      <c r="A11904" s="1">
        <v>44161</v>
      </c>
      <c r="B11904" s="4" t="s">
        <v>95</v>
      </c>
      <c r="C11904">
        <v>6644</v>
      </c>
      <c r="D11904">
        <v>159758</v>
      </c>
      <c r="E11904">
        <v>5783</v>
      </c>
      <c r="F11904">
        <v>86</v>
      </c>
      <c r="G11904">
        <v>775</v>
      </c>
      <c r="H11904">
        <v>11</v>
      </c>
    </row>
    <row r="11905" spans="1:8" x14ac:dyDescent="0.55000000000000004">
      <c r="A11905" s="1">
        <v>44161</v>
      </c>
      <c r="B11905" s="4" t="s">
        <v>96</v>
      </c>
      <c r="C11905">
        <v>39079</v>
      </c>
      <c r="D11905">
        <v>736409</v>
      </c>
      <c r="E11905">
        <v>34813</v>
      </c>
      <c r="F11905">
        <v>485</v>
      </c>
      <c r="G11905">
        <v>3781</v>
      </c>
      <c r="H11905">
        <v>60</v>
      </c>
    </row>
    <row r="11906" spans="1:8" x14ac:dyDescent="0.55000000000000004">
      <c r="A11906" s="1">
        <v>44161</v>
      </c>
      <c r="B11906" s="4" t="s">
        <v>97</v>
      </c>
      <c r="C11906">
        <v>11894</v>
      </c>
      <c r="D11906">
        <v>246225</v>
      </c>
      <c r="E11906">
        <v>10404</v>
      </c>
      <c r="F11906">
        <v>189</v>
      </c>
      <c r="G11906">
        <v>1301</v>
      </c>
      <c r="H11906">
        <v>64</v>
      </c>
    </row>
    <row r="11907" spans="1:8" x14ac:dyDescent="0.55000000000000004">
      <c r="A11907" s="1">
        <v>44161</v>
      </c>
      <c r="B11907" s="4" t="s">
        <v>98</v>
      </c>
      <c r="C11907">
        <v>325</v>
      </c>
      <c r="D11907">
        <v>21833</v>
      </c>
      <c r="E11907">
        <v>224</v>
      </c>
      <c r="F11907">
        <v>0</v>
      </c>
      <c r="G11907">
        <v>101</v>
      </c>
      <c r="H11907">
        <v>0</v>
      </c>
    </row>
    <row r="11908" spans="1:8" x14ac:dyDescent="0.55000000000000004">
      <c r="A11908" s="1">
        <v>44161</v>
      </c>
      <c r="B11908" s="4" t="s">
        <v>99</v>
      </c>
      <c r="C11908">
        <v>450</v>
      </c>
      <c r="D11908">
        <v>16763</v>
      </c>
      <c r="E11908">
        <v>406</v>
      </c>
      <c r="F11908">
        <v>26</v>
      </c>
      <c r="G11908">
        <v>18</v>
      </c>
      <c r="H11908">
        <v>0</v>
      </c>
    </row>
    <row r="11909" spans="1:8" x14ac:dyDescent="0.55000000000000004">
      <c r="A11909" s="1">
        <v>44161</v>
      </c>
      <c r="B11909" s="4" t="s">
        <v>100</v>
      </c>
      <c r="C11909">
        <v>843</v>
      </c>
      <c r="D11909">
        <v>21257</v>
      </c>
      <c r="E11909">
        <v>780</v>
      </c>
      <c r="F11909">
        <v>49</v>
      </c>
      <c r="G11909">
        <v>14</v>
      </c>
      <c r="H11909">
        <v>0</v>
      </c>
    </row>
    <row r="11910" spans="1:8" x14ac:dyDescent="0.55000000000000004">
      <c r="A11910" s="1">
        <v>44161</v>
      </c>
      <c r="B11910" s="4" t="s">
        <v>101</v>
      </c>
      <c r="C11910">
        <v>309</v>
      </c>
      <c r="D11910">
        <v>14286</v>
      </c>
      <c r="E11910">
        <v>265</v>
      </c>
      <c r="F11910">
        <v>11</v>
      </c>
      <c r="G11910">
        <v>33</v>
      </c>
      <c r="H11910">
        <v>0</v>
      </c>
    </row>
    <row r="11911" spans="1:8" x14ac:dyDescent="0.55000000000000004">
      <c r="A11911" s="1">
        <v>44161</v>
      </c>
      <c r="B11911" s="4" t="s">
        <v>102</v>
      </c>
      <c r="C11911">
        <v>336</v>
      </c>
      <c r="D11911">
        <v>13394</v>
      </c>
      <c r="E11911">
        <v>279</v>
      </c>
      <c r="F11911">
        <v>7</v>
      </c>
      <c r="G11911">
        <v>50</v>
      </c>
      <c r="H11911">
        <v>3</v>
      </c>
    </row>
    <row r="11912" spans="1:8" x14ac:dyDescent="0.55000000000000004">
      <c r="A11912" s="1">
        <v>44161</v>
      </c>
      <c r="B11912" s="4" t="s">
        <v>103</v>
      </c>
      <c r="C11912">
        <v>654</v>
      </c>
      <c r="D11912">
        <v>29788</v>
      </c>
      <c r="E11912">
        <v>524</v>
      </c>
      <c r="F11912">
        <v>6</v>
      </c>
      <c r="G11912">
        <v>99</v>
      </c>
      <c r="H11912">
        <v>0</v>
      </c>
    </row>
    <row r="11913" spans="1:8" x14ac:dyDescent="0.55000000000000004">
      <c r="A11913" s="1">
        <v>44161</v>
      </c>
      <c r="B11913" s="4" t="s">
        <v>104</v>
      </c>
      <c r="C11913">
        <v>985</v>
      </c>
      <c r="D11913">
        <v>32518</v>
      </c>
      <c r="E11913">
        <v>816</v>
      </c>
      <c r="F11913">
        <v>13</v>
      </c>
      <c r="G11913">
        <v>156</v>
      </c>
      <c r="H11913">
        <v>1</v>
      </c>
    </row>
    <row r="11914" spans="1:8" x14ac:dyDescent="0.55000000000000004">
      <c r="A11914" s="1">
        <v>44161</v>
      </c>
      <c r="B11914" s="4" t="s">
        <v>105</v>
      </c>
      <c r="C11914">
        <v>1395</v>
      </c>
      <c r="D11914">
        <v>54881</v>
      </c>
      <c r="E11914">
        <v>887</v>
      </c>
      <c r="F11914">
        <v>4</v>
      </c>
      <c r="G11914">
        <v>504</v>
      </c>
      <c r="H11914">
        <v>4</v>
      </c>
    </row>
    <row r="11915" spans="1:8" x14ac:dyDescent="0.55000000000000004">
      <c r="A11915" s="1">
        <v>44161</v>
      </c>
      <c r="B11915" s="4" t="s">
        <v>106</v>
      </c>
      <c r="C11915">
        <v>9200</v>
      </c>
      <c r="D11915">
        <v>133582</v>
      </c>
      <c r="E11915">
        <v>7479</v>
      </c>
      <c r="F11915">
        <v>113</v>
      </c>
      <c r="G11915">
        <v>1608</v>
      </c>
      <c r="H11915">
        <v>22</v>
      </c>
    </row>
    <row r="11916" spans="1:8" x14ac:dyDescent="0.55000000000000004">
      <c r="A11916" s="1">
        <v>44161</v>
      </c>
      <c r="B11916" s="4" t="s">
        <v>107</v>
      </c>
      <c r="C11916">
        <v>782</v>
      </c>
      <c r="D11916">
        <v>18271</v>
      </c>
      <c r="E11916">
        <v>604</v>
      </c>
      <c r="F11916">
        <v>7</v>
      </c>
      <c r="G11916">
        <v>171</v>
      </c>
      <c r="H11916">
        <v>5</v>
      </c>
    </row>
    <row r="11917" spans="1:8" x14ac:dyDescent="0.55000000000000004">
      <c r="A11917" s="1">
        <v>44161</v>
      </c>
      <c r="B11917" s="4" t="s">
        <v>108</v>
      </c>
      <c r="C11917">
        <v>760</v>
      </c>
      <c r="D11917">
        <v>26704</v>
      </c>
      <c r="E11917">
        <v>665</v>
      </c>
      <c r="F11917">
        <v>9</v>
      </c>
      <c r="G11917">
        <v>86</v>
      </c>
      <c r="H11917">
        <v>0</v>
      </c>
    </row>
    <row r="11918" spans="1:8" x14ac:dyDescent="0.55000000000000004">
      <c r="A11918" s="1">
        <v>44161</v>
      </c>
      <c r="B11918" s="4" t="s">
        <v>109</v>
      </c>
      <c r="C11918">
        <v>2552</v>
      </c>
      <c r="D11918">
        <v>63452</v>
      </c>
      <c r="E11918">
        <v>2269</v>
      </c>
      <c r="F11918">
        <v>37</v>
      </c>
      <c r="G11918">
        <v>246</v>
      </c>
      <c r="H11918">
        <v>4</v>
      </c>
    </row>
    <row r="11919" spans="1:8" x14ac:dyDescent="0.55000000000000004">
      <c r="A11919" s="1">
        <v>44161</v>
      </c>
      <c r="B11919" s="4" t="s">
        <v>110</v>
      </c>
      <c r="C11919">
        <v>18784</v>
      </c>
      <c r="D11919">
        <v>309194</v>
      </c>
      <c r="E11919">
        <v>15035</v>
      </c>
      <c r="F11919">
        <v>297</v>
      </c>
      <c r="G11919">
        <v>3433</v>
      </c>
      <c r="H11919">
        <v>108</v>
      </c>
    </row>
    <row r="11920" spans="1:8" x14ac:dyDescent="0.55000000000000004">
      <c r="A11920" s="1">
        <v>44161</v>
      </c>
      <c r="B11920" s="4" t="s">
        <v>111</v>
      </c>
      <c r="C11920">
        <v>5028</v>
      </c>
      <c r="D11920">
        <v>89727</v>
      </c>
      <c r="E11920">
        <v>4257</v>
      </c>
      <c r="F11920">
        <v>79</v>
      </c>
      <c r="G11920">
        <v>692</v>
      </c>
      <c r="H11920">
        <v>32</v>
      </c>
    </row>
    <row r="11921" spans="1:8" x14ac:dyDescent="0.55000000000000004">
      <c r="A11921" s="1">
        <v>44161</v>
      </c>
      <c r="B11921" s="4" t="s">
        <v>112</v>
      </c>
      <c r="C11921">
        <v>1061</v>
      </c>
      <c r="D11921">
        <v>31572</v>
      </c>
      <c r="E11921">
        <v>861</v>
      </c>
      <c r="F11921">
        <v>11</v>
      </c>
      <c r="G11921">
        <v>189</v>
      </c>
      <c r="H11921">
        <v>6</v>
      </c>
    </row>
    <row r="11922" spans="1:8" x14ac:dyDescent="0.55000000000000004">
      <c r="A11922" s="1">
        <v>44161</v>
      </c>
      <c r="B11922" s="4" t="s">
        <v>113</v>
      </c>
      <c r="C11922">
        <v>414</v>
      </c>
      <c r="D11922">
        <v>12863</v>
      </c>
      <c r="E11922">
        <v>325</v>
      </c>
      <c r="F11922">
        <v>6</v>
      </c>
      <c r="G11922">
        <v>77</v>
      </c>
      <c r="H11922">
        <v>9</v>
      </c>
    </row>
    <row r="11923" spans="1:8" x14ac:dyDescent="0.55000000000000004">
      <c r="A11923" s="1">
        <v>44161</v>
      </c>
      <c r="B11923" s="4" t="s">
        <v>114</v>
      </c>
      <c r="C11923">
        <v>58</v>
      </c>
      <c r="D11923">
        <v>16126</v>
      </c>
      <c r="E11923">
        <v>49</v>
      </c>
      <c r="F11923">
        <v>0</v>
      </c>
      <c r="G11923">
        <v>8</v>
      </c>
      <c r="H11923">
        <v>0</v>
      </c>
    </row>
    <row r="11924" spans="1:8" x14ac:dyDescent="0.55000000000000004">
      <c r="A11924" s="1">
        <v>44161</v>
      </c>
      <c r="B11924" s="4" t="s">
        <v>115</v>
      </c>
      <c r="C11924">
        <v>144</v>
      </c>
      <c r="D11924">
        <v>6772</v>
      </c>
      <c r="E11924">
        <v>140</v>
      </c>
      <c r="F11924">
        <v>0</v>
      </c>
      <c r="G11924">
        <v>4</v>
      </c>
      <c r="H11924">
        <v>0</v>
      </c>
    </row>
    <row r="11925" spans="1:8" x14ac:dyDescent="0.55000000000000004">
      <c r="A11925" s="1">
        <v>44161</v>
      </c>
      <c r="B11925" s="4" t="s">
        <v>116</v>
      </c>
      <c r="C11925">
        <v>544</v>
      </c>
      <c r="D11925">
        <v>17220</v>
      </c>
      <c r="E11925">
        <v>363</v>
      </c>
      <c r="F11925">
        <v>11</v>
      </c>
      <c r="G11925">
        <v>156</v>
      </c>
      <c r="H11925">
        <v>3</v>
      </c>
    </row>
    <row r="11926" spans="1:8" x14ac:dyDescent="0.55000000000000004">
      <c r="A11926" s="1">
        <v>44161</v>
      </c>
      <c r="B11926" s="4" t="s">
        <v>117</v>
      </c>
      <c r="C11926">
        <v>771</v>
      </c>
      <c r="D11926">
        <v>33800</v>
      </c>
      <c r="E11926">
        <v>707</v>
      </c>
      <c r="F11926">
        <v>6</v>
      </c>
      <c r="G11926">
        <v>57</v>
      </c>
      <c r="H11926">
        <v>1</v>
      </c>
    </row>
    <row r="11927" spans="1:8" x14ac:dyDescent="0.55000000000000004">
      <c r="A11927" s="1">
        <v>44161</v>
      </c>
      <c r="B11927" s="4" t="s">
        <v>118</v>
      </c>
      <c r="C11927">
        <v>367</v>
      </c>
      <c r="D11927">
        <v>17013</v>
      </c>
      <c r="E11927">
        <v>244</v>
      </c>
      <c r="F11927">
        <v>2</v>
      </c>
      <c r="G11927">
        <v>117</v>
      </c>
      <c r="H11927">
        <v>2</v>
      </c>
    </row>
    <row r="11928" spans="1:8" x14ac:dyDescent="0.55000000000000004">
      <c r="A11928" s="1">
        <v>44161</v>
      </c>
      <c r="B11928" s="4" t="s">
        <v>119</v>
      </c>
      <c r="C11928">
        <v>180</v>
      </c>
      <c r="D11928">
        <v>7770</v>
      </c>
      <c r="E11928">
        <v>162</v>
      </c>
      <c r="F11928">
        <v>9</v>
      </c>
      <c r="G11928">
        <v>10</v>
      </c>
      <c r="H11928">
        <v>2</v>
      </c>
    </row>
    <row r="11929" spans="1:8" x14ac:dyDescent="0.55000000000000004">
      <c r="A11929" s="1">
        <v>44161</v>
      </c>
      <c r="B11929" s="4" t="s">
        <v>120</v>
      </c>
      <c r="C11929">
        <v>134</v>
      </c>
      <c r="D11929">
        <v>16352</v>
      </c>
      <c r="E11929">
        <v>113</v>
      </c>
      <c r="F11929">
        <v>2</v>
      </c>
      <c r="G11929">
        <v>19</v>
      </c>
      <c r="H11929">
        <v>0</v>
      </c>
    </row>
    <row r="11930" spans="1:8" x14ac:dyDescent="0.55000000000000004">
      <c r="A11930" s="1">
        <v>44161</v>
      </c>
      <c r="B11930" s="4" t="s">
        <v>121</v>
      </c>
      <c r="C11930">
        <v>282</v>
      </c>
      <c r="D11930">
        <v>6025</v>
      </c>
      <c r="E11930">
        <v>135</v>
      </c>
      <c r="F11930">
        <v>6</v>
      </c>
      <c r="G11930">
        <v>141</v>
      </c>
      <c r="H11930">
        <v>3</v>
      </c>
    </row>
    <row r="11931" spans="1:8" x14ac:dyDescent="0.55000000000000004">
      <c r="A11931" s="1">
        <v>44161</v>
      </c>
      <c r="B11931" s="4" t="s">
        <v>169</v>
      </c>
      <c r="C11931">
        <v>149</v>
      </c>
      <c r="D11931">
        <v>3747</v>
      </c>
      <c r="E11931">
        <v>140</v>
      </c>
      <c r="F11931">
        <v>4</v>
      </c>
      <c r="G11931">
        <v>5</v>
      </c>
      <c r="H11931">
        <v>0</v>
      </c>
    </row>
    <row r="11932" spans="1:8" x14ac:dyDescent="0.55000000000000004">
      <c r="A11932" s="1">
        <v>44161</v>
      </c>
      <c r="B11932" s="4" t="s">
        <v>122</v>
      </c>
      <c r="C11932">
        <v>5591</v>
      </c>
      <c r="D11932">
        <v>194792</v>
      </c>
      <c r="E11932">
        <v>5281</v>
      </c>
      <c r="F11932">
        <v>107</v>
      </c>
      <c r="G11932">
        <v>203</v>
      </c>
      <c r="H11932">
        <v>3</v>
      </c>
    </row>
    <row r="11933" spans="1:8" x14ac:dyDescent="0.55000000000000004">
      <c r="A11933" s="1">
        <v>44161</v>
      </c>
      <c r="B11933" s="4" t="s">
        <v>123</v>
      </c>
      <c r="C11933">
        <v>300</v>
      </c>
      <c r="D11933">
        <v>9342</v>
      </c>
      <c r="E11933">
        <v>283</v>
      </c>
      <c r="F11933">
        <v>1</v>
      </c>
      <c r="G11933">
        <v>18</v>
      </c>
      <c r="H11933">
        <v>0</v>
      </c>
    </row>
    <row r="11934" spans="1:8" x14ac:dyDescent="0.55000000000000004">
      <c r="A11934" s="1">
        <v>44161</v>
      </c>
      <c r="B11934" s="4" t="s">
        <v>124</v>
      </c>
      <c r="C11934">
        <v>265</v>
      </c>
      <c r="D11934">
        <v>26332</v>
      </c>
      <c r="E11934">
        <v>246</v>
      </c>
      <c r="F11934">
        <v>3</v>
      </c>
      <c r="G11934">
        <v>15</v>
      </c>
      <c r="H11934">
        <v>0</v>
      </c>
    </row>
    <row r="11935" spans="1:8" x14ac:dyDescent="0.55000000000000004">
      <c r="A11935" s="1">
        <v>44161</v>
      </c>
      <c r="B11935" s="4" t="s">
        <v>125</v>
      </c>
      <c r="C11935">
        <v>984</v>
      </c>
      <c r="D11935">
        <v>23229</v>
      </c>
      <c r="E11935">
        <v>891</v>
      </c>
      <c r="F11935">
        <v>12</v>
      </c>
      <c r="G11935">
        <v>67</v>
      </c>
      <c r="H11935">
        <v>5</v>
      </c>
    </row>
    <row r="11936" spans="1:8" x14ac:dyDescent="0.55000000000000004">
      <c r="A11936" s="1">
        <v>44161</v>
      </c>
      <c r="B11936" s="4" t="s">
        <v>126</v>
      </c>
      <c r="C11936">
        <v>246</v>
      </c>
      <c r="D11936">
        <v>26211</v>
      </c>
      <c r="E11936">
        <v>175</v>
      </c>
      <c r="F11936">
        <v>3</v>
      </c>
      <c r="G11936">
        <v>68</v>
      </c>
      <c r="H11936">
        <v>0</v>
      </c>
    </row>
    <row r="11937" spans="1:8" x14ac:dyDescent="0.55000000000000004">
      <c r="A11937" s="1">
        <v>44161</v>
      </c>
      <c r="B11937" s="4" t="s">
        <v>127</v>
      </c>
      <c r="C11937">
        <v>458</v>
      </c>
      <c r="D11937">
        <v>9305</v>
      </c>
      <c r="E11937">
        <v>375</v>
      </c>
      <c r="F11937">
        <v>1</v>
      </c>
      <c r="G11937">
        <v>83</v>
      </c>
      <c r="H11937">
        <v>2</v>
      </c>
    </row>
    <row r="11938" spans="1:8" x14ac:dyDescent="0.55000000000000004">
      <c r="A11938" s="1">
        <v>44161</v>
      </c>
      <c r="B11938" s="4" t="s">
        <v>128</v>
      </c>
      <c r="C11938">
        <v>607</v>
      </c>
      <c r="D11938">
        <v>27018</v>
      </c>
      <c r="E11938">
        <v>567</v>
      </c>
      <c r="F11938">
        <v>13</v>
      </c>
      <c r="G11938">
        <v>40</v>
      </c>
      <c r="H11938">
        <v>0</v>
      </c>
    </row>
    <row r="11939" spans="1:8" x14ac:dyDescent="0.55000000000000004">
      <c r="A11939" s="1">
        <v>44161</v>
      </c>
      <c r="B11939" s="4" t="s">
        <v>129</v>
      </c>
      <c r="C11939">
        <v>4131</v>
      </c>
      <c r="D11939">
        <v>69484</v>
      </c>
      <c r="E11939">
        <v>3717</v>
      </c>
      <c r="F11939">
        <v>68</v>
      </c>
      <c r="G11939">
        <v>351</v>
      </c>
      <c r="H11939">
        <v>4</v>
      </c>
    </row>
    <row r="11940" spans="1:8" x14ac:dyDescent="0.55000000000000004">
      <c r="A11940" s="1">
        <v>44162</v>
      </c>
      <c r="B11940" s="4" t="s">
        <v>84</v>
      </c>
      <c r="C11940">
        <v>8022</v>
      </c>
      <c r="D11940">
        <v>139729</v>
      </c>
      <c r="E11940">
        <v>5603</v>
      </c>
      <c r="F11940">
        <v>171</v>
      </c>
      <c r="G11940">
        <v>2248</v>
      </c>
      <c r="H11940">
        <v>21</v>
      </c>
    </row>
    <row r="11941" spans="1:8" x14ac:dyDescent="0.55000000000000004">
      <c r="A11941" s="1">
        <v>44162</v>
      </c>
      <c r="B11941" s="4" t="s">
        <v>85</v>
      </c>
      <c r="C11941">
        <v>287</v>
      </c>
      <c r="D11941">
        <v>6569</v>
      </c>
      <c r="E11941">
        <v>265</v>
      </c>
      <c r="F11941">
        <v>6</v>
      </c>
      <c r="G11941">
        <v>16</v>
      </c>
      <c r="H11941">
        <v>2</v>
      </c>
    </row>
    <row r="11942" spans="1:8" x14ac:dyDescent="0.55000000000000004">
      <c r="A11942" s="1">
        <v>44162</v>
      </c>
      <c r="B11942" s="4" t="s">
        <v>86</v>
      </c>
      <c r="C11942">
        <v>179</v>
      </c>
      <c r="D11942">
        <v>8810</v>
      </c>
      <c r="E11942">
        <v>85</v>
      </c>
      <c r="F11942">
        <v>1</v>
      </c>
      <c r="G11942">
        <v>93</v>
      </c>
      <c r="H11942">
        <v>1</v>
      </c>
    </row>
    <row r="11943" spans="1:8" x14ac:dyDescent="0.55000000000000004">
      <c r="A11943" s="1">
        <v>44162</v>
      </c>
      <c r="B11943" s="4" t="s">
        <v>87</v>
      </c>
      <c r="C11943">
        <v>1168</v>
      </c>
      <c r="D11943">
        <v>18491</v>
      </c>
      <c r="E11943">
        <v>969</v>
      </c>
      <c r="F11943">
        <v>9</v>
      </c>
      <c r="G11943">
        <v>190</v>
      </c>
      <c r="H11943">
        <v>7</v>
      </c>
    </row>
    <row r="11944" spans="1:8" x14ac:dyDescent="0.55000000000000004">
      <c r="A11944" s="1">
        <v>44162</v>
      </c>
      <c r="B11944" s="4" t="s">
        <v>88</v>
      </c>
      <c r="C11944">
        <v>89</v>
      </c>
      <c r="D11944">
        <v>3500</v>
      </c>
      <c r="E11944">
        <v>70</v>
      </c>
      <c r="F11944">
        <v>1</v>
      </c>
      <c r="G11944">
        <v>18</v>
      </c>
      <c r="H11944">
        <v>0</v>
      </c>
    </row>
    <row r="11945" spans="1:8" x14ac:dyDescent="0.55000000000000004">
      <c r="A11945" s="1">
        <v>44162</v>
      </c>
      <c r="B11945" s="4" t="s">
        <v>89</v>
      </c>
      <c r="C11945">
        <v>116</v>
      </c>
      <c r="D11945">
        <v>7409</v>
      </c>
      <c r="E11945">
        <v>97</v>
      </c>
      <c r="F11945">
        <v>1</v>
      </c>
      <c r="G11945">
        <v>13</v>
      </c>
      <c r="H11945">
        <v>1</v>
      </c>
    </row>
    <row r="11946" spans="1:8" x14ac:dyDescent="0.55000000000000004">
      <c r="A11946" s="1">
        <v>44162</v>
      </c>
      <c r="B11946" s="4" t="s">
        <v>90</v>
      </c>
      <c r="C11946">
        <v>490</v>
      </c>
      <c r="D11946">
        <v>39101</v>
      </c>
      <c r="E11946">
        <v>425</v>
      </c>
      <c r="F11946">
        <v>6</v>
      </c>
      <c r="G11946">
        <v>59</v>
      </c>
      <c r="H11946">
        <v>6</v>
      </c>
    </row>
    <row r="11947" spans="1:8" x14ac:dyDescent="0.55000000000000004">
      <c r="A11947" s="1">
        <v>44162</v>
      </c>
      <c r="B11947" s="4" t="s">
        <v>91</v>
      </c>
      <c r="C11947">
        <v>1442</v>
      </c>
      <c r="D11947">
        <v>16407</v>
      </c>
      <c r="E11947">
        <v>1077</v>
      </c>
      <c r="F11947">
        <v>19</v>
      </c>
      <c r="G11947">
        <v>346</v>
      </c>
      <c r="H11947">
        <v>11</v>
      </c>
    </row>
    <row r="11948" spans="1:8" x14ac:dyDescent="0.55000000000000004">
      <c r="A11948" s="1">
        <v>44162</v>
      </c>
      <c r="B11948" s="4" t="s">
        <v>92</v>
      </c>
      <c r="C11948">
        <v>607</v>
      </c>
      <c r="D11948">
        <v>52980</v>
      </c>
      <c r="E11948">
        <v>526</v>
      </c>
      <c r="F11948">
        <v>2</v>
      </c>
      <c r="G11948">
        <v>81</v>
      </c>
      <c r="H11948">
        <v>6</v>
      </c>
    </row>
    <row r="11949" spans="1:8" x14ac:dyDescent="0.55000000000000004">
      <c r="A11949" s="1">
        <v>44162</v>
      </c>
      <c r="B11949" s="4" t="s">
        <v>93</v>
      </c>
      <c r="C11949">
        <v>1148</v>
      </c>
      <c r="D11949">
        <v>35312</v>
      </c>
      <c r="E11949">
        <v>956</v>
      </c>
      <c r="F11949">
        <v>21</v>
      </c>
      <c r="G11949">
        <v>171</v>
      </c>
      <c r="H11949">
        <v>4</v>
      </c>
    </row>
    <row r="11950" spans="1:8" x14ac:dyDescent="0.55000000000000004">
      <c r="A11950" s="1">
        <v>44162</v>
      </c>
      <c r="B11950" s="4" t="s">
        <v>94</v>
      </c>
      <c r="C11950">
        <v>8104</v>
      </c>
      <c r="D11950">
        <v>230484</v>
      </c>
      <c r="E11950">
        <v>6776</v>
      </c>
      <c r="F11950">
        <v>138</v>
      </c>
      <c r="G11950">
        <v>1190</v>
      </c>
      <c r="H11950">
        <v>29</v>
      </c>
    </row>
    <row r="11951" spans="1:8" x14ac:dyDescent="0.55000000000000004">
      <c r="A11951" s="1">
        <v>44162</v>
      </c>
      <c r="B11951" s="4" t="s">
        <v>95</v>
      </c>
      <c r="C11951">
        <v>6751</v>
      </c>
      <c r="D11951">
        <v>160899</v>
      </c>
      <c r="E11951">
        <v>5840</v>
      </c>
      <c r="F11951">
        <v>86</v>
      </c>
      <c r="G11951">
        <v>825</v>
      </c>
      <c r="H11951">
        <v>11</v>
      </c>
    </row>
    <row r="11952" spans="1:8" x14ac:dyDescent="0.55000000000000004">
      <c r="A11952" s="1">
        <v>44162</v>
      </c>
      <c r="B11952" s="4" t="s">
        <v>96</v>
      </c>
      <c r="C11952">
        <v>39649</v>
      </c>
      <c r="D11952">
        <v>743888</v>
      </c>
      <c r="E11952">
        <v>35418</v>
      </c>
      <c r="F11952">
        <v>488</v>
      </c>
      <c r="G11952">
        <v>3743</v>
      </c>
      <c r="H11952">
        <v>61</v>
      </c>
    </row>
    <row r="11953" spans="1:8" x14ac:dyDescent="0.55000000000000004">
      <c r="A11953" s="1">
        <v>44162</v>
      </c>
      <c r="B11953" s="4" t="s">
        <v>97</v>
      </c>
      <c r="C11953">
        <v>12112</v>
      </c>
      <c r="D11953">
        <v>249352</v>
      </c>
      <c r="E11953">
        <v>10574</v>
      </c>
      <c r="F11953">
        <v>192</v>
      </c>
      <c r="G11953">
        <v>1346</v>
      </c>
      <c r="H11953">
        <v>59</v>
      </c>
    </row>
    <row r="11954" spans="1:8" x14ac:dyDescent="0.55000000000000004">
      <c r="A11954" s="1">
        <v>44162</v>
      </c>
      <c r="B11954" s="4" t="s">
        <v>98</v>
      </c>
      <c r="C11954">
        <v>326</v>
      </c>
      <c r="D11954">
        <v>21992</v>
      </c>
      <c r="E11954">
        <v>227</v>
      </c>
      <c r="F11954">
        <v>0</v>
      </c>
      <c r="G11954">
        <v>99</v>
      </c>
      <c r="H11954">
        <v>0</v>
      </c>
    </row>
    <row r="11955" spans="1:8" x14ac:dyDescent="0.55000000000000004">
      <c r="A11955" s="1">
        <v>44162</v>
      </c>
      <c r="B11955" s="4" t="s">
        <v>99</v>
      </c>
      <c r="C11955">
        <v>453</v>
      </c>
      <c r="D11955">
        <v>16966</v>
      </c>
      <c r="E11955">
        <v>407</v>
      </c>
      <c r="F11955">
        <v>26</v>
      </c>
      <c r="G11955">
        <v>20</v>
      </c>
      <c r="H11955">
        <v>0</v>
      </c>
    </row>
    <row r="11956" spans="1:8" x14ac:dyDescent="0.55000000000000004">
      <c r="A11956" s="1">
        <v>44162</v>
      </c>
      <c r="B11956" s="4" t="s">
        <v>100</v>
      </c>
      <c r="C11956">
        <v>846</v>
      </c>
      <c r="D11956">
        <v>21523</v>
      </c>
      <c r="E11956">
        <v>781</v>
      </c>
      <c r="F11956">
        <v>50</v>
      </c>
      <c r="G11956">
        <v>15</v>
      </c>
      <c r="H11956">
        <v>0</v>
      </c>
    </row>
    <row r="11957" spans="1:8" x14ac:dyDescent="0.55000000000000004">
      <c r="A11957" s="1">
        <v>44162</v>
      </c>
      <c r="B11957" s="4" t="s">
        <v>101</v>
      </c>
      <c r="C11957">
        <v>312</v>
      </c>
      <c r="D11957">
        <v>14493</v>
      </c>
      <c r="E11957">
        <v>270</v>
      </c>
      <c r="F11957">
        <v>11</v>
      </c>
      <c r="G11957">
        <v>31</v>
      </c>
      <c r="H11957">
        <v>0</v>
      </c>
    </row>
    <row r="11958" spans="1:8" x14ac:dyDescent="0.55000000000000004">
      <c r="A11958" s="1">
        <v>44162</v>
      </c>
      <c r="B11958" s="4" t="s">
        <v>102</v>
      </c>
      <c r="C11958">
        <v>336</v>
      </c>
      <c r="D11958">
        <v>13459</v>
      </c>
      <c r="E11958">
        <v>282</v>
      </c>
      <c r="F11958">
        <v>8</v>
      </c>
      <c r="G11958">
        <v>46</v>
      </c>
      <c r="H11958">
        <v>3</v>
      </c>
    </row>
    <row r="11959" spans="1:8" x14ac:dyDescent="0.55000000000000004">
      <c r="A11959" s="1">
        <v>44162</v>
      </c>
      <c r="B11959" s="4" t="s">
        <v>103</v>
      </c>
      <c r="C11959">
        <v>670</v>
      </c>
      <c r="D11959">
        <v>30587</v>
      </c>
      <c r="E11959">
        <v>534</v>
      </c>
      <c r="F11959">
        <v>6</v>
      </c>
      <c r="G11959">
        <v>107</v>
      </c>
      <c r="H11959">
        <v>0</v>
      </c>
    </row>
    <row r="11960" spans="1:8" x14ac:dyDescent="0.55000000000000004">
      <c r="A11960" s="1">
        <v>44162</v>
      </c>
      <c r="B11960" s="4" t="s">
        <v>104</v>
      </c>
      <c r="C11960">
        <v>1014</v>
      </c>
      <c r="D11960">
        <v>32891</v>
      </c>
      <c r="E11960">
        <v>836</v>
      </c>
      <c r="F11960">
        <v>14</v>
      </c>
      <c r="G11960">
        <v>164</v>
      </c>
      <c r="H11960">
        <v>1</v>
      </c>
    </row>
    <row r="11961" spans="1:8" x14ac:dyDescent="0.55000000000000004">
      <c r="A11961" s="1">
        <v>44162</v>
      </c>
      <c r="B11961" s="4" t="s">
        <v>105</v>
      </c>
      <c r="C11961">
        <v>1447</v>
      </c>
      <c r="D11961">
        <v>55546</v>
      </c>
      <c r="E11961">
        <v>910</v>
      </c>
      <c r="F11961">
        <v>4</v>
      </c>
      <c r="G11961">
        <v>533</v>
      </c>
      <c r="H11961">
        <v>6</v>
      </c>
    </row>
    <row r="11962" spans="1:8" x14ac:dyDescent="0.55000000000000004">
      <c r="A11962" s="1">
        <v>44162</v>
      </c>
      <c r="B11962" s="4" t="s">
        <v>106</v>
      </c>
      <c r="C11962">
        <v>9398</v>
      </c>
      <c r="D11962">
        <v>135512</v>
      </c>
      <c r="E11962">
        <v>7624</v>
      </c>
      <c r="F11962">
        <v>113</v>
      </c>
      <c r="G11962">
        <v>1661</v>
      </c>
      <c r="H11962">
        <v>22</v>
      </c>
    </row>
    <row r="11963" spans="1:8" x14ac:dyDescent="0.55000000000000004">
      <c r="A11963" s="1">
        <v>44162</v>
      </c>
      <c r="B11963" s="4" t="s">
        <v>107</v>
      </c>
      <c r="C11963">
        <v>797</v>
      </c>
      <c r="D11963">
        <v>19848</v>
      </c>
      <c r="E11963">
        <v>623</v>
      </c>
      <c r="F11963">
        <v>7</v>
      </c>
      <c r="G11963">
        <v>167</v>
      </c>
      <c r="H11963">
        <v>5</v>
      </c>
    </row>
    <row r="11964" spans="1:8" x14ac:dyDescent="0.55000000000000004">
      <c r="A11964" s="1">
        <v>44162</v>
      </c>
      <c r="B11964" s="4" t="s">
        <v>108</v>
      </c>
      <c r="C11964">
        <v>773</v>
      </c>
      <c r="D11964">
        <v>27121</v>
      </c>
      <c r="E11964">
        <v>680</v>
      </c>
      <c r="F11964">
        <v>9</v>
      </c>
      <c r="G11964">
        <v>84</v>
      </c>
      <c r="H11964">
        <v>1</v>
      </c>
    </row>
    <row r="11965" spans="1:8" x14ac:dyDescent="0.55000000000000004">
      <c r="A11965" s="1">
        <v>44162</v>
      </c>
      <c r="B11965" s="4" t="s">
        <v>109</v>
      </c>
      <c r="C11965">
        <v>2585</v>
      </c>
      <c r="D11965">
        <v>64192</v>
      </c>
      <c r="E11965">
        <v>2281</v>
      </c>
      <c r="F11965">
        <v>37</v>
      </c>
      <c r="G11965">
        <v>267</v>
      </c>
      <c r="H11965">
        <v>5</v>
      </c>
    </row>
    <row r="11966" spans="1:8" x14ac:dyDescent="0.55000000000000004">
      <c r="A11966" s="1">
        <v>44162</v>
      </c>
      <c r="B11966" s="4" t="s">
        <v>110</v>
      </c>
      <c r="C11966">
        <v>19167</v>
      </c>
      <c r="D11966">
        <v>313767</v>
      </c>
      <c r="E11966">
        <v>15322</v>
      </c>
      <c r="F11966">
        <v>302</v>
      </c>
      <c r="G11966">
        <v>3524</v>
      </c>
      <c r="H11966">
        <v>107</v>
      </c>
    </row>
    <row r="11967" spans="1:8" x14ac:dyDescent="0.55000000000000004">
      <c r="A11967" s="1">
        <v>44162</v>
      </c>
      <c r="B11967" s="4" t="s">
        <v>111</v>
      </c>
      <c r="C11967">
        <v>5211</v>
      </c>
      <c r="D11967">
        <v>91975</v>
      </c>
      <c r="E11967">
        <v>4388</v>
      </c>
      <c r="F11967">
        <v>79</v>
      </c>
      <c r="G11967">
        <v>744</v>
      </c>
      <c r="H11967">
        <v>31</v>
      </c>
    </row>
    <row r="11968" spans="1:8" x14ac:dyDescent="0.55000000000000004">
      <c r="A11968" s="1">
        <v>44162</v>
      </c>
      <c r="B11968" s="4" t="s">
        <v>112</v>
      </c>
      <c r="C11968">
        <v>1087</v>
      </c>
      <c r="D11968">
        <v>31912</v>
      </c>
      <c r="E11968">
        <v>870</v>
      </c>
      <c r="F11968">
        <v>11</v>
      </c>
      <c r="G11968">
        <v>206</v>
      </c>
      <c r="H11968">
        <v>6</v>
      </c>
    </row>
    <row r="11969" spans="1:8" x14ac:dyDescent="0.55000000000000004">
      <c r="A11969" s="1">
        <v>44162</v>
      </c>
      <c r="B11969" s="4" t="s">
        <v>113</v>
      </c>
      <c r="C11969">
        <v>428</v>
      </c>
      <c r="D11969">
        <v>12996</v>
      </c>
      <c r="E11969">
        <v>337</v>
      </c>
      <c r="F11969">
        <v>6</v>
      </c>
      <c r="G11969">
        <v>79</v>
      </c>
      <c r="H11969">
        <v>8</v>
      </c>
    </row>
    <row r="11970" spans="1:8" x14ac:dyDescent="0.55000000000000004">
      <c r="A11970" s="1">
        <v>44162</v>
      </c>
      <c r="B11970" s="4" t="s">
        <v>114</v>
      </c>
      <c r="C11970">
        <v>58</v>
      </c>
      <c r="D11970">
        <v>16298</v>
      </c>
      <c r="E11970">
        <v>49</v>
      </c>
      <c r="F11970">
        <v>0</v>
      </c>
      <c r="G11970">
        <v>8</v>
      </c>
      <c r="H11970">
        <v>0</v>
      </c>
    </row>
    <row r="11971" spans="1:8" x14ac:dyDescent="0.55000000000000004">
      <c r="A11971" s="1">
        <v>44162</v>
      </c>
      <c r="B11971" s="4" t="s">
        <v>115</v>
      </c>
      <c r="C11971">
        <v>145</v>
      </c>
      <c r="D11971">
        <v>6772</v>
      </c>
      <c r="E11971">
        <v>140</v>
      </c>
      <c r="F11971">
        <v>0</v>
      </c>
      <c r="G11971">
        <v>5</v>
      </c>
      <c r="H11971">
        <v>0</v>
      </c>
    </row>
    <row r="11972" spans="1:8" x14ac:dyDescent="0.55000000000000004">
      <c r="A11972" s="1">
        <v>44162</v>
      </c>
      <c r="B11972" s="4" t="s">
        <v>116</v>
      </c>
      <c r="C11972">
        <v>568</v>
      </c>
      <c r="D11972">
        <v>19205</v>
      </c>
      <c r="E11972">
        <v>363</v>
      </c>
      <c r="F11972">
        <v>11</v>
      </c>
      <c r="G11972">
        <v>156</v>
      </c>
      <c r="H11972">
        <v>3</v>
      </c>
    </row>
    <row r="11973" spans="1:8" x14ac:dyDescent="0.55000000000000004">
      <c r="A11973" s="1">
        <v>44162</v>
      </c>
      <c r="B11973" s="4" t="s">
        <v>117</v>
      </c>
      <c r="C11973">
        <v>785</v>
      </c>
      <c r="D11973">
        <v>34211</v>
      </c>
      <c r="E11973">
        <v>714</v>
      </c>
      <c r="F11973">
        <v>6</v>
      </c>
      <c r="G11973">
        <v>62</v>
      </c>
      <c r="H11973">
        <v>2</v>
      </c>
    </row>
    <row r="11974" spans="1:8" x14ac:dyDescent="0.55000000000000004">
      <c r="A11974" s="1">
        <v>44162</v>
      </c>
      <c r="B11974" s="4" t="s">
        <v>118</v>
      </c>
      <c r="C11974">
        <v>372</v>
      </c>
      <c r="D11974">
        <v>17013</v>
      </c>
      <c r="E11974">
        <v>254</v>
      </c>
      <c r="F11974">
        <v>2</v>
      </c>
      <c r="G11974">
        <v>112</v>
      </c>
      <c r="H11974">
        <v>2</v>
      </c>
    </row>
    <row r="11975" spans="1:8" x14ac:dyDescent="0.55000000000000004">
      <c r="A11975" s="1">
        <v>44162</v>
      </c>
      <c r="B11975" s="4" t="s">
        <v>119</v>
      </c>
      <c r="C11975">
        <v>181</v>
      </c>
      <c r="D11975">
        <v>7779</v>
      </c>
      <c r="E11975">
        <v>162</v>
      </c>
      <c r="F11975">
        <v>9</v>
      </c>
      <c r="G11975">
        <v>11</v>
      </c>
      <c r="H11975">
        <v>1</v>
      </c>
    </row>
    <row r="11976" spans="1:8" x14ac:dyDescent="0.55000000000000004">
      <c r="A11976" s="1">
        <v>44162</v>
      </c>
      <c r="B11976" s="4" t="s">
        <v>120</v>
      </c>
      <c r="C11976">
        <v>135</v>
      </c>
      <c r="D11976">
        <v>16584</v>
      </c>
      <c r="E11976">
        <v>116</v>
      </c>
      <c r="F11976">
        <v>2</v>
      </c>
      <c r="G11976">
        <v>17</v>
      </c>
      <c r="H11976">
        <v>0</v>
      </c>
    </row>
    <row r="11977" spans="1:8" x14ac:dyDescent="0.55000000000000004">
      <c r="A11977" s="1">
        <v>44162</v>
      </c>
      <c r="B11977" s="4" t="s">
        <v>121</v>
      </c>
      <c r="C11977">
        <v>296</v>
      </c>
      <c r="D11977">
        <v>6776</v>
      </c>
      <c r="E11977">
        <v>141</v>
      </c>
      <c r="F11977">
        <v>6</v>
      </c>
      <c r="G11977">
        <v>149</v>
      </c>
      <c r="H11977">
        <v>3</v>
      </c>
    </row>
    <row r="11978" spans="1:8" x14ac:dyDescent="0.55000000000000004">
      <c r="A11978" s="1">
        <v>44162</v>
      </c>
      <c r="B11978" s="4" t="s">
        <v>169</v>
      </c>
      <c r="C11978">
        <v>149</v>
      </c>
      <c r="D11978">
        <v>3747</v>
      </c>
      <c r="E11978">
        <v>141</v>
      </c>
      <c r="F11978">
        <v>4</v>
      </c>
      <c r="G11978">
        <v>4</v>
      </c>
      <c r="H11978">
        <v>0</v>
      </c>
    </row>
    <row r="11979" spans="1:8" x14ac:dyDescent="0.55000000000000004">
      <c r="A11979" s="1">
        <v>44162</v>
      </c>
      <c r="B11979" s="4" t="s">
        <v>122</v>
      </c>
      <c r="C11979">
        <v>5644</v>
      </c>
      <c r="D11979">
        <v>196941</v>
      </c>
      <c r="E11979">
        <v>5306</v>
      </c>
      <c r="F11979">
        <v>107</v>
      </c>
      <c r="G11979">
        <v>231</v>
      </c>
      <c r="H11979">
        <v>3</v>
      </c>
    </row>
    <row r="11980" spans="1:8" x14ac:dyDescent="0.55000000000000004">
      <c r="A11980" s="1">
        <v>44162</v>
      </c>
      <c r="B11980" s="4" t="s">
        <v>123</v>
      </c>
      <c r="C11980">
        <v>300</v>
      </c>
      <c r="D11980">
        <v>9506</v>
      </c>
      <c r="E11980">
        <v>283</v>
      </c>
      <c r="F11980">
        <v>1</v>
      </c>
      <c r="G11980">
        <v>19</v>
      </c>
      <c r="H11980">
        <v>0</v>
      </c>
    </row>
    <row r="11981" spans="1:8" x14ac:dyDescent="0.55000000000000004">
      <c r="A11981" s="1">
        <v>44162</v>
      </c>
      <c r="B11981" s="4" t="s">
        <v>124</v>
      </c>
      <c r="C11981">
        <v>265</v>
      </c>
      <c r="D11981">
        <v>26604</v>
      </c>
      <c r="E11981">
        <v>247</v>
      </c>
      <c r="F11981">
        <v>3</v>
      </c>
      <c r="G11981">
        <v>17</v>
      </c>
      <c r="H11981">
        <v>0</v>
      </c>
    </row>
    <row r="11982" spans="1:8" x14ac:dyDescent="0.55000000000000004">
      <c r="A11982" s="1">
        <v>44162</v>
      </c>
      <c r="B11982" s="4" t="s">
        <v>125</v>
      </c>
      <c r="C11982">
        <v>999</v>
      </c>
      <c r="D11982">
        <v>23481</v>
      </c>
      <c r="E11982">
        <v>903</v>
      </c>
      <c r="F11982">
        <v>13</v>
      </c>
      <c r="G11982">
        <v>66</v>
      </c>
      <c r="H11982">
        <v>6</v>
      </c>
    </row>
    <row r="11983" spans="1:8" x14ac:dyDescent="0.55000000000000004">
      <c r="A11983" s="1">
        <v>44162</v>
      </c>
      <c r="B11983" s="4" t="s">
        <v>126</v>
      </c>
      <c r="C11983">
        <v>255</v>
      </c>
      <c r="D11983">
        <v>26669</v>
      </c>
      <c r="E11983">
        <v>182</v>
      </c>
      <c r="F11983">
        <v>3</v>
      </c>
      <c r="G11983">
        <v>70</v>
      </c>
      <c r="H11983">
        <v>0</v>
      </c>
    </row>
    <row r="11984" spans="1:8" x14ac:dyDescent="0.55000000000000004">
      <c r="A11984" s="1">
        <v>44162</v>
      </c>
      <c r="B11984" s="4" t="s">
        <v>127</v>
      </c>
      <c r="C11984">
        <v>477</v>
      </c>
      <c r="D11984">
        <v>9431</v>
      </c>
      <c r="E11984">
        <v>384</v>
      </c>
      <c r="F11984">
        <v>1</v>
      </c>
      <c r="G11984">
        <v>93</v>
      </c>
      <c r="H11984">
        <v>2</v>
      </c>
    </row>
    <row r="11985" spans="1:8" x14ac:dyDescent="0.55000000000000004">
      <c r="A11985" s="1">
        <v>44162</v>
      </c>
      <c r="B11985" s="4" t="s">
        <v>128</v>
      </c>
      <c r="C11985">
        <v>607</v>
      </c>
      <c r="D11985">
        <v>27152</v>
      </c>
      <c r="E11985">
        <v>567</v>
      </c>
      <c r="F11985">
        <v>13</v>
      </c>
      <c r="G11985">
        <v>40</v>
      </c>
      <c r="H11985">
        <v>0</v>
      </c>
    </row>
    <row r="11986" spans="1:8" x14ac:dyDescent="0.55000000000000004">
      <c r="A11986" s="1">
        <v>44162</v>
      </c>
      <c r="B11986" s="4" t="s">
        <v>129</v>
      </c>
      <c r="C11986">
        <v>4169</v>
      </c>
      <c r="D11986">
        <v>71380</v>
      </c>
      <c r="E11986">
        <v>3744</v>
      </c>
      <c r="F11986">
        <v>68</v>
      </c>
      <c r="G11986">
        <v>362</v>
      </c>
      <c r="H11986">
        <v>4</v>
      </c>
    </row>
    <row r="11987" spans="1:8" x14ac:dyDescent="0.55000000000000004">
      <c r="A11987" s="1">
        <v>44163</v>
      </c>
      <c r="B11987" s="4" t="s">
        <v>84</v>
      </c>
      <c r="C11987">
        <v>8274</v>
      </c>
      <c r="D11987">
        <v>143394</v>
      </c>
      <c r="E11987">
        <v>5825</v>
      </c>
      <c r="F11987">
        <v>180</v>
      </c>
      <c r="G11987">
        <v>2850</v>
      </c>
      <c r="H11987">
        <v>23</v>
      </c>
    </row>
    <row r="11988" spans="1:8" x14ac:dyDescent="0.55000000000000004">
      <c r="A11988" s="1">
        <v>44163</v>
      </c>
      <c r="B11988" s="4" t="s">
        <v>85</v>
      </c>
      <c r="C11988">
        <v>287</v>
      </c>
      <c r="D11988">
        <v>6569</v>
      </c>
      <c r="E11988">
        <v>265</v>
      </c>
      <c r="F11988">
        <v>6</v>
      </c>
      <c r="G11988">
        <v>16</v>
      </c>
      <c r="H11988">
        <v>2</v>
      </c>
    </row>
    <row r="11989" spans="1:8" x14ac:dyDescent="0.55000000000000004">
      <c r="A11989" s="1">
        <v>44163</v>
      </c>
      <c r="B11989" s="4" t="s">
        <v>86</v>
      </c>
      <c r="C11989">
        <v>183</v>
      </c>
      <c r="D11989">
        <v>9057</v>
      </c>
      <c r="E11989">
        <v>89</v>
      </c>
      <c r="F11989">
        <v>1</v>
      </c>
      <c r="G11989">
        <v>93</v>
      </c>
      <c r="H11989">
        <v>1</v>
      </c>
    </row>
    <row r="11990" spans="1:8" x14ac:dyDescent="0.55000000000000004">
      <c r="A11990" s="1">
        <v>44163</v>
      </c>
      <c r="B11990" s="4" t="s">
        <v>87</v>
      </c>
      <c r="C11990">
        <v>1181</v>
      </c>
      <c r="D11990">
        <v>18642</v>
      </c>
      <c r="E11990">
        <v>997</v>
      </c>
      <c r="F11990">
        <v>10</v>
      </c>
      <c r="G11990">
        <v>174</v>
      </c>
      <c r="H11990">
        <v>7</v>
      </c>
    </row>
    <row r="11991" spans="1:8" x14ac:dyDescent="0.55000000000000004">
      <c r="A11991" s="1">
        <v>44163</v>
      </c>
      <c r="B11991" s="4" t="s">
        <v>88</v>
      </c>
      <c r="C11991">
        <v>90</v>
      </c>
      <c r="D11991">
        <v>3500</v>
      </c>
      <c r="E11991">
        <v>70</v>
      </c>
      <c r="F11991">
        <v>1</v>
      </c>
      <c r="G11991">
        <v>19</v>
      </c>
      <c r="H11991">
        <v>0</v>
      </c>
    </row>
    <row r="11992" spans="1:8" x14ac:dyDescent="0.55000000000000004">
      <c r="A11992" s="1">
        <v>44163</v>
      </c>
      <c r="B11992" s="4" t="s">
        <v>89</v>
      </c>
      <c r="C11992">
        <v>122</v>
      </c>
      <c r="D11992">
        <v>7425</v>
      </c>
      <c r="E11992">
        <v>98</v>
      </c>
      <c r="F11992">
        <v>1</v>
      </c>
      <c r="G11992">
        <v>21</v>
      </c>
      <c r="H11992">
        <v>1</v>
      </c>
    </row>
    <row r="11993" spans="1:8" x14ac:dyDescent="0.55000000000000004">
      <c r="A11993" s="1">
        <v>44163</v>
      </c>
      <c r="B11993" s="4" t="s">
        <v>90</v>
      </c>
      <c r="C11993">
        <v>496</v>
      </c>
      <c r="D11993">
        <v>39392</v>
      </c>
      <c r="E11993">
        <v>432</v>
      </c>
      <c r="F11993">
        <v>6</v>
      </c>
      <c r="G11993">
        <v>58</v>
      </c>
      <c r="H11993">
        <v>6</v>
      </c>
    </row>
    <row r="11994" spans="1:8" x14ac:dyDescent="0.55000000000000004">
      <c r="A11994" s="1">
        <v>44163</v>
      </c>
      <c r="B11994" s="4" t="s">
        <v>91</v>
      </c>
      <c r="C11994">
        <v>1508</v>
      </c>
      <c r="D11994">
        <v>16407</v>
      </c>
      <c r="E11994">
        <v>1112</v>
      </c>
      <c r="F11994">
        <v>21</v>
      </c>
      <c r="G11994">
        <v>375</v>
      </c>
      <c r="H11994">
        <v>12</v>
      </c>
    </row>
    <row r="11995" spans="1:8" x14ac:dyDescent="0.55000000000000004">
      <c r="A11995" s="1">
        <v>44163</v>
      </c>
      <c r="B11995" s="4" t="s">
        <v>92</v>
      </c>
      <c r="C11995">
        <v>619</v>
      </c>
      <c r="D11995">
        <v>53084</v>
      </c>
      <c r="E11995">
        <v>527</v>
      </c>
      <c r="F11995">
        <v>2</v>
      </c>
      <c r="G11995">
        <v>92</v>
      </c>
      <c r="H11995">
        <v>5</v>
      </c>
    </row>
    <row r="11996" spans="1:8" x14ac:dyDescent="0.55000000000000004">
      <c r="A11996" s="1">
        <v>44163</v>
      </c>
      <c r="B11996" s="4" t="s">
        <v>93</v>
      </c>
      <c r="C11996">
        <v>1177</v>
      </c>
      <c r="D11996">
        <v>35486</v>
      </c>
      <c r="E11996">
        <v>974</v>
      </c>
      <c r="F11996">
        <v>21</v>
      </c>
      <c r="G11996">
        <v>182</v>
      </c>
      <c r="H11996">
        <v>3</v>
      </c>
    </row>
    <row r="11997" spans="1:8" x14ac:dyDescent="0.55000000000000004">
      <c r="A11997" s="1">
        <v>44163</v>
      </c>
      <c r="B11997" s="4" t="s">
        <v>94</v>
      </c>
      <c r="C11997">
        <v>8222</v>
      </c>
      <c r="D11997">
        <v>230760</v>
      </c>
      <c r="E11997">
        <v>6836</v>
      </c>
      <c r="F11997">
        <v>139</v>
      </c>
      <c r="G11997">
        <v>1247</v>
      </c>
      <c r="H11997">
        <v>29</v>
      </c>
    </row>
    <row r="11998" spans="1:8" x14ac:dyDescent="0.55000000000000004">
      <c r="A11998" s="1">
        <v>44163</v>
      </c>
      <c r="B11998" s="4" t="s">
        <v>95</v>
      </c>
      <c r="C11998">
        <v>6864</v>
      </c>
      <c r="D11998">
        <v>161405</v>
      </c>
      <c r="E11998">
        <v>5886</v>
      </c>
      <c r="F11998">
        <v>86</v>
      </c>
      <c r="G11998">
        <v>892</v>
      </c>
      <c r="H11998">
        <v>11</v>
      </c>
    </row>
    <row r="11999" spans="1:8" x14ac:dyDescent="0.55000000000000004">
      <c r="A11999" s="1">
        <v>44163</v>
      </c>
      <c r="B11999" s="4" t="s">
        <v>96</v>
      </c>
      <c r="C11999">
        <v>40210</v>
      </c>
      <c r="D11999">
        <v>750084</v>
      </c>
      <c r="E11999">
        <v>35733</v>
      </c>
      <c r="F11999">
        <v>488</v>
      </c>
      <c r="G11999">
        <v>3989</v>
      </c>
      <c r="H11999">
        <v>67</v>
      </c>
    </row>
    <row r="12000" spans="1:8" x14ac:dyDescent="0.55000000000000004">
      <c r="A12000" s="1">
        <v>44163</v>
      </c>
      <c r="B12000" s="4" t="s">
        <v>97</v>
      </c>
      <c r="C12000">
        <v>12327</v>
      </c>
      <c r="D12000">
        <v>249352</v>
      </c>
      <c r="E12000">
        <v>10787</v>
      </c>
      <c r="F12000">
        <v>194</v>
      </c>
      <c r="G12000">
        <v>1346</v>
      </c>
      <c r="H12000">
        <v>59</v>
      </c>
    </row>
    <row r="12001" spans="1:8" x14ac:dyDescent="0.55000000000000004">
      <c r="A12001" s="1">
        <v>44163</v>
      </c>
      <c r="B12001" s="4" t="s">
        <v>98</v>
      </c>
      <c r="C12001">
        <v>329</v>
      </c>
      <c r="D12001">
        <v>22133</v>
      </c>
      <c r="E12001">
        <v>228</v>
      </c>
      <c r="F12001">
        <v>0</v>
      </c>
      <c r="G12001">
        <v>101</v>
      </c>
      <c r="H12001">
        <v>0</v>
      </c>
    </row>
    <row r="12002" spans="1:8" x14ac:dyDescent="0.55000000000000004">
      <c r="A12002" s="1">
        <v>44163</v>
      </c>
      <c r="B12002" s="4" t="s">
        <v>99</v>
      </c>
      <c r="C12002">
        <v>457</v>
      </c>
      <c r="D12002">
        <v>16966</v>
      </c>
      <c r="E12002">
        <v>408</v>
      </c>
      <c r="F12002">
        <v>26</v>
      </c>
      <c r="G12002">
        <v>23</v>
      </c>
      <c r="H12002">
        <v>0</v>
      </c>
    </row>
    <row r="12003" spans="1:8" x14ac:dyDescent="0.55000000000000004">
      <c r="A12003" s="1">
        <v>44163</v>
      </c>
      <c r="B12003" s="4" t="s">
        <v>100</v>
      </c>
      <c r="C12003">
        <v>846</v>
      </c>
      <c r="D12003">
        <v>21792</v>
      </c>
      <c r="E12003">
        <v>783</v>
      </c>
      <c r="F12003">
        <v>50</v>
      </c>
      <c r="G12003">
        <v>13</v>
      </c>
      <c r="H12003">
        <v>0</v>
      </c>
    </row>
    <row r="12004" spans="1:8" x14ac:dyDescent="0.55000000000000004">
      <c r="A12004" s="1">
        <v>44163</v>
      </c>
      <c r="B12004" s="4" t="s">
        <v>101</v>
      </c>
      <c r="C12004">
        <v>314</v>
      </c>
      <c r="D12004">
        <v>14585</v>
      </c>
      <c r="E12004">
        <v>275</v>
      </c>
      <c r="F12004">
        <v>11</v>
      </c>
      <c r="G12004">
        <v>28</v>
      </c>
      <c r="H12004">
        <v>0</v>
      </c>
    </row>
    <row r="12005" spans="1:8" x14ac:dyDescent="0.55000000000000004">
      <c r="A12005" s="1">
        <v>44163</v>
      </c>
      <c r="B12005" s="4" t="s">
        <v>102</v>
      </c>
      <c r="C12005">
        <v>336</v>
      </c>
      <c r="D12005">
        <v>13459</v>
      </c>
      <c r="E12005">
        <v>282</v>
      </c>
      <c r="F12005">
        <v>8</v>
      </c>
      <c r="G12005">
        <v>46</v>
      </c>
      <c r="H12005">
        <v>3</v>
      </c>
    </row>
    <row r="12006" spans="1:8" x14ac:dyDescent="0.55000000000000004">
      <c r="A12006" s="1">
        <v>44163</v>
      </c>
      <c r="B12006" s="4" t="s">
        <v>103</v>
      </c>
      <c r="C12006">
        <v>691</v>
      </c>
      <c r="D12006">
        <v>30587</v>
      </c>
      <c r="E12006">
        <v>556</v>
      </c>
      <c r="F12006">
        <v>6</v>
      </c>
      <c r="G12006">
        <v>110</v>
      </c>
      <c r="H12006">
        <v>0</v>
      </c>
    </row>
    <row r="12007" spans="1:8" x14ac:dyDescent="0.55000000000000004">
      <c r="A12007" s="1">
        <v>44163</v>
      </c>
      <c r="B12007" s="4" t="s">
        <v>104</v>
      </c>
      <c r="C12007">
        <v>1034</v>
      </c>
      <c r="D12007">
        <v>33315</v>
      </c>
      <c r="E12007">
        <v>857</v>
      </c>
      <c r="F12007">
        <v>14</v>
      </c>
      <c r="G12007">
        <v>163</v>
      </c>
      <c r="H12007">
        <v>1</v>
      </c>
    </row>
    <row r="12008" spans="1:8" x14ac:dyDescent="0.55000000000000004">
      <c r="A12008" s="1">
        <v>44163</v>
      </c>
      <c r="B12008" s="4" t="s">
        <v>105</v>
      </c>
      <c r="C12008">
        <v>1447</v>
      </c>
      <c r="D12008">
        <v>55546</v>
      </c>
      <c r="E12008">
        <v>963</v>
      </c>
      <c r="F12008">
        <v>10</v>
      </c>
      <c r="G12008">
        <v>474</v>
      </c>
      <c r="H12008">
        <v>5</v>
      </c>
    </row>
    <row r="12009" spans="1:8" x14ac:dyDescent="0.55000000000000004">
      <c r="A12009" s="1">
        <v>44163</v>
      </c>
      <c r="B12009" s="4" t="s">
        <v>106</v>
      </c>
      <c r="C12009">
        <v>9632</v>
      </c>
      <c r="D12009">
        <v>135512</v>
      </c>
      <c r="E12009">
        <v>7751</v>
      </c>
      <c r="F12009">
        <v>115</v>
      </c>
      <c r="G12009">
        <v>1766</v>
      </c>
      <c r="H12009">
        <v>26</v>
      </c>
    </row>
    <row r="12010" spans="1:8" x14ac:dyDescent="0.55000000000000004">
      <c r="A12010" s="1">
        <v>44163</v>
      </c>
      <c r="B12010" s="4" t="s">
        <v>107</v>
      </c>
      <c r="C12010">
        <v>826</v>
      </c>
      <c r="D12010">
        <v>19848</v>
      </c>
      <c r="E12010">
        <v>635</v>
      </c>
      <c r="F12010">
        <v>7</v>
      </c>
      <c r="G12010">
        <v>184</v>
      </c>
      <c r="H12010">
        <v>7</v>
      </c>
    </row>
    <row r="12011" spans="1:8" x14ac:dyDescent="0.55000000000000004">
      <c r="A12011" s="1">
        <v>44163</v>
      </c>
      <c r="B12011" s="4" t="s">
        <v>108</v>
      </c>
      <c r="C12011">
        <v>777</v>
      </c>
      <c r="D12011">
        <v>27370</v>
      </c>
      <c r="E12011">
        <v>685</v>
      </c>
      <c r="F12011">
        <v>9</v>
      </c>
      <c r="G12011">
        <v>83</v>
      </c>
      <c r="H12011">
        <v>1</v>
      </c>
    </row>
    <row r="12012" spans="1:8" x14ac:dyDescent="0.55000000000000004">
      <c r="A12012" s="1">
        <v>44163</v>
      </c>
      <c r="B12012" s="4" t="s">
        <v>109</v>
      </c>
      <c r="C12012">
        <v>2585</v>
      </c>
      <c r="D12012">
        <v>64192</v>
      </c>
      <c r="E12012">
        <v>2281</v>
      </c>
      <c r="F12012">
        <v>37</v>
      </c>
      <c r="G12012">
        <v>267</v>
      </c>
      <c r="H12012">
        <v>5</v>
      </c>
    </row>
    <row r="12013" spans="1:8" x14ac:dyDescent="0.55000000000000004">
      <c r="A12013" s="1">
        <v>44163</v>
      </c>
      <c r="B12013" s="4" t="s">
        <v>110</v>
      </c>
      <c r="C12013">
        <v>19630</v>
      </c>
      <c r="D12013">
        <v>317766</v>
      </c>
      <c r="E12013">
        <v>15507</v>
      </c>
      <c r="F12013">
        <v>310</v>
      </c>
      <c r="G12013">
        <v>3794</v>
      </c>
      <c r="H12013">
        <v>107</v>
      </c>
    </row>
    <row r="12014" spans="1:8" x14ac:dyDescent="0.55000000000000004">
      <c r="A12014" s="1">
        <v>44163</v>
      </c>
      <c r="B12014" s="4" t="s">
        <v>111</v>
      </c>
      <c r="C12014">
        <v>5314</v>
      </c>
      <c r="D12014">
        <v>93326</v>
      </c>
      <c r="E12014">
        <v>4465</v>
      </c>
      <c r="F12014">
        <v>80</v>
      </c>
      <c r="G12014">
        <v>769</v>
      </c>
      <c r="H12014">
        <v>37</v>
      </c>
    </row>
    <row r="12015" spans="1:8" x14ac:dyDescent="0.55000000000000004">
      <c r="A12015" s="1">
        <v>44163</v>
      </c>
      <c r="B12015" s="4" t="s">
        <v>112</v>
      </c>
      <c r="C12015">
        <v>1106</v>
      </c>
      <c r="D12015">
        <v>31912</v>
      </c>
      <c r="E12015">
        <v>898</v>
      </c>
      <c r="F12015">
        <v>11</v>
      </c>
      <c r="G12015">
        <v>197</v>
      </c>
      <c r="H12015">
        <v>6</v>
      </c>
    </row>
    <row r="12016" spans="1:8" x14ac:dyDescent="0.55000000000000004">
      <c r="A12016" s="1">
        <v>44163</v>
      </c>
      <c r="B12016" s="4" t="s">
        <v>113</v>
      </c>
      <c r="C12016">
        <v>436</v>
      </c>
      <c r="D12016">
        <v>13187</v>
      </c>
      <c r="E12016">
        <v>345</v>
      </c>
      <c r="F12016">
        <v>6</v>
      </c>
      <c r="G12016">
        <v>78</v>
      </c>
      <c r="H12016">
        <v>8</v>
      </c>
    </row>
    <row r="12017" spans="1:8" x14ac:dyDescent="0.55000000000000004">
      <c r="A12017" s="1">
        <v>44163</v>
      </c>
      <c r="B12017" s="4" t="s">
        <v>114</v>
      </c>
      <c r="C12017">
        <v>58</v>
      </c>
      <c r="D12017">
        <v>16327</v>
      </c>
      <c r="E12017">
        <v>52</v>
      </c>
      <c r="F12017">
        <v>0</v>
      </c>
      <c r="G12017">
        <v>5</v>
      </c>
      <c r="H12017">
        <v>0</v>
      </c>
    </row>
    <row r="12018" spans="1:8" x14ac:dyDescent="0.55000000000000004">
      <c r="A12018" s="1">
        <v>44163</v>
      </c>
      <c r="B12018" s="4" t="s">
        <v>115</v>
      </c>
      <c r="C12018">
        <v>146</v>
      </c>
      <c r="D12018">
        <v>6772</v>
      </c>
      <c r="E12018">
        <v>141</v>
      </c>
      <c r="F12018">
        <v>0</v>
      </c>
      <c r="G12018">
        <v>5</v>
      </c>
      <c r="H12018">
        <v>0</v>
      </c>
    </row>
    <row r="12019" spans="1:8" x14ac:dyDescent="0.55000000000000004">
      <c r="A12019" s="1">
        <v>44163</v>
      </c>
      <c r="B12019" s="4" t="s">
        <v>116</v>
      </c>
      <c r="C12019">
        <v>583</v>
      </c>
      <c r="D12019">
        <v>19205</v>
      </c>
      <c r="E12019">
        <v>363</v>
      </c>
      <c r="F12019">
        <v>11</v>
      </c>
      <c r="G12019">
        <v>156</v>
      </c>
      <c r="H12019">
        <v>3</v>
      </c>
    </row>
    <row r="12020" spans="1:8" x14ac:dyDescent="0.55000000000000004">
      <c r="A12020" s="1">
        <v>44163</v>
      </c>
      <c r="B12020" s="4" t="s">
        <v>117</v>
      </c>
      <c r="C12020">
        <v>785</v>
      </c>
      <c r="D12020">
        <v>34211</v>
      </c>
      <c r="E12020">
        <v>714</v>
      </c>
      <c r="F12020">
        <v>6</v>
      </c>
      <c r="G12020">
        <v>62</v>
      </c>
      <c r="H12020">
        <v>2</v>
      </c>
    </row>
    <row r="12021" spans="1:8" x14ac:dyDescent="0.55000000000000004">
      <c r="A12021" s="1">
        <v>44163</v>
      </c>
      <c r="B12021" s="4" t="s">
        <v>118</v>
      </c>
      <c r="C12021">
        <v>381</v>
      </c>
      <c r="D12021">
        <v>17013</v>
      </c>
      <c r="E12021">
        <v>270</v>
      </c>
      <c r="F12021">
        <v>2</v>
      </c>
      <c r="G12021">
        <v>105</v>
      </c>
      <c r="H12021">
        <v>2</v>
      </c>
    </row>
    <row r="12022" spans="1:8" x14ac:dyDescent="0.55000000000000004">
      <c r="A12022" s="1">
        <v>44163</v>
      </c>
      <c r="B12022" s="4" t="s">
        <v>119</v>
      </c>
      <c r="C12022">
        <v>181</v>
      </c>
      <c r="D12022">
        <v>7809</v>
      </c>
      <c r="E12022">
        <v>163</v>
      </c>
      <c r="F12022">
        <v>9</v>
      </c>
      <c r="G12022">
        <v>11</v>
      </c>
      <c r="H12022">
        <v>1</v>
      </c>
    </row>
    <row r="12023" spans="1:8" x14ac:dyDescent="0.55000000000000004">
      <c r="A12023" s="1">
        <v>44163</v>
      </c>
      <c r="B12023" s="4" t="s">
        <v>120</v>
      </c>
      <c r="C12023">
        <v>138</v>
      </c>
      <c r="D12023">
        <v>16739</v>
      </c>
      <c r="E12023">
        <v>119</v>
      </c>
      <c r="F12023">
        <v>2</v>
      </c>
      <c r="G12023">
        <v>17</v>
      </c>
      <c r="H12023">
        <v>0</v>
      </c>
    </row>
    <row r="12024" spans="1:8" x14ac:dyDescent="0.55000000000000004">
      <c r="A12024" s="1">
        <v>44163</v>
      </c>
      <c r="B12024" s="4" t="s">
        <v>121</v>
      </c>
      <c r="C12024">
        <v>304</v>
      </c>
      <c r="D12024">
        <v>6862</v>
      </c>
      <c r="E12024">
        <v>149</v>
      </c>
      <c r="F12024">
        <v>6</v>
      </c>
      <c r="G12024">
        <v>149</v>
      </c>
      <c r="H12024">
        <v>4</v>
      </c>
    </row>
    <row r="12025" spans="1:8" x14ac:dyDescent="0.55000000000000004">
      <c r="A12025" s="1">
        <v>44163</v>
      </c>
      <c r="B12025" s="4" t="s">
        <v>169</v>
      </c>
      <c r="C12025">
        <v>149</v>
      </c>
      <c r="D12025">
        <v>3752</v>
      </c>
      <c r="E12025">
        <v>142</v>
      </c>
      <c r="F12025">
        <v>4</v>
      </c>
      <c r="G12025">
        <v>3</v>
      </c>
      <c r="H12025">
        <v>0</v>
      </c>
    </row>
    <row r="12026" spans="1:8" x14ac:dyDescent="0.55000000000000004">
      <c r="A12026" s="1">
        <v>44163</v>
      </c>
      <c r="B12026" s="4" t="s">
        <v>122</v>
      </c>
      <c r="C12026">
        <v>5758</v>
      </c>
      <c r="D12026">
        <v>199025</v>
      </c>
      <c r="E12026">
        <v>5340</v>
      </c>
      <c r="F12026">
        <v>107</v>
      </c>
      <c r="G12026">
        <v>311</v>
      </c>
      <c r="H12026">
        <v>5</v>
      </c>
    </row>
    <row r="12027" spans="1:8" x14ac:dyDescent="0.55000000000000004">
      <c r="A12027" s="1">
        <v>44163</v>
      </c>
      <c r="B12027" s="4" t="s">
        <v>123</v>
      </c>
      <c r="C12027">
        <v>307</v>
      </c>
      <c r="D12027">
        <v>9571</v>
      </c>
      <c r="E12027">
        <v>284</v>
      </c>
      <c r="F12027">
        <v>1</v>
      </c>
      <c r="G12027">
        <v>25</v>
      </c>
      <c r="H12027">
        <v>0</v>
      </c>
    </row>
    <row r="12028" spans="1:8" x14ac:dyDescent="0.55000000000000004">
      <c r="A12028" s="1">
        <v>44163</v>
      </c>
      <c r="B12028" s="4" t="s">
        <v>124</v>
      </c>
      <c r="C12028">
        <v>265</v>
      </c>
      <c r="D12028">
        <v>26776</v>
      </c>
      <c r="E12028">
        <v>247</v>
      </c>
      <c r="F12028">
        <v>3</v>
      </c>
      <c r="G12028">
        <v>18</v>
      </c>
      <c r="H12028">
        <v>0</v>
      </c>
    </row>
    <row r="12029" spans="1:8" x14ac:dyDescent="0.55000000000000004">
      <c r="A12029" s="1">
        <v>44163</v>
      </c>
      <c r="B12029" s="4" t="s">
        <v>125</v>
      </c>
      <c r="C12029">
        <v>1006</v>
      </c>
      <c r="D12029">
        <v>23727</v>
      </c>
      <c r="E12029">
        <v>914</v>
      </c>
      <c r="F12029">
        <v>13</v>
      </c>
      <c r="G12029">
        <v>65</v>
      </c>
      <c r="H12029">
        <v>6</v>
      </c>
    </row>
    <row r="12030" spans="1:8" x14ac:dyDescent="0.55000000000000004">
      <c r="A12030" s="1">
        <v>44163</v>
      </c>
      <c r="B12030" s="4" t="s">
        <v>126</v>
      </c>
      <c r="C12030">
        <v>273</v>
      </c>
      <c r="D12030">
        <v>27113</v>
      </c>
      <c r="E12030">
        <v>190</v>
      </c>
      <c r="F12030">
        <v>3</v>
      </c>
      <c r="G12030">
        <v>80</v>
      </c>
      <c r="H12030">
        <v>0</v>
      </c>
    </row>
    <row r="12031" spans="1:8" x14ac:dyDescent="0.55000000000000004">
      <c r="A12031" s="1">
        <v>44163</v>
      </c>
      <c r="B12031" s="4" t="s">
        <v>127</v>
      </c>
      <c r="C12031">
        <v>477</v>
      </c>
      <c r="D12031">
        <v>9431</v>
      </c>
      <c r="E12031">
        <v>384</v>
      </c>
      <c r="F12031">
        <v>1</v>
      </c>
      <c r="G12031">
        <v>93</v>
      </c>
      <c r="H12031">
        <v>2</v>
      </c>
    </row>
    <row r="12032" spans="1:8" x14ac:dyDescent="0.55000000000000004">
      <c r="A12032" s="1">
        <v>44163</v>
      </c>
      <c r="B12032" s="4" t="s">
        <v>128</v>
      </c>
      <c r="C12032">
        <v>612</v>
      </c>
      <c r="D12032">
        <v>27152</v>
      </c>
      <c r="E12032">
        <v>571</v>
      </c>
      <c r="F12032">
        <v>13</v>
      </c>
      <c r="G12032">
        <v>41</v>
      </c>
      <c r="H12032">
        <v>1</v>
      </c>
    </row>
    <row r="12033" spans="1:8" x14ac:dyDescent="0.55000000000000004">
      <c r="A12033" s="1">
        <v>44163</v>
      </c>
      <c r="B12033" s="4" t="s">
        <v>129</v>
      </c>
      <c r="C12033">
        <v>4247</v>
      </c>
      <c r="D12033">
        <v>72029</v>
      </c>
      <c r="E12033">
        <v>3788</v>
      </c>
      <c r="F12033">
        <v>68</v>
      </c>
      <c r="G12033">
        <v>396</v>
      </c>
      <c r="H12033">
        <v>4</v>
      </c>
    </row>
    <row r="12034" spans="1:8" x14ac:dyDescent="0.55000000000000004">
      <c r="A12034" s="1">
        <v>44164</v>
      </c>
      <c r="B12034" s="4" t="s">
        <v>84</v>
      </c>
      <c r="C12034">
        <v>8526</v>
      </c>
      <c r="D12034">
        <v>147128</v>
      </c>
      <c r="E12034">
        <v>5967</v>
      </c>
      <c r="F12034">
        <v>184</v>
      </c>
      <c r="G12034">
        <v>2375</v>
      </c>
      <c r="H12034">
        <v>26</v>
      </c>
    </row>
    <row r="12035" spans="1:8" x14ac:dyDescent="0.55000000000000004">
      <c r="A12035" s="1">
        <v>44164</v>
      </c>
      <c r="B12035" s="4" t="s">
        <v>85</v>
      </c>
      <c r="C12035">
        <v>287</v>
      </c>
      <c r="D12035">
        <v>6569</v>
      </c>
      <c r="E12035">
        <v>265</v>
      </c>
      <c r="F12035">
        <v>6</v>
      </c>
      <c r="G12035">
        <v>16</v>
      </c>
      <c r="H12035">
        <v>2</v>
      </c>
    </row>
    <row r="12036" spans="1:8" x14ac:dyDescent="0.55000000000000004">
      <c r="A12036" s="1">
        <v>44164</v>
      </c>
      <c r="B12036" s="4" t="s">
        <v>86</v>
      </c>
      <c r="C12036">
        <v>191</v>
      </c>
      <c r="D12036">
        <v>9286</v>
      </c>
      <c r="E12036">
        <v>93</v>
      </c>
      <c r="F12036">
        <v>3</v>
      </c>
      <c r="G12036">
        <v>95</v>
      </c>
      <c r="H12036">
        <v>2</v>
      </c>
    </row>
    <row r="12037" spans="1:8" x14ac:dyDescent="0.55000000000000004">
      <c r="A12037" s="1">
        <v>44164</v>
      </c>
      <c r="B12037" s="4" t="s">
        <v>87</v>
      </c>
      <c r="C12037">
        <v>1195</v>
      </c>
      <c r="D12037">
        <v>18794</v>
      </c>
      <c r="E12037">
        <v>1025</v>
      </c>
      <c r="F12037">
        <v>10</v>
      </c>
      <c r="G12037">
        <v>160</v>
      </c>
      <c r="H12037">
        <v>7</v>
      </c>
    </row>
    <row r="12038" spans="1:8" x14ac:dyDescent="0.55000000000000004">
      <c r="A12038" s="1">
        <v>44164</v>
      </c>
      <c r="B12038" s="4" t="s">
        <v>88</v>
      </c>
      <c r="C12038">
        <v>90</v>
      </c>
      <c r="D12038">
        <v>3500</v>
      </c>
      <c r="E12038">
        <v>72</v>
      </c>
      <c r="F12038">
        <v>1</v>
      </c>
      <c r="G12038">
        <v>17</v>
      </c>
      <c r="H12038">
        <v>0</v>
      </c>
    </row>
    <row r="12039" spans="1:8" x14ac:dyDescent="0.55000000000000004">
      <c r="A12039" s="1">
        <v>44164</v>
      </c>
      <c r="B12039" s="4" t="s">
        <v>89</v>
      </c>
      <c r="C12039">
        <v>133</v>
      </c>
      <c r="D12039">
        <v>7460</v>
      </c>
      <c r="E12039">
        <v>100</v>
      </c>
      <c r="F12039">
        <v>1</v>
      </c>
      <c r="G12039">
        <v>26</v>
      </c>
      <c r="H12039">
        <v>1</v>
      </c>
    </row>
    <row r="12040" spans="1:8" x14ac:dyDescent="0.55000000000000004">
      <c r="A12040" s="1">
        <v>44164</v>
      </c>
      <c r="B12040" s="4" t="s">
        <v>90</v>
      </c>
      <c r="C12040">
        <v>499</v>
      </c>
      <c r="D12040">
        <v>39593</v>
      </c>
      <c r="E12040">
        <v>439</v>
      </c>
      <c r="F12040">
        <v>6</v>
      </c>
      <c r="G12040">
        <v>54</v>
      </c>
      <c r="H12040">
        <v>6</v>
      </c>
    </row>
    <row r="12041" spans="1:8" x14ac:dyDescent="0.55000000000000004">
      <c r="A12041" s="1">
        <v>44164</v>
      </c>
      <c r="B12041" s="4" t="s">
        <v>91</v>
      </c>
      <c r="C12041">
        <v>1539</v>
      </c>
      <c r="D12041">
        <v>16407</v>
      </c>
      <c r="E12041">
        <v>1137</v>
      </c>
      <c r="F12041">
        <v>21</v>
      </c>
      <c r="G12041">
        <v>381</v>
      </c>
      <c r="H12041">
        <v>12</v>
      </c>
    </row>
    <row r="12042" spans="1:8" x14ac:dyDescent="0.55000000000000004">
      <c r="A12042" s="1">
        <v>44164</v>
      </c>
      <c r="B12042" s="4" t="s">
        <v>92</v>
      </c>
      <c r="C12042">
        <v>634</v>
      </c>
      <c r="D12042">
        <v>53517</v>
      </c>
      <c r="E12042">
        <v>529</v>
      </c>
      <c r="F12042">
        <v>2</v>
      </c>
      <c r="G12042">
        <v>105</v>
      </c>
      <c r="H12042">
        <v>5</v>
      </c>
    </row>
    <row r="12043" spans="1:8" x14ac:dyDescent="0.55000000000000004">
      <c r="A12043" s="1">
        <v>44164</v>
      </c>
      <c r="B12043" s="4" t="s">
        <v>93</v>
      </c>
      <c r="C12043">
        <v>1195</v>
      </c>
      <c r="D12043">
        <v>35486</v>
      </c>
      <c r="E12043">
        <v>974</v>
      </c>
      <c r="F12043">
        <v>21</v>
      </c>
      <c r="G12043">
        <v>182</v>
      </c>
      <c r="H12043">
        <v>3</v>
      </c>
    </row>
    <row r="12044" spans="1:8" x14ac:dyDescent="0.55000000000000004">
      <c r="A12044" s="1">
        <v>44164</v>
      </c>
      <c r="B12044" s="4" t="s">
        <v>94</v>
      </c>
      <c r="C12044">
        <v>8361</v>
      </c>
      <c r="D12044">
        <v>231105</v>
      </c>
      <c r="E12044">
        <v>6912</v>
      </c>
      <c r="F12044">
        <v>139</v>
      </c>
      <c r="G12044">
        <v>1310</v>
      </c>
      <c r="H12044">
        <v>30</v>
      </c>
    </row>
    <row r="12045" spans="1:8" x14ac:dyDescent="0.55000000000000004">
      <c r="A12045" s="1">
        <v>44164</v>
      </c>
      <c r="B12045" s="4" t="s">
        <v>95</v>
      </c>
      <c r="C12045">
        <v>6939</v>
      </c>
      <c r="D12045">
        <v>161979</v>
      </c>
      <c r="E12045">
        <v>5977</v>
      </c>
      <c r="F12045">
        <v>86</v>
      </c>
      <c r="G12045">
        <v>876</v>
      </c>
      <c r="H12045">
        <v>10</v>
      </c>
    </row>
    <row r="12046" spans="1:8" x14ac:dyDescent="0.55000000000000004">
      <c r="A12046" s="1">
        <v>44164</v>
      </c>
      <c r="B12046" s="4" t="s">
        <v>96</v>
      </c>
      <c r="C12046">
        <v>40628</v>
      </c>
      <c r="D12046">
        <v>750084</v>
      </c>
      <c r="E12046">
        <v>36041</v>
      </c>
      <c r="F12046">
        <v>488</v>
      </c>
      <c r="G12046">
        <v>4099</v>
      </c>
      <c r="H12046">
        <v>67</v>
      </c>
    </row>
    <row r="12047" spans="1:8" x14ac:dyDescent="0.55000000000000004">
      <c r="A12047" s="1">
        <v>44164</v>
      </c>
      <c r="B12047" s="4" t="s">
        <v>97</v>
      </c>
      <c r="C12047">
        <v>12478</v>
      </c>
      <c r="D12047">
        <v>249352</v>
      </c>
      <c r="E12047">
        <v>10938</v>
      </c>
      <c r="F12047">
        <v>194</v>
      </c>
      <c r="G12047">
        <v>1346</v>
      </c>
      <c r="H12047">
        <v>59</v>
      </c>
    </row>
    <row r="12048" spans="1:8" x14ac:dyDescent="0.55000000000000004">
      <c r="A12048" s="1">
        <v>44164</v>
      </c>
      <c r="B12048" s="4" t="s">
        <v>98</v>
      </c>
      <c r="C12048">
        <v>331</v>
      </c>
      <c r="D12048">
        <v>22161</v>
      </c>
      <c r="E12048">
        <v>228</v>
      </c>
      <c r="F12048">
        <v>0</v>
      </c>
      <c r="G12048">
        <v>103</v>
      </c>
      <c r="H12048">
        <v>0</v>
      </c>
    </row>
    <row r="12049" spans="1:8" x14ac:dyDescent="0.55000000000000004">
      <c r="A12049" s="1">
        <v>44164</v>
      </c>
      <c r="B12049" s="4" t="s">
        <v>99</v>
      </c>
      <c r="C12049">
        <v>458</v>
      </c>
      <c r="D12049">
        <v>16966</v>
      </c>
      <c r="E12049">
        <v>408</v>
      </c>
      <c r="F12049">
        <v>26</v>
      </c>
      <c r="G12049">
        <v>24</v>
      </c>
      <c r="H12049">
        <v>0</v>
      </c>
    </row>
    <row r="12050" spans="1:8" x14ac:dyDescent="0.55000000000000004">
      <c r="A12050" s="1">
        <v>44164</v>
      </c>
      <c r="B12050" s="4" t="s">
        <v>100</v>
      </c>
      <c r="C12050">
        <v>850</v>
      </c>
      <c r="D12050">
        <v>21885</v>
      </c>
      <c r="E12050">
        <v>783</v>
      </c>
      <c r="F12050">
        <v>50</v>
      </c>
      <c r="G12050">
        <v>17</v>
      </c>
      <c r="H12050">
        <v>0</v>
      </c>
    </row>
    <row r="12051" spans="1:8" x14ac:dyDescent="0.55000000000000004">
      <c r="A12051" s="1">
        <v>44164</v>
      </c>
      <c r="B12051" s="4" t="s">
        <v>101</v>
      </c>
      <c r="C12051">
        <v>314</v>
      </c>
      <c r="D12051">
        <v>14643</v>
      </c>
      <c r="E12051">
        <v>281</v>
      </c>
      <c r="F12051">
        <v>11</v>
      </c>
      <c r="G12051">
        <v>22</v>
      </c>
      <c r="H12051">
        <v>0</v>
      </c>
    </row>
    <row r="12052" spans="1:8" x14ac:dyDescent="0.55000000000000004">
      <c r="A12052" s="1">
        <v>44164</v>
      </c>
      <c r="B12052" s="4" t="s">
        <v>102</v>
      </c>
      <c r="C12052">
        <v>336</v>
      </c>
      <c r="D12052">
        <v>13459</v>
      </c>
      <c r="E12052">
        <v>282</v>
      </c>
      <c r="F12052">
        <v>8</v>
      </c>
      <c r="G12052">
        <v>46</v>
      </c>
      <c r="H12052">
        <v>3</v>
      </c>
    </row>
    <row r="12053" spans="1:8" x14ac:dyDescent="0.55000000000000004">
      <c r="A12053" s="1">
        <v>44164</v>
      </c>
      <c r="B12053" s="4" t="s">
        <v>103</v>
      </c>
      <c r="C12053">
        <v>703</v>
      </c>
      <c r="D12053">
        <v>30587</v>
      </c>
      <c r="E12053">
        <v>565</v>
      </c>
      <c r="F12053">
        <v>6</v>
      </c>
      <c r="G12053">
        <v>111</v>
      </c>
      <c r="H12053">
        <v>0</v>
      </c>
    </row>
    <row r="12054" spans="1:8" x14ac:dyDescent="0.55000000000000004">
      <c r="A12054" s="1">
        <v>44164</v>
      </c>
      <c r="B12054" s="4" t="s">
        <v>104</v>
      </c>
      <c r="C12054">
        <v>1055</v>
      </c>
      <c r="D12054">
        <v>33458</v>
      </c>
      <c r="E12054">
        <v>864</v>
      </c>
      <c r="F12054">
        <v>14</v>
      </c>
      <c r="G12054">
        <v>177</v>
      </c>
      <c r="H12054">
        <v>1</v>
      </c>
    </row>
    <row r="12055" spans="1:8" x14ac:dyDescent="0.55000000000000004">
      <c r="A12055" s="1">
        <v>44164</v>
      </c>
      <c r="B12055" s="4" t="s">
        <v>105</v>
      </c>
      <c r="C12055">
        <v>1447</v>
      </c>
      <c r="D12055">
        <v>55546</v>
      </c>
      <c r="E12055">
        <v>963</v>
      </c>
      <c r="F12055">
        <v>10</v>
      </c>
      <c r="G12055">
        <v>474</v>
      </c>
      <c r="H12055">
        <v>5</v>
      </c>
    </row>
    <row r="12056" spans="1:8" x14ac:dyDescent="0.55000000000000004">
      <c r="A12056" s="1">
        <v>44164</v>
      </c>
      <c r="B12056" s="4" t="s">
        <v>106</v>
      </c>
      <c r="C12056">
        <v>9849</v>
      </c>
      <c r="D12056">
        <v>135512</v>
      </c>
      <c r="E12056">
        <v>7983</v>
      </c>
      <c r="F12056">
        <v>115</v>
      </c>
      <c r="G12056">
        <v>1751</v>
      </c>
      <c r="H12056">
        <v>26</v>
      </c>
    </row>
    <row r="12057" spans="1:8" x14ac:dyDescent="0.55000000000000004">
      <c r="A12057" s="1">
        <v>44164</v>
      </c>
      <c r="B12057" s="4" t="s">
        <v>107</v>
      </c>
      <c r="C12057">
        <v>844</v>
      </c>
      <c r="D12057">
        <v>19848</v>
      </c>
      <c r="E12057">
        <v>637</v>
      </c>
      <c r="F12057">
        <v>7</v>
      </c>
      <c r="G12057">
        <v>200</v>
      </c>
      <c r="H12057">
        <v>7</v>
      </c>
    </row>
    <row r="12058" spans="1:8" x14ac:dyDescent="0.55000000000000004">
      <c r="A12058" s="1">
        <v>44164</v>
      </c>
      <c r="B12058" s="4" t="s">
        <v>108</v>
      </c>
      <c r="C12058">
        <v>780</v>
      </c>
      <c r="D12058">
        <v>27443</v>
      </c>
      <c r="E12058">
        <v>689</v>
      </c>
      <c r="F12058">
        <v>9</v>
      </c>
      <c r="G12058">
        <v>82</v>
      </c>
      <c r="H12058">
        <v>1</v>
      </c>
    </row>
    <row r="12059" spans="1:8" x14ac:dyDescent="0.55000000000000004">
      <c r="A12059" s="1">
        <v>44164</v>
      </c>
      <c r="B12059" s="4" t="s">
        <v>109</v>
      </c>
      <c r="C12059">
        <v>2585</v>
      </c>
      <c r="D12059">
        <v>64192</v>
      </c>
      <c r="E12059">
        <v>2281</v>
      </c>
      <c r="F12059">
        <v>37</v>
      </c>
      <c r="G12059">
        <v>267</v>
      </c>
      <c r="H12059">
        <v>5</v>
      </c>
    </row>
    <row r="12060" spans="1:8" x14ac:dyDescent="0.55000000000000004">
      <c r="A12060" s="1">
        <v>44164</v>
      </c>
      <c r="B12060" s="4" t="s">
        <v>110</v>
      </c>
      <c r="C12060">
        <v>20011</v>
      </c>
      <c r="D12060">
        <v>320480</v>
      </c>
      <c r="E12060">
        <v>15698</v>
      </c>
      <c r="F12060">
        <v>316</v>
      </c>
      <c r="G12060">
        <v>3978</v>
      </c>
      <c r="H12060">
        <v>110</v>
      </c>
    </row>
    <row r="12061" spans="1:8" x14ac:dyDescent="0.55000000000000004">
      <c r="A12061" s="1">
        <v>44164</v>
      </c>
      <c r="B12061" s="4" t="s">
        <v>111</v>
      </c>
      <c r="C12061">
        <v>5459</v>
      </c>
      <c r="D12061">
        <v>94560</v>
      </c>
      <c r="E12061">
        <v>4607</v>
      </c>
      <c r="F12061">
        <v>80</v>
      </c>
      <c r="G12061">
        <v>772</v>
      </c>
      <c r="H12061">
        <v>39</v>
      </c>
    </row>
    <row r="12062" spans="1:8" x14ac:dyDescent="0.55000000000000004">
      <c r="A12062" s="1">
        <v>44164</v>
      </c>
      <c r="B12062" s="4" t="s">
        <v>112</v>
      </c>
      <c r="C12062">
        <v>1122</v>
      </c>
      <c r="D12062">
        <v>31912</v>
      </c>
      <c r="E12062">
        <v>913</v>
      </c>
      <c r="F12062">
        <v>11</v>
      </c>
      <c r="G12062">
        <v>198</v>
      </c>
      <c r="H12062">
        <v>6</v>
      </c>
    </row>
    <row r="12063" spans="1:8" x14ac:dyDescent="0.55000000000000004">
      <c r="A12063" s="1">
        <v>44164</v>
      </c>
      <c r="B12063" s="4" t="s">
        <v>113</v>
      </c>
      <c r="C12063">
        <v>446</v>
      </c>
      <c r="D12063">
        <v>13400</v>
      </c>
      <c r="E12063">
        <v>351</v>
      </c>
      <c r="F12063">
        <v>6</v>
      </c>
      <c r="G12063">
        <v>79</v>
      </c>
      <c r="H12063">
        <v>8</v>
      </c>
    </row>
    <row r="12064" spans="1:8" x14ac:dyDescent="0.55000000000000004">
      <c r="A12064" s="1">
        <v>44164</v>
      </c>
      <c r="B12064" s="4" t="s">
        <v>114</v>
      </c>
      <c r="C12064">
        <v>58</v>
      </c>
      <c r="D12064">
        <v>16350</v>
      </c>
      <c r="E12064">
        <v>53</v>
      </c>
      <c r="F12064">
        <v>0</v>
      </c>
      <c r="G12064">
        <v>4</v>
      </c>
      <c r="H12064">
        <v>0</v>
      </c>
    </row>
    <row r="12065" spans="1:8" x14ac:dyDescent="0.55000000000000004">
      <c r="A12065" s="1">
        <v>44164</v>
      </c>
      <c r="B12065" s="4" t="s">
        <v>115</v>
      </c>
      <c r="C12065">
        <v>146</v>
      </c>
      <c r="D12065">
        <v>6772</v>
      </c>
      <c r="E12065">
        <v>140</v>
      </c>
      <c r="F12065">
        <v>0</v>
      </c>
      <c r="G12065">
        <v>6</v>
      </c>
      <c r="H12065">
        <v>0</v>
      </c>
    </row>
    <row r="12066" spans="1:8" x14ac:dyDescent="0.55000000000000004">
      <c r="A12066" s="1">
        <v>44164</v>
      </c>
      <c r="B12066" s="4" t="s">
        <v>116</v>
      </c>
      <c r="C12066">
        <v>592</v>
      </c>
      <c r="D12066">
        <v>19205</v>
      </c>
      <c r="E12066">
        <v>363</v>
      </c>
      <c r="F12066">
        <v>11</v>
      </c>
      <c r="G12066">
        <v>156</v>
      </c>
      <c r="H12066">
        <v>3</v>
      </c>
    </row>
    <row r="12067" spans="1:8" x14ac:dyDescent="0.55000000000000004">
      <c r="A12067" s="1">
        <v>44164</v>
      </c>
      <c r="B12067" s="4" t="s">
        <v>117</v>
      </c>
      <c r="C12067">
        <v>785</v>
      </c>
      <c r="D12067">
        <v>34211</v>
      </c>
      <c r="E12067">
        <v>714</v>
      </c>
      <c r="F12067">
        <v>6</v>
      </c>
      <c r="G12067">
        <v>62</v>
      </c>
      <c r="H12067">
        <v>2</v>
      </c>
    </row>
    <row r="12068" spans="1:8" x14ac:dyDescent="0.55000000000000004">
      <c r="A12068" s="1">
        <v>44164</v>
      </c>
      <c r="B12068" s="4" t="s">
        <v>118</v>
      </c>
      <c r="C12068">
        <v>384</v>
      </c>
      <c r="D12068">
        <v>17013</v>
      </c>
      <c r="E12068">
        <v>287</v>
      </c>
      <c r="F12068">
        <v>2</v>
      </c>
      <c r="G12068">
        <v>91</v>
      </c>
      <c r="H12068">
        <v>2</v>
      </c>
    </row>
    <row r="12069" spans="1:8" x14ac:dyDescent="0.55000000000000004">
      <c r="A12069" s="1">
        <v>44164</v>
      </c>
      <c r="B12069" s="4" t="s">
        <v>119</v>
      </c>
      <c r="C12069">
        <v>181</v>
      </c>
      <c r="D12069">
        <v>7822</v>
      </c>
      <c r="E12069">
        <v>164</v>
      </c>
      <c r="F12069">
        <v>9</v>
      </c>
      <c r="G12069">
        <v>11</v>
      </c>
      <c r="H12069">
        <v>1</v>
      </c>
    </row>
    <row r="12070" spans="1:8" x14ac:dyDescent="0.55000000000000004">
      <c r="A12070" s="1">
        <v>44164</v>
      </c>
      <c r="B12070" s="4" t="s">
        <v>120</v>
      </c>
      <c r="C12070">
        <v>142</v>
      </c>
      <c r="D12070">
        <v>16864</v>
      </c>
      <c r="E12070">
        <v>121</v>
      </c>
      <c r="F12070">
        <v>2</v>
      </c>
      <c r="G12070">
        <v>19</v>
      </c>
      <c r="H12070">
        <v>0</v>
      </c>
    </row>
    <row r="12071" spans="1:8" x14ac:dyDescent="0.55000000000000004">
      <c r="A12071" s="1">
        <v>44164</v>
      </c>
      <c r="B12071" s="4" t="s">
        <v>121</v>
      </c>
      <c r="C12071">
        <v>311</v>
      </c>
      <c r="D12071">
        <v>6961</v>
      </c>
      <c r="E12071">
        <v>154</v>
      </c>
      <c r="F12071">
        <v>6</v>
      </c>
      <c r="G12071">
        <v>151</v>
      </c>
      <c r="H12071">
        <v>4</v>
      </c>
    </row>
    <row r="12072" spans="1:8" x14ac:dyDescent="0.55000000000000004">
      <c r="A12072" s="1">
        <v>44164</v>
      </c>
      <c r="B12072" s="4" t="s">
        <v>169</v>
      </c>
      <c r="C12072">
        <v>150</v>
      </c>
      <c r="D12072">
        <v>3754</v>
      </c>
      <c r="E12072">
        <v>143</v>
      </c>
      <c r="F12072">
        <v>4</v>
      </c>
      <c r="G12072">
        <v>3</v>
      </c>
      <c r="H12072">
        <v>0</v>
      </c>
    </row>
    <row r="12073" spans="1:8" x14ac:dyDescent="0.55000000000000004">
      <c r="A12073" s="1">
        <v>44164</v>
      </c>
      <c r="B12073" s="4" t="s">
        <v>122</v>
      </c>
      <c r="C12073">
        <v>5801</v>
      </c>
      <c r="D12073">
        <v>199804</v>
      </c>
      <c r="E12073">
        <v>5355</v>
      </c>
      <c r="F12073">
        <v>107</v>
      </c>
      <c r="G12073">
        <v>339</v>
      </c>
      <c r="H12073">
        <v>5</v>
      </c>
    </row>
    <row r="12074" spans="1:8" x14ac:dyDescent="0.55000000000000004">
      <c r="A12074" s="1">
        <v>44164</v>
      </c>
      <c r="B12074" s="4" t="s">
        <v>123</v>
      </c>
      <c r="C12074">
        <v>307</v>
      </c>
      <c r="D12074">
        <v>9621</v>
      </c>
      <c r="E12074">
        <v>286</v>
      </c>
      <c r="F12074">
        <v>1</v>
      </c>
      <c r="G12074">
        <v>23</v>
      </c>
      <c r="H12074">
        <v>0</v>
      </c>
    </row>
    <row r="12075" spans="1:8" x14ac:dyDescent="0.55000000000000004">
      <c r="A12075" s="1">
        <v>44164</v>
      </c>
      <c r="B12075" s="4" t="s">
        <v>124</v>
      </c>
      <c r="C12075">
        <v>265</v>
      </c>
      <c r="D12075">
        <v>26884</v>
      </c>
      <c r="E12075">
        <v>247</v>
      </c>
      <c r="F12075">
        <v>3</v>
      </c>
      <c r="G12075">
        <v>19</v>
      </c>
      <c r="H12075">
        <v>0</v>
      </c>
    </row>
    <row r="12076" spans="1:8" x14ac:dyDescent="0.55000000000000004">
      <c r="A12076" s="1">
        <v>44164</v>
      </c>
      <c r="B12076" s="4" t="s">
        <v>125</v>
      </c>
      <c r="C12076">
        <v>1012</v>
      </c>
      <c r="D12076">
        <v>23912</v>
      </c>
      <c r="E12076">
        <v>921</v>
      </c>
      <c r="F12076">
        <v>13</v>
      </c>
      <c r="G12076">
        <v>64</v>
      </c>
      <c r="H12076">
        <v>6</v>
      </c>
    </row>
    <row r="12077" spans="1:8" x14ac:dyDescent="0.55000000000000004">
      <c r="A12077" s="1">
        <v>44164</v>
      </c>
      <c r="B12077" s="4" t="s">
        <v>126</v>
      </c>
      <c r="C12077">
        <v>280</v>
      </c>
      <c r="D12077">
        <v>27223</v>
      </c>
      <c r="E12077">
        <v>199</v>
      </c>
      <c r="F12077">
        <v>3</v>
      </c>
      <c r="G12077">
        <v>78</v>
      </c>
      <c r="H12077">
        <v>0</v>
      </c>
    </row>
    <row r="12078" spans="1:8" x14ac:dyDescent="0.55000000000000004">
      <c r="A12078" s="1">
        <v>44164</v>
      </c>
      <c r="B12078" s="4" t="s">
        <v>127</v>
      </c>
      <c r="C12078">
        <v>477</v>
      </c>
      <c r="D12078">
        <v>9431</v>
      </c>
      <c r="E12078">
        <v>384</v>
      </c>
      <c r="F12078">
        <v>1</v>
      </c>
      <c r="G12078">
        <v>93</v>
      </c>
      <c r="H12078">
        <v>2</v>
      </c>
    </row>
    <row r="12079" spans="1:8" x14ac:dyDescent="0.55000000000000004">
      <c r="A12079" s="1">
        <v>44164</v>
      </c>
      <c r="B12079" s="4" t="s">
        <v>128</v>
      </c>
      <c r="C12079">
        <v>612</v>
      </c>
      <c r="D12079">
        <v>27152</v>
      </c>
      <c r="E12079">
        <v>571</v>
      </c>
      <c r="F12079">
        <v>13</v>
      </c>
      <c r="G12079">
        <v>41</v>
      </c>
      <c r="H12079">
        <v>1</v>
      </c>
    </row>
    <row r="12080" spans="1:8" x14ac:dyDescent="0.55000000000000004">
      <c r="A12080" s="1">
        <v>44164</v>
      </c>
      <c r="B12080" s="4" t="s">
        <v>129</v>
      </c>
      <c r="C12080">
        <v>4294</v>
      </c>
      <c r="D12080">
        <v>72251</v>
      </c>
      <c r="E12080">
        <v>3819</v>
      </c>
      <c r="F12080">
        <v>69</v>
      </c>
      <c r="G12080">
        <v>411</v>
      </c>
      <c r="H12080">
        <v>5</v>
      </c>
    </row>
    <row r="12081" spans="1:8" x14ac:dyDescent="0.55000000000000004">
      <c r="A12081" s="1">
        <v>44165</v>
      </c>
      <c r="B12081" s="4" t="s">
        <v>84</v>
      </c>
      <c r="C12081">
        <v>8718</v>
      </c>
      <c r="D12081">
        <v>150003</v>
      </c>
      <c r="E12081">
        <v>6206</v>
      </c>
      <c r="F12081">
        <v>189</v>
      </c>
      <c r="G12081">
        <v>2425</v>
      </c>
      <c r="H12081">
        <v>27</v>
      </c>
    </row>
    <row r="12082" spans="1:8" x14ac:dyDescent="0.55000000000000004">
      <c r="A12082" s="1">
        <v>44165</v>
      </c>
      <c r="B12082" s="4" t="s">
        <v>85</v>
      </c>
      <c r="C12082">
        <v>295</v>
      </c>
      <c r="D12082">
        <v>6697</v>
      </c>
      <c r="E12082">
        <v>267</v>
      </c>
      <c r="F12082">
        <v>6</v>
      </c>
      <c r="G12082">
        <v>22</v>
      </c>
      <c r="H12082">
        <v>2</v>
      </c>
    </row>
    <row r="12083" spans="1:8" x14ac:dyDescent="0.55000000000000004">
      <c r="A12083" s="1">
        <v>44165</v>
      </c>
      <c r="B12083" s="4" t="s">
        <v>86</v>
      </c>
      <c r="C12083">
        <v>194</v>
      </c>
      <c r="D12083">
        <v>9451</v>
      </c>
      <c r="E12083">
        <v>98</v>
      </c>
      <c r="F12083">
        <v>3</v>
      </c>
      <c r="G12083">
        <v>93</v>
      </c>
      <c r="H12083">
        <v>2</v>
      </c>
    </row>
    <row r="12084" spans="1:8" x14ac:dyDescent="0.55000000000000004">
      <c r="A12084" s="1">
        <v>44165</v>
      </c>
      <c r="B12084" s="4" t="s">
        <v>87</v>
      </c>
      <c r="C12084">
        <v>1202</v>
      </c>
      <c r="D12084">
        <v>18866</v>
      </c>
      <c r="E12084">
        <v>1034</v>
      </c>
      <c r="F12084">
        <v>10</v>
      </c>
      <c r="G12084">
        <v>158</v>
      </c>
      <c r="H12084">
        <v>5</v>
      </c>
    </row>
    <row r="12085" spans="1:8" x14ac:dyDescent="0.55000000000000004">
      <c r="A12085" s="1">
        <v>44165</v>
      </c>
      <c r="B12085" s="4" t="s">
        <v>88</v>
      </c>
      <c r="C12085">
        <v>90</v>
      </c>
      <c r="D12085">
        <v>3668</v>
      </c>
      <c r="E12085">
        <v>75</v>
      </c>
      <c r="F12085">
        <v>1</v>
      </c>
      <c r="G12085">
        <v>14</v>
      </c>
      <c r="H12085">
        <v>0</v>
      </c>
    </row>
    <row r="12086" spans="1:8" x14ac:dyDescent="0.55000000000000004">
      <c r="A12086" s="1">
        <v>44165</v>
      </c>
      <c r="B12086" s="4" t="s">
        <v>89</v>
      </c>
      <c r="C12086">
        <v>135</v>
      </c>
      <c r="D12086">
        <v>7530</v>
      </c>
      <c r="E12086">
        <v>101</v>
      </c>
      <c r="F12086">
        <v>1</v>
      </c>
      <c r="G12086">
        <v>33</v>
      </c>
      <c r="H12086">
        <v>1</v>
      </c>
    </row>
    <row r="12087" spans="1:8" x14ac:dyDescent="0.55000000000000004">
      <c r="A12087" s="1">
        <v>44165</v>
      </c>
      <c r="B12087" s="4" t="s">
        <v>90</v>
      </c>
      <c r="C12087">
        <v>501</v>
      </c>
      <c r="D12087">
        <v>40014</v>
      </c>
      <c r="E12087">
        <v>441</v>
      </c>
      <c r="F12087">
        <v>6</v>
      </c>
      <c r="G12087">
        <v>54</v>
      </c>
      <c r="H12087">
        <v>5</v>
      </c>
    </row>
    <row r="12088" spans="1:8" x14ac:dyDescent="0.55000000000000004">
      <c r="A12088" s="1">
        <v>44165</v>
      </c>
      <c r="B12088" s="4" t="s">
        <v>91</v>
      </c>
      <c r="C12088">
        <v>1561</v>
      </c>
      <c r="D12088">
        <v>16741</v>
      </c>
      <c r="E12088">
        <v>1181</v>
      </c>
      <c r="F12088">
        <v>21</v>
      </c>
      <c r="G12088">
        <v>359</v>
      </c>
      <c r="H12088">
        <v>12</v>
      </c>
    </row>
    <row r="12089" spans="1:8" x14ac:dyDescent="0.55000000000000004">
      <c r="A12089" s="1">
        <v>44165</v>
      </c>
      <c r="B12089" s="4" t="s">
        <v>92</v>
      </c>
      <c r="C12089">
        <v>638</v>
      </c>
      <c r="D12089">
        <v>54416</v>
      </c>
      <c r="E12089">
        <v>535</v>
      </c>
      <c r="F12089">
        <v>2</v>
      </c>
      <c r="G12089">
        <v>103</v>
      </c>
      <c r="H12089">
        <v>7</v>
      </c>
    </row>
    <row r="12090" spans="1:8" x14ac:dyDescent="0.55000000000000004">
      <c r="A12090" s="1">
        <v>44165</v>
      </c>
      <c r="B12090" s="4" t="s">
        <v>93</v>
      </c>
      <c r="C12090">
        <v>1207</v>
      </c>
      <c r="D12090">
        <v>35606</v>
      </c>
      <c r="E12090">
        <v>988</v>
      </c>
      <c r="F12090">
        <v>21</v>
      </c>
      <c r="G12090">
        <v>186</v>
      </c>
      <c r="H12090">
        <v>2</v>
      </c>
    </row>
    <row r="12091" spans="1:8" x14ac:dyDescent="0.55000000000000004">
      <c r="A12091" s="1">
        <v>44165</v>
      </c>
      <c r="B12091" s="4" t="s">
        <v>94</v>
      </c>
      <c r="C12091">
        <v>8427</v>
      </c>
      <c r="D12091">
        <v>235202</v>
      </c>
      <c r="E12091">
        <v>7122</v>
      </c>
      <c r="F12091">
        <v>139</v>
      </c>
      <c r="G12091">
        <v>1166</v>
      </c>
      <c r="H12091">
        <v>31</v>
      </c>
    </row>
    <row r="12092" spans="1:8" x14ac:dyDescent="0.55000000000000004">
      <c r="A12092" s="1">
        <v>44165</v>
      </c>
      <c r="B12092" s="4" t="s">
        <v>95</v>
      </c>
      <c r="C12092">
        <v>7008</v>
      </c>
      <c r="D12092">
        <v>163547</v>
      </c>
      <c r="E12092">
        <v>6037</v>
      </c>
      <c r="F12092">
        <v>87</v>
      </c>
      <c r="G12092">
        <v>884</v>
      </c>
      <c r="H12092">
        <v>11</v>
      </c>
    </row>
    <row r="12093" spans="1:8" x14ac:dyDescent="0.55000000000000004">
      <c r="A12093" s="1">
        <v>44165</v>
      </c>
      <c r="B12093" s="4" t="s">
        <v>96</v>
      </c>
      <c r="C12093">
        <v>40939</v>
      </c>
      <c r="D12093">
        <v>760947</v>
      </c>
      <c r="E12093">
        <v>36413</v>
      </c>
      <c r="F12093">
        <v>489</v>
      </c>
      <c r="G12093">
        <v>4037</v>
      </c>
      <c r="H12093">
        <v>70</v>
      </c>
    </row>
    <row r="12094" spans="1:8" x14ac:dyDescent="0.55000000000000004">
      <c r="A12094" s="1">
        <v>44165</v>
      </c>
      <c r="B12094" s="4" t="s">
        <v>97</v>
      </c>
      <c r="C12094">
        <v>12559</v>
      </c>
      <c r="D12094">
        <v>254992</v>
      </c>
      <c r="E12094">
        <v>11011</v>
      </c>
      <c r="F12094">
        <v>195</v>
      </c>
      <c r="G12094">
        <v>1353</v>
      </c>
      <c r="H12094">
        <v>58</v>
      </c>
    </row>
    <row r="12095" spans="1:8" x14ac:dyDescent="0.55000000000000004">
      <c r="A12095" s="1">
        <v>44165</v>
      </c>
      <c r="B12095" s="4" t="s">
        <v>98</v>
      </c>
      <c r="C12095">
        <v>331</v>
      </c>
      <c r="D12095">
        <v>22272</v>
      </c>
      <c r="E12095">
        <v>234</v>
      </c>
      <c r="F12095">
        <v>0</v>
      </c>
      <c r="G12095">
        <v>97</v>
      </c>
      <c r="H12095">
        <v>0</v>
      </c>
    </row>
    <row r="12096" spans="1:8" x14ac:dyDescent="0.55000000000000004">
      <c r="A12096" s="1">
        <v>44165</v>
      </c>
      <c r="B12096" s="4" t="s">
        <v>99</v>
      </c>
      <c r="C12096">
        <v>459</v>
      </c>
      <c r="D12096">
        <v>17114</v>
      </c>
      <c r="E12096">
        <v>412</v>
      </c>
      <c r="F12096">
        <v>26</v>
      </c>
      <c r="G12096">
        <v>21</v>
      </c>
      <c r="H12096">
        <v>0</v>
      </c>
    </row>
    <row r="12097" spans="1:8" x14ac:dyDescent="0.55000000000000004">
      <c r="A12097" s="1">
        <v>44165</v>
      </c>
      <c r="B12097" s="4" t="s">
        <v>100</v>
      </c>
      <c r="C12097">
        <v>853</v>
      </c>
      <c r="D12097">
        <v>21967</v>
      </c>
      <c r="E12097">
        <v>783</v>
      </c>
      <c r="F12097">
        <v>50</v>
      </c>
      <c r="G12097">
        <v>20</v>
      </c>
      <c r="H12097">
        <v>0</v>
      </c>
    </row>
    <row r="12098" spans="1:8" x14ac:dyDescent="0.55000000000000004">
      <c r="A12098" s="1">
        <v>44165</v>
      </c>
      <c r="B12098" s="4" t="s">
        <v>101</v>
      </c>
      <c r="C12098">
        <v>316</v>
      </c>
      <c r="D12098">
        <v>14684</v>
      </c>
      <c r="E12098">
        <v>283</v>
      </c>
      <c r="F12098">
        <v>11</v>
      </c>
      <c r="G12098">
        <v>22</v>
      </c>
      <c r="H12098">
        <v>0</v>
      </c>
    </row>
    <row r="12099" spans="1:8" x14ac:dyDescent="0.55000000000000004">
      <c r="A12099" s="1">
        <v>44165</v>
      </c>
      <c r="B12099" s="4" t="s">
        <v>102</v>
      </c>
      <c r="C12099">
        <v>338</v>
      </c>
      <c r="D12099">
        <v>13556</v>
      </c>
      <c r="E12099">
        <v>294</v>
      </c>
      <c r="F12099">
        <v>9</v>
      </c>
      <c r="G12099">
        <v>35</v>
      </c>
      <c r="H12099">
        <v>2</v>
      </c>
    </row>
    <row r="12100" spans="1:8" x14ac:dyDescent="0.55000000000000004">
      <c r="A12100" s="1">
        <v>44165</v>
      </c>
      <c r="B12100" s="4" t="s">
        <v>103</v>
      </c>
      <c r="C12100">
        <v>718</v>
      </c>
      <c r="D12100">
        <v>31328</v>
      </c>
      <c r="E12100">
        <v>587</v>
      </c>
      <c r="F12100">
        <v>6</v>
      </c>
      <c r="G12100">
        <v>104</v>
      </c>
      <c r="H12100">
        <v>0</v>
      </c>
    </row>
    <row r="12101" spans="1:8" x14ac:dyDescent="0.55000000000000004">
      <c r="A12101" s="1">
        <v>44165</v>
      </c>
      <c r="B12101" s="4" t="s">
        <v>104</v>
      </c>
      <c r="C12101">
        <v>1072</v>
      </c>
      <c r="D12101">
        <v>33776</v>
      </c>
      <c r="E12101">
        <v>879</v>
      </c>
      <c r="F12101">
        <v>14</v>
      </c>
      <c r="G12101">
        <v>179</v>
      </c>
      <c r="H12101">
        <v>1</v>
      </c>
    </row>
    <row r="12102" spans="1:8" x14ac:dyDescent="0.55000000000000004">
      <c r="A12102" s="1">
        <v>44165</v>
      </c>
      <c r="B12102" s="4" t="s">
        <v>105</v>
      </c>
      <c r="C12102">
        <v>1620</v>
      </c>
      <c r="D12102">
        <v>56892</v>
      </c>
      <c r="E12102">
        <v>1042</v>
      </c>
      <c r="F12102">
        <v>11</v>
      </c>
      <c r="G12102">
        <v>567</v>
      </c>
      <c r="H12102">
        <v>7</v>
      </c>
    </row>
    <row r="12103" spans="1:8" x14ac:dyDescent="0.55000000000000004">
      <c r="A12103" s="1">
        <v>44165</v>
      </c>
      <c r="B12103" s="4" t="s">
        <v>106</v>
      </c>
      <c r="C12103">
        <v>10112</v>
      </c>
      <c r="D12103">
        <v>135512</v>
      </c>
      <c r="E12103">
        <v>8307</v>
      </c>
      <c r="F12103">
        <v>119</v>
      </c>
      <c r="G12103">
        <v>1686</v>
      </c>
      <c r="H12103">
        <v>28</v>
      </c>
    </row>
    <row r="12104" spans="1:8" x14ac:dyDescent="0.55000000000000004">
      <c r="A12104" s="1">
        <v>44165</v>
      </c>
      <c r="B12104" s="4" t="s">
        <v>107</v>
      </c>
      <c r="C12104">
        <v>858</v>
      </c>
      <c r="D12104">
        <v>19848</v>
      </c>
      <c r="E12104">
        <v>638</v>
      </c>
      <c r="F12104">
        <v>7</v>
      </c>
      <c r="G12104">
        <v>213</v>
      </c>
      <c r="H12104">
        <v>7</v>
      </c>
    </row>
    <row r="12105" spans="1:8" x14ac:dyDescent="0.55000000000000004">
      <c r="A12105" s="1">
        <v>44165</v>
      </c>
      <c r="B12105" s="4" t="s">
        <v>108</v>
      </c>
      <c r="C12105">
        <v>783</v>
      </c>
      <c r="D12105">
        <v>27762</v>
      </c>
      <c r="E12105">
        <v>698</v>
      </c>
      <c r="F12105">
        <v>9</v>
      </c>
      <c r="G12105">
        <v>76</v>
      </c>
      <c r="H12105">
        <v>1</v>
      </c>
    </row>
    <row r="12106" spans="1:8" x14ac:dyDescent="0.55000000000000004">
      <c r="A12106" s="1">
        <v>44165</v>
      </c>
      <c r="B12106" s="4" t="s">
        <v>109</v>
      </c>
      <c r="C12106">
        <v>2663</v>
      </c>
      <c r="D12106">
        <v>65925</v>
      </c>
      <c r="E12106">
        <v>2359</v>
      </c>
      <c r="F12106">
        <v>37</v>
      </c>
      <c r="G12106">
        <v>267</v>
      </c>
      <c r="H12106">
        <v>5</v>
      </c>
    </row>
    <row r="12107" spans="1:8" x14ac:dyDescent="0.55000000000000004">
      <c r="A12107" s="1">
        <v>44165</v>
      </c>
      <c r="B12107" s="4" t="s">
        <v>110</v>
      </c>
      <c r="C12107">
        <v>20273</v>
      </c>
      <c r="D12107">
        <v>323566</v>
      </c>
      <c r="E12107">
        <v>15815</v>
      </c>
      <c r="F12107">
        <v>320</v>
      </c>
      <c r="G12107">
        <v>4119</v>
      </c>
      <c r="H12107">
        <v>124</v>
      </c>
    </row>
    <row r="12108" spans="1:8" x14ac:dyDescent="0.55000000000000004">
      <c r="A12108" s="1">
        <v>44165</v>
      </c>
      <c r="B12108" s="4" t="s">
        <v>111</v>
      </c>
      <c r="C12108">
        <v>5570</v>
      </c>
      <c r="D12108">
        <v>95654</v>
      </c>
      <c r="E12108">
        <v>4747</v>
      </c>
      <c r="F12108">
        <v>80</v>
      </c>
      <c r="G12108">
        <v>743</v>
      </c>
      <c r="H12108">
        <v>37</v>
      </c>
    </row>
    <row r="12109" spans="1:8" x14ac:dyDescent="0.55000000000000004">
      <c r="A12109" s="1">
        <v>44165</v>
      </c>
      <c r="B12109" s="4" t="s">
        <v>112</v>
      </c>
      <c r="C12109">
        <v>1141</v>
      </c>
      <c r="D12109">
        <v>32940</v>
      </c>
      <c r="E12109">
        <v>932</v>
      </c>
      <c r="F12109">
        <v>12</v>
      </c>
      <c r="G12109">
        <v>197</v>
      </c>
      <c r="H12109">
        <v>5</v>
      </c>
    </row>
    <row r="12110" spans="1:8" x14ac:dyDescent="0.55000000000000004">
      <c r="A12110" s="1">
        <v>44165</v>
      </c>
      <c r="B12110" s="4" t="s">
        <v>113</v>
      </c>
      <c r="C12110">
        <v>452</v>
      </c>
      <c r="D12110">
        <v>13463</v>
      </c>
      <c r="E12110">
        <v>363</v>
      </c>
      <c r="F12110">
        <v>6</v>
      </c>
      <c r="G12110">
        <v>73</v>
      </c>
      <c r="H12110">
        <v>9</v>
      </c>
    </row>
    <row r="12111" spans="1:8" x14ac:dyDescent="0.55000000000000004">
      <c r="A12111" s="1">
        <v>44165</v>
      </c>
      <c r="B12111" s="4" t="s">
        <v>114</v>
      </c>
      <c r="C12111">
        <v>58</v>
      </c>
      <c r="D12111">
        <v>16572</v>
      </c>
      <c r="E12111">
        <v>52</v>
      </c>
      <c r="F12111">
        <v>0</v>
      </c>
      <c r="G12111">
        <v>5</v>
      </c>
      <c r="H12111">
        <v>0</v>
      </c>
    </row>
    <row r="12112" spans="1:8" x14ac:dyDescent="0.55000000000000004">
      <c r="A12112" s="1">
        <v>44165</v>
      </c>
      <c r="B12112" s="4" t="s">
        <v>115</v>
      </c>
      <c r="C12112">
        <v>147</v>
      </c>
      <c r="D12112">
        <v>6772</v>
      </c>
      <c r="E12112">
        <v>141</v>
      </c>
      <c r="F12112">
        <v>0</v>
      </c>
      <c r="G12112">
        <v>6</v>
      </c>
      <c r="H12112">
        <v>0</v>
      </c>
    </row>
    <row r="12113" spans="1:8" x14ac:dyDescent="0.55000000000000004">
      <c r="A12113" s="1">
        <v>44165</v>
      </c>
      <c r="B12113" s="4" t="s">
        <v>116</v>
      </c>
      <c r="C12113">
        <v>599</v>
      </c>
      <c r="D12113">
        <v>19205</v>
      </c>
      <c r="E12113">
        <v>363</v>
      </c>
      <c r="F12113">
        <v>11</v>
      </c>
      <c r="G12113">
        <v>156</v>
      </c>
      <c r="H12113">
        <v>3</v>
      </c>
    </row>
    <row r="12114" spans="1:8" x14ac:dyDescent="0.55000000000000004">
      <c r="A12114" s="1">
        <v>44165</v>
      </c>
      <c r="B12114" s="4" t="s">
        <v>117</v>
      </c>
      <c r="C12114">
        <v>838</v>
      </c>
      <c r="D12114">
        <v>34993</v>
      </c>
      <c r="E12114">
        <v>724</v>
      </c>
      <c r="F12114">
        <v>6</v>
      </c>
      <c r="G12114">
        <v>101</v>
      </c>
      <c r="H12114">
        <v>3</v>
      </c>
    </row>
    <row r="12115" spans="1:8" x14ac:dyDescent="0.55000000000000004">
      <c r="A12115" s="1">
        <v>44165</v>
      </c>
      <c r="B12115" s="4" t="s">
        <v>118</v>
      </c>
      <c r="C12115">
        <v>386</v>
      </c>
      <c r="D12115">
        <v>17013</v>
      </c>
      <c r="E12115">
        <v>303</v>
      </c>
      <c r="F12115">
        <v>2</v>
      </c>
      <c r="G12115">
        <v>77</v>
      </c>
      <c r="H12115">
        <v>3</v>
      </c>
    </row>
    <row r="12116" spans="1:8" x14ac:dyDescent="0.55000000000000004">
      <c r="A12116" s="1">
        <v>44165</v>
      </c>
      <c r="B12116" s="4" t="s">
        <v>119</v>
      </c>
      <c r="C12116">
        <v>181</v>
      </c>
      <c r="D12116">
        <v>7826</v>
      </c>
      <c r="E12116">
        <v>164</v>
      </c>
      <c r="F12116">
        <v>9</v>
      </c>
      <c r="G12116">
        <v>9</v>
      </c>
      <c r="H12116">
        <v>1</v>
      </c>
    </row>
    <row r="12117" spans="1:8" x14ac:dyDescent="0.55000000000000004">
      <c r="A12117" s="1">
        <v>44165</v>
      </c>
      <c r="B12117" s="4" t="s">
        <v>120</v>
      </c>
      <c r="C12117">
        <v>143</v>
      </c>
      <c r="D12117">
        <v>17069</v>
      </c>
      <c r="E12117">
        <v>121</v>
      </c>
      <c r="F12117">
        <v>2</v>
      </c>
      <c r="G12117">
        <v>20</v>
      </c>
      <c r="H12117">
        <v>0</v>
      </c>
    </row>
    <row r="12118" spans="1:8" x14ac:dyDescent="0.55000000000000004">
      <c r="A12118" s="1">
        <v>44165</v>
      </c>
      <c r="B12118" s="4" t="s">
        <v>121</v>
      </c>
      <c r="C12118">
        <v>314</v>
      </c>
      <c r="D12118">
        <v>7104</v>
      </c>
      <c r="E12118">
        <v>160</v>
      </c>
      <c r="F12118">
        <v>6</v>
      </c>
      <c r="G12118">
        <v>148</v>
      </c>
      <c r="H12118">
        <v>4</v>
      </c>
    </row>
    <row r="12119" spans="1:8" x14ac:dyDescent="0.55000000000000004">
      <c r="A12119" s="1">
        <v>44165</v>
      </c>
      <c r="B12119" s="4" t="s">
        <v>169</v>
      </c>
      <c r="C12119">
        <v>152</v>
      </c>
      <c r="D12119">
        <v>3755</v>
      </c>
      <c r="E12119">
        <v>143</v>
      </c>
      <c r="F12119">
        <v>4</v>
      </c>
      <c r="G12119">
        <v>5</v>
      </c>
      <c r="H12119">
        <v>0</v>
      </c>
    </row>
    <row r="12120" spans="1:8" x14ac:dyDescent="0.55000000000000004">
      <c r="A12120" s="1">
        <v>44165</v>
      </c>
      <c r="B12120" s="4" t="s">
        <v>122</v>
      </c>
      <c r="C12120">
        <v>5827</v>
      </c>
      <c r="D12120">
        <v>200689</v>
      </c>
      <c r="E12120">
        <v>5388</v>
      </c>
      <c r="F12120">
        <v>108</v>
      </c>
      <c r="G12120">
        <v>331</v>
      </c>
      <c r="H12120">
        <v>5</v>
      </c>
    </row>
    <row r="12121" spans="1:8" x14ac:dyDescent="0.55000000000000004">
      <c r="A12121" s="1">
        <v>44165</v>
      </c>
      <c r="B12121" s="4" t="s">
        <v>123</v>
      </c>
      <c r="C12121">
        <v>309</v>
      </c>
      <c r="D12121">
        <v>9667</v>
      </c>
      <c r="E12121">
        <v>287</v>
      </c>
      <c r="F12121">
        <v>1</v>
      </c>
      <c r="G12121">
        <v>24</v>
      </c>
      <c r="H12121">
        <v>0</v>
      </c>
    </row>
    <row r="12122" spans="1:8" x14ac:dyDescent="0.55000000000000004">
      <c r="A12122" s="1">
        <v>44165</v>
      </c>
      <c r="B12122" s="4" t="s">
        <v>124</v>
      </c>
      <c r="C12122">
        <v>271</v>
      </c>
      <c r="D12122">
        <v>26979</v>
      </c>
      <c r="E12122">
        <v>249</v>
      </c>
      <c r="F12122">
        <v>3</v>
      </c>
      <c r="G12122">
        <v>20</v>
      </c>
      <c r="H12122">
        <v>0</v>
      </c>
    </row>
    <row r="12123" spans="1:8" x14ac:dyDescent="0.55000000000000004">
      <c r="A12123" s="1">
        <v>44165</v>
      </c>
      <c r="B12123" s="4" t="s">
        <v>125</v>
      </c>
      <c r="C12123">
        <v>1012</v>
      </c>
      <c r="D12123">
        <v>23912</v>
      </c>
      <c r="E12123">
        <v>921</v>
      </c>
      <c r="F12123">
        <v>13</v>
      </c>
      <c r="G12123">
        <v>64</v>
      </c>
      <c r="H12123">
        <v>6</v>
      </c>
    </row>
    <row r="12124" spans="1:8" x14ac:dyDescent="0.55000000000000004">
      <c r="A12124" s="1">
        <v>44165</v>
      </c>
      <c r="B12124" s="4" t="s">
        <v>126</v>
      </c>
      <c r="C12124">
        <v>295</v>
      </c>
      <c r="D12124">
        <v>27366</v>
      </c>
      <c r="E12124">
        <v>203</v>
      </c>
      <c r="F12124">
        <v>3</v>
      </c>
      <c r="G12124">
        <v>89</v>
      </c>
      <c r="H12124">
        <v>1</v>
      </c>
    </row>
    <row r="12125" spans="1:8" x14ac:dyDescent="0.55000000000000004">
      <c r="A12125" s="1">
        <v>44165</v>
      </c>
      <c r="B12125" s="4" t="s">
        <v>127</v>
      </c>
      <c r="C12125">
        <v>503</v>
      </c>
      <c r="D12125">
        <v>9765</v>
      </c>
      <c r="E12125">
        <v>408</v>
      </c>
      <c r="F12125">
        <v>1</v>
      </c>
      <c r="G12125">
        <v>95</v>
      </c>
      <c r="H12125">
        <v>2</v>
      </c>
    </row>
    <row r="12126" spans="1:8" x14ac:dyDescent="0.55000000000000004">
      <c r="A12126" s="1">
        <v>44165</v>
      </c>
      <c r="B12126" s="4" t="s">
        <v>128</v>
      </c>
      <c r="C12126">
        <v>612</v>
      </c>
      <c r="D12126">
        <v>27472</v>
      </c>
      <c r="E12126">
        <v>571</v>
      </c>
      <c r="F12126">
        <v>13</v>
      </c>
      <c r="G12126">
        <v>41</v>
      </c>
      <c r="H12126">
        <v>1</v>
      </c>
    </row>
    <row r="12127" spans="1:8" x14ac:dyDescent="0.55000000000000004">
      <c r="A12127" s="1">
        <v>44165</v>
      </c>
      <c r="B12127" s="4" t="s">
        <v>129</v>
      </c>
      <c r="C12127">
        <v>4326</v>
      </c>
      <c r="D12127">
        <v>72779</v>
      </c>
      <c r="E12127">
        <v>3859</v>
      </c>
      <c r="F12127">
        <v>69</v>
      </c>
      <c r="G12127">
        <v>403</v>
      </c>
      <c r="H12127">
        <v>5</v>
      </c>
    </row>
    <row r="12128" spans="1:8" x14ac:dyDescent="0.55000000000000004">
      <c r="A12128" s="1">
        <v>44166</v>
      </c>
      <c r="B12128" s="4" t="s">
        <v>84</v>
      </c>
      <c r="C12128">
        <v>8869</v>
      </c>
      <c r="D12128">
        <v>151817</v>
      </c>
      <c r="E12128">
        <v>6394</v>
      </c>
      <c r="F12128">
        <v>194</v>
      </c>
      <c r="G12128">
        <v>2281</v>
      </c>
      <c r="H12128">
        <v>28</v>
      </c>
    </row>
    <row r="12129" spans="1:8" x14ac:dyDescent="0.55000000000000004">
      <c r="A12129" s="1">
        <v>44166</v>
      </c>
      <c r="B12129" s="4" t="s">
        <v>85</v>
      </c>
      <c r="C12129">
        <v>299</v>
      </c>
      <c r="D12129">
        <v>6771</v>
      </c>
      <c r="E12129">
        <v>267</v>
      </c>
      <c r="F12129">
        <v>6</v>
      </c>
      <c r="G12129">
        <v>26</v>
      </c>
      <c r="H12129">
        <v>2</v>
      </c>
    </row>
    <row r="12130" spans="1:8" x14ac:dyDescent="0.55000000000000004">
      <c r="A12130" s="1">
        <v>44166</v>
      </c>
      <c r="B12130" s="4" t="s">
        <v>86</v>
      </c>
      <c r="C12130">
        <v>204</v>
      </c>
      <c r="D12130">
        <v>9575</v>
      </c>
      <c r="E12130">
        <v>111</v>
      </c>
      <c r="F12130">
        <v>4</v>
      </c>
      <c r="G12130">
        <v>89</v>
      </c>
      <c r="H12130">
        <v>2</v>
      </c>
    </row>
    <row r="12131" spans="1:8" x14ac:dyDescent="0.55000000000000004">
      <c r="A12131" s="1">
        <v>44166</v>
      </c>
      <c r="B12131" s="4" t="s">
        <v>87</v>
      </c>
      <c r="C12131">
        <v>1211</v>
      </c>
      <c r="D12131">
        <v>18905</v>
      </c>
      <c r="E12131">
        <v>1052</v>
      </c>
      <c r="F12131">
        <v>10</v>
      </c>
      <c r="G12131">
        <v>149</v>
      </c>
      <c r="H12131">
        <v>5</v>
      </c>
    </row>
    <row r="12132" spans="1:8" x14ac:dyDescent="0.55000000000000004">
      <c r="A12132" s="1">
        <v>44166</v>
      </c>
      <c r="B12132" s="4" t="s">
        <v>88</v>
      </c>
      <c r="C12132">
        <v>90</v>
      </c>
      <c r="D12132">
        <v>3674</v>
      </c>
      <c r="E12132">
        <v>77</v>
      </c>
      <c r="F12132">
        <v>1</v>
      </c>
      <c r="G12132">
        <v>12</v>
      </c>
      <c r="H12132">
        <v>0</v>
      </c>
    </row>
    <row r="12133" spans="1:8" x14ac:dyDescent="0.55000000000000004">
      <c r="A12133" s="1">
        <v>44166</v>
      </c>
      <c r="B12133" s="4" t="s">
        <v>89</v>
      </c>
      <c r="C12133">
        <v>138</v>
      </c>
      <c r="D12133">
        <v>7609</v>
      </c>
      <c r="E12133">
        <v>107</v>
      </c>
      <c r="F12133">
        <v>1</v>
      </c>
      <c r="G12133">
        <v>30</v>
      </c>
      <c r="H12133">
        <v>1</v>
      </c>
    </row>
    <row r="12134" spans="1:8" x14ac:dyDescent="0.55000000000000004">
      <c r="A12134" s="1">
        <v>44166</v>
      </c>
      <c r="B12134" s="4" t="s">
        <v>90</v>
      </c>
      <c r="C12134">
        <v>501</v>
      </c>
      <c r="D12134">
        <v>40155</v>
      </c>
      <c r="E12134">
        <v>445</v>
      </c>
      <c r="F12134">
        <v>7</v>
      </c>
      <c r="G12134">
        <v>49</v>
      </c>
      <c r="H12134">
        <v>5</v>
      </c>
    </row>
    <row r="12135" spans="1:8" x14ac:dyDescent="0.55000000000000004">
      <c r="A12135" s="1">
        <v>44166</v>
      </c>
      <c r="B12135" s="4" t="s">
        <v>91</v>
      </c>
      <c r="C12135">
        <v>1611</v>
      </c>
      <c r="D12135">
        <v>16949</v>
      </c>
      <c r="E12135">
        <v>1234</v>
      </c>
      <c r="F12135">
        <v>23</v>
      </c>
      <c r="G12135">
        <v>354</v>
      </c>
      <c r="H12135">
        <v>11</v>
      </c>
    </row>
    <row r="12136" spans="1:8" x14ac:dyDescent="0.55000000000000004">
      <c r="A12136" s="1">
        <v>44166</v>
      </c>
      <c r="B12136" s="4" t="s">
        <v>92</v>
      </c>
      <c r="C12136">
        <v>664</v>
      </c>
      <c r="D12136">
        <v>54964</v>
      </c>
      <c r="E12136">
        <v>544</v>
      </c>
      <c r="F12136">
        <v>2</v>
      </c>
      <c r="G12136">
        <v>120</v>
      </c>
      <c r="H12136">
        <v>7</v>
      </c>
    </row>
    <row r="12137" spans="1:8" x14ac:dyDescent="0.55000000000000004">
      <c r="A12137" s="1">
        <v>44166</v>
      </c>
      <c r="B12137" s="4" t="s">
        <v>93</v>
      </c>
      <c r="C12137">
        <v>1239</v>
      </c>
      <c r="D12137">
        <v>35606</v>
      </c>
      <c r="E12137">
        <v>1007</v>
      </c>
      <c r="F12137">
        <v>22</v>
      </c>
      <c r="G12137">
        <v>178</v>
      </c>
      <c r="H12137">
        <v>3</v>
      </c>
    </row>
    <row r="12138" spans="1:8" x14ac:dyDescent="0.55000000000000004">
      <c r="A12138" s="1">
        <v>44166</v>
      </c>
      <c r="B12138" s="4" t="s">
        <v>94</v>
      </c>
      <c r="C12138">
        <v>8531</v>
      </c>
      <c r="D12138">
        <v>238047</v>
      </c>
      <c r="E12138">
        <v>7185</v>
      </c>
      <c r="F12138">
        <v>143</v>
      </c>
      <c r="G12138">
        <v>1203</v>
      </c>
      <c r="H12138">
        <v>31</v>
      </c>
    </row>
    <row r="12139" spans="1:8" x14ac:dyDescent="0.55000000000000004">
      <c r="A12139" s="1">
        <v>44166</v>
      </c>
      <c r="B12139" s="4" t="s">
        <v>95</v>
      </c>
      <c r="C12139">
        <v>7082</v>
      </c>
      <c r="D12139">
        <v>164934</v>
      </c>
      <c r="E12139">
        <v>6119</v>
      </c>
      <c r="F12139">
        <v>89</v>
      </c>
      <c r="G12139">
        <v>874</v>
      </c>
      <c r="H12139">
        <v>10</v>
      </c>
    </row>
    <row r="12140" spans="1:8" x14ac:dyDescent="0.55000000000000004">
      <c r="A12140" s="1">
        <v>44166</v>
      </c>
      <c r="B12140" s="4" t="s">
        <v>96</v>
      </c>
      <c r="C12140">
        <v>41311</v>
      </c>
      <c r="D12140">
        <v>767241</v>
      </c>
      <c r="E12140">
        <v>36880</v>
      </c>
      <c r="F12140">
        <v>494</v>
      </c>
      <c r="G12140">
        <v>3937</v>
      </c>
      <c r="H12140">
        <v>62</v>
      </c>
    </row>
    <row r="12141" spans="1:8" x14ac:dyDescent="0.55000000000000004">
      <c r="A12141" s="1">
        <v>44166</v>
      </c>
      <c r="B12141" s="4" t="s">
        <v>97</v>
      </c>
      <c r="C12141">
        <v>12716</v>
      </c>
      <c r="D12141">
        <v>256331</v>
      </c>
      <c r="E12141">
        <v>11156</v>
      </c>
      <c r="F12141">
        <v>197</v>
      </c>
      <c r="G12141">
        <v>1363</v>
      </c>
      <c r="H12141">
        <v>60</v>
      </c>
    </row>
    <row r="12142" spans="1:8" x14ac:dyDescent="0.55000000000000004">
      <c r="A12142" s="1">
        <v>44166</v>
      </c>
      <c r="B12142" s="4" t="s">
        <v>98</v>
      </c>
      <c r="C12142">
        <v>336</v>
      </c>
      <c r="D12142">
        <v>22350</v>
      </c>
      <c r="E12142">
        <v>243</v>
      </c>
      <c r="F12142">
        <v>0</v>
      </c>
      <c r="G12142">
        <v>93</v>
      </c>
      <c r="H12142">
        <v>0</v>
      </c>
    </row>
    <row r="12143" spans="1:8" x14ac:dyDescent="0.55000000000000004">
      <c r="A12143" s="1">
        <v>44166</v>
      </c>
      <c r="B12143" s="4" t="s">
        <v>99</v>
      </c>
      <c r="C12143">
        <v>459</v>
      </c>
      <c r="D12143">
        <v>17308</v>
      </c>
      <c r="E12143">
        <v>415</v>
      </c>
      <c r="F12143">
        <v>26</v>
      </c>
      <c r="G12143">
        <v>18</v>
      </c>
      <c r="H12143">
        <v>0</v>
      </c>
    </row>
    <row r="12144" spans="1:8" x14ac:dyDescent="0.55000000000000004">
      <c r="A12144" s="1">
        <v>44166</v>
      </c>
      <c r="B12144" s="4" t="s">
        <v>100</v>
      </c>
      <c r="C12144">
        <v>859</v>
      </c>
      <c r="D12144">
        <v>22322</v>
      </c>
      <c r="E12144">
        <v>786</v>
      </c>
      <c r="F12144">
        <v>50</v>
      </c>
      <c r="G12144">
        <v>23</v>
      </c>
      <c r="H12144">
        <v>0</v>
      </c>
    </row>
    <row r="12145" spans="1:8" x14ac:dyDescent="0.55000000000000004">
      <c r="A12145" s="1">
        <v>44166</v>
      </c>
      <c r="B12145" s="4" t="s">
        <v>101</v>
      </c>
      <c r="C12145">
        <v>319</v>
      </c>
      <c r="D12145">
        <v>15146</v>
      </c>
      <c r="E12145">
        <v>286</v>
      </c>
      <c r="F12145">
        <v>11</v>
      </c>
      <c r="G12145">
        <v>22</v>
      </c>
      <c r="H12145">
        <v>0</v>
      </c>
    </row>
    <row r="12146" spans="1:8" x14ac:dyDescent="0.55000000000000004">
      <c r="A12146" s="1">
        <v>44166</v>
      </c>
      <c r="B12146" s="4" t="s">
        <v>102</v>
      </c>
      <c r="C12146">
        <v>344</v>
      </c>
      <c r="D12146">
        <v>13574</v>
      </c>
      <c r="E12146">
        <v>296</v>
      </c>
      <c r="F12146">
        <v>9</v>
      </c>
      <c r="G12146">
        <v>39</v>
      </c>
      <c r="H12146">
        <v>2</v>
      </c>
    </row>
    <row r="12147" spans="1:8" x14ac:dyDescent="0.55000000000000004">
      <c r="A12147" s="1">
        <v>44166</v>
      </c>
      <c r="B12147" s="4" t="s">
        <v>103</v>
      </c>
      <c r="C12147">
        <v>736</v>
      </c>
      <c r="D12147">
        <v>31976</v>
      </c>
      <c r="E12147">
        <v>613</v>
      </c>
      <c r="F12147">
        <v>6</v>
      </c>
      <c r="G12147">
        <v>95</v>
      </c>
      <c r="H12147">
        <v>0</v>
      </c>
    </row>
    <row r="12148" spans="1:8" x14ac:dyDescent="0.55000000000000004">
      <c r="A12148" s="1">
        <v>44166</v>
      </c>
      <c r="B12148" s="4" t="s">
        <v>104</v>
      </c>
      <c r="C12148">
        <v>1093</v>
      </c>
      <c r="D12148">
        <v>40312</v>
      </c>
      <c r="E12148">
        <v>889</v>
      </c>
      <c r="F12148">
        <v>14</v>
      </c>
      <c r="G12148">
        <v>190</v>
      </c>
      <c r="H12148">
        <v>1</v>
      </c>
    </row>
    <row r="12149" spans="1:8" x14ac:dyDescent="0.55000000000000004">
      <c r="A12149" s="1">
        <v>44166</v>
      </c>
      <c r="B12149" s="4" t="s">
        <v>105</v>
      </c>
      <c r="C12149">
        <v>1674</v>
      </c>
      <c r="D12149">
        <v>58661</v>
      </c>
      <c r="E12149">
        <v>1115</v>
      </c>
      <c r="F12149">
        <v>11</v>
      </c>
      <c r="G12149">
        <v>548</v>
      </c>
      <c r="H12149">
        <v>8</v>
      </c>
    </row>
    <row r="12150" spans="1:8" x14ac:dyDescent="0.55000000000000004">
      <c r="A12150" s="1">
        <v>44166</v>
      </c>
      <c r="B12150" s="4" t="s">
        <v>106</v>
      </c>
      <c r="C12150">
        <v>10112</v>
      </c>
      <c r="D12150">
        <v>143080</v>
      </c>
      <c r="E12150">
        <v>8307</v>
      </c>
      <c r="F12150">
        <v>119</v>
      </c>
      <c r="G12150">
        <v>1686</v>
      </c>
      <c r="H12150">
        <v>28</v>
      </c>
    </row>
    <row r="12151" spans="1:8" x14ac:dyDescent="0.55000000000000004">
      <c r="A12151" s="1">
        <v>44166</v>
      </c>
      <c r="B12151" s="4" t="s">
        <v>107</v>
      </c>
      <c r="C12151">
        <v>865</v>
      </c>
      <c r="D12151">
        <v>19848</v>
      </c>
      <c r="E12151">
        <v>672</v>
      </c>
      <c r="F12151">
        <v>7</v>
      </c>
      <c r="G12151">
        <v>186</v>
      </c>
      <c r="H12151">
        <v>5</v>
      </c>
    </row>
    <row r="12152" spans="1:8" x14ac:dyDescent="0.55000000000000004">
      <c r="A12152" s="1">
        <v>44166</v>
      </c>
      <c r="B12152" s="4" t="s">
        <v>108</v>
      </c>
      <c r="C12152">
        <v>793</v>
      </c>
      <c r="D12152">
        <v>27906</v>
      </c>
      <c r="E12152">
        <v>705</v>
      </c>
      <c r="F12152">
        <v>9</v>
      </c>
      <c r="G12152">
        <v>79</v>
      </c>
      <c r="H12152">
        <v>1</v>
      </c>
    </row>
    <row r="12153" spans="1:8" x14ac:dyDescent="0.55000000000000004">
      <c r="A12153" s="1">
        <v>44166</v>
      </c>
      <c r="B12153" s="4" t="s">
        <v>109</v>
      </c>
      <c r="C12153">
        <v>2671</v>
      </c>
      <c r="D12153">
        <v>66502</v>
      </c>
      <c r="E12153">
        <v>2402</v>
      </c>
      <c r="F12153">
        <v>39</v>
      </c>
      <c r="G12153">
        <v>230</v>
      </c>
      <c r="H12153">
        <v>5</v>
      </c>
    </row>
    <row r="12154" spans="1:8" x14ac:dyDescent="0.55000000000000004">
      <c r="A12154" s="1">
        <v>44166</v>
      </c>
      <c r="B12154" s="4" t="s">
        <v>110</v>
      </c>
      <c r="C12154">
        <v>20591</v>
      </c>
      <c r="D12154">
        <v>328242</v>
      </c>
      <c r="E12154">
        <v>16073</v>
      </c>
      <c r="F12154">
        <v>326</v>
      </c>
      <c r="G12154">
        <v>4173</v>
      </c>
      <c r="H12154">
        <v>125</v>
      </c>
    </row>
    <row r="12155" spans="1:8" x14ac:dyDescent="0.55000000000000004">
      <c r="A12155" s="1">
        <v>44166</v>
      </c>
      <c r="B12155" s="4" t="s">
        <v>111</v>
      </c>
      <c r="C12155">
        <v>5626</v>
      </c>
      <c r="D12155">
        <v>96781</v>
      </c>
      <c r="E12155">
        <v>4849</v>
      </c>
      <c r="F12155">
        <v>81</v>
      </c>
      <c r="G12155">
        <v>696</v>
      </c>
      <c r="H12155">
        <v>35</v>
      </c>
    </row>
    <row r="12156" spans="1:8" x14ac:dyDescent="0.55000000000000004">
      <c r="A12156" s="1">
        <v>44166</v>
      </c>
      <c r="B12156" s="4" t="s">
        <v>112</v>
      </c>
      <c r="C12156">
        <v>1157</v>
      </c>
      <c r="D12156">
        <v>33415</v>
      </c>
      <c r="E12156">
        <v>955</v>
      </c>
      <c r="F12156">
        <v>12</v>
      </c>
      <c r="G12156">
        <v>190</v>
      </c>
      <c r="H12156">
        <v>6</v>
      </c>
    </row>
    <row r="12157" spans="1:8" x14ac:dyDescent="0.55000000000000004">
      <c r="A12157" s="1">
        <v>44166</v>
      </c>
      <c r="B12157" s="4" t="s">
        <v>113</v>
      </c>
      <c r="C12157">
        <v>462</v>
      </c>
      <c r="D12157">
        <v>13594</v>
      </c>
      <c r="E12157">
        <v>370</v>
      </c>
      <c r="F12157">
        <v>6</v>
      </c>
      <c r="G12157">
        <v>75</v>
      </c>
      <c r="H12157">
        <v>7</v>
      </c>
    </row>
    <row r="12158" spans="1:8" x14ac:dyDescent="0.55000000000000004">
      <c r="A12158" s="1">
        <v>44166</v>
      </c>
      <c r="B12158" s="4" t="s">
        <v>114</v>
      </c>
      <c r="C12158">
        <v>58</v>
      </c>
      <c r="D12158">
        <v>16572</v>
      </c>
      <c r="E12158">
        <v>52</v>
      </c>
      <c r="F12158">
        <v>0</v>
      </c>
      <c r="G12158">
        <v>5</v>
      </c>
      <c r="H12158">
        <v>0</v>
      </c>
    </row>
    <row r="12159" spans="1:8" x14ac:dyDescent="0.55000000000000004">
      <c r="A12159" s="1">
        <v>44166</v>
      </c>
      <c r="B12159" s="4" t="s">
        <v>115</v>
      </c>
      <c r="C12159">
        <v>148</v>
      </c>
      <c r="D12159">
        <v>6772</v>
      </c>
      <c r="E12159">
        <v>143</v>
      </c>
      <c r="F12159">
        <v>0</v>
      </c>
      <c r="G12159">
        <v>5</v>
      </c>
      <c r="H12159">
        <v>1</v>
      </c>
    </row>
    <row r="12160" spans="1:8" x14ac:dyDescent="0.55000000000000004">
      <c r="A12160" s="1">
        <v>44166</v>
      </c>
      <c r="B12160" s="4" t="s">
        <v>116</v>
      </c>
      <c r="C12160">
        <v>609</v>
      </c>
      <c r="D12160">
        <v>19205</v>
      </c>
      <c r="E12160">
        <v>363</v>
      </c>
      <c r="F12160">
        <v>11</v>
      </c>
      <c r="G12160">
        <v>156</v>
      </c>
      <c r="H12160">
        <v>3</v>
      </c>
    </row>
    <row r="12161" spans="1:8" x14ac:dyDescent="0.55000000000000004">
      <c r="A12161" s="1">
        <v>44166</v>
      </c>
      <c r="B12161" s="4" t="s">
        <v>117</v>
      </c>
      <c r="C12161">
        <v>856</v>
      </c>
      <c r="D12161">
        <v>35884</v>
      </c>
      <c r="E12161">
        <v>738</v>
      </c>
      <c r="F12161">
        <v>6</v>
      </c>
      <c r="G12161">
        <v>101</v>
      </c>
      <c r="H12161">
        <v>5</v>
      </c>
    </row>
    <row r="12162" spans="1:8" x14ac:dyDescent="0.55000000000000004">
      <c r="A12162" s="1">
        <v>44166</v>
      </c>
      <c r="B12162" s="4" t="s">
        <v>118</v>
      </c>
      <c r="C12162">
        <v>391</v>
      </c>
      <c r="D12162">
        <v>17013</v>
      </c>
      <c r="E12162">
        <v>324</v>
      </c>
      <c r="F12162">
        <v>2</v>
      </c>
      <c r="G12162">
        <v>61</v>
      </c>
      <c r="H12162">
        <v>3</v>
      </c>
    </row>
    <row r="12163" spans="1:8" x14ac:dyDescent="0.55000000000000004">
      <c r="A12163" s="1">
        <v>44166</v>
      </c>
      <c r="B12163" s="4" t="s">
        <v>119</v>
      </c>
      <c r="C12163">
        <v>181</v>
      </c>
      <c r="D12163">
        <v>7830</v>
      </c>
      <c r="E12163">
        <v>165</v>
      </c>
      <c r="F12163">
        <v>9</v>
      </c>
      <c r="G12163">
        <v>7</v>
      </c>
      <c r="H12163">
        <v>1</v>
      </c>
    </row>
    <row r="12164" spans="1:8" x14ac:dyDescent="0.55000000000000004">
      <c r="A12164" s="1">
        <v>44166</v>
      </c>
      <c r="B12164" s="4" t="s">
        <v>120</v>
      </c>
      <c r="C12164">
        <v>147</v>
      </c>
      <c r="D12164">
        <v>17282</v>
      </c>
      <c r="E12164">
        <v>123</v>
      </c>
      <c r="F12164">
        <v>2</v>
      </c>
      <c r="G12164">
        <v>22</v>
      </c>
      <c r="H12164">
        <v>0</v>
      </c>
    </row>
    <row r="12165" spans="1:8" x14ac:dyDescent="0.55000000000000004">
      <c r="A12165" s="1">
        <v>44166</v>
      </c>
      <c r="B12165" s="4" t="s">
        <v>121</v>
      </c>
      <c r="C12165">
        <v>320</v>
      </c>
      <c r="D12165">
        <v>7211</v>
      </c>
      <c r="E12165">
        <v>169</v>
      </c>
      <c r="F12165">
        <v>6</v>
      </c>
      <c r="G12165">
        <v>145</v>
      </c>
      <c r="H12165">
        <v>5</v>
      </c>
    </row>
    <row r="12166" spans="1:8" x14ac:dyDescent="0.55000000000000004">
      <c r="A12166" s="1">
        <v>44166</v>
      </c>
      <c r="B12166" s="4" t="s">
        <v>169</v>
      </c>
      <c r="C12166">
        <v>157</v>
      </c>
      <c r="D12166">
        <v>3770</v>
      </c>
      <c r="E12166">
        <v>143</v>
      </c>
      <c r="F12166">
        <v>4</v>
      </c>
      <c r="G12166">
        <v>10</v>
      </c>
      <c r="H12166">
        <v>0</v>
      </c>
    </row>
    <row r="12167" spans="1:8" x14ac:dyDescent="0.55000000000000004">
      <c r="A12167" s="1">
        <v>44166</v>
      </c>
      <c r="B12167" s="4" t="s">
        <v>122</v>
      </c>
      <c r="C12167">
        <v>5860</v>
      </c>
      <c r="D12167">
        <v>202317</v>
      </c>
      <c r="E12167">
        <v>5420</v>
      </c>
      <c r="F12167">
        <v>108</v>
      </c>
      <c r="G12167">
        <v>332</v>
      </c>
      <c r="H12167">
        <v>5</v>
      </c>
    </row>
    <row r="12168" spans="1:8" x14ac:dyDescent="0.55000000000000004">
      <c r="A12168" s="1">
        <v>44166</v>
      </c>
      <c r="B12168" s="4" t="s">
        <v>123</v>
      </c>
      <c r="C12168">
        <v>319</v>
      </c>
      <c r="D12168">
        <v>9795</v>
      </c>
      <c r="E12168">
        <v>291</v>
      </c>
      <c r="F12168">
        <v>2</v>
      </c>
      <c r="G12168">
        <v>29</v>
      </c>
      <c r="H12168">
        <v>0</v>
      </c>
    </row>
    <row r="12169" spans="1:8" x14ac:dyDescent="0.55000000000000004">
      <c r="A12169" s="1">
        <v>44166</v>
      </c>
      <c r="B12169" s="4" t="s">
        <v>124</v>
      </c>
      <c r="C12169">
        <v>271</v>
      </c>
      <c r="D12169">
        <v>27249</v>
      </c>
      <c r="E12169">
        <v>253</v>
      </c>
      <c r="F12169">
        <v>3</v>
      </c>
      <c r="G12169">
        <v>19</v>
      </c>
      <c r="H12169">
        <v>0</v>
      </c>
    </row>
    <row r="12170" spans="1:8" x14ac:dyDescent="0.55000000000000004">
      <c r="A12170" s="1">
        <v>44166</v>
      </c>
      <c r="B12170" s="4" t="s">
        <v>125</v>
      </c>
      <c r="C12170">
        <v>1021</v>
      </c>
      <c r="D12170">
        <v>24059</v>
      </c>
      <c r="E12170">
        <v>924</v>
      </c>
      <c r="F12170">
        <v>13</v>
      </c>
      <c r="G12170">
        <v>67</v>
      </c>
      <c r="H12170">
        <v>6</v>
      </c>
    </row>
    <row r="12171" spans="1:8" x14ac:dyDescent="0.55000000000000004">
      <c r="A12171" s="1">
        <v>44166</v>
      </c>
      <c r="B12171" s="4" t="s">
        <v>126</v>
      </c>
      <c r="C12171">
        <v>309</v>
      </c>
      <c r="D12171">
        <v>27917</v>
      </c>
      <c r="E12171">
        <v>209</v>
      </c>
      <c r="F12171">
        <v>3</v>
      </c>
      <c r="G12171">
        <v>97</v>
      </c>
      <c r="H12171">
        <v>1</v>
      </c>
    </row>
    <row r="12172" spans="1:8" x14ac:dyDescent="0.55000000000000004">
      <c r="A12172" s="1">
        <v>44166</v>
      </c>
      <c r="B12172" s="4" t="s">
        <v>127</v>
      </c>
      <c r="C12172">
        <v>513</v>
      </c>
      <c r="D12172">
        <v>9821</v>
      </c>
      <c r="E12172">
        <v>421</v>
      </c>
      <c r="F12172">
        <v>1</v>
      </c>
      <c r="G12172">
        <v>92</v>
      </c>
      <c r="H12172">
        <v>2</v>
      </c>
    </row>
    <row r="12173" spans="1:8" x14ac:dyDescent="0.55000000000000004">
      <c r="A12173" s="1">
        <v>44166</v>
      </c>
      <c r="B12173" s="4" t="s">
        <v>128</v>
      </c>
      <c r="C12173">
        <v>612</v>
      </c>
      <c r="D12173">
        <v>27621</v>
      </c>
      <c r="E12173">
        <v>571</v>
      </c>
      <c r="F12173">
        <v>13</v>
      </c>
      <c r="G12173">
        <v>41</v>
      </c>
      <c r="H12173">
        <v>1</v>
      </c>
    </row>
    <row r="12174" spans="1:8" x14ac:dyDescent="0.55000000000000004">
      <c r="A12174" s="1">
        <v>44166</v>
      </c>
      <c r="B12174" s="4" t="s">
        <v>129</v>
      </c>
      <c r="C12174">
        <v>4353</v>
      </c>
      <c r="D12174">
        <v>73253</v>
      </c>
      <c r="E12174">
        <v>3885</v>
      </c>
      <c r="F12174">
        <v>69</v>
      </c>
      <c r="G12174">
        <v>404</v>
      </c>
      <c r="H12174">
        <v>5</v>
      </c>
    </row>
    <row r="12175" spans="1:8" x14ac:dyDescent="0.55000000000000004">
      <c r="A12175" s="1">
        <v>44167</v>
      </c>
      <c r="B12175" s="4" t="s">
        <v>84</v>
      </c>
      <c r="C12175">
        <v>9075</v>
      </c>
      <c r="D12175">
        <v>154998</v>
      </c>
      <c r="E12175">
        <v>6588</v>
      </c>
      <c r="F12175">
        <v>208</v>
      </c>
      <c r="G12175">
        <v>2279</v>
      </c>
      <c r="H12175">
        <v>28</v>
      </c>
    </row>
    <row r="12176" spans="1:8" x14ac:dyDescent="0.55000000000000004">
      <c r="A12176" s="1">
        <v>44167</v>
      </c>
      <c r="B12176" s="4" t="s">
        <v>85</v>
      </c>
      <c r="C12176">
        <v>307</v>
      </c>
      <c r="D12176">
        <v>6889</v>
      </c>
      <c r="E12176">
        <v>268</v>
      </c>
      <c r="F12176">
        <v>6</v>
      </c>
      <c r="G12176">
        <v>33</v>
      </c>
      <c r="H12176">
        <v>2</v>
      </c>
    </row>
    <row r="12177" spans="1:8" x14ac:dyDescent="0.55000000000000004">
      <c r="A12177" s="1">
        <v>44167</v>
      </c>
      <c r="B12177" s="4" t="s">
        <v>86</v>
      </c>
      <c r="C12177">
        <v>208</v>
      </c>
      <c r="D12177">
        <v>9681</v>
      </c>
      <c r="E12177">
        <v>124</v>
      </c>
      <c r="F12177">
        <v>4</v>
      </c>
      <c r="G12177">
        <v>80</v>
      </c>
      <c r="H12177">
        <v>2</v>
      </c>
    </row>
    <row r="12178" spans="1:8" x14ac:dyDescent="0.55000000000000004">
      <c r="A12178" s="1">
        <v>44167</v>
      </c>
      <c r="B12178" s="4" t="s">
        <v>87</v>
      </c>
      <c r="C12178">
        <v>1221</v>
      </c>
      <c r="D12178">
        <v>19125</v>
      </c>
      <c r="E12178">
        <v>1075</v>
      </c>
      <c r="F12178">
        <v>10</v>
      </c>
      <c r="G12178">
        <v>136</v>
      </c>
      <c r="H12178">
        <v>5</v>
      </c>
    </row>
    <row r="12179" spans="1:8" x14ac:dyDescent="0.55000000000000004">
      <c r="A12179" s="1">
        <v>44167</v>
      </c>
      <c r="B12179" s="4" t="s">
        <v>88</v>
      </c>
      <c r="C12179">
        <v>90</v>
      </c>
      <c r="D12179">
        <v>3676</v>
      </c>
      <c r="E12179">
        <v>79</v>
      </c>
      <c r="F12179">
        <v>1</v>
      </c>
      <c r="G12179">
        <v>10</v>
      </c>
      <c r="H12179">
        <v>0</v>
      </c>
    </row>
    <row r="12180" spans="1:8" x14ac:dyDescent="0.55000000000000004">
      <c r="A12180" s="1">
        <v>44167</v>
      </c>
      <c r="B12180" s="4" t="s">
        <v>89</v>
      </c>
      <c r="C12180">
        <v>141</v>
      </c>
      <c r="D12180">
        <v>7663</v>
      </c>
      <c r="E12180">
        <v>109</v>
      </c>
      <c r="F12180">
        <v>1</v>
      </c>
      <c r="G12180">
        <v>31</v>
      </c>
      <c r="H12180">
        <v>1</v>
      </c>
    </row>
    <row r="12181" spans="1:8" x14ac:dyDescent="0.55000000000000004">
      <c r="A12181" s="1">
        <v>44167</v>
      </c>
      <c r="B12181" s="4" t="s">
        <v>90</v>
      </c>
      <c r="C12181">
        <v>506</v>
      </c>
      <c r="D12181">
        <v>40549</v>
      </c>
      <c r="E12181">
        <v>450</v>
      </c>
      <c r="F12181">
        <v>8</v>
      </c>
      <c r="G12181">
        <v>48</v>
      </c>
      <c r="H12181">
        <v>5</v>
      </c>
    </row>
    <row r="12182" spans="1:8" x14ac:dyDescent="0.55000000000000004">
      <c r="A12182" s="1">
        <v>44167</v>
      </c>
      <c r="B12182" s="4" t="s">
        <v>91</v>
      </c>
      <c r="C12182">
        <v>1655</v>
      </c>
      <c r="D12182">
        <v>17086</v>
      </c>
      <c r="E12182">
        <v>1267</v>
      </c>
      <c r="F12182">
        <v>23</v>
      </c>
      <c r="G12182">
        <v>365</v>
      </c>
      <c r="H12182">
        <v>13</v>
      </c>
    </row>
    <row r="12183" spans="1:8" x14ac:dyDescent="0.55000000000000004">
      <c r="A12183" s="1">
        <v>44167</v>
      </c>
      <c r="B12183" s="4" t="s">
        <v>92</v>
      </c>
      <c r="C12183">
        <v>688</v>
      </c>
      <c r="D12183">
        <v>55743</v>
      </c>
      <c r="E12183">
        <v>550</v>
      </c>
      <c r="F12183">
        <v>2</v>
      </c>
      <c r="G12183">
        <v>138</v>
      </c>
      <c r="H12183">
        <v>7</v>
      </c>
    </row>
    <row r="12184" spans="1:8" x14ac:dyDescent="0.55000000000000004">
      <c r="A12184" s="1">
        <v>44167</v>
      </c>
      <c r="B12184" s="4" t="s">
        <v>93</v>
      </c>
      <c r="C12184">
        <v>1283</v>
      </c>
      <c r="D12184">
        <v>36339</v>
      </c>
      <c r="E12184">
        <v>1018</v>
      </c>
      <c r="F12184">
        <v>22</v>
      </c>
      <c r="G12184">
        <v>199</v>
      </c>
      <c r="H12184">
        <v>1</v>
      </c>
    </row>
    <row r="12185" spans="1:8" x14ac:dyDescent="0.55000000000000004">
      <c r="A12185" s="1">
        <v>44167</v>
      </c>
      <c r="B12185" s="4" t="s">
        <v>94</v>
      </c>
      <c r="C12185">
        <v>8680</v>
      </c>
      <c r="D12185">
        <v>240236</v>
      </c>
      <c r="E12185">
        <v>7252</v>
      </c>
      <c r="F12185">
        <v>146</v>
      </c>
      <c r="G12185">
        <v>1282</v>
      </c>
      <c r="H12185">
        <v>31</v>
      </c>
    </row>
    <row r="12186" spans="1:8" x14ac:dyDescent="0.55000000000000004">
      <c r="A12186" s="1">
        <v>44167</v>
      </c>
      <c r="B12186" s="4" t="s">
        <v>95</v>
      </c>
      <c r="C12186">
        <v>7158</v>
      </c>
      <c r="D12186">
        <v>167709</v>
      </c>
      <c r="E12186">
        <v>6229</v>
      </c>
      <c r="F12186">
        <v>90</v>
      </c>
      <c r="G12186">
        <v>839</v>
      </c>
      <c r="H12186">
        <v>10</v>
      </c>
    </row>
    <row r="12187" spans="1:8" x14ac:dyDescent="0.55000000000000004">
      <c r="A12187" s="1">
        <v>44167</v>
      </c>
      <c r="B12187" s="4" t="s">
        <v>96</v>
      </c>
      <c r="C12187">
        <v>41811</v>
      </c>
      <c r="D12187">
        <v>776098</v>
      </c>
      <c r="E12187">
        <v>37348</v>
      </c>
      <c r="F12187">
        <v>499</v>
      </c>
      <c r="G12187">
        <v>3964</v>
      </c>
      <c r="H12187">
        <v>59</v>
      </c>
    </row>
    <row r="12188" spans="1:8" x14ac:dyDescent="0.55000000000000004">
      <c r="A12188" s="1">
        <v>44167</v>
      </c>
      <c r="B12188" s="4" t="s">
        <v>97</v>
      </c>
      <c r="C12188">
        <v>12929</v>
      </c>
      <c r="D12188">
        <v>260211</v>
      </c>
      <c r="E12188">
        <v>11404</v>
      </c>
      <c r="F12188">
        <v>198</v>
      </c>
      <c r="G12188">
        <v>1327</v>
      </c>
      <c r="H12188">
        <v>61</v>
      </c>
    </row>
    <row r="12189" spans="1:8" x14ac:dyDescent="0.55000000000000004">
      <c r="A12189" s="1">
        <v>44167</v>
      </c>
      <c r="B12189" s="4" t="s">
        <v>98</v>
      </c>
      <c r="C12189">
        <v>340</v>
      </c>
      <c r="D12189">
        <v>22619</v>
      </c>
      <c r="E12189">
        <v>247</v>
      </c>
      <c r="F12189">
        <v>0</v>
      </c>
      <c r="G12189">
        <v>93</v>
      </c>
      <c r="H12189">
        <v>0</v>
      </c>
    </row>
    <row r="12190" spans="1:8" x14ac:dyDescent="0.55000000000000004">
      <c r="A12190" s="1">
        <v>44167</v>
      </c>
      <c r="B12190" s="4" t="s">
        <v>99</v>
      </c>
      <c r="C12190">
        <v>460</v>
      </c>
      <c r="D12190">
        <v>17465</v>
      </c>
      <c r="E12190">
        <v>416</v>
      </c>
      <c r="F12190">
        <v>26</v>
      </c>
      <c r="G12190">
        <v>18</v>
      </c>
      <c r="H12190">
        <v>0</v>
      </c>
    </row>
    <row r="12191" spans="1:8" x14ac:dyDescent="0.55000000000000004">
      <c r="A12191" s="1">
        <v>44167</v>
      </c>
      <c r="B12191" s="4" t="s">
        <v>100</v>
      </c>
      <c r="C12191">
        <v>861</v>
      </c>
      <c r="D12191">
        <v>22622</v>
      </c>
      <c r="E12191">
        <v>787</v>
      </c>
      <c r="F12191">
        <v>50</v>
      </c>
      <c r="G12191">
        <v>24</v>
      </c>
      <c r="H12191">
        <v>0</v>
      </c>
    </row>
    <row r="12192" spans="1:8" x14ac:dyDescent="0.55000000000000004">
      <c r="A12192" s="1">
        <v>44167</v>
      </c>
      <c r="B12192" s="4" t="s">
        <v>101</v>
      </c>
      <c r="C12192">
        <v>319</v>
      </c>
      <c r="D12192">
        <v>15274</v>
      </c>
      <c r="E12192">
        <v>287</v>
      </c>
      <c r="F12192">
        <v>11</v>
      </c>
      <c r="G12192">
        <v>21</v>
      </c>
      <c r="H12192">
        <v>0</v>
      </c>
    </row>
    <row r="12193" spans="1:8" x14ac:dyDescent="0.55000000000000004">
      <c r="A12193" s="1">
        <v>44167</v>
      </c>
      <c r="B12193" s="4" t="s">
        <v>102</v>
      </c>
      <c r="C12193">
        <v>353</v>
      </c>
      <c r="D12193">
        <v>13599</v>
      </c>
      <c r="E12193">
        <v>300</v>
      </c>
      <c r="F12193">
        <v>9</v>
      </c>
      <c r="G12193">
        <v>44</v>
      </c>
      <c r="H12193">
        <v>2</v>
      </c>
    </row>
    <row r="12194" spans="1:8" x14ac:dyDescent="0.55000000000000004">
      <c r="A12194" s="1">
        <v>44167</v>
      </c>
      <c r="B12194" s="4" t="s">
        <v>103</v>
      </c>
      <c r="C12194">
        <v>748</v>
      </c>
      <c r="D12194">
        <v>32320</v>
      </c>
      <c r="E12194">
        <v>631</v>
      </c>
      <c r="F12194">
        <v>6</v>
      </c>
      <c r="G12194">
        <v>97</v>
      </c>
      <c r="H12194">
        <v>0</v>
      </c>
    </row>
    <row r="12195" spans="1:8" x14ac:dyDescent="0.55000000000000004">
      <c r="A12195" s="1">
        <v>44167</v>
      </c>
      <c r="B12195" s="4" t="s">
        <v>104</v>
      </c>
      <c r="C12195">
        <v>1119</v>
      </c>
      <c r="D12195">
        <v>41349</v>
      </c>
      <c r="E12195">
        <v>901</v>
      </c>
      <c r="F12195">
        <v>14</v>
      </c>
      <c r="G12195">
        <v>204</v>
      </c>
      <c r="H12195">
        <v>1</v>
      </c>
    </row>
    <row r="12196" spans="1:8" x14ac:dyDescent="0.55000000000000004">
      <c r="A12196" s="1">
        <v>44167</v>
      </c>
      <c r="B12196" s="4" t="s">
        <v>105</v>
      </c>
      <c r="C12196">
        <v>1722</v>
      </c>
      <c r="D12196">
        <v>59560</v>
      </c>
      <c r="E12196">
        <v>1159</v>
      </c>
      <c r="F12196">
        <v>12</v>
      </c>
      <c r="G12196">
        <v>551</v>
      </c>
      <c r="H12196">
        <v>9</v>
      </c>
    </row>
    <row r="12197" spans="1:8" x14ac:dyDescent="0.55000000000000004">
      <c r="A12197" s="1">
        <v>44167</v>
      </c>
      <c r="B12197" s="4" t="s">
        <v>106</v>
      </c>
      <c r="C12197">
        <v>10309</v>
      </c>
      <c r="D12197">
        <v>143080</v>
      </c>
      <c r="E12197">
        <v>8457</v>
      </c>
      <c r="F12197">
        <v>121</v>
      </c>
      <c r="G12197">
        <v>1731</v>
      </c>
      <c r="H12197">
        <v>30</v>
      </c>
    </row>
    <row r="12198" spans="1:8" x14ac:dyDescent="0.55000000000000004">
      <c r="A12198" s="1">
        <v>44167</v>
      </c>
      <c r="B12198" s="4" t="s">
        <v>107</v>
      </c>
      <c r="C12198">
        <v>880</v>
      </c>
      <c r="D12198">
        <v>19848</v>
      </c>
      <c r="E12198">
        <v>690</v>
      </c>
      <c r="F12198">
        <v>8</v>
      </c>
      <c r="G12198">
        <v>182</v>
      </c>
      <c r="H12198">
        <v>5</v>
      </c>
    </row>
    <row r="12199" spans="1:8" x14ac:dyDescent="0.55000000000000004">
      <c r="A12199" s="1">
        <v>44167</v>
      </c>
      <c r="B12199" s="4" t="s">
        <v>108</v>
      </c>
      <c r="C12199">
        <v>796</v>
      </c>
      <c r="D12199">
        <v>28288</v>
      </c>
      <c r="E12199">
        <v>719</v>
      </c>
      <c r="F12199">
        <v>10</v>
      </c>
      <c r="G12199">
        <v>67</v>
      </c>
      <c r="H12199">
        <v>1</v>
      </c>
    </row>
    <row r="12200" spans="1:8" x14ac:dyDescent="0.55000000000000004">
      <c r="A12200" s="1">
        <v>44167</v>
      </c>
      <c r="B12200" s="4" t="s">
        <v>109</v>
      </c>
      <c r="C12200">
        <v>2693</v>
      </c>
      <c r="D12200">
        <v>67261</v>
      </c>
      <c r="E12200">
        <v>2425</v>
      </c>
      <c r="F12200">
        <v>39</v>
      </c>
      <c r="G12200">
        <v>229</v>
      </c>
      <c r="H12200">
        <v>5</v>
      </c>
    </row>
    <row r="12201" spans="1:8" x14ac:dyDescent="0.55000000000000004">
      <c r="A12201" s="1">
        <v>44167</v>
      </c>
      <c r="B12201" s="4" t="s">
        <v>110</v>
      </c>
      <c r="C12201">
        <v>21018</v>
      </c>
      <c r="D12201">
        <v>334185</v>
      </c>
      <c r="E12201">
        <v>16245</v>
      </c>
      <c r="F12201">
        <v>333</v>
      </c>
      <c r="G12201">
        <v>4421</v>
      </c>
      <c r="H12201">
        <v>131</v>
      </c>
    </row>
    <row r="12202" spans="1:8" x14ac:dyDescent="0.55000000000000004">
      <c r="A12202" s="1">
        <v>44167</v>
      </c>
      <c r="B12202" s="4" t="s">
        <v>111</v>
      </c>
      <c r="C12202">
        <v>5749</v>
      </c>
      <c r="D12202">
        <v>98300</v>
      </c>
      <c r="E12202">
        <v>4961</v>
      </c>
      <c r="F12202">
        <v>84</v>
      </c>
      <c r="G12202">
        <v>704</v>
      </c>
      <c r="H12202">
        <v>34</v>
      </c>
    </row>
    <row r="12203" spans="1:8" x14ac:dyDescent="0.55000000000000004">
      <c r="A12203" s="1">
        <v>44167</v>
      </c>
      <c r="B12203" s="4" t="s">
        <v>112</v>
      </c>
      <c r="C12203">
        <v>1190</v>
      </c>
      <c r="D12203">
        <v>33927</v>
      </c>
      <c r="E12203">
        <v>973</v>
      </c>
      <c r="F12203">
        <v>13</v>
      </c>
      <c r="G12203">
        <v>204</v>
      </c>
      <c r="H12203">
        <v>6</v>
      </c>
    </row>
    <row r="12204" spans="1:8" x14ac:dyDescent="0.55000000000000004">
      <c r="A12204" s="1">
        <v>44167</v>
      </c>
      <c r="B12204" s="4" t="s">
        <v>113</v>
      </c>
      <c r="C12204">
        <v>471</v>
      </c>
      <c r="D12204">
        <v>13692</v>
      </c>
      <c r="E12204">
        <v>382</v>
      </c>
      <c r="F12204">
        <v>6</v>
      </c>
      <c r="G12204">
        <v>72</v>
      </c>
      <c r="H12204">
        <v>7</v>
      </c>
    </row>
    <row r="12205" spans="1:8" x14ac:dyDescent="0.55000000000000004">
      <c r="A12205" s="1">
        <v>44167</v>
      </c>
      <c r="B12205" s="4" t="s">
        <v>114</v>
      </c>
      <c r="C12205">
        <v>60</v>
      </c>
      <c r="D12205">
        <v>17317</v>
      </c>
      <c r="E12205">
        <v>52</v>
      </c>
      <c r="F12205">
        <v>0</v>
      </c>
      <c r="G12205">
        <v>7</v>
      </c>
      <c r="H12205">
        <v>0</v>
      </c>
    </row>
    <row r="12206" spans="1:8" x14ac:dyDescent="0.55000000000000004">
      <c r="A12206" s="1">
        <v>44167</v>
      </c>
      <c r="B12206" s="4" t="s">
        <v>115</v>
      </c>
      <c r="C12206">
        <v>148</v>
      </c>
      <c r="D12206">
        <v>6772</v>
      </c>
      <c r="E12206">
        <v>143</v>
      </c>
      <c r="F12206">
        <v>0</v>
      </c>
      <c r="G12206">
        <v>5</v>
      </c>
      <c r="H12206">
        <v>1</v>
      </c>
    </row>
    <row r="12207" spans="1:8" x14ac:dyDescent="0.55000000000000004">
      <c r="A12207" s="1">
        <v>44167</v>
      </c>
      <c r="B12207" s="4" t="s">
        <v>116</v>
      </c>
      <c r="C12207">
        <v>619</v>
      </c>
      <c r="D12207">
        <v>19205</v>
      </c>
      <c r="E12207">
        <v>363</v>
      </c>
      <c r="F12207">
        <v>11</v>
      </c>
      <c r="G12207">
        <v>156</v>
      </c>
      <c r="H12207">
        <v>3</v>
      </c>
    </row>
    <row r="12208" spans="1:8" x14ac:dyDescent="0.55000000000000004">
      <c r="A12208" s="1">
        <v>44167</v>
      </c>
      <c r="B12208" s="4" t="s">
        <v>117</v>
      </c>
      <c r="C12208">
        <v>872</v>
      </c>
      <c r="D12208">
        <v>35884</v>
      </c>
      <c r="E12208">
        <v>749</v>
      </c>
      <c r="F12208">
        <v>6</v>
      </c>
      <c r="G12208">
        <v>111</v>
      </c>
      <c r="H12208">
        <v>6</v>
      </c>
    </row>
    <row r="12209" spans="1:8" x14ac:dyDescent="0.55000000000000004">
      <c r="A12209" s="1">
        <v>44167</v>
      </c>
      <c r="B12209" s="4" t="s">
        <v>118</v>
      </c>
      <c r="C12209">
        <v>398</v>
      </c>
      <c r="D12209">
        <v>19028</v>
      </c>
      <c r="E12209">
        <v>326</v>
      </c>
      <c r="F12209">
        <v>2</v>
      </c>
      <c r="G12209">
        <v>66</v>
      </c>
      <c r="H12209">
        <v>3</v>
      </c>
    </row>
    <row r="12210" spans="1:8" x14ac:dyDescent="0.55000000000000004">
      <c r="A12210" s="1">
        <v>44167</v>
      </c>
      <c r="B12210" s="4" t="s">
        <v>119</v>
      </c>
      <c r="C12210">
        <v>181</v>
      </c>
      <c r="D12210">
        <v>7839</v>
      </c>
      <c r="E12210">
        <v>166</v>
      </c>
      <c r="F12210">
        <v>9</v>
      </c>
      <c r="G12210">
        <v>6</v>
      </c>
      <c r="H12210">
        <v>1</v>
      </c>
    </row>
    <row r="12211" spans="1:8" x14ac:dyDescent="0.55000000000000004">
      <c r="A12211" s="1">
        <v>44167</v>
      </c>
      <c r="B12211" s="4" t="s">
        <v>120</v>
      </c>
      <c r="C12211">
        <v>148</v>
      </c>
      <c r="D12211">
        <v>17450</v>
      </c>
      <c r="E12211">
        <v>124</v>
      </c>
      <c r="F12211">
        <v>2</v>
      </c>
      <c r="G12211">
        <v>22</v>
      </c>
      <c r="H12211">
        <v>0</v>
      </c>
    </row>
    <row r="12212" spans="1:8" x14ac:dyDescent="0.55000000000000004">
      <c r="A12212" s="1">
        <v>44167</v>
      </c>
      <c r="B12212" s="4" t="s">
        <v>121</v>
      </c>
      <c r="C12212">
        <v>327</v>
      </c>
      <c r="D12212">
        <v>7273</v>
      </c>
      <c r="E12212">
        <v>180</v>
      </c>
      <c r="F12212">
        <v>6</v>
      </c>
      <c r="G12212">
        <v>141</v>
      </c>
      <c r="H12212">
        <v>6</v>
      </c>
    </row>
    <row r="12213" spans="1:8" x14ac:dyDescent="0.55000000000000004">
      <c r="A12213" s="1">
        <v>44167</v>
      </c>
      <c r="B12213" s="4" t="s">
        <v>169</v>
      </c>
      <c r="C12213">
        <v>165</v>
      </c>
      <c r="D12213">
        <v>3806</v>
      </c>
      <c r="E12213">
        <v>143</v>
      </c>
      <c r="F12213">
        <v>4</v>
      </c>
      <c r="G12213">
        <v>14</v>
      </c>
      <c r="H12213">
        <v>0</v>
      </c>
    </row>
    <row r="12214" spans="1:8" x14ac:dyDescent="0.55000000000000004">
      <c r="A12214" s="1">
        <v>44167</v>
      </c>
      <c r="B12214" s="4" t="s">
        <v>122</v>
      </c>
      <c r="C12214">
        <v>5901</v>
      </c>
      <c r="D12214">
        <v>204387</v>
      </c>
      <c r="E12214">
        <v>5446</v>
      </c>
      <c r="F12214">
        <v>108</v>
      </c>
      <c r="G12214">
        <v>347</v>
      </c>
      <c r="H12214">
        <v>6</v>
      </c>
    </row>
    <row r="12215" spans="1:8" x14ac:dyDescent="0.55000000000000004">
      <c r="A12215" s="1">
        <v>44167</v>
      </c>
      <c r="B12215" s="4" t="s">
        <v>123</v>
      </c>
      <c r="C12215">
        <v>325</v>
      </c>
      <c r="D12215">
        <v>9931</v>
      </c>
      <c r="E12215">
        <v>292</v>
      </c>
      <c r="F12215">
        <v>2</v>
      </c>
      <c r="G12215">
        <v>34</v>
      </c>
      <c r="H12215">
        <v>0</v>
      </c>
    </row>
    <row r="12216" spans="1:8" x14ac:dyDescent="0.55000000000000004">
      <c r="A12216" s="1">
        <v>44167</v>
      </c>
      <c r="B12216" s="4" t="s">
        <v>124</v>
      </c>
      <c r="C12216">
        <v>273</v>
      </c>
      <c r="D12216">
        <v>27465</v>
      </c>
      <c r="E12216">
        <v>253</v>
      </c>
      <c r="F12216">
        <v>3</v>
      </c>
      <c r="G12216">
        <v>17</v>
      </c>
      <c r="H12216">
        <v>0</v>
      </c>
    </row>
    <row r="12217" spans="1:8" x14ac:dyDescent="0.55000000000000004">
      <c r="A12217" s="1">
        <v>44167</v>
      </c>
      <c r="B12217" s="4" t="s">
        <v>125</v>
      </c>
      <c r="C12217">
        <v>1045</v>
      </c>
      <c r="D12217">
        <v>24408</v>
      </c>
      <c r="E12217">
        <v>940</v>
      </c>
      <c r="F12217">
        <v>13</v>
      </c>
      <c r="G12217">
        <v>67</v>
      </c>
      <c r="H12217">
        <v>8</v>
      </c>
    </row>
    <row r="12218" spans="1:8" x14ac:dyDescent="0.55000000000000004">
      <c r="A12218" s="1">
        <v>44167</v>
      </c>
      <c r="B12218" s="4" t="s">
        <v>126</v>
      </c>
      <c r="C12218">
        <v>324</v>
      </c>
      <c r="D12218">
        <v>28476</v>
      </c>
      <c r="E12218">
        <v>217</v>
      </c>
      <c r="F12218">
        <v>3</v>
      </c>
      <c r="G12218">
        <v>104</v>
      </c>
      <c r="H12218">
        <v>1</v>
      </c>
    </row>
    <row r="12219" spans="1:8" x14ac:dyDescent="0.55000000000000004">
      <c r="A12219" s="1">
        <v>44167</v>
      </c>
      <c r="B12219" s="4" t="s">
        <v>127</v>
      </c>
      <c r="C12219">
        <v>521</v>
      </c>
      <c r="D12219">
        <v>9975</v>
      </c>
      <c r="E12219">
        <v>424</v>
      </c>
      <c r="F12219">
        <v>1</v>
      </c>
      <c r="G12219">
        <v>97</v>
      </c>
      <c r="H12219">
        <v>2</v>
      </c>
    </row>
    <row r="12220" spans="1:8" x14ac:dyDescent="0.55000000000000004">
      <c r="A12220" s="1">
        <v>44167</v>
      </c>
      <c r="B12220" s="4" t="s">
        <v>128</v>
      </c>
      <c r="C12220">
        <v>629</v>
      </c>
      <c r="D12220">
        <v>27755</v>
      </c>
      <c r="E12220">
        <v>593</v>
      </c>
      <c r="F12220">
        <v>13</v>
      </c>
      <c r="G12220">
        <v>36</v>
      </c>
      <c r="H12220">
        <v>1</v>
      </c>
    </row>
    <row r="12221" spans="1:8" x14ac:dyDescent="0.55000000000000004">
      <c r="A12221" s="1">
        <v>44167</v>
      </c>
      <c r="B12221" s="4" t="s">
        <v>129</v>
      </c>
      <c r="C12221">
        <v>4398</v>
      </c>
      <c r="D12221">
        <v>74039</v>
      </c>
      <c r="E12221">
        <v>3913</v>
      </c>
      <c r="F12221">
        <v>69</v>
      </c>
      <c r="G12221">
        <v>421</v>
      </c>
      <c r="H12221">
        <v>3</v>
      </c>
    </row>
    <row r="12222" spans="1:8" x14ac:dyDescent="0.55000000000000004">
      <c r="A12222" s="1">
        <v>44168</v>
      </c>
      <c r="B12222" s="4" t="s">
        <v>84</v>
      </c>
      <c r="C12222">
        <v>9251</v>
      </c>
      <c r="D12222">
        <v>157664</v>
      </c>
      <c r="E12222">
        <v>6867</v>
      </c>
      <c r="F12222">
        <v>213</v>
      </c>
      <c r="G12222">
        <v>2171</v>
      </c>
      <c r="H12222">
        <v>26</v>
      </c>
    </row>
    <row r="12223" spans="1:8" x14ac:dyDescent="0.55000000000000004">
      <c r="A12223" s="1">
        <v>44168</v>
      </c>
      <c r="B12223" s="4" t="s">
        <v>85</v>
      </c>
      <c r="C12223">
        <v>315</v>
      </c>
      <c r="D12223">
        <v>6975</v>
      </c>
      <c r="E12223">
        <v>269</v>
      </c>
      <c r="F12223">
        <v>6</v>
      </c>
      <c r="G12223">
        <v>40</v>
      </c>
      <c r="H12223">
        <v>2</v>
      </c>
    </row>
    <row r="12224" spans="1:8" x14ac:dyDescent="0.55000000000000004">
      <c r="A12224" s="1">
        <v>44168</v>
      </c>
      <c r="B12224" s="4" t="s">
        <v>86</v>
      </c>
      <c r="C12224">
        <v>212</v>
      </c>
      <c r="D12224">
        <v>9887</v>
      </c>
      <c r="E12224">
        <v>131</v>
      </c>
      <c r="F12224">
        <v>4</v>
      </c>
      <c r="G12224">
        <v>77</v>
      </c>
      <c r="H12224">
        <v>2</v>
      </c>
    </row>
    <row r="12225" spans="1:8" x14ac:dyDescent="0.55000000000000004">
      <c r="A12225" s="1">
        <v>44168</v>
      </c>
      <c r="B12225" s="4" t="s">
        <v>87</v>
      </c>
      <c r="C12225">
        <v>1230</v>
      </c>
      <c r="D12225">
        <v>19189</v>
      </c>
      <c r="E12225">
        <v>1092</v>
      </c>
      <c r="F12225">
        <v>10</v>
      </c>
      <c r="G12225">
        <v>128</v>
      </c>
      <c r="H12225">
        <v>5</v>
      </c>
    </row>
    <row r="12226" spans="1:8" x14ac:dyDescent="0.55000000000000004">
      <c r="A12226" s="1">
        <v>44168</v>
      </c>
      <c r="B12226" s="4" t="s">
        <v>88</v>
      </c>
      <c r="C12226">
        <v>90</v>
      </c>
      <c r="D12226">
        <v>3677</v>
      </c>
      <c r="E12226">
        <v>79</v>
      </c>
      <c r="F12226">
        <v>1</v>
      </c>
      <c r="G12226">
        <v>10</v>
      </c>
      <c r="H12226">
        <v>0</v>
      </c>
    </row>
    <row r="12227" spans="1:8" x14ac:dyDescent="0.55000000000000004">
      <c r="A12227" s="1">
        <v>44168</v>
      </c>
      <c r="B12227" s="4" t="s">
        <v>89</v>
      </c>
      <c r="C12227">
        <v>149</v>
      </c>
      <c r="D12227">
        <v>7717</v>
      </c>
      <c r="E12227">
        <v>112</v>
      </c>
      <c r="F12227">
        <v>1</v>
      </c>
      <c r="G12227">
        <v>36</v>
      </c>
      <c r="H12227">
        <v>1</v>
      </c>
    </row>
    <row r="12228" spans="1:8" x14ac:dyDescent="0.55000000000000004">
      <c r="A12228" s="1">
        <v>44168</v>
      </c>
      <c r="B12228" s="4" t="s">
        <v>90</v>
      </c>
      <c r="C12228">
        <v>509</v>
      </c>
      <c r="D12228">
        <v>40917</v>
      </c>
      <c r="E12228">
        <v>452</v>
      </c>
      <c r="F12228">
        <v>8</v>
      </c>
      <c r="G12228">
        <v>49</v>
      </c>
      <c r="H12228">
        <v>5</v>
      </c>
    </row>
    <row r="12229" spans="1:8" x14ac:dyDescent="0.55000000000000004">
      <c r="A12229" s="1">
        <v>44168</v>
      </c>
      <c r="B12229" s="4" t="s">
        <v>91</v>
      </c>
      <c r="C12229">
        <v>1692</v>
      </c>
      <c r="D12229">
        <v>17233</v>
      </c>
      <c r="E12229">
        <v>1299</v>
      </c>
      <c r="F12229">
        <v>23</v>
      </c>
      <c r="G12229">
        <v>370</v>
      </c>
      <c r="H12229">
        <v>16</v>
      </c>
    </row>
    <row r="12230" spans="1:8" x14ac:dyDescent="0.55000000000000004">
      <c r="A12230" s="1">
        <v>44168</v>
      </c>
      <c r="B12230" s="4" t="s">
        <v>92</v>
      </c>
      <c r="C12230">
        <v>702</v>
      </c>
      <c r="D12230">
        <v>56119</v>
      </c>
      <c r="E12230">
        <v>564</v>
      </c>
      <c r="F12230">
        <v>2</v>
      </c>
      <c r="G12230">
        <v>138</v>
      </c>
      <c r="H12230">
        <v>7</v>
      </c>
    </row>
    <row r="12231" spans="1:8" x14ac:dyDescent="0.55000000000000004">
      <c r="A12231" s="1">
        <v>44168</v>
      </c>
      <c r="B12231" s="4" t="s">
        <v>93</v>
      </c>
      <c r="C12231">
        <v>1312</v>
      </c>
      <c r="D12231">
        <v>36684</v>
      </c>
      <c r="E12231">
        <v>1025</v>
      </c>
      <c r="F12231">
        <v>22</v>
      </c>
      <c r="G12231">
        <v>236</v>
      </c>
      <c r="H12231">
        <v>2</v>
      </c>
    </row>
    <row r="12232" spans="1:8" x14ac:dyDescent="0.55000000000000004">
      <c r="A12232" s="1">
        <v>44168</v>
      </c>
      <c r="B12232" s="4" t="s">
        <v>94</v>
      </c>
      <c r="C12232">
        <v>8830</v>
      </c>
      <c r="D12232">
        <v>242738</v>
      </c>
      <c r="E12232">
        <v>7310</v>
      </c>
      <c r="F12232">
        <v>148</v>
      </c>
      <c r="G12232">
        <v>1372</v>
      </c>
      <c r="H12232">
        <v>28</v>
      </c>
    </row>
    <row r="12233" spans="1:8" x14ac:dyDescent="0.55000000000000004">
      <c r="A12233" s="1">
        <v>44168</v>
      </c>
      <c r="B12233" s="4" t="s">
        <v>95</v>
      </c>
      <c r="C12233">
        <v>7239</v>
      </c>
      <c r="D12233">
        <v>169433</v>
      </c>
      <c r="E12233">
        <v>6342</v>
      </c>
      <c r="F12233">
        <v>90</v>
      </c>
      <c r="G12233">
        <v>807</v>
      </c>
      <c r="H12233">
        <v>11</v>
      </c>
    </row>
    <row r="12234" spans="1:8" x14ac:dyDescent="0.55000000000000004">
      <c r="A12234" s="1">
        <v>44168</v>
      </c>
      <c r="B12234" s="4" t="s">
        <v>96</v>
      </c>
      <c r="C12234">
        <v>42344</v>
      </c>
      <c r="D12234">
        <v>784259</v>
      </c>
      <c r="E12234">
        <v>37669</v>
      </c>
      <c r="F12234">
        <v>501</v>
      </c>
      <c r="G12234">
        <v>4174</v>
      </c>
      <c r="H12234">
        <v>54</v>
      </c>
    </row>
    <row r="12235" spans="1:8" x14ac:dyDescent="0.55000000000000004">
      <c r="A12235" s="1">
        <v>44168</v>
      </c>
      <c r="B12235" s="4" t="s">
        <v>97</v>
      </c>
      <c r="C12235">
        <v>13126</v>
      </c>
      <c r="D12235">
        <v>262887</v>
      </c>
      <c r="E12235">
        <v>11564</v>
      </c>
      <c r="F12235">
        <v>201</v>
      </c>
      <c r="G12235">
        <v>1361</v>
      </c>
      <c r="H12235">
        <v>61</v>
      </c>
    </row>
    <row r="12236" spans="1:8" x14ac:dyDescent="0.55000000000000004">
      <c r="A12236" s="1">
        <v>44168</v>
      </c>
      <c r="B12236" s="4" t="s">
        <v>98</v>
      </c>
      <c r="C12236">
        <v>348</v>
      </c>
      <c r="D12236">
        <v>22805</v>
      </c>
      <c r="E12236">
        <v>259</v>
      </c>
      <c r="F12236">
        <v>0</v>
      </c>
      <c r="G12236">
        <v>89</v>
      </c>
      <c r="H12236">
        <v>0</v>
      </c>
    </row>
    <row r="12237" spans="1:8" x14ac:dyDescent="0.55000000000000004">
      <c r="A12237" s="1">
        <v>44168</v>
      </c>
      <c r="B12237" s="4" t="s">
        <v>99</v>
      </c>
      <c r="C12237">
        <v>461</v>
      </c>
      <c r="D12237">
        <v>17678</v>
      </c>
      <c r="E12237">
        <v>417</v>
      </c>
      <c r="F12237">
        <v>26</v>
      </c>
      <c r="G12237">
        <v>18</v>
      </c>
      <c r="H12237">
        <v>0</v>
      </c>
    </row>
    <row r="12238" spans="1:8" x14ac:dyDescent="0.55000000000000004">
      <c r="A12238" s="1">
        <v>44168</v>
      </c>
      <c r="B12238" s="4" t="s">
        <v>100</v>
      </c>
      <c r="C12238">
        <v>862</v>
      </c>
      <c r="D12238">
        <v>22755</v>
      </c>
      <c r="E12238">
        <v>788</v>
      </c>
      <c r="F12238">
        <v>50</v>
      </c>
      <c r="G12238">
        <v>24</v>
      </c>
      <c r="H12238">
        <v>0</v>
      </c>
    </row>
    <row r="12239" spans="1:8" x14ac:dyDescent="0.55000000000000004">
      <c r="A12239" s="1">
        <v>44168</v>
      </c>
      <c r="B12239" s="4" t="s">
        <v>101</v>
      </c>
      <c r="C12239">
        <v>320</v>
      </c>
      <c r="D12239">
        <v>15346</v>
      </c>
      <c r="E12239">
        <v>288</v>
      </c>
      <c r="F12239">
        <v>11</v>
      </c>
      <c r="G12239">
        <v>21</v>
      </c>
      <c r="H12239">
        <v>0</v>
      </c>
    </row>
    <row r="12240" spans="1:8" x14ac:dyDescent="0.55000000000000004">
      <c r="A12240" s="1">
        <v>44168</v>
      </c>
      <c r="B12240" s="4" t="s">
        <v>102</v>
      </c>
      <c r="C12240">
        <v>362</v>
      </c>
      <c r="D12240">
        <v>13619</v>
      </c>
      <c r="E12240">
        <v>304</v>
      </c>
      <c r="F12240">
        <v>9</v>
      </c>
      <c r="G12240">
        <v>49</v>
      </c>
      <c r="H12240">
        <v>2</v>
      </c>
    </row>
    <row r="12241" spans="1:8" x14ac:dyDescent="0.55000000000000004">
      <c r="A12241" s="1">
        <v>44168</v>
      </c>
      <c r="B12241" s="4" t="s">
        <v>103</v>
      </c>
      <c r="C12241">
        <v>760</v>
      </c>
      <c r="D12241">
        <v>32727</v>
      </c>
      <c r="E12241">
        <v>638</v>
      </c>
      <c r="F12241">
        <v>6</v>
      </c>
      <c r="G12241">
        <v>95</v>
      </c>
      <c r="H12241">
        <v>0</v>
      </c>
    </row>
    <row r="12242" spans="1:8" x14ac:dyDescent="0.55000000000000004">
      <c r="A12242" s="1">
        <v>44168</v>
      </c>
      <c r="B12242" s="4" t="s">
        <v>104</v>
      </c>
      <c r="C12242">
        <v>1161</v>
      </c>
      <c r="D12242">
        <v>42063</v>
      </c>
      <c r="E12242">
        <v>913</v>
      </c>
      <c r="F12242">
        <v>14</v>
      </c>
      <c r="G12242">
        <v>234</v>
      </c>
      <c r="H12242">
        <v>2</v>
      </c>
    </row>
    <row r="12243" spans="1:8" x14ac:dyDescent="0.55000000000000004">
      <c r="A12243" s="1">
        <v>44168</v>
      </c>
      <c r="B12243" s="4" t="s">
        <v>105</v>
      </c>
      <c r="C12243">
        <v>1782</v>
      </c>
      <c r="D12243">
        <v>60541</v>
      </c>
      <c r="E12243">
        <v>1206</v>
      </c>
      <c r="F12243">
        <v>13</v>
      </c>
      <c r="G12243">
        <v>563</v>
      </c>
      <c r="H12243">
        <v>10</v>
      </c>
    </row>
    <row r="12244" spans="1:8" x14ac:dyDescent="0.55000000000000004">
      <c r="A12244" s="1">
        <v>44168</v>
      </c>
      <c r="B12244" s="4" t="s">
        <v>106</v>
      </c>
      <c r="C12244">
        <v>10528</v>
      </c>
      <c r="D12244">
        <v>143080</v>
      </c>
      <c r="E12244">
        <v>8640</v>
      </c>
      <c r="F12244">
        <v>122</v>
      </c>
      <c r="G12244">
        <v>1766</v>
      </c>
      <c r="H12244">
        <v>27</v>
      </c>
    </row>
    <row r="12245" spans="1:8" x14ac:dyDescent="0.55000000000000004">
      <c r="A12245" s="1">
        <v>44168</v>
      </c>
      <c r="B12245" s="4" t="s">
        <v>107</v>
      </c>
      <c r="C12245">
        <v>905</v>
      </c>
      <c r="D12245">
        <v>19848</v>
      </c>
      <c r="E12245">
        <v>710</v>
      </c>
      <c r="F12245">
        <v>9</v>
      </c>
      <c r="G12245">
        <v>186</v>
      </c>
      <c r="H12245">
        <v>4</v>
      </c>
    </row>
    <row r="12246" spans="1:8" x14ac:dyDescent="0.55000000000000004">
      <c r="A12246" s="1">
        <v>44168</v>
      </c>
      <c r="B12246" s="4" t="s">
        <v>108</v>
      </c>
      <c r="C12246">
        <v>804</v>
      </c>
      <c r="D12246">
        <v>28577</v>
      </c>
      <c r="E12246">
        <v>722</v>
      </c>
      <c r="F12246">
        <v>11</v>
      </c>
      <c r="G12246">
        <v>71</v>
      </c>
      <c r="H12246">
        <v>1</v>
      </c>
    </row>
    <row r="12247" spans="1:8" x14ac:dyDescent="0.55000000000000004">
      <c r="A12247" s="1">
        <v>44168</v>
      </c>
      <c r="B12247" s="4" t="s">
        <v>109</v>
      </c>
      <c r="C12247">
        <v>2714</v>
      </c>
      <c r="D12247">
        <v>67950</v>
      </c>
      <c r="E12247">
        <v>2461</v>
      </c>
      <c r="F12247">
        <v>39</v>
      </c>
      <c r="G12247">
        <v>214</v>
      </c>
      <c r="H12247">
        <v>6</v>
      </c>
    </row>
    <row r="12248" spans="1:8" x14ac:dyDescent="0.55000000000000004">
      <c r="A12248" s="1">
        <v>44168</v>
      </c>
      <c r="B12248" s="4" t="s">
        <v>110</v>
      </c>
      <c r="C12248">
        <v>21404</v>
      </c>
      <c r="D12248">
        <v>338860</v>
      </c>
      <c r="E12248">
        <v>16495</v>
      </c>
      <c r="F12248">
        <v>341</v>
      </c>
      <c r="G12248">
        <v>4549</v>
      </c>
      <c r="H12248">
        <v>136</v>
      </c>
    </row>
    <row r="12249" spans="1:8" x14ac:dyDescent="0.55000000000000004">
      <c r="A12249" s="1">
        <v>44168</v>
      </c>
      <c r="B12249" s="4" t="s">
        <v>111</v>
      </c>
      <c r="C12249">
        <v>5868</v>
      </c>
      <c r="D12249">
        <v>99809</v>
      </c>
      <c r="E12249">
        <v>5047</v>
      </c>
      <c r="F12249">
        <v>87</v>
      </c>
      <c r="G12249">
        <v>734</v>
      </c>
      <c r="H12249">
        <v>37</v>
      </c>
    </row>
    <row r="12250" spans="1:8" x14ac:dyDescent="0.55000000000000004">
      <c r="A12250" s="1">
        <v>44168</v>
      </c>
      <c r="B12250" s="4" t="s">
        <v>112</v>
      </c>
      <c r="C12250">
        <v>1229</v>
      </c>
      <c r="D12250">
        <v>34463</v>
      </c>
      <c r="E12250">
        <v>987</v>
      </c>
      <c r="F12250">
        <v>13</v>
      </c>
      <c r="G12250">
        <v>229</v>
      </c>
      <c r="H12250">
        <v>6</v>
      </c>
    </row>
    <row r="12251" spans="1:8" x14ac:dyDescent="0.55000000000000004">
      <c r="A12251" s="1">
        <v>44168</v>
      </c>
      <c r="B12251" s="4" t="s">
        <v>113</v>
      </c>
      <c r="C12251">
        <v>478</v>
      </c>
      <c r="D12251">
        <v>13801</v>
      </c>
      <c r="E12251">
        <v>387</v>
      </c>
      <c r="F12251">
        <v>6</v>
      </c>
      <c r="G12251">
        <v>74</v>
      </c>
      <c r="H12251">
        <v>6</v>
      </c>
    </row>
    <row r="12252" spans="1:8" x14ac:dyDescent="0.55000000000000004">
      <c r="A12252" s="1">
        <v>44168</v>
      </c>
      <c r="B12252" s="4" t="s">
        <v>114</v>
      </c>
      <c r="C12252">
        <v>61</v>
      </c>
      <c r="D12252">
        <v>17738</v>
      </c>
      <c r="E12252">
        <v>52</v>
      </c>
      <c r="F12252">
        <v>0</v>
      </c>
      <c r="G12252">
        <v>8</v>
      </c>
      <c r="H12252">
        <v>0</v>
      </c>
    </row>
    <row r="12253" spans="1:8" x14ac:dyDescent="0.55000000000000004">
      <c r="A12253" s="1">
        <v>44168</v>
      </c>
      <c r="B12253" s="4" t="s">
        <v>115</v>
      </c>
      <c r="C12253">
        <v>152</v>
      </c>
      <c r="D12253">
        <v>7158</v>
      </c>
      <c r="E12253">
        <v>148</v>
      </c>
      <c r="F12253">
        <v>0</v>
      </c>
      <c r="G12253">
        <v>4</v>
      </c>
      <c r="H12253">
        <v>1</v>
      </c>
    </row>
    <row r="12254" spans="1:8" x14ac:dyDescent="0.55000000000000004">
      <c r="A12254" s="1">
        <v>44168</v>
      </c>
      <c r="B12254" s="4" t="s">
        <v>116</v>
      </c>
      <c r="C12254">
        <v>629</v>
      </c>
      <c r="D12254">
        <v>20802</v>
      </c>
      <c r="E12254">
        <v>468</v>
      </c>
      <c r="F12254">
        <v>11</v>
      </c>
      <c r="G12254">
        <v>140</v>
      </c>
      <c r="H12254">
        <v>5</v>
      </c>
    </row>
    <row r="12255" spans="1:8" x14ac:dyDescent="0.55000000000000004">
      <c r="A12255" s="1">
        <v>44168</v>
      </c>
      <c r="B12255" s="4" t="s">
        <v>117</v>
      </c>
      <c r="C12255">
        <v>897</v>
      </c>
      <c r="D12255">
        <v>35884</v>
      </c>
      <c r="E12255">
        <v>755</v>
      </c>
      <c r="F12255">
        <v>6</v>
      </c>
      <c r="G12255">
        <v>124</v>
      </c>
      <c r="H12255">
        <v>6</v>
      </c>
    </row>
    <row r="12256" spans="1:8" x14ac:dyDescent="0.55000000000000004">
      <c r="A12256" s="1">
        <v>44168</v>
      </c>
      <c r="B12256" s="4" t="s">
        <v>118</v>
      </c>
      <c r="C12256">
        <v>402</v>
      </c>
      <c r="D12256">
        <v>19028</v>
      </c>
      <c r="E12256">
        <v>337</v>
      </c>
      <c r="F12256">
        <v>2</v>
      </c>
      <c r="G12256">
        <v>59</v>
      </c>
      <c r="H12256">
        <v>3</v>
      </c>
    </row>
    <row r="12257" spans="1:8" x14ac:dyDescent="0.55000000000000004">
      <c r="A12257" s="1">
        <v>44168</v>
      </c>
      <c r="B12257" s="4" t="s">
        <v>119</v>
      </c>
      <c r="C12257">
        <v>182</v>
      </c>
      <c r="D12257">
        <v>7848</v>
      </c>
      <c r="E12257">
        <v>167</v>
      </c>
      <c r="F12257">
        <v>9</v>
      </c>
      <c r="G12257">
        <v>6</v>
      </c>
      <c r="H12257">
        <v>1</v>
      </c>
    </row>
    <row r="12258" spans="1:8" x14ac:dyDescent="0.55000000000000004">
      <c r="A12258" s="1">
        <v>44168</v>
      </c>
      <c r="B12258" s="4" t="s">
        <v>120</v>
      </c>
      <c r="C12258">
        <v>154</v>
      </c>
      <c r="D12258">
        <v>17757</v>
      </c>
      <c r="E12258">
        <v>124</v>
      </c>
      <c r="F12258">
        <v>2</v>
      </c>
      <c r="G12258">
        <v>28</v>
      </c>
      <c r="H12258">
        <v>0</v>
      </c>
    </row>
    <row r="12259" spans="1:8" x14ac:dyDescent="0.55000000000000004">
      <c r="A12259" s="1">
        <v>44168</v>
      </c>
      <c r="B12259" s="4" t="s">
        <v>121</v>
      </c>
      <c r="C12259">
        <v>331</v>
      </c>
      <c r="D12259">
        <v>7393</v>
      </c>
      <c r="E12259">
        <v>184</v>
      </c>
      <c r="F12259">
        <v>6</v>
      </c>
      <c r="G12259">
        <v>141</v>
      </c>
      <c r="H12259">
        <v>6</v>
      </c>
    </row>
    <row r="12260" spans="1:8" x14ac:dyDescent="0.55000000000000004">
      <c r="A12260" s="1">
        <v>44168</v>
      </c>
      <c r="B12260" s="4" t="s">
        <v>169</v>
      </c>
      <c r="C12260">
        <v>180</v>
      </c>
      <c r="D12260">
        <v>3871</v>
      </c>
      <c r="E12260">
        <v>146</v>
      </c>
      <c r="F12260">
        <v>4</v>
      </c>
      <c r="G12260">
        <v>26</v>
      </c>
      <c r="H12260">
        <v>0</v>
      </c>
    </row>
    <row r="12261" spans="1:8" x14ac:dyDescent="0.55000000000000004">
      <c r="A12261" s="1">
        <v>44168</v>
      </c>
      <c r="B12261" s="4" t="s">
        <v>122</v>
      </c>
      <c r="C12261">
        <v>5932</v>
      </c>
      <c r="D12261">
        <v>206315</v>
      </c>
      <c r="E12261">
        <v>5467</v>
      </c>
      <c r="F12261">
        <v>108</v>
      </c>
      <c r="G12261">
        <v>357</v>
      </c>
      <c r="H12261">
        <v>9</v>
      </c>
    </row>
    <row r="12262" spans="1:8" x14ac:dyDescent="0.55000000000000004">
      <c r="A12262" s="1">
        <v>44168</v>
      </c>
      <c r="B12262" s="4" t="s">
        <v>123</v>
      </c>
      <c r="C12262">
        <v>329</v>
      </c>
      <c r="D12262">
        <v>10160</v>
      </c>
      <c r="E12262">
        <v>292</v>
      </c>
      <c r="F12262">
        <v>2</v>
      </c>
      <c r="G12262">
        <v>38</v>
      </c>
      <c r="H12262">
        <v>0</v>
      </c>
    </row>
    <row r="12263" spans="1:8" x14ac:dyDescent="0.55000000000000004">
      <c r="A12263" s="1">
        <v>44168</v>
      </c>
      <c r="B12263" s="4" t="s">
        <v>124</v>
      </c>
      <c r="C12263">
        <v>273</v>
      </c>
      <c r="D12263">
        <v>27725</v>
      </c>
      <c r="E12263">
        <v>255</v>
      </c>
      <c r="F12263">
        <v>3</v>
      </c>
      <c r="G12263">
        <v>17</v>
      </c>
      <c r="H12263">
        <v>0</v>
      </c>
    </row>
    <row r="12264" spans="1:8" x14ac:dyDescent="0.55000000000000004">
      <c r="A12264" s="1">
        <v>44168</v>
      </c>
      <c r="B12264" s="4" t="s">
        <v>125</v>
      </c>
      <c r="C12264">
        <v>1055</v>
      </c>
      <c r="D12264">
        <v>24650</v>
      </c>
      <c r="E12264">
        <v>948</v>
      </c>
      <c r="F12264">
        <v>13</v>
      </c>
      <c r="G12264">
        <v>67</v>
      </c>
      <c r="H12264">
        <v>8</v>
      </c>
    </row>
    <row r="12265" spans="1:8" x14ac:dyDescent="0.55000000000000004">
      <c r="A12265" s="1">
        <v>44168</v>
      </c>
      <c r="B12265" s="4" t="s">
        <v>126</v>
      </c>
      <c r="C12265">
        <v>342</v>
      </c>
      <c r="D12265">
        <v>28985</v>
      </c>
      <c r="E12265">
        <v>221</v>
      </c>
      <c r="F12265">
        <v>3</v>
      </c>
      <c r="G12265">
        <v>118</v>
      </c>
      <c r="H12265">
        <v>1</v>
      </c>
    </row>
    <row r="12266" spans="1:8" x14ac:dyDescent="0.55000000000000004">
      <c r="A12266" s="1">
        <v>44168</v>
      </c>
      <c r="B12266" s="4" t="s">
        <v>127</v>
      </c>
      <c r="C12266">
        <v>527</v>
      </c>
      <c r="D12266">
        <v>10183</v>
      </c>
      <c r="E12266">
        <v>437</v>
      </c>
      <c r="F12266">
        <v>1</v>
      </c>
      <c r="G12266">
        <v>90</v>
      </c>
      <c r="H12266">
        <v>2</v>
      </c>
    </row>
    <row r="12267" spans="1:8" x14ac:dyDescent="0.55000000000000004">
      <c r="A12267" s="1">
        <v>44168</v>
      </c>
      <c r="B12267" s="4" t="s">
        <v>128</v>
      </c>
      <c r="C12267">
        <v>629</v>
      </c>
      <c r="D12267">
        <v>27883</v>
      </c>
      <c r="E12267">
        <v>593</v>
      </c>
      <c r="F12267">
        <v>13</v>
      </c>
      <c r="G12267">
        <v>36</v>
      </c>
      <c r="H12267">
        <v>1</v>
      </c>
    </row>
    <row r="12268" spans="1:8" x14ac:dyDescent="0.55000000000000004">
      <c r="A12268" s="1">
        <v>44168</v>
      </c>
      <c r="B12268" s="4" t="s">
        <v>129</v>
      </c>
      <c r="C12268">
        <v>4447</v>
      </c>
      <c r="D12268">
        <v>74544</v>
      </c>
      <c r="E12268">
        <v>3960</v>
      </c>
      <c r="F12268">
        <v>69</v>
      </c>
      <c r="G12268">
        <v>423</v>
      </c>
      <c r="H12268">
        <v>5</v>
      </c>
    </row>
    <row r="12269" spans="1:8" x14ac:dyDescent="0.55000000000000004">
      <c r="A12269" s="1">
        <v>44169</v>
      </c>
      <c r="B12269" s="4" t="s">
        <v>84</v>
      </c>
      <c r="C12269">
        <v>9457</v>
      </c>
      <c r="D12269">
        <v>160918</v>
      </c>
      <c r="E12269">
        <v>7061</v>
      </c>
      <c r="F12269">
        <v>224</v>
      </c>
      <c r="G12269">
        <v>2172</v>
      </c>
      <c r="H12269">
        <v>26</v>
      </c>
    </row>
    <row r="12270" spans="1:8" x14ac:dyDescent="0.55000000000000004">
      <c r="A12270" s="1">
        <v>44169</v>
      </c>
      <c r="B12270" s="4" t="s">
        <v>85</v>
      </c>
      <c r="C12270">
        <v>321</v>
      </c>
      <c r="D12270">
        <v>7043</v>
      </c>
      <c r="E12270">
        <v>273</v>
      </c>
      <c r="F12270">
        <v>6</v>
      </c>
      <c r="G12270">
        <v>42</v>
      </c>
      <c r="H12270">
        <v>2</v>
      </c>
    </row>
    <row r="12271" spans="1:8" x14ac:dyDescent="0.55000000000000004">
      <c r="A12271" s="1">
        <v>44169</v>
      </c>
      <c r="B12271" s="4" t="s">
        <v>86</v>
      </c>
      <c r="C12271">
        <v>213</v>
      </c>
      <c r="D12271">
        <v>9972</v>
      </c>
      <c r="E12271">
        <v>141</v>
      </c>
      <c r="F12271">
        <v>4</v>
      </c>
      <c r="G12271">
        <v>68</v>
      </c>
      <c r="H12271">
        <v>3</v>
      </c>
    </row>
    <row r="12272" spans="1:8" x14ac:dyDescent="0.55000000000000004">
      <c r="A12272" s="1">
        <v>44169</v>
      </c>
      <c r="B12272" s="4" t="s">
        <v>87</v>
      </c>
      <c r="C12272">
        <v>1251</v>
      </c>
      <c r="D12272">
        <v>19428</v>
      </c>
      <c r="E12272">
        <v>1107</v>
      </c>
      <c r="F12272">
        <v>10</v>
      </c>
      <c r="G12272">
        <v>134</v>
      </c>
      <c r="H12272">
        <v>5</v>
      </c>
    </row>
    <row r="12273" spans="1:8" x14ac:dyDescent="0.55000000000000004">
      <c r="A12273" s="1">
        <v>44169</v>
      </c>
      <c r="B12273" s="4" t="s">
        <v>88</v>
      </c>
      <c r="C12273">
        <v>90</v>
      </c>
      <c r="D12273">
        <v>3689</v>
      </c>
      <c r="E12273">
        <v>82</v>
      </c>
      <c r="F12273">
        <v>1</v>
      </c>
      <c r="G12273">
        <v>7</v>
      </c>
      <c r="H12273">
        <v>0</v>
      </c>
    </row>
    <row r="12274" spans="1:8" x14ac:dyDescent="0.55000000000000004">
      <c r="A12274" s="1">
        <v>44169</v>
      </c>
      <c r="B12274" s="4" t="s">
        <v>89</v>
      </c>
      <c r="C12274">
        <v>152</v>
      </c>
      <c r="D12274">
        <v>7773</v>
      </c>
      <c r="E12274">
        <v>122</v>
      </c>
      <c r="F12274">
        <v>1</v>
      </c>
      <c r="G12274">
        <v>29</v>
      </c>
      <c r="H12274">
        <v>1</v>
      </c>
    </row>
    <row r="12275" spans="1:8" x14ac:dyDescent="0.55000000000000004">
      <c r="A12275" s="1">
        <v>44169</v>
      </c>
      <c r="B12275" s="4" t="s">
        <v>90</v>
      </c>
      <c r="C12275">
        <v>515</v>
      </c>
      <c r="D12275">
        <v>41257</v>
      </c>
      <c r="E12275">
        <v>453</v>
      </c>
      <c r="F12275">
        <v>8</v>
      </c>
      <c r="G12275">
        <v>54</v>
      </c>
      <c r="H12275">
        <v>5</v>
      </c>
    </row>
    <row r="12276" spans="1:8" x14ac:dyDescent="0.55000000000000004">
      <c r="A12276" s="1">
        <v>44169</v>
      </c>
      <c r="B12276" s="4" t="s">
        <v>91</v>
      </c>
      <c r="C12276">
        <v>1777</v>
      </c>
      <c r="D12276">
        <v>17334</v>
      </c>
      <c r="E12276">
        <v>1328</v>
      </c>
      <c r="F12276">
        <v>23</v>
      </c>
      <c r="G12276">
        <v>426</v>
      </c>
      <c r="H12276">
        <v>17</v>
      </c>
    </row>
    <row r="12277" spans="1:8" x14ac:dyDescent="0.55000000000000004">
      <c r="A12277" s="1">
        <v>44169</v>
      </c>
      <c r="B12277" s="4" t="s">
        <v>92</v>
      </c>
      <c r="C12277">
        <v>719</v>
      </c>
      <c r="D12277">
        <v>56302</v>
      </c>
      <c r="E12277">
        <v>571</v>
      </c>
      <c r="F12277">
        <v>2</v>
      </c>
      <c r="G12277">
        <v>148</v>
      </c>
      <c r="H12277">
        <v>9</v>
      </c>
    </row>
    <row r="12278" spans="1:8" x14ac:dyDescent="0.55000000000000004">
      <c r="A12278" s="1">
        <v>44169</v>
      </c>
      <c r="B12278" s="4" t="s">
        <v>93</v>
      </c>
      <c r="C12278">
        <v>1341</v>
      </c>
      <c r="D12278">
        <v>38912</v>
      </c>
      <c r="E12278">
        <v>1064</v>
      </c>
      <c r="F12278">
        <v>22</v>
      </c>
      <c r="G12278">
        <v>255</v>
      </c>
      <c r="H12278">
        <v>4</v>
      </c>
    </row>
    <row r="12279" spans="1:8" x14ac:dyDescent="0.55000000000000004">
      <c r="A12279" s="1">
        <v>44169</v>
      </c>
      <c r="B12279" s="4" t="s">
        <v>94</v>
      </c>
      <c r="C12279">
        <v>8992</v>
      </c>
      <c r="D12279">
        <v>243953</v>
      </c>
      <c r="E12279">
        <v>7370</v>
      </c>
      <c r="F12279">
        <v>152</v>
      </c>
      <c r="G12279">
        <v>1470</v>
      </c>
      <c r="H12279">
        <v>29</v>
      </c>
    </row>
    <row r="12280" spans="1:8" x14ac:dyDescent="0.55000000000000004">
      <c r="A12280" s="1">
        <v>44169</v>
      </c>
      <c r="B12280" s="4" t="s">
        <v>95</v>
      </c>
      <c r="C12280">
        <v>7314</v>
      </c>
      <c r="D12280">
        <v>171116</v>
      </c>
      <c r="E12280">
        <v>6416</v>
      </c>
      <c r="F12280">
        <v>90</v>
      </c>
      <c r="G12280">
        <v>808</v>
      </c>
      <c r="H12280">
        <v>14</v>
      </c>
    </row>
    <row r="12281" spans="1:8" x14ac:dyDescent="0.55000000000000004">
      <c r="A12281" s="1">
        <v>44169</v>
      </c>
      <c r="B12281" s="4" t="s">
        <v>96</v>
      </c>
      <c r="C12281">
        <v>42793</v>
      </c>
      <c r="D12281">
        <v>792109</v>
      </c>
      <c r="E12281">
        <v>38044</v>
      </c>
      <c r="F12281">
        <v>509</v>
      </c>
      <c r="G12281">
        <v>4240</v>
      </c>
      <c r="H12281">
        <v>53</v>
      </c>
    </row>
    <row r="12282" spans="1:8" x14ac:dyDescent="0.55000000000000004">
      <c r="A12282" s="1">
        <v>44169</v>
      </c>
      <c r="B12282" s="4" t="s">
        <v>97</v>
      </c>
      <c r="C12282">
        <v>13314</v>
      </c>
      <c r="D12282">
        <v>265968</v>
      </c>
      <c r="E12282">
        <v>11880</v>
      </c>
      <c r="F12282">
        <v>207</v>
      </c>
      <c r="G12282">
        <v>1227</v>
      </c>
      <c r="H12282">
        <v>65</v>
      </c>
    </row>
    <row r="12283" spans="1:8" x14ac:dyDescent="0.55000000000000004">
      <c r="A12283" s="1">
        <v>44169</v>
      </c>
      <c r="B12283" s="4" t="s">
        <v>98</v>
      </c>
      <c r="C12283">
        <v>350</v>
      </c>
      <c r="D12283">
        <v>23018</v>
      </c>
      <c r="E12283">
        <v>270</v>
      </c>
      <c r="F12283">
        <v>0</v>
      </c>
      <c r="G12283">
        <v>80</v>
      </c>
      <c r="H12283">
        <v>0</v>
      </c>
    </row>
    <row r="12284" spans="1:8" x14ac:dyDescent="0.55000000000000004">
      <c r="A12284" s="1">
        <v>44169</v>
      </c>
      <c r="B12284" s="4" t="s">
        <v>99</v>
      </c>
      <c r="C12284">
        <v>461</v>
      </c>
      <c r="D12284">
        <v>17786</v>
      </c>
      <c r="E12284">
        <v>417</v>
      </c>
      <c r="F12284">
        <v>26</v>
      </c>
      <c r="G12284">
        <v>18</v>
      </c>
      <c r="H12284">
        <v>0</v>
      </c>
    </row>
    <row r="12285" spans="1:8" x14ac:dyDescent="0.55000000000000004">
      <c r="A12285" s="1">
        <v>44169</v>
      </c>
      <c r="B12285" s="4" t="s">
        <v>100</v>
      </c>
      <c r="C12285">
        <v>864</v>
      </c>
      <c r="D12285">
        <v>23036</v>
      </c>
      <c r="E12285">
        <v>791</v>
      </c>
      <c r="F12285">
        <v>50</v>
      </c>
      <c r="G12285">
        <v>23</v>
      </c>
      <c r="H12285">
        <v>0</v>
      </c>
    </row>
    <row r="12286" spans="1:8" x14ac:dyDescent="0.55000000000000004">
      <c r="A12286" s="1">
        <v>44169</v>
      </c>
      <c r="B12286" s="4" t="s">
        <v>101</v>
      </c>
      <c r="C12286">
        <v>321</v>
      </c>
      <c r="D12286">
        <v>15547</v>
      </c>
      <c r="E12286">
        <v>289</v>
      </c>
      <c r="F12286">
        <v>11</v>
      </c>
      <c r="G12286">
        <v>21</v>
      </c>
      <c r="H12286">
        <v>1</v>
      </c>
    </row>
    <row r="12287" spans="1:8" x14ac:dyDescent="0.55000000000000004">
      <c r="A12287" s="1">
        <v>44169</v>
      </c>
      <c r="B12287" s="4" t="s">
        <v>102</v>
      </c>
      <c r="C12287">
        <v>381</v>
      </c>
      <c r="D12287">
        <v>13645</v>
      </c>
      <c r="E12287">
        <v>311</v>
      </c>
      <c r="F12287">
        <v>9</v>
      </c>
      <c r="G12287">
        <v>61</v>
      </c>
      <c r="H12287">
        <v>0</v>
      </c>
    </row>
    <row r="12288" spans="1:8" x14ac:dyDescent="0.55000000000000004">
      <c r="A12288" s="1">
        <v>44169</v>
      </c>
      <c r="B12288" s="4" t="s">
        <v>103</v>
      </c>
      <c r="C12288">
        <v>774</v>
      </c>
      <c r="D12288">
        <v>33056</v>
      </c>
      <c r="E12288">
        <v>653</v>
      </c>
      <c r="F12288">
        <v>6</v>
      </c>
      <c r="G12288">
        <v>94</v>
      </c>
      <c r="H12288">
        <v>1</v>
      </c>
    </row>
    <row r="12289" spans="1:8" x14ac:dyDescent="0.55000000000000004">
      <c r="A12289" s="1">
        <v>44169</v>
      </c>
      <c r="B12289" s="4" t="s">
        <v>104</v>
      </c>
      <c r="C12289">
        <v>1195</v>
      </c>
      <c r="D12289">
        <v>42775</v>
      </c>
      <c r="E12289">
        <v>949</v>
      </c>
      <c r="F12289">
        <v>14</v>
      </c>
      <c r="G12289">
        <v>232</v>
      </c>
      <c r="H12289">
        <v>2</v>
      </c>
    </row>
    <row r="12290" spans="1:8" x14ac:dyDescent="0.55000000000000004">
      <c r="A12290" s="1">
        <v>44169</v>
      </c>
      <c r="B12290" s="4" t="s">
        <v>105</v>
      </c>
      <c r="C12290">
        <v>1827</v>
      </c>
      <c r="D12290">
        <v>61478</v>
      </c>
      <c r="E12290">
        <v>1243</v>
      </c>
      <c r="F12290">
        <v>14</v>
      </c>
      <c r="G12290">
        <v>570</v>
      </c>
      <c r="H12290">
        <v>10</v>
      </c>
    </row>
    <row r="12291" spans="1:8" x14ac:dyDescent="0.55000000000000004">
      <c r="A12291" s="1">
        <v>44169</v>
      </c>
      <c r="B12291" s="4" t="s">
        <v>106</v>
      </c>
      <c r="C12291">
        <v>10723</v>
      </c>
      <c r="D12291">
        <v>143080</v>
      </c>
      <c r="E12291">
        <v>8798</v>
      </c>
      <c r="F12291">
        <v>123</v>
      </c>
      <c r="G12291">
        <v>1802</v>
      </c>
      <c r="H12291">
        <v>27</v>
      </c>
    </row>
    <row r="12292" spans="1:8" x14ac:dyDescent="0.55000000000000004">
      <c r="A12292" s="1">
        <v>44169</v>
      </c>
      <c r="B12292" s="4" t="s">
        <v>107</v>
      </c>
      <c r="C12292">
        <v>927</v>
      </c>
      <c r="D12292">
        <v>22079</v>
      </c>
      <c r="E12292">
        <v>729</v>
      </c>
      <c r="F12292">
        <v>9</v>
      </c>
      <c r="G12292">
        <v>189</v>
      </c>
      <c r="H12292">
        <v>4</v>
      </c>
    </row>
    <row r="12293" spans="1:8" x14ac:dyDescent="0.55000000000000004">
      <c r="A12293" s="1">
        <v>44169</v>
      </c>
      <c r="B12293" s="4" t="s">
        <v>108</v>
      </c>
      <c r="C12293">
        <v>808</v>
      </c>
      <c r="D12293">
        <v>28886</v>
      </c>
      <c r="E12293">
        <v>727</v>
      </c>
      <c r="F12293">
        <v>11</v>
      </c>
      <c r="G12293">
        <v>70</v>
      </c>
      <c r="H12293">
        <v>1</v>
      </c>
    </row>
    <row r="12294" spans="1:8" x14ac:dyDescent="0.55000000000000004">
      <c r="A12294" s="1">
        <v>44169</v>
      </c>
      <c r="B12294" s="4" t="s">
        <v>109</v>
      </c>
      <c r="C12294">
        <v>2736</v>
      </c>
      <c r="D12294">
        <v>68469</v>
      </c>
      <c r="E12294">
        <v>2480</v>
      </c>
      <c r="F12294">
        <v>39</v>
      </c>
      <c r="G12294">
        <v>217</v>
      </c>
      <c r="H12294">
        <v>7</v>
      </c>
    </row>
    <row r="12295" spans="1:8" x14ac:dyDescent="0.55000000000000004">
      <c r="A12295" s="1">
        <v>44169</v>
      </c>
      <c r="B12295" s="4" t="s">
        <v>110</v>
      </c>
      <c r="C12295">
        <v>21798</v>
      </c>
      <c r="D12295">
        <v>343630</v>
      </c>
      <c r="E12295">
        <v>16976</v>
      </c>
      <c r="F12295">
        <v>346</v>
      </c>
      <c r="G12295">
        <v>4457</v>
      </c>
      <c r="H12295">
        <v>139</v>
      </c>
    </row>
    <row r="12296" spans="1:8" x14ac:dyDescent="0.55000000000000004">
      <c r="A12296" s="1">
        <v>44169</v>
      </c>
      <c r="B12296" s="4" t="s">
        <v>111</v>
      </c>
      <c r="C12296">
        <v>6040</v>
      </c>
      <c r="D12296">
        <v>101093</v>
      </c>
      <c r="E12296">
        <v>5202</v>
      </c>
      <c r="F12296">
        <v>90</v>
      </c>
      <c r="G12296">
        <v>748</v>
      </c>
      <c r="H12296">
        <v>36</v>
      </c>
    </row>
    <row r="12297" spans="1:8" x14ac:dyDescent="0.55000000000000004">
      <c r="A12297" s="1">
        <v>44169</v>
      </c>
      <c r="B12297" s="4" t="s">
        <v>112</v>
      </c>
      <c r="C12297">
        <v>1264</v>
      </c>
      <c r="D12297">
        <v>35104</v>
      </c>
      <c r="E12297">
        <v>1008</v>
      </c>
      <c r="F12297">
        <v>13</v>
      </c>
      <c r="G12297">
        <v>243</v>
      </c>
      <c r="H12297">
        <v>6</v>
      </c>
    </row>
    <row r="12298" spans="1:8" x14ac:dyDescent="0.55000000000000004">
      <c r="A12298" s="1">
        <v>44169</v>
      </c>
      <c r="B12298" s="4" t="s">
        <v>113</v>
      </c>
      <c r="C12298">
        <v>485</v>
      </c>
      <c r="D12298">
        <v>13881</v>
      </c>
      <c r="E12298">
        <v>394</v>
      </c>
      <c r="F12298">
        <v>6</v>
      </c>
      <c r="G12298">
        <v>74</v>
      </c>
      <c r="H12298">
        <v>6</v>
      </c>
    </row>
    <row r="12299" spans="1:8" x14ac:dyDescent="0.55000000000000004">
      <c r="A12299" s="1">
        <v>44169</v>
      </c>
      <c r="B12299" s="4" t="s">
        <v>114</v>
      </c>
      <c r="C12299">
        <v>61</v>
      </c>
      <c r="D12299">
        <v>17971</v>
      </c>
      <c r="E12299">
        <v>52</v>
      </c>
      <c r="F12299">
        <v>0</v>
      </c>
      <c r="G12299">
        <v>8</v>
      </c>
      <c r="H12299">
        <v>0</v>
      </c>
    </row>
    <row r="12300" spans="1:8" x14ac:dyDescent="0.55000000000000004">
      <c r="A12300" s="1">
        <v>44169</v>
      </c>
      <c r="B12300" s="4" t="s">
        <v>115</v>
      </c>
      <c r="C12300">
        <v>152</v>
      </c>
      <c r="D12300">
        <v>7158</v>
      </c>
      <c r="E12300">
        <v>145</v>
      </c>
      <c r="F12300">
        <v>0</v>
      </c>
      <c r="G12300">
        <v>7</v>
      </c>
      <c r="H12300">
        <v>1</v>
      </c>
    </row>
    <row r="12301" spans="1:8" x14ac:dyDescent="0.55000000000000004">
      <c r="A12301" s="1">
        <v>44169</v>
      </c>
      <c r="B12301" s="4" t="s">
        <v>116</v>
      </c>
      <c r="C12301">
        <v>634</v>
      </c>
      <c r="D12301">
        <v>20802</v>
      </c>
      <c r="E12301">
        <v>468</v>
      </c>
      <c r="F12301">
        <v>11</v>
      </c>
      <c r="G12301">
        <v>140</v>
      </c>
      <c r="H12301">
        <v>5</v>
      </c>
    </row>
    <row r="12302" spans="1:8" x14ac:dyDescent="0.55000000000000004">
      <c r="A12302" s="1">
        <v>44169</v>
      </c>
      <c r="B12302" s="4" t="s">
        <v>117</v>
      </c>
      <c r="C12302">
        <v>943</v>
      </c>
      <c r="D12302">
        <v>35884</v>
      </c>
      <c r="E12302">
        <v>772</v>
      </c>
      <c r="F12302">
        <v>6</v>
      </c>
      <c r="G12302">
        <v>162</v>
      </c>
      <c r="H12302">
        <v>6</v>
      </c>
    </row>
    <row r="12303" spans="1:8" x14ac:dyDescent="0.55000000000000004">
      <c r="A12303" s="1">
        <v>44169</v>
      </c>
      <c r="B12303" s="4" t="s">
        <v>118</v>
      </c>
      <c r="C12303">
        <v>406</v>
      </c>
      <c r="D12303">
        <v>19028</v>
      </c>
      <c r="E12303">
        <v>341</v>
      </c>
      <c r="F12303">
        <v>2</v>
      </c>
      <c r="G12303">
        <v>59</v>
      </c>
      <c r="H12303">
        <v>3</v>
      </c>
    </row>
    <row r="12304" spans="1:8" x14ac:dyDescent="0.55000000000000004">
      <c r="A12304" s="1">
        <v>44169</v>
      </c>
      <c r="B12304" s="4" t="s">
        <v>119</v>
      </c>
      <c r="C12304">
        <v>184</v>
      </c>
      <c r="D12304">
        <v>7871</v>
      </c>
      <c r="E12304">
        <v>168</v>
      </c>
      <c r="F12304">
        <v>9</v>
      </c>
      <c r="G12304">
        <v>6</v>
      </c>
      <c r="H12304">
        <v>1</v>
      </c>
    </row>
    <row r="12305" spans="1:8" x14ac:dyDescent="0.55000000000000004">
      <c r="A12305" s="1">
        <v>44169</v>
      </c>
      <c r="B12305" s="4" t="s">
        <v>120</v>
      </c>
      <c r="C12305">
        <v>155</v>
      </c>
      <c r="D12305">
        <v>17876</v>
      </c>
      <c r="E12305">
        <v>125</v>
      </c>
      <c r="F12305">
        <v>2</v>
      </c>
      <c r="G12305">
        <v>28</v>
      </c>
      <c r="H12305">
        <v>1</v>
      </c>
    </row>
    <row r="12306" spans="1:8" x14ac:dyDescent="0.55000000000000004">
      <c r="A12306" s="1">
        <v>44169</v>
      </c>
      <c r="B12306" s="4" t="s">
        <v>121</v>
      </c>
      <c r="C12306">
        <v>339</v>
      </c>
      <c r="D12306">
        <v>8264</v>
      </c>
      <c r="E12306">
        <v>206</v>
      </c>
      <c r="F12306">
        <v>6</v>
      </c>
      <c r="G12306">
        <v>126</v>
      </c>
      <c r="H12306">
        <v>5</v>
      </c>
    </row>
    <row r="12307" spans="1:8" x14ac:dyDescent="0.55000000000000004">
      <c r="A12307" s="1">
        <v>44169</v>
      </c>
      <c r="B12307" s="4" t="s">
        <v>169</v>
      </c>
      <c r="C12307">
        <v>196</v>
      </c>
      <c r="D12307">
        <v>3919</v>
      </c>
      <c r="E12307">
        <v>146</v>
      </c>
      <c r="F12307">
        <v>4</v>
      </c>
      <c r="G12307">
        <v>43</v>
      </c>
      <c r="H12307">
        <v>0</v>
      </c>
    </row>
    <row r="12308" spans="1:8" x14ac:dyDescent="0.55000000000000004">
      <c r="A12308" s="1">
        <v>44169</v>
      </c>
      <c r="B12308" s="4" t="s">
        <v>122</v>
      </c>
      <c r="C12308">
        <v>5977</v>
      </c>
      <c r="D12308">
        <v>208176</v>
      </c>
      <c r="E12308">
        <v>5500</v>
      </c>
      <c r="F12308">
        <v>109</v>
      </c>
      <c r="G12308">
        <v>368</v>
      </c>
      <c r="H12308">
        <v>10</v>
      </c>
    </row>
    <row r="12309" spans="1:8" x14ac:dyDescent="0.55000000000000004">
      <c r="A12309" s="1">
        <v>44169</v>
      </c>
      <c r="B12309" s="4" t="s">
        <v>123</v>
      </c>
      <c r="C12309">
        <v>333</v>
      </c>
      <c r="D12309">
        <v>10295</v>
      </c>
      <c r="E12309">
        <v>293</v>
      </c>
      <c r="F12309">
        <v>2</v>
      </c>
      <c r="G12309">
        <v>41</v>
      </c>
      <c r="H12309">
        <v>0</v>
      </c>
    </row>
    <row r="12310" spans="1:8" x14ac:dyDescent="0.55000000000000004">
      <c r="A12310" s="1">
        <v>44169</v>
      </c>
      <c r="B12310" s="4" t="s">
        <v>124</v>
      </c>
      <c r="C12310">
        <v>273</v>
      </c>
      <c r="D12310">
        <v>27929</v>
      </c>
      <c r="E12310">
        <v>257</v>
      </c>
      <c r="F12310">
        <v>3</v>
      </c>
      <c r="G12310">
        <v>16</v>
      </c>
      <c r="H12310">
        <v>0</v>
      </c>
    </row>
    <row r="12311" spans="1:8" x14ac:dyDescent="0.55000000000000004">
      <c r="A12311" s="1">
        <v>44169</v>
      </c>
      <c r="B12311" s="4" t="s">
        <v>125</v>
      </c>
      <c r="C12311">
        <v>1063</v>
      </c>
      <c r="D12311">
        <v>24757</v>
      </c>
      <c r="E12311">
        <v>954</v>
      </c>
      <c r="F12311">
        <v>13</v>
      </c>
      <c r="G12311">
        <v>71</v>
      </c>
      <c r="H12311">
        <v>7</v>
      </c>
    </row>
    <row r="12312" spans="1:8" x14ac:dyDescent="0.55000000000000004">
      <c r="A12312" s="1">
        <v>44169</v>
      </c>
      <c r="B12312" s="4" t="s">
        <v>126</v>
      </c>
      <c r="C12312">
        <v>360</v>
      </c>
      <c r="D12312">
        <v>29579</v>
      </c>
      <c r="E12312">
        <v>230</v>
      </c>
      <c r="F12312">
        <v>3</v>
      </c>
      <c r="G12312">
        <v>127</v>
      </c>
      <c r="H12312">
        <v>1</v>
      </c>
    </row>
    <row r="12313" spans="1:8" x14ac:dyDescent="0.55000000000000004">
      <c r="A12313" s="1">
        <v>44169</v>
      </c>
      <c r="B12313" s="4" t="s">
        <v>127</v>
      </c>
      <c r="C12313">
        <v>534</v>
      </c>
      <c r="D12313">
        <v>10314</v>
      </c>
      <c r="E12313">
        <v>443</v>
      </c>
      <c r="F12313">
        <v>1</v>
      </c>
      <c r="G12313">
        <v>91</v>
      </c>
      <c r="H12313">
        <v>1</v>
      </c>
    </row>
    <row r="12314" spans="1:8" x14ac:dyDescent="0.55000000000000004">
      <c r="A12314" s="1">
        <v>44169</v>
      </c>
      <c r="B12314" s="4" t="s">
        <v>128</v>
      </c>
      <c r="C12314">
        <v>637</v>
      </c>
      <c r="D12314">
        <v>28192</v>
      </c>
      <c r="E12314">
        <v>602</v>
      </c>
      <c r="F12314">
        <v>13</v>
      </c>
      <c r="G12314">
        <v>35</v>
      </c>
      <c r="H12314">
        <v>1</v>
      </c>
    </row>
    <row r="12315" spans="1:8" x14ac:dyDescent="0.55000000000000004">
      <c r="A12315" s="1">
        <v>44169</v>
      </c>
      <c r="B12315" s="4" t="s">
        <v>129</v>
      </c>
      <c r="C12315">
        <v>4494</v>
      </c>
      <c r="D12315">
        <v>75018</v>
      </c>
      <c r="E12315">
        <v>3995</v>
      </c>
      <c r="F12315">
        <v>72</v>
      </c>
      <c r="G12315">
        <v>432</v>
      </c>
      <c r="H12315">
        <v>5</v>
      </c>
    </row>
    <row r="12316" spans="1:8" x14ac:dyDescent="0.55000000000000004">
      <c r="A12316" s="1">
        <v>44170</v>
      </c>
      <c r="B12316" s="4" t="s">
        <v>84</v>
      </c>
      <c r="C12316">
        <v>9669</v>
      </c>
      <c r="D12316">
        <v>164174</v>
      </c>
      <c r="E12316">
        <v>7269</v>
      </c>
      <c r="F12316">
        <v>237</v>
      </c>
      <c r="G12316">
        <v>2163</v>
      </c>
      <c r="H12316">
        <v>27</v>
      </c>
    </row>
    <row r="12317" spans="1:8" x14ac:dyDescent="0.55000000000000004">
      <c r="A12317" s="1">
        <v>44170</v>
      </c>
      <c r="B12317" s="4" t="s">
        <v>85</v>
      </c>
      <c r="C12317">
        <v>324</v>
      </c>
      <c r="D12317">
        <v>7172</v>
      </c>
      <c r="E12317">
        <v>273</v>
      </c>
      <c r="F12317">
        <v>6</v>
      </c>
      <c r="G12317">
        <v>45</v>
      </c>
      <c r="H12317">
        <v>2</v>
      </c>
    </row>
    <row r="12318" spans="1:8" x14ac:dyDescent="0.55000000000000004">
      <c r="A12318" s="1">
        <v>44170</v>
      </c>
      <c r="B12318" s="4" t="s">
        <v>86</v>
      </c>
      <c r="C12318">
        <v>220</v>
      </c>
      <c r="D12318">
        <v>10109</v>
      </c>
      <c r="E12318">
        <v>150</v>
      </c>
      <c r="F12318">
        <v>4</v>
      </c>
      <c r="G12318">
        <v>66</v>
      </c>
      <c r="H12318">
        <v>3</v>
      </c>
    </row>
    <row r="12319" spans="1:8" x14ac:dyDescent="0.55000000000000004">
      <c r="A12319" s="1">
        <v>44170</v>
      </c>
      <c r="B12319" s="4" t="s">
        <v>87</v>
      </c>
      <c r="C12319">
        <v>1272</v>
      </c>
      <c r="D12319">
        <v>19587</v>
      </c>
      <c r="E12319">
        <v>1117</v>
      </c>
      <c r="F12319">
        <v>10</v>
      </c>
      <c r="G12319">
        <v>145</v>
      </c>
      <c r="H12319">
        <v>5</v>
      </c>
    </row>
    <row r="12320" spans="1:8" x14ac:dyDescent="0.55000000000000004">
      <c r="A12320" s="1">
        <v>44170</v>
      </c>
      <c r="B12320" s="4" t="s">
        <v>88</v>
      </c>
      <c r="C12320">
        <v>90</v>
      </c>
      <c r="D12320">
        <v>3689</v>
      </c>
      <c r="E12320">
        <v>85</v>
      </c>
      <c r="F12320">
        <v>1</v>
      </c>
      <c r="G12320">
        <v>4</v>
      </c>
      <c r="H12320">
        <v>0</v>
      </c>
    </row>
    <row r="12321" spans="1:8" x14ac:dyDescent="0.55000000000000004">
      <c r="A12321" s="1">
        <v>44170</v>
      </c>
      <c r="B12321" s="4" t="s">
        <v>89</v>
      </c>
      <c r="C12321">
        <v>158</v>
      </c>
      <c r="D12321">
        <v>7934</v>
      </c>
      <c r="E12321">
        <v>124</v>
      </c>
      <c r="F12321">
        <v>1</v>
      </c>
      <c r="G12321">
        <v>33</v>
      </c>
      <c r="H12321">
        <v>1</v>
      </c>
    </row>
    <row r="12322" spans="1:8" x14ac:dyDescent="0.55000000000000004">
      <c r="A12322" s="1">
        <v>44170</v>
      </c>
      <c r="B12322" s="4" t="s">
        <v>90</v>
      </c>
      <c r="C12322">
        <v>528</v>
      </c>
      <c r="D12322">
        <v>41506</v>
      </c>
      <c r="E12322">
        <v>457</v>
      </c>
      <c r="F12322">
        <v>8</v>
      </c>
      <c r="G12322">
        <v>63</v>
      </c>
      <c r="H12322">
        <v>5</v>
      </c>
    </row>
    <row r="12323" spans="1:8" x14ac:dyDescent="0.55000000000000004">
      <c r="A12323" s="1">
        <v>44170</v>
      </c>
      <c r="B12323" s="4" t="s">
        <v>91</v>
      </c>
      <c r="C12323">
        <v>1808</v>
      </c>
      <c r="D12323">
        <v>17334</v>
      </c>
      <c r="E12323">
        <v>1373</v>
      </c>
      <c r="F12323">
        <v>23</v>
      </c>
      <c r="G12323">
        <v>412</v>
      </c>
      <c r="H12323">
        <v>17</v>
      </c>
    </row>
    <row r="12324" spans="1:8" x14ac:dyDescent="0.55000000000000004">
      <c r="A12324" s="1">
        <v>44170</v>
      </c>
      <c r="B12324" s="4" t="s">
        <v>92</v>
      </c>
      <c r="C12324">
        <v>732</v>
      </c>
      <c r="D12324">
        <v>56515</v>
      </c>
      <c r="E12324">
        <v>576</v>
      </c>
      <c r="F12324">
        <v>2</v>
      </c>
      <c r="G12324">
        <v>156</v>
      </c>
      <c r="H12324">
        <v>9</v>
      </c>
    </row>
    <row r="12325" spans="1:8" x14ac:dyDescent="0.55000000000000004">
      <c r="A12325" s="1">
        <v>44170</v>
      </c>
      <c r="B12325" s="4" t="s">
        <v>93</v>
      </c>
      <c r="C12325">
        <v>1371</v>
      </c>
      <c r="D12325">
        <v>39174</v>
      </c>
      <c r="E12325">
        <v>1090</v>
      </c>
      <c r="F12325">
        <v>22</v>
      </c>
      <c r="G12325">
        <v>259</v>
      </c>
      <c r="H12325">
        <v>5</v>
      </c>
    </row>
    <row r="12326" spans="1:8" x14ac:dyDescent="0.55000000000000004">
      <c r="A12326" s="1">
        <v>44170</v>
      </c>
      <c r="B12326" s="4" t="s">
        <v>94</v>
      </c>
      <c r="C12326">
        <v>9159</v>
      </c>
      <c r="D12326">
        <v>244778</v>
      </c>
      <c r="E12326">
        <v>7423</v>
      </c>
      <c r="F12326">
        <v>152</v>
      </c>
      <c r="G12326">
        <v>1584</v>
      </c>
      <c r="H12326">
        <v>29</v>
      </c>
    </row>
    <row r="12327" spans="1:8" x14ac:dyDescent="0.55000000000000004">
      <c r="A12327" s="1">
        <v>44170</v>
      </c>
      <c r="B12327" s="4" t="s">
        <v>95</v>
      </c>
      <c r="C12327">
        <v>7388</v>
      </c>
      <c r="D12327">
        <v>171596</v>
      </c>
      <c r="E12327">
        <v>6471</v>
      </c>
      <c r="F12327">
        <v>91</v>
      </c>
      <c r="G12327">
        <v>826</v>
      </c>
      <c r="H12327">
        <v>14</v>
      </c>
    </row>
    <row r="12328" spans="1:8" x14ac:dyDescent="0.55000000000000004">
      <c r="A12328" s="1">
        <v>44170</v>
      </c>
      <c r="B12328" s="4" t="s">
        <v>96</v>
      </c>
      <c r="C12328">
        <v>43377</v>
      </c>
      <c r="D12328">
        <v>797901</v>
      </c>
      <c r="E12328">
        <v>38383</v>
      </c>
      <c r="F12328">
        <v>511</v>
      </c>
      <c r="G12328">
        <v>4483</v>
      </c>
      <c r="H12328">
        <v>55</v>
      </c>
    </row>
    <row r="12329" spans="1:8" x14ac:dyDescent="0.55000000000000004">
      <c r="A12329" s="1">
        <v>44170</v>
      </c>
      <c r="B12329" s="4" t="s">
        <v>97</v>
      </c>
      <c r="C12329">
        <v>13505</v>
      </c>
      <c r="D12329">
        <v>265968</v>
      </c>
      <c r="E12329">
        <v>12067</v>
      </c>
      <c r="F12329">
        <v>211</v>
      </c>
      <c r="G12329">
        <v>1227</v>
      </c>
      <c r="H12329">
        <v>65</v>
      </c>
    </row>
    <row r="12330" spans="1:8" x14ac:dyDescent="0.55000000000000004">
      <c r="A12330" s="1">
        <v>44170</v>
      </c>
      <c r="B12330" s="4" t="s">
        <v>98</v>
      </c>
      <c r="C12330">
        <v>354</v>
      </c>
      <c r="D12330">
        <v>23160</v>
      </c>
      <c r="E12330">
        <v>272</v>
      </c>
      <c r="F12330">
        <v>0</v>
      </c>
      <c r="G12330">
        <v>82</v>
      </c>
      <c r="H12330">
        <v>0</v>
      </c>
    </row>
    <row r="12331" spans="1:8" x14ac:dyDescent="0.55000000000000004">
      <c r="A12331" s="1">
        <v>44170</v>
      </c>
      <c r="B12331" s="4" t="s">
        <v>99</v>
      </c>
      <c r="C12331">
        <v>461</v>
      </c>
      <c r="D12331">
        <v>17786</v>
      </c>
      <c r="E12331">
        <v>418</v>
      </c>
      <c r="F12331">
        <v>26</v>
      </c>
      <c r="G12331">
        <v>17</v>
      </c>
      <c r="H12331">
        <v>0</v>
      </c>
    </row>
    <row r="12332" spans="1:8" x14ac:dyDescent="0.55000000000000004">
      <c r="A12332" s="1">
        <v>44170</v>
      </c>
      <c r="B12332" s="4" t="s">
        <v>100</v>
      </c>
      <c r="C12332">
        <v>867</v>
      </c>
      <c r="D12332">
        <v>23222</v>
      </c>
      <c r="E12332">
        <v>794</v>
      </c>
      <c r="F12332">
        <v>50</v>
      </c>
      <c r="G12332">
        <v>23</v>
      </c>
      <c r="H12332">
        <v>0</v>
      </c>
    </row>
    <row r="12333" spans="1:8" x14ac:dyDescent="0.55000000000000004">
      <c r="A12333" s="1">
        <v>44170</v>
      </c>
      <c r="B12333" s="4" t="s">
        <v>101</v>
      </c>
      <c r="C12333">
        <v>321</v>
      </c>
      <c r="D12333">
        <v>15611</v>
      </c>
      <c r="E12333">
        <v>294</v>
      </c>
      <c r="F12333">
        <v>11</v>
      </c>
      <c r="G12333">
        <v>16</v>
      </c>
      <c r="H12333">
        <v>1</v>
      </c>
    </row>
    <row r="12334" spans="1:8" x14ac:dyDescent="0.55000000000000004">
      <c r="A12334" s="1">
        <v>44170</v>
      </c>
      <c r="B12334" s="4" t="s">
        <v>102</v>
      </c>
      <c r="C12334">
        <v>381</v>
      </c>
      <c r="D12334">
        <v>13645</v>
      </c>
      <c r="E12334">
        <v>311</v>
      </c>
      <c r="F12334">
        <v>9</v>
      </c>
      <c r="G12334">
        <v>61</v>
      </c>
      <c r="H12334">
        <v>0</v>
      </c>
    </row>
    <row r="12335" spans="1:8" x14ac:dyDescent="0.55000000000000004">
      <c r="A12335" s="1">
        <v>44170</v>
      </c>
      <c r="B12335" s="4" t="s">
        <v>103</v>
      </c>
      <c r="C12335">
        <v>786</v>
      </c>
      <c r="D12335">
        <v>33056</v>
      </c>
      <c r="E12335">
        <v>655</v>
      </c>
      <c r="F12335">
        <v>6</v>
      </c>
      <c r="G12335">
        <v>100</v>
      </c>
      <c r="H12335">
        <v>2</v>
      </c>
    </row>
    <row r="12336" spans="1:8" x14ac:dyDescent="0.55000000000000004">
      <c r="A12336" s="1">
        <v>44170</v>
      </c>
      <c r="B12336" s="4" t="s">
        <v>104</v>
      </c>
      <c r="C12336">
        <v>1227</v>
      </c>
      <c r="D12336">
        <v>43695</v>
      </c>
      <c r="E12336">
        <v>958</v>
      </c>
      <c r="F12336">
        <v>14</v>
      </c>
      <c r="G12336">
        <v>255</v>
      </c>
      <c r="H12336">
        <v>2</v>
      </c>
    </row>
    <row r="12337" spans="1:8" x14ac:dyDescent="0.55000000000000004">
      <c r="A12337" s="1">
        <v>44170</v>
      </c>
      <c r="B12337" s="4" t="s">
        <v>105</v>
      </c>
      <c r="C12337">
        <v>1827</v>
      </c>
      <c r="D12337">
        <v>61478</v>
      </c>
      <c r="E12337">
        <v>1243</v>
      </c>
      <c r="F12337">
        <v>14</v>
      </c>
      <c r="G12337">
        <v>570</v>
      </c>
      <c r="H12337">
        <v>10</v>
      </c>
    </row>
    <row r="12338" spans="1:8" x14ac:dyDescent="0.55000000000000004">
      <c r="A12338" s="1">
        <v>44170</v>
      </c>
      <c r="B12338" s="4" t="s">
        <v>106</v>
      </c>
      <c r="C12338">
        <v>10938</v>
      </c>
      <c r="D12338">
        <v>143080</v>
      </c>
      <c r="E12338">
        <v>9002</v>
      </c>
      <c r="F12338">
        <v>127</v>
      </c>
      <c r="G12338">
        <v>1809</v>
      </c>
      <c r="H12338">
        <v>27</v>
      </c>
    </row>
    <row r="12339" spans="1:8" x14ac:dyDescent="0.55000000000000004">
      <c r="A12339" s="1">
        <v>44170</v>
      </c>
      <c r="B12339" s="4" t="s">
        <v>107</v>
      </c>
      <c r="C12339">
        <v>940</v>
      </c>
      <c r="D12339">
        <v>22079</v>
      </c>
      <c r="E12339">
        <v>747</v>
      </c>
      <c r="F12339">
        <v>9</v>
      </c>
      <c r="G12339">
        <v>184</v>
      </c>
      <c r="H12339">
        <v>5</v>
      </c>
    </row>
    <row r="12340" spans="1:8" x14ac:dyDescent="0.55000000000000004">
      <c r="A12340" s="1">
        <v>44170</v>
      </c>
      <c r="B12340" s="4" t="s">
        <v>108</v>
      </c>
      <c r="C12340">
        <v>814</v>
      </c>
      <c r="D12340">
        <v>29103</v>
      </c>
      <c r="E12340">
        <v>730</v>
      </c>
      <c r="F12340">
        <v>11</v>
      </c>
      <c r="G12340">
        <v>73</v>
      </c>
      <c r="H12340">
        <v>1</v>
      </c>
    </row>
    <row r="12341" spans="1:8" x14ac:dyDescent="0.55000000000000004">
      <c r="A12341" s="1">
        <v>44170</v>
      </c>
      <c r="B12341" s="4" t="s">
        <v>109</v>
      </c>
      <c r="C12341">
        <v>2736</v>
      </c>
      <c r="D12341">
        <v>68469</v>
      </c>
      <c r="E12341">
        <v>2480</v>
      </c>
      <c r="F12341">
        <v>39</v>
      </c>
      <c r="G12341">
        <v>217</v>
      </c>
      <c r="H12341">
        <v>7</v>
      </c>
    </row>
    <row r="12342" spans="1:8" x14ac:dyDescent="0.55000000000000004">
      <c r="A12342" s="1">
        <v>44170</v>
      </c>
      <c r="B12342" s="4" t="s">
        <v>110</v>
      </c>
      <c r="C12342">
        <v>22197</v>
      </c>
      <c r="D12342">
        <v>347916</v>
      </c>
      <c r="E12342">
        <v>17347</v>
      </c>
      <c r="F12342">
        <v>352</v>
      </c>
      <c r="G12342">
        <v>4479</v>
      </c>
      <c r="H12342">
        <v>132</v>
      </c>
    </row>
    <row r="12343" spans="1:8" x14ac:dyDescent="0.55000000000000004">
      <c r="A12343" s="1">
        <v>44170</v>
      </c>
      <c r="B12343" s="4" t="s">
        <v>111</v>
      </c>
      <c r="C12343">
        <v>6169</v>
      </c>
      <c r="D12343">
        <v>102264</v>
      </c>
      <c r="E12343">
        <v>5296</v>
      </c>
      <c r="F12343">
        <v>91</v>
      </c>
      <c r="G12343">
        <v>782</v>
      </c>
      <c r="H12343">
        <v>37</v>
      </c>
    </row>
    <row r="12344" spans="1:8" x14ac:dyDescent="0.55000000000000004">
      <c r="A12344" s="1">
        <v>44170</v>
      </c>
      <c r="B12344" s="4" t="s">
        <v>112</v>
      </c>
      <c r="C12344">
        <v>1291</v>
      </c>
      <c r="D12344">
        <v>35104</v>
      </c>
      <c r="E12344">
        <v>1024</v>
      </c>
      <c r="F12344">
        <v>13</v>
      </c>
      <c r="G12344">
        <v>254</v>
      </c>
      <c r="H12344">
        <v>7</v>
      </c>
    </row>
    <row r="12345" spans="1:8" x14ac:dyDescent="0.55000000000000004">
      <c r="A12345" s="1">
        <v>44170</v>
      </c>
      <c r="B12345" s="4" t="s">
        <v>113</v>
      </c>
      <c r="C12345">
        <v>490</v>
      </c>
      <c r="D12345">
        <v>13948</v>
      </c>
      <c r="E12345">
        <v>402</v>
      </c>
      <c r="F12345">
        <v>7</v>
      </c>
      <c r="G12345">
        <v>70</v>
      </c>
      <c r="H12345">
        <v>6</v>
      </c>
    </row>
    <row r="12346" spans="1:8" x14ac:dyDescent="0.55000000000000004">
      <c r="A12346" s="1">
        <v>44170</v>
      </c>
      <c r="B12346" s="4" t="s">
        <v>114</v>
      </c>
      <c r="C12346">
        <v>61</v>
      </c>
      <c r="D12346">
        <v>18010</v>
      </c>
      <c r="E12346">
        <v>52</v>
      </c>
      <c r="F12346">
        <v>0</v>
      </c>
      <c r="G12346">
        <v>8</v>
      </c>
      <c r="H12346">
        <v>0</v>
      </c>
    </row>
    <row r="12347" spans="1:8" x14ac:dyDescent="0.55000000000000004">
      <c r="A12347" s="1">
        <v>44170</v>
      </c>
      <c r="B12347" s="4" t="s">
        <v>115</v>
      </c>
      <c r="C12347">
        <v>153</v>
      </c>
      <c r="D12347">
        <v>7158</v>
      </c>
      <c r="E12347">
        <v>146</v>
      </c>
      <c r="F12347">
        <v>0</v>
      </c>
      <c r="G12347">
        <v>7</v>
      </c>
      <c r="H12347">
        <v>1</v>
      </c>
    </row>
    <row r="12348" spans="1:8" x14ac:dyDescent="0.55000000000000004">
      <c r="A12348" s="1">
        <v>44170</v>
      </c>
      <c r="B12348" s="4" t="s">
        <v>116</v>
      </c>
      <c r="C12348">
        <v>645</v>
      </c>
      <c r="D12348">
        <v>20802</v>
      </c>
      <c r="E12348">
        <v>468</v>
      </c>
      <c r="F12348">
        <v>11</v>
      </c>
      <c r="G12348">
        <v>140</v>
      </c>
      <c r="H12348">
        <v>5</v>
      </c>
    </row>
    <row r="12349" spans="1:8" x14ac:dyDescent="0.55000000000000004">
      <c r="A12349" s="1">
        <v>44170</v>
      </c>
      <c r="B12349" s="4" t="s">
        <v>117</v>
      </c>
      <c r="C12349">
        <v>1023</v>
      </c>
      <c r="D12349">
        <v>35884</v>
      </c>
      <c r="E12349">
        <v>800</v>
      </c>
      <c r="F12349">
        <v>6</v>
      </c>
      <c r="G12349">
        <v>203</v>
      </c>
      <c r="H12349">
        <v>6</v>
      </c>
    </row>
    <row r="12350" spans="1:8" x14ac:dyDescent="0.55000000000000004">
      <c r="A12350" s="1">
        <v>44170</v>
      </c>
      <c r="B12350" s="4" t="s">
        <v>118</v>
      </c>
      <c r="C12350">
        <v>409</v>
      </c>
      <c r="D12350">
        <v>19028</v>
      </c>
      <c r="E12350">
        <v>346</v>
      </c>
      <c r="F12350">
        <v>2</v>
      </c>
      <c r="G12350">
        <v>57</v>
      </c>
      <c r="H12350">
        <v>3</v>
      </c>
    </row>
    <row r="12351" spans="1:8" x14ac:dyDescent="0.55000000000000004">
      <c r="A12351" s="1">
        <v>44170</v>
      </c>
      <c r="B12351" s="4" t="s">
        <v>119</v>
      </c>
      <c r="C12351">
        <v>185</v>
      </c>
      <c r="D12351">
        <v>7906</v>
      </c>
      <c r="E12351">
        <v>170</v>
      </c>
      <c r="F12351">
        <v>9</v>
      </c>
      <c r="G12351">
        <v>6</v>
      </c>
      <c r="H12351">
        <v>1</v>
      </c>
    </row>
    <row r="12352" spans="1:8" x14ac:dyDescent="0.55000000000000004">
      <c r="A12352" s="1">
        <v>44170</v>
      </c>
      <c r="B12352" s="4" t="s">
        <v>120</v>
      </c>
      <c r="C12352">
        <v>159</v>
      </c>
      <c r="D12352">
        <v>18005</v>
      </c>
      <c r="E12352">
        <v>126</v>
      </c>
      <c r="F12352">
        <v>2</v>
      </c>
      <c r="G12352">
        <v>31</v>
      </c>
      <c r="H12352">
        <v>1</v>
      </c>
    </row>
    <row r="12353" spans="1:8" x14ac:dyDescent="0.55000000000000004">
      <c r="A12353" s="1">
        <v>44170</v>
      </c>
      <c r="B12353" s="4" t="s">
        <v>121</v>
      </c>
      <c r="C12353">
        <v>341</v>
      </c>
      <c r="D12353">
        <v>8364</v>
      </c>
      <c r="E12353">
        <v>233</v>
      </c>
      <c r="F12353">
        <v>6</v>
      </c>
      <c r="G12353">
        <v>101</v>
      </c>
      <c r="H12353">
        <v>5</v>
      </c>
    </row>
    <row r="12354" spans="1:8" x14ac:dyDescent="0.55000000000000004">
      <c r="A12354" s="1">
        <v>44170</v>
      </c>
      <c r="B12354" s="4" t="s">
        <v>169</v>
      </c>
      <c r="C12354">
        <v>215</v>
      </c>
      <c r="D12354">
        <v>3998</v>
      </c>
      <c r="E12354">
        <v>147</v>
      </c>
      <c r="F12354">
        <v>4</v>
      </c>
      <c r="G12354">
        <v>55</v>
      </c>
      <c r="H12354">
        <v>0</v>
      </c>
    </row>
    <row r="12355" spans="1:8" x14ac:dyDescent="0.55000000000000004">
      <c r="A12355" s="1">
        <v>44170</v>
      </c>
      <c r="B12355" s="4" t="s">
        <v>122</v>
      </c>
      <c r="C12355">
        <v>5977</v>
      </c>
      <c r="D12355">
        <v>210049</v>
      </c>
      <c r="E12355">
        <v>5500</v>
      </c>
      <c r="F12355">
        <v>109</v>
      </c>
      <c r="G12355">
        <v>368</v>
      </c>
      <c r="H12355">
        <v>9</v>
      </c>
    </row>
    <row r="12356" spans="1:8" x14ac:dyDescent="0.55000000000000004">
      <c r="A12356" s="1">
        <v>44170</v>
      </c>
      <c r="B12356" s="4" t="s">
        <v>123</v>
      </c>
      <c r="C12356">
        <v>336</v>
      </c>
      <c r="D12356">
        <v>10424</v>
      </c>
      <c r="E12356">
        <v>294</v>
      </c>
      <c r="F12356">
        <v>2</v>
      </c>
      <c r="G12356">
        <v>42</v>
      </c>
      <c r="H12356">
        <v>0</v>
      </c>
    </row>
    <row r="12357" spans="1:8" x14ac:dyDescent="0.55000000000000004">
      <c r="A12357" s="1">
        <v>44170</v>
      </c>
      <c r="B12357" s="4" t="s">
        <v>124</v>
      </c>
      <c r="C12357">
        <v>273</v>
      </c>
      <c r="D12357">
        <v>28117</v>
      </c>
      <c r="E12357">
        <v>257</v>
      </c>
      <c r="F12357">
        <v>3</v>
      </c>
      <c r="G12357">
        <v>14</v>
      </c>
      <c r="H12357">
        <v>0</v>
      </c>
    </row>
    <row r="12358" spans="1:8" x14ac:dyDescent="0.55000000000000004">
      <c r="A12358" s="1">
        <v>44170</v>
      </c>
      <c r="B12358" s="4" t="s">
        <v>125</v>
      </c>
      <c r="C12358">
        <v>1079</v>
      </c>
      <c r="D12358">
        <v>24904</v>
      </c>
      <c r="E12358">
        <v>964</v>
      </c>
      <c r="F12358">
        <v>13</v>
      </c>
      <c r="G12358">
        <v>71</v>
      </c>
      <c r="H12358">
        <v>7</v>
      </c>
    </row>
    <row r="12359" spans="1:8" x14ac:dyDescent="0.55000000000000004">
      <c r="A12359" s="1">
        <v>44170</v>
      </c>
      <c r="B12359" s="4" t="s">
        <v>126</v>
      </c>
      <c r="C12359">
        <v>378</v>
      </c>
      <c r="D12359">
        <v>30004</v>
      </c>
      <c r="E12359">
        <v>236</v>
      </c>
      <c r="F12359">
        <v>3</v>
      </c>
      <c r="G12359">
        <v>139</v>
      </c>
      <c r="H12359">
        <v>1</v>
      </c>
    </row>
    <row r="12360" spans="1:8" x14ac:dyDescent="0.55000000000000004">
      <c r="A12360" s="1">
        <v>44170</v>
      </c>
      <c r="B12360" s="4" t="s">
        <v>127</v>
      </c>
      <c r="C12360">
        <v>545</v>
      </c>
      <c r="D12360">
        <v>10314</v>
      </c>
      <c r="E12360">
        <v>449</v>
      </c>
      <c r="F12360">
        <v>1</v>
      </c>
      <c r="G12360">
        <v>96</v>
      </c>
      <c r="H12360">
        <v>1</v>
      </c>
    </row>
    <row r="12361" spans="1:8" x14ac:dyDescent="0.55000000000000004">
      <c r="A12361" s="1">
        <v>44170</v>
      </c>
      <c r="B12361" s="4" t="s">
        <v>128</v>
      </c>
      <c r="C12361">
        <v>637</v>
      </c>
      <c r="D12361">
        <v>28192</v>
      </c>
      <c r="E12361">
        <v>602</v>
      </c>
      <c r="F12361">
        <v>13</v>
      </c>
      <c r="G12361">
        <v>35</v>
      </c>
      <c r="H12361">
        <v>1</v>
      </c>
    </row>
    <row r="12362" spans="1:8" x14ac:dyDescent="0.55000000000000004">
      <c r="A12362" s="1">
        <v>44170</v>
      </c>
      <c r="B12362" s="4" t="s">
        <v>129</v>
      </c>
      <c r="C12362">
        <v>4535</v>
      </c>
      <c r="D12362">
        <v>75471</v>
      </c>
      <c r="E12362">
        <v>4050</v>
      </c>
      <c r="F12362">
        <v>72</v>
      </c>
      <c r="G12362">
        <v>418</v>
      </c>
      <c r="H12362">
        <v>4</v>
      </c>
    </row>
    <row r="12363" spans="1:8" x14ac:dyDescent="0.55000000000000004">
      <c r="A12363" s="1">
        <v>44171</v>
      </c>
      <c r="B12363" s="4" t="s">
        <v>84</v>
      </c>
      <c r="C12363">
        <v>9852</v>
      </c>
      <c r="D12363">
        <v>168206</v>
      </c>
      <c r="E12363">
        <v>7394</v>
      </c>
      <c r="F12363">
        <v>241</v>
      </c>
      <c r="G12363">
        <v>2217</v>
      </c>
      <c r="H12363">
        <v>24</v>
      </c>
    </row>
    <row r="12364" spans="1:8" x14ac:dyDescent="0.55000000000000004">
      <c r="A12364" s="1">
        <v>44171</v>
      </c>
      <c r="B12364" s="4" t="s">
        <v>85</v>
      </c>
      <c r="C12364">
        <v>330</v>
      </c>
      <c r="D12364">
        <v>7261</v>
      </c>
      <c r="E12364">
        <v>273</v>
      </c>
      <c r="F12364">
        <v>6</v>
      </c>
      <c r="G12364">
        <v>51</v>
      </c>
      <c r="H12364">
        <v>2</v>
      </c>
    </row>
    <row r="12365" spans="1:8" x14ac:dyDescent="0.55000000000000004">
      <c r="A12365" s="1">
        <v>44171</v>
      </c>
      <c r="B12365" s="4" t="s">
        <v>86</v>
      </c>
      <c r="C12365">
        <v>220</v>
      </c>
      <c r="D12365">
        <v>10109</v>
      </c>
      <c r="E12365">
        <v>150</v>
      </c>
      <c r="F12365">
        <v>4</v>
      </c>
      <c r="G12365">
        <v>66</v>
      </c>
      <c r="H12365">
        <v>3</v>
      </c>
    </row>
    <row r="12366" spans="1:8" x14ac:dyDescent="0.55000000000000004">
      <c r="A12366" s="1">
        <v>44171</v>
      </c>
      <c r="B12366" s="4" t="s">
        <v>87</v>
      </c>
      <c r="C12366">
        <v>1293</v>
      </c>
      <c r="D12366">
        <v>19898</v>
      </c>
      <c r="E12366">
        <v>1133</v>
      </c>
      <c r="F12366">
        <v>10</v>
      </c>
      <c r="G12366">
        <v>150</v>
      </c>
      <c r="H12366">
        <v>5</v>
      </c>
    </row>
    <row r="12367" spans="1:8" x14ac:dyDescent="0.55000000000000004">
      <c r="A12367" s="1">
        <v>44171</v>
      </c>
      <c r="B12367" s="4" t="s">
        <v>88</v>
      </c>
      <c r="C12367">
        <v>90</v>
      </c>
      <c r="D12367">
        <v>3689</v>
      </c>
      <c r="E12367">
        <v>85</v>
      </c>
      <c r="F12367">
        <v>1</v>
      </c>
      <c r="G12367">
        <v>4</v>
      </c>
      <c r="H12367">
        <v>0</v>
      </c>
    </row>
    <row r="12368" spans="1:8" x14ac:dyDescent="0.55000000000000004">
      <c r="A12368" s="1">
        <v>44171</v>
      </c>
      <c r="B12368" s="4" t="s">
        <v>89</v>
      </c>
      <c r="C12368">
        <v>173</v>
      </c>
      <c r="D12368">
        <v>8120</v>
      </c>
      <c r="E12368">
        <v>125</v>
      </c>
      <c r="F12368">
        <v>1</v>
      </c>
      <c r="G12368">
        <v>47</v>
      </c>
      <c r="H12368">
        <v>1</v>
      </c>
    </row>
    <row r="12369" spans="1:8" x14ac:dyDescent="0.55000000000000004">
      <c r="A12369" s="1">
        <v>44171</v>
      </c>
      <c r="B12369" s="4" t="s">
        <v>90</v>
      </c>
      <c r="C12369">
        <v>530</v>
      </c>
      <c r="D12369">
        <v>41884</v>
      </c>
      <c r="E12369">
        <v>459</v>
      </c>
      <c r="F12369">
        <v>8</v>
      </c>
      <c r="G12369">
        <v>63</v>
      </c>
      <c r="H12369">
        <v>5</v>
      </c>
    </row>
    <row r="12370" spans="1:8" x14ac:dyDescent="0.55000000000000004">
      <c r="A12370" s="1">
        <v>44171</v>
      </c>
      <c r="B12370" s="4" t="s">
        <v>91</v>
      </c>
      <c r="C12370">
        <v>1832</v>
      </c>
      <c r="D12370">
        <v>17334</v>
      </c>
      <c r="E12370">
        <v>1414</v>
      </c>
      <c r="F12370">
        <v>23</v>
      </c>
      <c r="G12370">
        <v>395</v>
      </c>
      <c r="H12370">
        <v>17</v>
      </c>
    </row>
    <row r="12371" spans="1:8" x14ac:dyDescent="0.55000000000000004">
      <c r="A12371" s="1">
        <v>44171</v>
      </c>
      <c r="B12371" s="4" t="s">
        <v>92</v>
      </c>
      <c r="C12371">
        <v>749</v>
      </c>
      <c r="D12371">
        <v>57257</v>
      </c>
      <c r="E12371">
        <v>579</v>
      </c>
      <c r="F12371">
        <v>2</v>
      </c>
      <c r="G12371">
        <v>170</v>
      </c>
      <c r="H12371">
        <v>10</v>
      </c>
    </row>
    <row r="12372" spans="1:8" x14ac:dyDescent="0.55000000000000004">
      <c r="A12372" s="1">
        <v>44171</v>
      </c>
      <c r="B12372" s="4" t="s">
        <v>93</v>
      </c>
      <c r="C12372">
        <v>1388</v>
      </c>
      <c r="D12372">
        <v>39174</v>
      </c>
      <c r="E12372">
        <v>1090</v>
      </c>
      <c r="F12372">
        <v>22</v>
      </c>
      <c r="G12372">
        <v>259</v>
      </c>
      <c r="H12372">
        <v>5</v>
      </c>
    </row>
    <row r="12373" spans="1:8" x14ac:dyDescent="0.55000000000000004">
      <c r="A12373" s="1">
        <v>44171</v>
      </c>
      <c r="B12373" s="4" t="s">
        <v>94</v>
      </c>
      <c r="C12373">
        <v>9321</v>
      </c>
      <c r="D12373">
        <v>250151</v>
      </c>
      <c r="E12373">
        <v>7573</v>
      </c>
      <c r="F12373">
        <v>156</v>
      </c>
      <c r="G12373">
        <v>1592</v>
      </c>
      <c r="H12373">
        <v>29</v>
      </c>
    </row>
    <row r="12374" spans="1:8" x14ac:dyDescent="0.55000000000000004">
      <c r="A12374" s="1">
        <v>44171</v>
      </c>
      <c r="B12374" s="4" t="s">
        <v>95</v>
      </c>
      <c r="C12374">
        <v>7466</v>
      </c>
      <c r="D12374">
        <v>172106</v>
      </c>
      <c r="E12374">
        <v>6542</v>
      </c>
      <c r="F12374">
        <v>92</v>
      </c>
      <c r="G12374">
        <v>832</v>
      </c>
      <c r="H12374">
        <v>14</v>
      </c>
    </row>
    <row r="12375" spans="1:8" x14ac:dyDescent="0.55000000000000004">
      <c r="A12375" s="1">
        <v>44171</v>
      </c>
      <c r="B12375" s="4" t="s">
        <v>96</v>
      </c>
      <c r="C12375">
        <v>43704</v>
      </c>
      <c r="D12375">
        <v>797901</v>
      </c>
      <c r="E12375">
        <v>38605</v>
      </c>
      <c r="F12375">
        <v>511</v>
      </c>
      <c r="G12375">
        <v>4588</v>
      </c>
      <c r="H12375">
        <v>54</v>
      </c>
    </row>
    <row r="12376" spans="1:8" x14ac:dyDescent="0.55000000000000004">
      <c r="A12376" s="1">
        <v>44171</v>
      </c>
      <c r="B12376" s="4" t="s">
        <v>97</v>
      </c>
      <c r="C12376">
        <v>13639</v>
      </c>
      <c r="D12376">
        <v>265968</v>
      </c>
      <c r="E12376">
        <v>12199</v>
      </c>
      <c r="F12376">
        <v>213</v>
      </c>
      <c r="G12376">
        <v>1227</v>
      </c>
      <c r="H12376">
        <v>65</v>
      </c>
    </row>
    <row r="12377" spans="1:8" x14ac:dyDescent="0.55000000000000004">
      <c r="A12377" s="1">
        <v>44171</v>
      </c>
      <c r="B12377" s="4" t="s">
        <v>98</v>
      </c>
      <c r="C12377">
        <v>356</v>
      </c>
      <c r="D12377">
        <v>23178</v>
      </c>
      <c r="E12377">
        <v>274</v>
      </c>
      <c r="F12377">
        <v>0</v>
      </c>
      <c r="G12377">
        <v>82</v>
      </c>
      <c r="H12377">
        <v>0</v>
      </c>
    </row>
    <row r="12378" spans="1:8" x14ac:dyDescent="0.55000000000000004">
      <c r="A12378" s="1">
        <v>44171</v>
      </c>
      <c r="B12378" s="4" t="s">
        <v>99</v>
      </c>
      <c r="C12378">
        <v>462</v>
      </c>
      <c r="D12378">
        <v>17786</v>
      </c>
      <c r="E12378">
        <v>420</v>
      </c>
      <c r="F12378">
        <v>26</v>
      </c>
      <c r="G12378">
        <v>16</v>
      </c>
      <c r="H12378">
        <v>0</v>
      </c>
    </row>
    <row r="12379" spans="1:8" x14ac:dyDescent="0.55000000000000004">
      <c r="A12379" s="1">
        <v>44171</v>
      </c>
      <c r="B12379" s="4" t="s">
        <v>100</v>
      </c>
      <c r="C12379">
        <v>872</v>
      </c>
      <c r="D12379">
        <v>23273</v>
      </c>
      <c r="E12379">
        <v>794</v>
      </c>
      <c r="F12379">
        <v>50</v>
      </c>
      <c r="G12379">
        <v>28</v>
      </c>
      <c r="H12379">
        <v>0</v>
      </c>
    </row>
    <row r="12380" spans="1:8" x14ac:dyDescent="0.55000000000000004">
      <c r="A12380" s="1">
        <v>44171</v>
      </c>
      <c r="B12380" s="4" t="s">
        <v>101</v>
      </c>
      <c r="C12380">
        <v>321</v>
      </c>
      <c r="D12380">
        <v>15731</v>
      </c>
      <c r="E12380">
        <v>295</v>
      </c>
      <c r="F12380">
        <v>11</v>
      </c>
      <c r="G12380">
        <v>15</v>
      </c>
      <c r="H12380">
        <v>2</v>
      </c>
    </row>
    <row r="12381" spans="1:8" x14ac:dyDescent="0.55000000000000004">
      <c r="A12381" s="1">
        <v>44171</v>
      </c>
      <c r="B12381" s="4" t="s">
        <v>102</v>
      </c>
      <c r="C12381">
        <v>381</v>
      </c>
      <c r="D12381">
        <v>13645</v>
      </c>
      <c r="E12381">
        <v>311</v>
      </c>
      <c r="F12381">
        <v>9</v>
      </c>
      <c r="G12381">
        <v>61</v>
      </c>
      <c r="H12381">
        <v>0</v>
      </c>
    </row>
    <row r="12382" spans="1:8" x14ac:dyDescent="0.55000000000000004">
      <c r="A12382" s="1">
        <v>44171</v>
      </c>
      <c r="B12382" s="4" t="s">
        <v>103</v>
      </c>
      <c r="C12382">
        <v>803</v>
      </c>
      <c r="D12382">
        <v>33056</v>
      </c>
      <c r="E12382">
        <v>657</v>
      </c>
      <c r="F12382">
        <v>6</v>
      </c>
      <c r="G12382">
        <v>112</v>
      </c>
      <c r="H12382">
        <v>3</v>
      </c>
    </row>
    <row r="12383" spans="1:8" x14ac:dyDescent="0.55000000000000004">
      <c r="A12383" s="1">
        <v>44171</v>
      </c>
      <c r="B12383" s="4" t="s">
        <v>104</v>
      </c>
      <c r="C12383">
        <v>1245</v>
      </c>
      <c r="D12383">
        <v>43971</v>
      </c>
      <c r="E12383">
        <v>981</v>
      </c>
      <c r="F12383">
        <v>14</v>
      </c>
      <c r="G12383">
        <v>250</v>
      </c>
      <c r="H12383">
        <v>2</v>
      </c>
    </row>
    <row r="12384" spans="1:8" x14ac:dyDescent="0.55000000000000004">
      <c r="A12384" s="1">
        <v>44171</v>
      </c>
      <c r="B12384" s="4" t="s">
        <v>105</v>
      </c>
      <c r="C12384">
        <v>1827</v>
      </c>
      <c r="D12384">
        <v>61478</v>
      </c>
      <c r="E12384">
        <v>1243</v>
      </c>
      <c r="F12384">
        <v>14</v>
      </c>
      <c r="G12384">
        <v>570</v>
      </c>
      <c r="H12384">
        <v>10</v>
      </c>
    </row>
    <row r="12385" spans="1:8" x14ac:dyDescent="0.55000000000000004">
      <c r="A12385" s="1">
        <v>44171</v>
      </c>
      <c r="B12385" s="4" t="s">
        <v>106</v>
      </c>
      <c r="C12385">
        <v>11157</v>
      </c>
      <c r="D12385">
        <v>143080</v>
      </c>
      <c r="E12385">
        <v>9163</v>
      </c>
      <c r="F12385">
        <v>129</v>
      </c>
      <c r="G12385">
        <v>1865</v>
      </c>
      <c r="H12385">
        <v>28</v>
      </c>
    </row>
    <row r="12386" spans="1:8" x14ac:dyDescent="0.55000000000000004">
      <c r="A12386" s="1">
        <v>44171</v>
      </c>
      <c r="B12386" s="4" t="s">
        <v>107</v>
      </c>
      <c r="C12386">
        <v>950</v>
      </c>
      <c r="D12386">
        <v>22079</v>
      </c>
      <c r="E12386">
        <v>751</v>
      </c>
      <c r="F12386">
        <v>9</v>
      </c>
      <c r="G12386">
        <v>190</v>
      </c>
      <c r="H12386">
        <v>5</v>
      </c>
    </row>
    <row r="12387" spans="1:8" x14ac:dyDescent="0.55000000000000004">
      <c r="A12387" s="1">
        <v>44171</v>
      </c>
      <c r="B12387" s="4" t="s">
        <v>108</v>
      </c>
      <c r="C12387">
        <v>816</v>
      </c>
      <c r="D12387">
        <v>29135</v>
      </c>
      <c r="E12387">
        <v>737</v>
      </c>
      <c r="F12387">
        <v>11</v>
      </c>
      <c r="G12387">
        <v>68</v>
      </c>
      <c r="H12387">
        <v>1</v>
      </c>
    </row>
    <row r="12388" spans="1:8" x14ac:dyDescent="0.55000000000000004">
      <c r="A12388" s="1">
        <v>44171</v>
      </c>
      <c r="B12388" s="4" t="s">
        <v>109</v>
      </c>
      <c r="C12388">
        <v>2736</v>
      </c>
      <c r="D12388">
        <v>68469</v>
      </c>
      <c r="E12388">
        <v>2480</v>
      </c>
      <c r="F12388">
        <v>39</v>
      </c>
      <c r="G12388">
        <v>217</v>
      </c>
      <c r="H12388">
        <v>7</v>
      </c>
    </row>
    <row r="12389" spans="1:8" x14ac:dyDescent="0.55000000000000004">
      <c r="A12389" s="1">
        <v>44171</v>
      </c>
      <c r="B12389" s="4" t="s">
        <v>110</v>
      </c>
      <c r="C12389">
        <v>22507</v>
      </c>
      <c r="D12389">
        <v>350264</v>
      </c>
      <c r="E12389">
        <v>17714</v>
      </c>
      <c r="F12389">
        <v>353</v>
      </c>
      <c r="G12389">
        <v>4421</v>
      </c>
      <c r="H12389">
        <v>141</v>
      </c>
    </row>
    <row r="12390" spans="1:8" x14ac:dyDescent="0.55000000000000004">
      <c r="A12390" s="1">
        <v>44171</v>
      </c>
      <c r="B12390" s="4" t="s">
        <v>111</v>
      </c>
      <c r="C12390">
        <v>6320</v>
      </c>
      <c r="D12390">
        <v>103474</v>
      </c>
      <c r="E12390">
        <v>5426</v>
      </c>
      <c r="F12390">
        <v>94</v>
      </c>
      <c r="G12390">
        <v>800</v>
      </c>
      <c r="H12390">
        <v>39</v>
      </c>
    </row>
    <row r="12391" spans="1:8" x14ac:dyDescent="0.55000000000000004">
      <c r="A12391" s="1">
        <v>44171</v>
      </c>
      <c r="B12391" s="4" t="s">
        <v>112</v>
      </c>
      <c r="C12391">
        <v>1306</v>
      </c>
      <c r="D12391">
        <v>35104</v>
      </c>
      <c r="E12391">
        <v>1032</v>
      </c>
      <c r="F12391">
        <v>13</v>
      </c>
      <c r="G12391">
        <v>261</v>
      </c>
      <c r="H12391">
        <v>7</v>
      </c>
    </row>
    <row r="12392" spans="1:8" x14ac:dyDescent="0.55000000000000004">
      <c r="A12392" s="1">
        <v>44171</v>
      </c>
      <c r="B12392" s="4" t="s">
        <v>113</v>
      </c>
      <c r="C12392">
        <v>503</v>
      </c>
      <c r="D12392">
        <v>14074</v>
      </c>
      <c r="E12392">
        <v>409</v>
      </c>
      <c r="F12392">
        <v>7</v>
      </c>
      <c r="G12392">
        <v>76</v>
      </c>
      <c r="H12392">
        <v>6</v>
      </c>
    </row>
    <row r="12393" spans="1:8" x14ac:dyDescent="0.55000000000000004">
      <c r="A12393" s="1">
        <v>44171</v>
      </c>
      <c r="B12393" s="4" t="s">
        <v>114</v>
      </c>
      <c r="C12393">
        <v>63</v>
      </c>
      <c r="D12393">
        <v>18057</v>
      </c>
      <c r="E12393">
        <v>56</v>
      </c>
      <c r="F12393">
        <v>0</v>
      </c>
      <c r="G12393">
        <v>6</v>
      </c>
      <c r="H12393">
        <v>0</v>
      </c>
    </row>
    <row r="12394" spans="1:8" x14ac:dyDescent="0.55000000000000004">
      <c r="A12394" s="1">
        <v>44171</v>
      </c>
      <c r="B12394" s="4" t="s">
        <v>115</v>
      </c>
      <c r="C12394">
        <v>155</v>
      </c>
      <c r="D12394">
        <v>7158</v>
      </c>
      <c r="E12394">
        <v>146</v>
      </c>
      <c r="F12394">
        <v>0</v>
      </c>
      <c r="G12394">
        <v>9</v>
      </c>
      <c r="H12394">
        <v>1</v>
      </c>
    </row>
    <row r="12395" spans="1:8" x14ac:dyDescent="0.55000000000000004">
      <c r="A12395" s="1">
        <v>44171</v>
      </c>
      <c r="B12395" s="4" t="s">
        <v>116</v>
      </c>
      <c r="C12395">
        <v>657</v>
      </c>
      <c r="D12395">
        <v>20802</v>
      </c>
      <c r="E12395">
        <v>468</v>
      </c>
      <c r="F12395">
        <v>11</v>
      </c>
      <c r="G12395">
        <v>140</v>
      </c>
      <c r="H12395">
        <v>5</v>
      </c>
    </row>
    <row r="12396" spans="1:8" x14ac:dyDescent="0.55000000000000004">
      <c r="A12396" s="1">
        <v>44171</v>
      </c>
      <c r="B12396" s="4" t="s">
        <v>117</v>
      </c>
      <c r="C12396">
        <v>1023</v>
      </c>
      <c r="D12396">
        <v>35884</v>
      </c>
      <c r="E12396">
        <v>800</v>
      </c>
      <c r="F12396">
        <v>6</v>
      </c>
      <c r="G12396">
        <v>203</v>
      </c>
      <c r="H12396">
        <v>6</v>
      </c>
    </row>
    <row r="12397" spans="1:8" x14ac:dyDescent="0.55000000000000004">
      <c r="A12397" s="1">
        <v>44171</v>
      </c>
      <c r="B12397" s="4" t="s">
        <v>118</v>
      </c>
      <c r="C12397">
        <v>410</v>
      </c>
      <c r="D12397">
        <v>19028</v>
      </c>
      <c r="E12397">
        <v>353</v>
      </c>
      <c r="F12397">
        <v>2</v>
      </c>
      <c r="G12397">
        <v>51</v>
      </c>
      <c r="H12397">
        <v>3</v>
      </c>
    </row>
    <row r="12398" spans="1:8" x14ac:dyDescent="0.55000000000000004">
      <c r="A12398" s="1">
        <v>44171</v>
      </c>
      <c r="B12398" s="4" t="s">
        <v>119</v>
      </c>
      <c r="C12398">
        <v>185</v>
      </c>
      <c r="D12398">
        <v>7925</v>
      </c>
      <c r="E12398">
        <v>170</v>
      </c>
      <c r="F12398">
        <v>9</v>
      </c>
      <c r="G12398">
        <v>6</v>
      </c>
      <c r="H12398">
        <v>1</v>
      </c>
    </row>
    <row r="12399" spans="1:8" x14ac:dyDescent="0.55000000000000004">
      <c r="A12399" s="1">
        <v>44171</v>
      </c>
      <c r="B12399" s="4" t="s">
        <v>120</v>
      </c>
      <c r="C12399">
        <v>163</v>
      </c>
      <c r="D12399">
        <v>18038</v>
      </c>
      <c r="E12399">
        <v>127</v>
      </c>
      <c r="F12399">
        <v>3</v>
      </c>
      <c r="G12399">
        <v>33</v>
      </c>
      <c r="H12399">
        <v>0</v>
      </c>
    </row>
    <row r="12400" spans="1:8" x14ac:dyDescent="0.55000000000000004">
      <c r="A12400" s="1">
        <v>44171</v>
      </c>
      <c r="B12400" s="4" t="s">
        <v>121</v>
      </c>
      <c r="C12400">
        <v>345</v>
      </c>
      <c r="D12400">
        <v>8520</v>
      </c>
      <c r="E12400">
        <v>237</v>
      </c>
      <c r="F12400">
        <v>6</v>
      </c>
      <c r="G12400">
        <v>101</v>
      </c>
      <c r="H12400">
        <v>5</v>
      </c>
    </row>
    <row r="12401" spans="1:8" x14ac:dyDescent="0.55000000000000004">
      <c r="A12401" s="1">
        <v>44171</v>
      </c>
      <c r="B12401" s="4" t="s">
        <v>169</v>
      </c>
      <c r="C12401">
        <v>233</v>
      </c>
      <c r="D12401">
        <v>4061</v>
      </c>
      <c r="E12401">
        <v>150</v>
      </c>
      <c r="F12401">
        <v>4</v>
      </c>
      <c r="G12401">
        <v>61</v>
      </c>
      <c r="H12401">
        <v>0</v>
      </c>
    </row>
    <row r="12402" spans="1:8" x14ac:dyDescent="0.55000000000000004">
      <c r="A12402" s="1">
        <v>44171</v>
      </c>
      <c r="B12402" s="4" t="s">
        <v>122</v>
      </c>
      <c r="C12402">
        <v>6060</v>
      </c>
      <c r="D12402">
        <v>210854</v>
      </c>
      <c r="E12402">
        <v>5564</v>
      </c>
      <c r="F12402">
        <v>109</v>
      </c>
      <c r="G12402">
        <v>387</v>
      </c>
      <c r="H12402">
        <v>9</v>
      </c>
    </row>
    <row r="12403" spans="1:8" x14ac:dyDescent="0.55000000000000004">
      <c r="A12403" s="1">
        <v>44171</v>
      </c>
      <c r="B12403" s="4" t="s">
        <v>123</v>
      </c>
      <c r="C12403">
        <v>337</v>
      </c>
      <c r="D12403">
        <v>10504</v>
      </c>
      <c r="E12403">
        <v>298</v>
      </c>
      <c r="F12403">
        <v>2</v>
      </c>
      <c r="G12403">
        <v>41</v>
      </c>
      <c r="H12403">
        <v>0</v>
      </c>
    </row>
    <row r="12404" spans="1:8" x14ac:dyDescent="0.55000000000000004">
      <c r="A12404" s="1">
        <v>44171</v>
      </c>
      <c r="B12404" s="4" t="s">
        <v>124</v>
      </c>
      <c r="C12404">
        <v>273</v>
      </c>
      <c r="D12404">
        <v>28194</v>
      </c>
      <c r="E12404">
        <v>257</v>
      </c>
      <c r="F12404">
        <v>3</v>
      </c>
      <c r="G12404">
        <v>16</v>
      </c>
      <c r="H12404">
        <v>0</v>
      </c>
    </row>
    <row r="12405" spans="1:8" x14ac:dyDescent="0.55000000000000004">
      <c r="A12405" s="1">
        <v>44171</v>
      </c>
      <c r="B12405" s="4" t="s">
        <v>125</v>
      </c>
      <c r="C12405">
        <v>1085</v>
      </c>
      <c r="D12405">
        <v>25055</v>
      </c>
      <c r="E12405">
        <v>969</v>
      </c>
      <c r="F12405">
        <v>13</v>
      </c>
      <c r="G12405">
        <v>77</v>
      </c>
      <c r="H12405">
        <v>7</v>
      </c>
    </row>
    <row r="12406" spans="1:8" x14ac:dyDescent="0.55000000000000004">
      <c r="A12406" s="1">
        <v>44171</v>
      </c>
      <c r="B12406" s="4" t="s">
        <v>126</v>
      </c>
      <c r="C12406">
        <v>397</v>
      </c>
      <c r="D12406">
        <v>30105</v>
      </c>
      <c r="E12406">
        <v>243</v>
      </c>
      <c r="F12406">
        <v>3</v>
      </c>
      <c r="G12406">
        <v>151</v>
      </c>
      <c r="H12406">
        <v>1</v>
      </c>
    </row>
    <row r="12407" spans="1:8" x14ac:dyDescent="0.55000000000000004">
      <c r="A12407" s="1">
        <v>44171</v>
      </c>
      <c r="B12407" s="4" t="s">
        <v>127</v>
      </c>
      <c r="C12407">
        <v>557</v>
      </c>
      <c r="D12407">
        <v>10314</v>
      </c>
      <c r="E12407">
        <v>460</v>
      </c>
      <c r="F12407">
        <v>1</v>
      </c>
      <c r="G12407">
        <v>97</v>
      </c>
      <c r="H12407">
        <v>1</v>
      </c>
    </row>
    <row r="12408" spans="1:8" x14ac:dyDescent="0.55000000000000004">
      <c r="A12408" s="1">
        <v>44171</v>
      </c>
      <c r="B12408" s="4" t="s">
        <v>128</v>
      </c>
      <c r="C12408">
        <v>637</v>
      </c>
      <c r="D12408">
        <v>28192</v>
      </c>
      <c r="E12408">
        <v>602</v>
      </c>
      <c r="F12408">
        <v>13</v>
      </c>
      <c r="G12408">
        <v>35</v>
      </c>
      <c r="H12408">
        <v>1</v>
      </c>
    </row>
    <row r="12409" spans="1:8" x14ac:dyDescent="0.55000000000000004">
      <c r="A12409" s="1">
        <v>44171</v>
      </c>
      <c r="B12409" s="4" t="s">
        <v>129</v>
      </c>
      <c r="C12409">
        <v>4574</v>
      </c>
      <c r="D12409">
        <v>75749</v>
      </c>
      <c r="E12409">
        <v>4077</v>
      </c>
      <c r="F12409">
        <v>74</v>
      </c>
      <c r="G12409">
        <v>428</v>
      </c>
      <c r="H12409">
        <v>5</v>
      </c>
    </row>
    <row r="12410" spans="1:8" x14ac:dyDescent="0.55000000000000004">
      <c r="A12410" s="1">
        <v>44172</v>
      </c>
      <c r="B12410" s="4" t="s">
        <v>84</v>
      </c>
      <c r="C12410">
        <v>10039</v>
      </c>
      <c r="D12410">
        <v>171282</v>
      </c>
      <c r="E12410">
        <v>7546</v>
      </c>
      <c r="F12410">
        <v>256</v>
      </c>
      <c r="G12410">
        <v>2237</v>
      </c>
      <c r="H12410">
        <v>24</v>
      </c>
    </row>
    <row r="12411" spans="1:8" x14ac:dyDescent="0.55000000000000004">
      <c r="A12411" s="1">
        <v>44172</v>
      </c>
      <c r="B12411" s="4" t="s">
        <v>85</v>
      </c>
      <c r="C12411">
        <v>343</v>
      </c>
      <c r="D12411">
        <v>7341</v>
      </c>
      <c r="E12411">
        <v>274</v>
      </c>
      <c r="F12411">
        <v>6</v>
      </c>
      <c r="G12411">
        <v>63</v>
      </c>
      <c r="H12411">
        <v>2</v>
      </c>
    </row>
    <row r="12412" spans="1:8" x14ac:dyDescent="0.55000000000000004">
      <c r="A12412" s="1">
        <v>44172</v>
      </c>
      <c r="B12412" s="4" t="s">
        <v>86</v>
      </c>
      <c r="C12412">
        <v>220</v>
      </c>
      <c r="D12412">
        <v>10219</v>
      </c>
      <c r="E12412">
        <v>159</v>
      </c>
      <c r="F12412">
        <v>6</v>
      </c>
      <c r="G12412">
        <v>55</v>
      </c>
      <c r="H12412">
        <v>3</v>
      </c>
    </row>
    <row r="12413" spans="1:8" x14ac:dyDescent="0.55000000000000004">
      <c r="A12413" s="1">
        <v>44172</v>
      </c>
      <c r="B12413" s="4" t="s">
        <v>87</v>
      </c>
      <c r="C12413">
        <v>1311</v>
      </c>
      <c r="D12413">
        <v>20084</v>
      </c>
      <c r="E12413">
        <v>1144</v>
      </c>
      <c r="F12413">
        <v>10</v>
      </c>
      <c r="G12413">
        <v>157</v>
      </c>
      <c r="H12413">
        <v>4</v>
      </c>
    </row>
    <row r="12414" spans="1:8" x14ac:dyDescent="0.55000000000000004">
      <c r="A12414" s="1">
        <v>44172</v>
      </c>
      <c r="B12414" s="4" t="s">
        <v>88</v>
      </c>
      <c r="C12414">
        <v>90</v>
      </c>
      <c r="D12414">
        <v>3733</v>
      </c>
      <c r="E12414">
        <v>86</v>
      </c>
      <c r="F12414">
        <v>1</v>
      </c>
      <c r="G12414">
        <v>3</v>
      </c>
      <c r="H12414">
        <v>0</v>
      </c>
    </row>
    <row r="12415" spans="1:8" x14ac:dyDescent="0.55000000000000004">
      <c r="A12415" s="1">
        <v>44172</v>
      </c>
      <c r="B12415" s="4" t="s">
        <v>89</v>
      </c>
      <c r="C12415">
        <v>177</v>
      </c>
      <c r="D12415">
        <v>8284</v>
      </c>
      <c r="E12415">
        <v>127</v>
      </c>
      <c r="F12415">
        <v>1</v>
      </c>
      <c r="G12415">
        <v>49</v>
      </c>
      <c r="H12415">
        <v>1</v>
      </c>
    </row>
    <row r="12416" spans="1:8" x14ac:dyDescent="0.55000000000000004">
      <c r="A12416" s="1">
        <v>44172</v>
      </c>
      <c r="B12416" s="4" t="s">
        <v>90</v>
      </c>
      <c r="C12416">
        <v>541</v>
      </c>
      <c r="D12416">
        <v>42276</v>
      </c>
      <c r="E12416">
        <v>464</v>
      </c>
      <c r="F12416">
        <v>8</v>
      </c>
      <c r="G12416">
        <v>69</v>
      </c>
      <c r="H12416">
        <v>5</v>
      </c>
    </row>
    <row r="12417" spans="1:8" x14ac:dyDescent="0.55000000000000004">
      <c r="A12417" s="1">
        <v>44172</v>
      </c>
      <c r="B12417" s="4" t="s">
        <v>91</v>
      </c>
      <c r="C12417">
        <v>1844</v>
      </c>
      <c r="D12417">
        <v>17532</v>
      </c>
      <c r="E12417">
        <v>1443</v>
      </c>
      <c r="F12417">
        <v>23</v>
      </c>
      <c r="G12417">
        <v>378</v>
      </c>
      <c r="H12417">
        <v>17</v>
      </c>
    </row>
    <row r="12418" spans="1:8" x14ac:dyDescent="0.55000000000000004">
      <c r="A12418" s="1">
        <v>44172</v>
      </c>
      <c r="B12418" s="4" t="s">
        <v>92</v>
      </c>
      <c r="C12418">
        <v>749</v>
      </c>
      <c r="D12418">
        <v>57242</v>
      </c>
      <c r="E12418">
        <v>579</v>
      </c>
      <c r="F12418">
        <v>2</v>
      </c>
      <c r="G12418">
        <v>170</v>
      </c>
      <c r="H12418">
        <v>10</v>
      </c>
    </row>
    <row r="12419" spans="1:8" x14ac:dyDescent="0.55000000000000004">
      <c r="A12419" s="1">
        <v>44172</v>
      </c>
      <c r="B12419" s="4" t="s">
        <v>93</v>
      </c>
      <c r="C12419">
        <v>1401</v>
      </c>
      <c r="D12419">
        <v>39431</v>
      </c>
      <c r="E12419">
        <v>1106</v>
      </c>
      <c r="F12419">
        <v>22</v>
      </c>
      <c r="G12419">
        <v>260</v>
      </c>
      <c r="H12419">
        <v>5</v>
      </c>
    </row>
    <row r="12420" spans="1:8" x14ac:dyDescent="0.55000000000000004">
      <c r="A12420" s="1">
        <v>44172</v>
      </c>
      <c r="B12420" s="4" t="s">
        <v>94</v>
      </c>
      <c r="C12420">
        <v>9411</v>
      </c>
      <c r="D12420">
        <v>249360</v>
      </c>
      <c r="E12420">
        <v>7699</v>
      </c>
      <c r="F12420">
        <v>159</v>
      </c>
      <c r="G12420">
        <v>1553</v>
      </c>
      <c r="H12420">
        <v>27</v>
      </c>
    </row>
    <row r="12421" spans="1:8" x14ac:dyDescent="0.55000000000000004">
      <c r="A12421" s="1">
        <v>44172</v>
      </c>
      <c r="B12421" s="4" t="s">
        <v>95</v>
      </c>
      <c r="C12421">
        <v>7519</v>
      </c>
      <c r="D12421">
        <v>174527</v>
      </c>
      <c r="E12421">
        <v>6605</v>
      </c>
      <c r="F12421">
        <v>93</v>
      </c>
      <c r="G12421">
        <v>821</v>
      </c>
      <c r="H12421">
        <v>14</v>
      </c>
    </row>
    <row r="12422" spans="1:8" x14ac:dyDescent="0.55000000000000004">
      <c r="A12422" s="1">
        <v>44172</v>
      </c>
      <c r="B12422" s="4" t="s">
        <v>96</v>
      </c>
      <c r="C12422">
        <v>44003</v>
      </c>
      <c r="D12422">
        <v>807999</v>
      </c>
      <c r="E12422">
        <v>39124</v>
      </c>
      <c r="F12422">
        <v>517</v>
      </c>
      <c r="G12422">
        <v>4362</v>
      </c>
      <c r="H12422">
        <v>55</v>
      </c>
    </row>
    <row r="12423" spans="1:8" x14ac:dyDescent="0.55000000000000004">
      <c r="A12423" s="1">
        <v>44172</v>
      </c>
      <c r="B12423" s="4" t="s">
        <v>97</v>
      </c>
      <c r="C12423">
        <v>13704</v>
      </c>
      <c r="D12423">
        <v>271058</v>
      </c>
      <c r="E12423">
        <v>12368</v>
      </c>
      <c r="F12423">
        <v>215</v>
      </c>
      <c r="G12423">
        <v>1121</v>
      </c>
      <c r="H12423">
        <v>65</v>
      </c>
    </row>
    <row r="12424" spans="1:8" x14ac:dyDescent="0.55000000000000004">
      <c r="A12424" s="1">
        <v>44172</v>
      </c>
      <c r="B12424" s="4" t="s">
        <v>98</v>
      </c>
      <c r="C12424">
        <v>359</v>
      </c>
      <c r="D12424">
        <v>23193</v>
      </c>
      <c r="E12424">
        <v>279</v>
      </c>
      <c r="F12424">
        <v>0</v>
      </c>
      <c r="G12424">
        <v>80</v>
      </c>
      <c r="H12424">
        <v>0</v>
      </c>
    </row>
    <row r="12425" spans="1:8" x14ac:dyDescent="0.55000000000000004">
      <c r="A12425" s="1">
        <v>44172</v>
      </c>
      <c r="B12425" s="4" t="s">
        <v>99</v>
      </c>
      <c r="C12425">
        <v>462</v>
      </c>
      <c r="D12425">
        <v>18028</v>
      </c>
      <c r="E12425">
        <v>424</v>
      </c>
      <c r="F12425">
        <v>26</v>
      </c>
      <c r="G12425">
        <v>12</v>
      </c>
      <c r="H12425">
        <v>2</v>
      </c>
    </row>
    <row r="12426" spans="1:8" x14ac:dyDescent="0.55000000000000004">
      <c r="A12426" s="1">
        <v>44172</v>
      </c>
      <c r="B12426" s="4" t="s">
        <v>100</v>
      </c>
      <c r="C12426">
        <v>874</v>
      </c>
      <c r="D12426">
        <v>23296</v>
      </c>
      <c r="E12426">
        <v>798</v>
      </c>
      <c r="F12426">
        <v>50</v>
      </c>
      <c r="G12426">
        <v>26</v>
      </c>
      <c r="H12426">
        <v>0</v>
      </c>
    </row>
    <row r="12427" spans="1:8" x14ac:dyDescent="0.55000000000000004">
      <c r="A12427" s="1">
        <v>44172</v>
      </c>
      <c r="B12427" s="4" t="s">
        <v>101</v>
      </c>
      <c r="C12427">
        <v>322</v>
      </c>
      <c r="D12427">
        <v>15745</v>
      </c>
      <c r="E12427">
        <v>296</v>
      </c>
      <c r="F12427">
        <v>11</v>
      </c>
      <c r="G12427">
        <v>15</v>
      </c>
      <c r="H12427">
        <v>2</v>
      </c>
    </row>
    <row r="12428" spans="1:8" x14ac:dyDescent="0.55000000000000004">
      <c r="A12428" s="1">
        <v>44172</v>
      </c>
      <c r="B12428" s="4" t="s">
        <v>102</v>
      </c>
      <c r="C12428">
        <v>422</v>
      </c>
      <c r="D12428">
        <v>13750</v>
      </c>
      <c r="E12428">
        <v>323</v>
      </c>
      <c r="F12428">
        <v>9</v>
      </c>
      <c r="G12428">
        <v>90</v>
      </c>
      <c r="H12428">
        <v>0</v>
      </c>
    </row>
    <row r="12429" spans="1:8" x14ac:dyDescent="0.55000000000000004">
      <c r="A12429" s="1">
        <v>44172</v>
      </c>
      <c r="B12429" s="4" t="s">
        <v>103</v>
      </c>
      <c r="C12429">
        <v>823</v>
      </c>
      <c r="D12429">
        <v>33920</v>
      </c>
      <c r="E12429">
        <v>682</v>
      </c>
      <c r="F12429">
        <v>6</v>
      </c>
      <c r="G12429">
        <v>96</v>
      </c>
      <c r="H12429">
        <v>3</v>
      </c>
    </row>
    <row r="12430" spans="1:8" x14ac:dyDescent="0.55000000000000004">
      <c r="A12430" s="1">
        <v>44172</v>
      </c>
      <c r="B12430" s="4" t="s">
        <v>104</v>
      </c>
      <c r="C12430">
        <v>1260</v>
      </c>
      <c r="D12430">
        <v>44187</v>
      </c>
      <c r="E12430">
        <v>1002</v>
      </c>
      <c r="F12430">
        <v>14</v>
      </c>
      <c r="G12430">
        <v>244</v>
      </c>
      <c r="H12430">
        <v>2</v>
      </c>
    </row>
    <row r="12431" spans="1:8" x14ac:dyDescent="0.55000000000000004">
      <c r="A12431" s="1">
        <v>44172</v>
      </c>
      <c r="B12431" s="4" t="s">
        <v>105</v>
      </c>
      <c r="C12431">
        <v>1960</v>
      </c>
      <c r="D12431">
        <v>62660</v>
      </c>
      <c r="E12431">
        <v>1315</v>
      </c>
      <c r="F12431">
        <v>17</v>
      </c>
      <c r="G12431">
        <v>628</v>
      </c>
      <c r="H12431">
        <v>13</v>
      </c>
    </row>
    <row r="12432" spans="1:8" x14ac:dyDescent="0.55000000000000004">
      <c r="A12432" s="1">
        <v>44172</v>
      </c>
      <c r="B12432" s="4" t="s">
        <v>106</v>
      </c>
      <c r="C12432">
        <v>11327</v>
      </c>
      <c r="D12432">
        <v>143080</v>
      </c>
      <c r="E12432">
        <v>9273</v>
      </c>
      <c r="F12432">
        <v>132</v>
      </c>
      <c r="G12432">
        <v>1922</v>
      </c>
      <c r="H12432">
        <v>28</v>
      </c>
    </row>
    <row r="12433" spans="1:8" x14ac:dyDescent="0.55000000000000004">
      <c r="A12433" s="1">
        <v>44172</v>
      </c>
      <c r="B12433" s="4" t="s">
        <v>107</v>
      </c>
      <c r="C12433">
        <v>957</v>
      </c>
      <c r="D12433">
        <v>22079</v>
      </c>
      <c r="E12433">
        <v>752</v>
      </c>
      <c r="F12433">
        <v>10</v>
      </c>
      <c r="G12433">
        <v>195</v>
      </c>
      <c r="H12433">
        <v>5</v>
      </c>
    </row>
    <row r="12434" spans="1:8" x14ac:dyDescent="0.55000000000000004">
      <c r="A12434" s="1">
        <v>44172</v>
      </c>
      <c r="B12434" s="4" t="s">
        <v>108</v>
      </c>
      <c r="C12434">
        <v>826</v>
      </c>
      <c r="D12434">
        <v>29471</v>
      </c>
      <c r="E12434">
        <v>745</v>
      </c>
      <c r="F12434">
        <v>11</v>
      </c>
      <c r="G12434">
        <v>70</v>
      </c>
      <c r="H12434">
        <v>1</v>
      </c>
    </row>
    <row r="12435" spans="1:8" x14ac:dyDescent="0.55000000000000004">
      <c r="A12435" s="1">
        <v>44172</v>
      </c>
      <c r="B12435" s="4" t="s">
        <v>109</v>
      </c>
      <c r="C12435">
        <v>2858</v>
      </c>
      <c r="D12435">
        <v>70273</v>
      </c>
      <c r="E12435">
        <v>2531</v>
      </c>
      <c r="F12435">
        <v>39</v>
      </c>
      <c r="G12435">
        <v>288</v>
      </c>
      <c r="H12435">
        <v>9</v>
      </c>
    </row>
    <row r="12436" spans="1:8" x14ac:dyDescent="0.55000000000000004">
      <c r="A12436" s="1">
        <v>44172</v>
      </c>
      <c r="B12436" s="4" t="s">
        <v>110</v>
      </c>
      <c r="C12436">
        <v>22735</v>
      </c>
      <c r="D12436">
        <v>353214</v>
      </c>
      <c r="E12436">
        <v>18124</v>
      </c>
      <c r="F12436">
        <v>362</v>
      </c>
      <c r="G12436">
        <v>4230</v>
      </c>
      <c r="H12436">
        <v>141</v>
      </c>
    </row>
    <row r="12437" spans="1:8" x14ac:dyDescent="0.55000000000000004">
      <c r="A12437" s="1">
        <v>44172</v>
      </c>
      <c r="B12437" s="4" t="s">
        <v>111</v>
      </c>
      <c r="C12437">
        <v>6440</v>
      </c>
      <c r="D12437">
        <v>104516</v>
      </c>
      <c r="E12437">
        <v>5540</v>
      </c>
      <c r="F12437">
        <v>95</v>
      </c>
      <c r="G12437">
        <v>805</v>
      </c>
      <c r="H12437">
        <v>40</v>
      </c>
    </row>
    <row r="12438" spans="1:8" x14ac:dyDescent="0.55000000000000004">
      <c r="A12438" s="1">
        <v>44172</v>
      </c>
      <c r="B12438" s="4" t="s">
        <v>112</v>
      </c>
      <c r="C12438">
        <v>1330</v>
      </c>
      <c r="D12438">
        <v>35844</v>
      </c>
      <c r="E12438">
        <v>1048</v>
      </c>
      <c r="F12438">
        <v>13</v>
      </c>
      <c r="G12438">
        <v>269</v>
      </c>
      <c r="H12438">
        <v>7</v>
      </c>
    </row>
    <row r="12439" spans="1:8" x14ac:dyDescent="0.55000000000000004">
      <c r="A12439" s="1">
        <v>44172</v>
      </c>
      <c r="B12439" s="4" t="s">
        <v>113</v>
      </c>
      <c r="C12439">
        <v>507</v>
      </c>
      <c r="D12439">
        <v>14226</v>
      </c>
      <c r="E12439">
        <v>418</v>
      </c>
      <c r="F12439">
        <v>7</v>
      </c>
      <c r="G12439">
        <v>71</v>
      </c>
      <c r="H12439">
        <v>4</v>
      </c>
    </row>
    <row r="12440" spans="1:8" x14ac:dyDescent="0.55000000000000004">
      <c r="A12440" s="1">
        <v>44172</v>
      </c>
      <c r="B12440" s="4" t="s">
        <v>114</v>
      </c>
      <c r="C12440">
        <v>65</v>
      </c>
      <c r="D12440">
        <v>18380</v>
      </c>
      <c r="E12440">
        <v>56</v>
      </c>
      <c r="F12440">
        <v>0</v>
      </c>
      <c r="G12440">
        <v>8</v>
      </c>
      <c r="H12440">
        <v>0</v>
      </c>
    </row>
    <row r="12441" spans="1:8" x14ac:dyDescent="0.55000000000000004">
      <c r="A12441" s="1">
        <v>44172</v>
      </c>
      <c r="B12441" s="4" t="s">
        <v>115</v>
      </c>
      <c r="C12441">
        <v>158</v>
      </c>
      <c r="D12441">
        <v>7158</v>
      </c>
      <c r="E12441">
        <v>149</v>
      </c>
      <c r="F12441">
        <v>0</v>
      </c>
      <c r="G12441">
        <v>9</v>
      </c>
      <c r="H12441">
        <v>1</v>
      </c>
    </row>
    <row r="12442" spans="1:8" x14ac:dyDescent="0.55000000000000004">
      <c r="A12442" s="1">
        <v>44172</v>
      </c>
      <c r="B12442" s="4" t="s">
        <v>116</v>
      </c>
      <c r="C12442">
        <v>666</v>
      </c>
      <c r="D12442">
        <v>20802</v>
      </c>
      <c r="E12442">
        <v>468</v>
      </c>
      <c r="F12442">
        <v>11</v>
      </c>
      <c r="G12442">
        <v>140</v>
      </c>
      <c r="H12442">
        <v>5</v>
      </c>
    </row>
    <row r="12443" spans="1:8" x14ac:dyDescent="0.55000000000000004">
      <c r="A12443" s="1">
        <v>44172</v>
      </c>
      <c r="B12443" s="4" t="s">
        <v>117</v>
      </c>
      <c r="C12443">
        <v>1085</v>
      </c>
      <c r="D12443">
        <v>39067</v>
      </c>
      <c r="E12443">
        <v>807</v>
      </c>
      <c r="F12443">
        <v>7</v>
      </c>
      <c r="G12443">
        <v>214</v>
      </c>
      <c r="H12443">
        <v>6</v>
      </c>
    </row>
    <row r="12444" spans="1:8" x14ac:dyDescent="0.55000000000000004">
      <c r="A12444" s="1">
        <v>44172</v>
      </c>
      <c r="B12444" s="4" t="s">
        <v>118</v>
      </c>
      <c r="C12444">
        <v>414</v>
      </c>
      <c r="D12444">
        <v>19028</v>
      </c>
      <c r="E12444">
        <v>356</v>
      </c>
      <c r="F12444">
        <v>2</v>
      </c>
      <c r="G12444">
        <v>52</v>
      </c>
      <c r="H12444">
        <v>3</v>
      </c>
    </row>
    <row r="12445" spans="1:8" x14ac:dyDescent="0.55000000000000004">
      <c r="A12445" s="1">
        <v>44172</v>
      </c>
      <c r="B12445" s="4" t="s">
        <v>119</v>
      </c>
      <c r="C12445">
        <v>185</v>
      </c>
      <c r="D12445">
        <v>7934</v>
      </c>
      <c r="E12445">
        <v>170</v>
      </c>
      <c r="F12445">
        <v>9</v>
      </c>
      <c r="G12445">
        <v>6</v>
      </c>
      <c r="H12445">
        <v>1</v>
      </c>
    </row>
    <row r="12446" spans="1:8" x14ac:dyDescent="0.55000000000000004">
      <c r="A12446" s="1">
        <v>44172</v>
      </c>
      <c r="B12446" s="4" t="s">
        <v>120</v>
      </c>
      <c r="C12446">
        <v>164</v>
      </c>
      <c r="D12446">
        <v>18221</v>
      </c>
      <c r="E12446">
        <v>128</v>
      </c>
      <c r="F12446">
        <v>3</v>
      </c>
      <c r="G12446">
        <v>33</v>
      </c>
      <c r="H12446">
        <v>0</v>
      </c>
    </row>
    <row r="12447" spans="1:8" x14ac:dyDescent="0.55000000000000004">
      <c r="A12447" s="1">
        <v>44172</v>
      </c>
      <c r="B12447" s="4" t="s">
        <v>121</v>
      </c>
      <c r="C12447">
        <v>349</v>
      </c>
      <c r="D12447">
        <v>8560</v>
      </c>
      <c r="E12447">
        <v>246</v>
      </c>
      <c r="F12447">
        <v>6</v>
      </c>
      <c r="G12447">
        <v>96</v>
      </c>
      <c r="H12447">
        <v>5</v>
      </c>
    </row>
    <row r="12448" spans="1:8" x14ac:dyDescent="0.55000000000000004">
      <c r="A12448" s="1">
        <v>44172</v>
      </c>
      <c r="B12448" s="4" t="s">
        <v>169</v>
      </c>
      <c r="C12448">
        <v>246</v>
      </c>
      <c r="D12448">
        <v>4151</v>
      </c>
      <c r="E12448">
        <v>154</v>
      </c>
      <c r="F12448">
        <v>4</v>
      </c>
      <c r="G12448">
        <v>70</v>
      </c>
      <c r="H12448">
        <v>0</v>
      </c>
    </row>
    <row r="12449" spans="1:8" x14ac:dyDescent="0.55000000000000004">
      <c r="A12449" s="1">
        <v>44172</v>
      </c>
      <c r="B12449" s="4" t="s">
        <v>122</v>
      </c>
      <c r="C12449">
        <v>6060</v>
      </c>
      <c r="D12449">
        <v>211871</v>
      </c>
      <c r="E12449">
        <v>5564</v>
      </c>
      <c r="F12449">
        <v>109</v>
      </c>
      <c r="G12449">
        <v>387</v>
      </c>
      <c r="H12449">
        <v>10</v>
      </c>
    </row>
    <row r="12450" spans="1:8" x14ac:dyDescent="0.55000000000000004">
      <c r="A12450" s="1">
        <v>44172</v>
      </c>
      <c r="B12450" s="4" t="s">
        <v>123</v>
      </c>
      <c r="C12450">
        <v>341</v>
      </c>
      <c r="D12450">
        <v>10620</v>
      </c>
      <c r="E12450">
        <v>302</v>
      </c>
      <c r="F12450">
        <v>2</v>
      </c>
      <c r="G12450">
        <v>40</v>
      </c>
      <c r="H12450">
        <v>0</v>
      </c>
    </row>
    <row r="12451" spans="1:8" x14ac:dyDescent="0.55000000000000004">
      <c r="A12451" s="1">
        <v>44172</v>
      </c>
      <c r="B12451" s="4" t="s">
        <v>124</v>
      </c>
      <c r="C12451">
        <v>276</v>
      </c>
      <c r="D12451">
        <v>28287</v>
      </c>
      <c r="E12451">
        <v>260</v>
      </c>
      <c r="F12451">
        <v>3</v>
      </c>
      <c r="G12451">
        <v>16</v>
      </c>
      <c r="H12451">
        <v>0</v>
      </c>
    </row>
    <row r="12452" spans="1:8" x14ac:dyDescent="0.55000000000000004">
      <c r="A12452" s="1">
        <v>44172</v>
      </c>
      <c r="B12452" s="4" t="s">
        <v>125</v>
      </c>
      <c r="C12452">
        <v>1094</v>
      </c>
      <c r="D12452">
        <v>25208</v>
      </c>
      <c r="E12452">
        <v>977</v>
      </c>
      <c r="F12452">
        <v>13</v>
      </c>
      <c r="G12452">
        <v>73</v>
      </c>
      <c r="H12452">
        <v>7</v>
      </c>
    </row>
    <row r="12453" spans="1:8" x14ac:dyDescent="0.55000000000000004">
      <c r="A12453" s="1">
        <v>44172</v>
      </c>
      <c r="B12453" s="4" t="s">
        <v>126</v>
      </c>
      <c r="C12453">
        <v>408</v>
      </c>
      <c r="D12453">
        <v>30204</v>
      </c>
      <c r="E12453">
        <v>256</v>
      </c>
      <c r="F12453">
        <v>3</v>
      </c>
      <c r="G12453">
        <v>149</v>
      </c>
      <c r="H12453">
        <v>1</v>
      </c>
    </row>
    <row r="12454" spans="1:8" x14ac:dyDescent="0.55000000000000004">
      <c r="A12454" s="1">
        <v>44172</v>
      </c>
      <c r="B12454" s="4" t="s">
        <v>127</v>
      </c>
      <c r="C12454">
        <v>566</v>
      </c>
      <c r="D12454">
        <v>10583</v>
      </c>
      <c r="E12454">
        <v>463</v>
      </c>
      <c r="F12454">
        <v>1</v>
      </c>
      <c r="G12454">
        <v>103</v>
      </c>
      <c r="H12454">
        <v>1</v>
      </c>
    </row>
    <row r="12455" spans="1:8" x14ac:dyDescent="0.55000000000000004">
      <c r="A12455" s="1">
        <v>44172</v>
      </c>
      <c r="B12455" s="4" t="s">
        <v>128</v>
      </c>
      <c r="C12455">
        <v>673</v>
      </c>
      <c r="D12455">
        <v>28667</v>
      </c>
      <c r="E12455">
        <v>617</v>
      </c>
      <c r="F12455">
        <v>13</v>
      </c>
      <c r="G12455">
        <v>56</v>
      </c>
      <c r="H12455">
        <v>1</v>
      </c>
    </row>
    <row r="12456" spans="1:8" x14ac:dyDescent="0.55000000000000004">
      <c r="A12456" s="1">
        <v>44172</v>
      </c>
      <c r="B12456" s="4" t="s">
        <v>129</v>
      </c>
      <c r="C12456">
        <v>4585</v>
      </c>
      <c r="D12456">
        <v>76441</v>
      </c>
      <c r="E12456">
        <v>4120</v>
      </c>
      <c r="F12456">
        <v>74</v>
      </c>
      <c r="G12456">
        <v>396</v>
      </c>
      <c r="H12456">
        <v>6</v>
      </c>
    </row>
    <row r="12457" spans="1:8" x14ac:dyDescent="0.55000000000000004">
      <c r="A12457" s="1">
        <v>44173</v>
      </c>
      <c r="B12457" s="4" t="s">
        <v>84</v>
      </c>
      <c r="C12457">
        <v>10163</v>
      </c>
      <c r="D12457">
        <v>173120</v>
      </c>
      <c r="E12457">
        <v>7640</v>
      </c>
      <c r="F12457">
        <v>262</v>
      </c>
      <c r="G12457">
        <v>2261</v>
      </c>
      <c r="H12457">
        <v>26</v>
      </c>
    </row>
    <row r="12458" spans="1:8" x14ac:dyDescent="0.55000000000000004">
      <c r="A12458" s="1">
        <v>44173</v>
      </c>
      <c r="B12458" s="4" t="s">
        <v>85</v>
      </c>
      <c r="C12458">
        <v>345</v>
      </c>
      <c r="D12458">
        <v>7496</v>
      </c>
      <c r="E12458">
        <v>286</v>
      </c>
      <c r="F12458">
        <v>6</v>
      </c>
      <c r="G12458">
        <v>53</v>
      </c>
      <c r="H12458">
        <v>2</v>
      </c>
    </row>
    <row r="12459" spans="1:8" x14ac:dyDescent="0.55000000000000004">
      <c r="A12459" s="1">
        <v>44173</v>
      </c>
      <c r="B12459" s="4" t="s">
        <v>86</v>
      </c>
      <c r="C12459">
        <v>224</v>
      </c>
      <c r="D12459">
        <v>10258</v>
      </c>
      <c r="E12459">
        <v>161</v>
      </c>
      <c r="F12459">
        <v>6</v>
      </c>
      <c r="G12459">
        <v>57</v>
      </c>
      <c r="H12459">
        <v>4</v>
      </c>
    </row>
    <row r="12460" spans="1:8" x14ac:dyDescent="0.55000000000000004">
      <c r="A12460" s="1">
        <v>44173</v>
      </c>
      <c r="B12460" s="4" t="s">
        <v>87</v>
      </c>
      <c r="C12460">
        <v>1319</v>
      </c>
      <c r="D12460">
        <v>20230</v>
      </c>
      <c r="E12460">
        <v>1158</v>
      </c>
      <c r="F12460">
        <v>11</v>
      </c>
      <c r="G12460">
        <v>150</v>
      </c>
      <c r="H12460">
        <v>3</v>
      </c>
    </row>
    <row r="12461" spans="1:8" x14ac:dyDescent="0.55000000000000004">
      <c r="A12461" s="1">
        <v>44173</v>
      </c>
      <c r="B12461" s="4" t="s">
        <v>88</v>
      </c>
      <c r="C12461">
        <v>90</v>
      </c>
      <c r="D12461">
        <v>3733</v>
      </c>
      <c r="E12461">
        <v>87</v>
      </c>
      <c r="F12461">
        <v>1</v>
      </c>
      <c r="G12461">
        <v>2</v>
      </c>
      <c r="H12461">
        <v>0</v>
      </c>
    </row>
    <row r="12462" spans="1:8" x14ac:dyDescent="0.55000000000000004">
      <c r="A12462" s="1">
        <v>44173</v>
      </c>
      <c r="B12462" s="4" t="s">
        <v>89</v>
      </c>
      <c r="C12462">
        <v>186</v>
      </c>
      <c r="D12462">
        <v>8531</v>
      </c>
      <c r="E12462">
        <v>129</v>
      </c>
      <c r="F12462">
        <v>1</v>
      </c>
      <c r="G12462">
        <v>56</v>
      </c>
      <c r="H12462">
        <v>1</v>
      </c>
    </row>
    <row r="12463" spans="1:8" x14ac:dyDescent="0.55000000000000004">
      <c r="A12463" s="1">
        <v>44173</v>
      </c>
      <c r="B12463" s="4" t="s">
        <v>90</v>
      </c>
      <c r="C12463">
        <v>548</v>
      </c>
      <c r="D12463">
        <v>42464</v>
      </c>
      <c r="E12463">
        <v>477</v>
      </c>
      <c r="F12463">
        <v>8</v>
      </c>
      <c r="G12463">
        <v>63</v>
      </c>
      <c r="H12463">
        <v>5</v>
      </c>
    </row>
    <row r="12464" spans="1:8" x14ac:dyDescent="0.55000000000000004">
      <c r="A12464" s="1">
        <v>44173</v>
      </c>
      <c r="B12464" s="4" t="s">
        <v>91</v>
      </c>
      <c r="C12464">
        <v>1878</v>
      </c>
      <c r="D12464">
        <v>17536</v>
      </c>
      <c r="E12464">
        <v>1484</v>
      </c>
      <c r="F12464">
        <v>24</v>
      </c>
      <c r="G12464">
        <v>370</v>
      </c>
      <c r="H12464">
        <v>18</v>
      </c>
    </row>
    <row r="12465" spans="1:8" x14ac:dyDescent="0.55000000000000004">
      <c r="A12465" s="1">
        <v>44173</v>
      </c>
      <c r="B12465" s="4" t="s">
        <v>92</v>
      </c>
      <c r="C12465">
        <v>782</v>
      </c>
      <c r="D12465">
        <v>57351</v>
      </c>
      <c r="E12465">
        <v>599</v>
      </c>
      <c r="F12465">
        <v>2</v>
      </c>
      <c r="G12465">
        <v>183</v>
      </c>
      <c r="H12465">
        <v>11</v>
      </c>
    </row>
    <row r="12466" spans="1:8" x14ac:dyDescent="0.55000000000000004">
      <c r="A12466" s="1">
        <v>44173</v>
      </c>
      <c r="B12466" s="4" t="s">
        <v>93</v>
      </c>
      <c r="C12466">
        <v>1433</v>
      </c>
      <c r="D12466">
        <v>39971</v>
      </c>
      <c r="E12466">
        <v>1129</v>
      </c>
      <c r="F12466">
        <v>23</v>
      </c>
      <c r="G12466">
        <v>249</v>
      </c>
      <c r="H12466">
        <v>7</v>
      </c>
    </row>
    <row r="12467" spans="1:8" x14ac:dyDescent="0.55000000000000004">
      <c r="A12467" s="1">
        <v>44173</v>
      </c>
      <c r="B12467" s="4" t="s">
        <v>94</v>
      </c>
      <c r="C12467">
        <v>9583</v>
      </c>
      <c r="D12467">
        <v>252336</v>
      </c>
      <c r="E12467">
        <v>7825</v>
      </c>
      <c r="F12467">
        <v>160</v>
      </c>
      <c r="G12467">
        <v>1598</v>
      </c>
      <c r="H12467">
        <v>26</v>
      </c>
    </row>
    <row r="12468" spans="1:8" x14ac:dyDescent="0.55000000000000004">
      <c r="A12468" s="1">
        <v>44173</v>
      </c>
      <c r="B12468" s="4" t="s">
        <v>95</v>
      </c>
      <c r="C12468">
        <v>7599</v>
      </c>
      <c r="D12468">
        <v>175488</v>
      </c>
      <c r="E12468">
        <v>6724</v>
      </c>
      <c r="F12468">
        <v>95</v>
      </c>
      <c r="G12468">
        <v>780</v>
      </c>
      <c r="H12468">
        <v>15</v>
      </c>
    </row>
    <row r="12469" spans="1:8" x14ac:dyDescent="0.55000000000000004">
      <c r="A12469" s="1">
        <v>44173</v>
      </c>
      <c r="B12469" s="4" t="s">
        <v>96</v>
      </c>
      <c r="C12469">
        <v>44355</v>
      </c>
      <c r="D12469">
        <v>816435</v>
      </c>
      <c r="E12469">
        <v>39558</v>
      </c>
      <c r="F12469">
        <v>523</v>
      </c>
      <c r="G12469">
        <v>4274</v>
      </c>
      <c r="H12469">
        <v>60</v>
      </c>
    </row>
    <row r="12470" spans="1:8" x14ac:dyDescent="0.55000000000000004">
      <c r="A12470" s="1">
        <v>44173</v>
      </c>
      <c r="B12470" s="4" t="s">
        <v>97</v>
      </c>
      <c r="C12470">
        <v>13855</v>
      </c>
      <c r="D12470">
        <v>272325</v>
      </c>
      <c r="E12470">
        <v>12207</v>
      </c>
      <c r="F12470">
        <v>217</v>
      </c>
      <c r="G12470">
        <v>1431</v>
      </c>
      <c r="H12470">
        <v>62</v>
      </c>
    </row>
    <row r="12471" spans="1:8" x14ac:dyDescent="0.55000000000000004">
      <c r="A12471" s="1">
        <v>44173</v>
      </c>
      <c r="B12471" s="4" t="s">
        <v>98</v>
      </c>
      <c r="C12471">
        <v>363</v>
      </c>
      <c r="D12471">
        <v>23497</v>
      </c>
      <c r="E12471">
        <v>284</v>
      </c>
      <c r="F12471">
        <v>0</v>
      </c>
      <c r="G12471">
        <v>79</v>
      </c>
      <c r="H12471">
        <v>0</v>
      </c>
    </row>
    <row r="12472" spans="1:8" x14ac:dyDescent="0.55000000000000004">
      <c r="A12472" s="1">
        <v>44173</v>
      </c>
      <c r="B12472" s="4" t="s">
        <v>99</v>
      </c>
      <c r="C12472">
        <v>462</v>
      </c>
      <c r="D12472">
        <v>18199</v>
      </c>
      <c r="E12472">
        <v>430</v>
      </c>
      <c r="F12472">
        <v>26</v>
      </c>
      <c r="G12472">
        <v>6</v>
      </c>
      <c r="H12472">
        <v>2</v>
      </c>
    </row>
    <row r="12473" spans="1:8" x14ac:dyDescent="0.55000000000000004">
      <c r="A12473" s="1">
        <v>44173</v>
      </c>
      <c r="B12473" s="4" t="s">
        <v>100</v>
      </c>
      <c r="C12473">
        <v>879</v>
      </c>
      <c r="D12473">
        <v>23696</v>
      </c>
      <c r="E12473">
        <v>798</v>
      </c>
      <c r="F12473">
        <v>50</v>
      </c>
      <c r="G12473">
        <v>31</v>
      </c>
      <c r="H12473">
        <v>0</v>
      </c>
    </row>
    <row r="12474" spans="1:8" x14ac:dyDescent="0.55000000000000004">
      <c r="A12474" s="1">
        <v>44173</v>
      </c>
      <c r="B12474" s="4" t="s">
        <v>101</v>
      </c>
      <c r="C12474">
        <v>326</v>
      </c>
      <c r="D12474">
        <v>16140</v>
      </c>
      <c r="E12474">
        <v>298</v>
      </c>
      <c r="F12474">
        <v>11</v>
      </c>
      <c r="G12474">
        <v>17</v>
      </c>
      <c r="H12474">
        <v>2</v>
      </c>
    </row>
    <row r="12475" spans="1:8" x14ac:dyDescent="0.55000000000000004">
      <c r="A12475" s="1">
        <v>44173</v>
      </c>
      <c r="B12475" s="4" t="s">
        <v>102</v>
      </c>
      <c r="C12475">
        <v>429</v>
      </c>
      <c r="D12475">
        <v>13914</v>
      </c>
      <c r="E12475">
        <v>331</v>
      </c>
      <c r="F12475">
        <v>9</v>
      </c>
      <c r="G12475">
        <v>89</v>
      </c>
      <c r="H12475">
        <v>0</v>
      </c>
    </row>
    <row r="12476" spans="1:8" x14ac:dyDescent="0.55000000000000004">
      <c r="A12476" s="1">
        <v>44173</v>
      </c>
      <c r="B12476" s="4" t="s">
        <v>103</v>
      </c>
      <c r="C12476">
        <v>838</v>
      </c>
      <c r="D12476">
        <v>34537</v>
      </c>
      <c r="E12476">
        <v>695</v>
      </c>
      <c r="F12476">
        <v>6</v>
      </c>
      <c r="G12476">
        <v>108</v>
      </c>
      <c r="H12476">
        <v>4</v>
      </c>
    </row>
    <row r="12477" spans="1:8" x14ac:dyDescent="0.55000000000000004">
      <c r="A12477" s="1">
        <v>44173</v>
      </c>
      <c r="B12477" s="4" t="s">
        <v>104</v>
      </c>
      <c r="C12477">
        <v>1300</v>
      </c>
      <c r="D12477">
        <v>45207</v>
      </c>
      <c r="E12477">
        <v>1017</v>
      </c>
      <c r="F12477">
        <v>15</v>
      </c>
      <c r="G12477">
        <v>268</v>
      </c>
      <c r="H12477">
        <v>1</v>
      </c>
    </row>
    <row r="12478" spans="1:8" x14ac:dyDescent="0.55000000000000004">
      <c r="A12478" s="1">
        <v>44173</v>
      </c>
      <c r="B12478" s="4" t="s">
        <v>105</v>
      </c>
      <c r="C12478">
        <v>1988</v>
      </c>
      <c r="D12478">
        <v>63637</v>
      </c>
      <c r="E12478">
        <v>1353</v>
      </c>
      <c r="F12478">
        <v>19</v>
      </c>
      <c r="G12478">
        <v>616</v>
      </c>
      <c r="H12478">
        <v>13</v>
      </c>
    </row>
    <row r="12479" spans="1:8" x14ac:dyDescent="0.55000000000000004">
      <c r="A12479" s="1">
        <v>44173</v>
      </c>
      <c r="B12479" s="4" t="s">
        <v>106</v>
      </c>
      <c r="C12479">
        <v>11438</v>
      </c>
      <c r="D12479">
        <v>143982</v>
      </c>
      <c r="E12479">
        <v>9414</v>
      </c>
      <c r="F12479">
        <v>134</v>
      </c>
      <c r="G12479">
        <v>1890</v>
      </c>
      <c r="H12479">
        <v>30</v>
      </c>
    </row>
    <row r="12480" spans="1:8" x14ac:dyDescent="0.55000000000000004">
      <c r="A12480" s="1">
        <v>44173</v>
      </c>
      <c r="B12480" s="4" t="s">
        <v>107</v>
      </c>
      <c r="C12480">
        <v>967</v>
      </c>
      <c r="D12480">
        <v>22079</v>
      </c>
      <c r="E12480">
        <v>779</v>
      </c>
      <c r="F12480">
        <v>10</v>
      </c>
      <c r="G12480">
        <v>178</v>
      </c>
      <c r="H12480">
        <v>6</v>
      </c>
    </row>
    <row r="12481" spans="1:8" x14ac:dyDescent="0.55000000000000004">
      <c r="A12481" s="1">
        <v>44173</v>
      </c>
      <c r="B12481" s="4" t="s">
        <v>108</v>
      </c>
      <c r="C12481">
        <v>832</v>
      </c>
      <c r="D12481">
        <v>29557</v>
      </c>
      <c r="E12481">
        <v>759</v>
      </c>
      <c r="F12481">
        <v>11</v>
      </c>
      <c r="G12481">
        <v>62</v>
      </c>
      <c r="H12481">
        <v>2</v>
      </c>
    </row>
    <row r="12482" spans="1:8" x14ac:dyDescent="0.55000000000000004">
      <c r="A12482" s="1">
        <v>44173</v>
      </c>
      <c r="B12482" s="4" t="s">
        <v>109</v>
      </c>
      <c r="C12482">
        <v>2884</v>
      </c>
      <c r="D12482">
        <v>70833</v>
      </c>
      <c r="E12482">
        <v>2561</v>
      </c>
      <c r="F12482">
        <v>39</v>
      </c>
      <c r="G12482">
        <v>290</v>
      </c>
      <c r="H12482">
        <v>8</v>
      </c>
    </row>
    <row r="12483" spans="1:8" x14ac:dyDescent="0.55000000000000004">
      <c r="A12483" s="1">
        <v>44173</v>
      </c>
      <c r="B12483" s="4" t="s">
        <v>110</v>
      </c>
      <c r="C12483">
        <v>22993</v>
      </c>
      <c r="D12483">
        <v>357109</v>
      </c>
      <c r="E12483">
        <v>18413</v>
      </c>
      <c r="F12483">
        <v>371</v>
      </c>
      <c r="G12483">
        <v>4190</v>
      </c>
      <c r="H12483">
        <v>146</v>
      </c>
    </row>
    <row r="12484" spans="1:8" x14ac:dyDescent="0.55000000000000004">
      <c r="A12484" s="1">
        <v>44173</v>
      </c>
      <c r="B12484" s="4" t="s">
        <v>111</v>
      </c>
      <c r="C12484">
        <v>6547</v>
      </c>
      <c r="D12484">
        <v>105709</v>
      </c>
      <c r="E12484">
        <v>5623</v>
      </c>
      <c r="F12484">
        <v>99</v>
      </c>
      <c r="G12484">
        <v>825</v>
      </c>
      <c r="H12484">
        <v>40</v>
      </c>
    </row>
    <row r="12485" spans="1:8" x14ac:dyDescent="0.55000000000000004">
      <c r="A12485" s="1">
        <v>44173</v>
      </c>
      <c r="B12485" s="4" t="s">
        <v>112</v>
      </c>
      <c r="C12485">
        <v>1351</v>
      </c>
      <c r="D12485">
        <v>36543</v>
      </c>
      <c r="E12485">
        <v>1078</v>
      </c>
      <c r="F12485">
        <v>13</v>
      </c>
      <c r="G12485">
        <v>260</v>
      </c>
      <c r="H12485">
        <v>8</v>
      </c>
    </row>
    <row r="12486" spans="1:8" x14ac:dyDescent="0.55000000000000004">
      <c r="A12486" s="1">
        <v>44173</v>
      </c>
      <c r="B12486" s="4" t="s">
        <v>113</v>
      </c>
      <c r="C12486">
        <v>516</v>
      </c>
      <c r="D12486">
        <v>14303</v>
      </c>
      <c r="E12486">
        <v>433</v>
      </c>
      <c r="F12486">
        <v>7</v>
      </c>
      <c r="G12486">
        <v>65</v>
      </c>
      <c r="H12486">
        <v>5</v>
      </c>
    </row>
    <row r="12487" spans="1:8" x14ac:dyDescent="0.55000000000000004">
      <c r="A12487" s="1">
        <v>44173</v>
      </c>
      <c r="B12487" s="4" t="s">
        <v>114</v>
      </c>
      <c r="C12487">
        <v>65</v>
      </c>
      <c r="D12487">
        <v>18758</v>
      </c>
      <c r="E12487">
        <v>56</v>
      </c>
      <c r="F12487">
        <v>0</v>
      </c>
      <c r="G12487">
        <v>8</v>
      </c>
      <c r="H12487">
        <v>0</v>
      </c>
    </row>
    <row r="12488" spans="1:8" x14ac:dyDescent="0.55000000000000004">
      <c r="A12488" s="1">
        <v>44173</v>
      </c>
      <c r="B12488" s="4" t="s">
        <v>115</v>
      </c>
      <c r="C12488">
        <v>158</v>
      </c>
      <c r="D12488">
        <v>7158</v>
      </c>
      <c r="E12488">
        <v>146</v>
      </c>
      <c r="F12488">
        <v>0</v>
      </c>
      <c r="G12488">
        <v>12</v>
      </c>
      <c r="H12488">
        <v>0</v>
      </c>
    </row>
    <row r="12489" spans="1:8" x14ac:dyDescent="0.55000000000000004">
      <c r="A12489" s="1">
        <v>44173</v>
      </c>
      <c r="B12489" s="4" t="s">
        <v>116</v>
      </c>
      <c r="C12489">
        <v>678</v>
      </c>
      <c r="D12489">
        <v>20802</v>
      </c>
      <c r="E12489">
        <v>468</v>
      </c>
      <c r="F12489">
        <v>11</v>
      </c>
      <c r="G12489">
        <v>140</v>
      </c>
      <c r="H12489">
        <v>5</v>
      </c>
    </row>
    <row r="12490" spans="1:8" x14ac:dyDescent="0.55000000000000004">
      <c r="A12490" s="1">
        <v>44173</v>
      </c>
      <c r="B12490" s="4" t="s">
        <v>117</v>
      </c>
      <c r="C12490">
        <v>1128</v>
      </c>
      <c r="D12490">
        <v>39067</v>
      </c>
      <c r="E12490">
        <v>820</v>
      </c>
      <c r="F12490">
        <v>7</v>
      </c>
      <c r="G12490">
        <v>225</v>
      </c>
      <c r="H12490">
        <v>6</v>
      </c>
    </row>
    <row r="12491" spans="1:8" x14ac:dyDescent="0.55000000000000004">
      <c r="A12491" s="1">
        <v>44173</v>
      </c>
      <c r="B12491" s="4" t="s">
        <v>118</v>
      </c>
      <c r="C12491">
        <v>418</v>
      </c>
      <c r="D12491">
        <v>19028</v>
      </c>
      <c r="E12491">
        <v>360</v>
      </c>
      <c r="F12491">
        <v>2</v>
      </c>
      <c r="G12491">
        <v>52</v>
      </c>
      <c r="H12491">
        <v>3</v>
      </c>
    </row>
    <row r="12492" spans="1:8" x14ac:dyDescent="0.55000000000000004">
      <c r="A12492" s="1">
        <v>44173</v>
      </c>
      <c r="B12492" s="4" t="s">
        <v>119</v>
      </c>
      <c r="C12492">
        <v>186</v>
      </c>
      <c r="D12492">
        <v>13518</v>
      </c>
      <c r="E12492">
        <v>170</v>
      </c>
      <c r="F12492">
        <v>9</v>
      </c>
      <c r="G12492">
        <v>6</v>
      </c>
      <c r="H12492">
        <v>1</v>
      </c>
    </row>
    <row r="12493" spans="1:8" x14ac:dyDescent="0.55000000000000004">
      <c r="A12493" s="1">
        <v>44173</v>
      </c>
      <c r="B12493" s="4" t="s">
        <v>120</v>
      </c>
      <c r="C12493">
        <v>174</v>
      </c>
      <c r="D12493">
        <v>18512</v>
      </c>
      <c r="E12493">
        <v>129</v>
      </c>
      <c r="F12493">
        <v>3</v>
      </c>
      <c r="G12493">
        <v>42</v>
      </c>
      <c r="H12493">
        <v>0</v>
      </c>
    </row>
    <row r="12494" spans="1:8" x14ac:dyDescent="0.55000000000000004">
      <c r="A12494" s="1">
        <v>44173</v>
      </c>
      <c r="B12494" s="4" t="s">
        <v>121</v>
      </c>
      <c r="C12494">
        <v>352</v>
      </c>
      <c r="D12494">
        <v>8593</v>
      </c>
      <c r="E12494">
        <v>259</v>
      </c>
      <c r="F12494">
        <v>6</v>
      </c>
      <c r="G12494">
        <v>86</v>
      </c>
      <c r="H12494">
        <v>3</v>
      </c>
    </row>
    <row r="12495" spans="1:8" x14ac:dyDescent="0.55000000000000004">
      <c r="A12495" s="1">
        <v>44173</v>
      </c>
      <c r="B12495" s="4" t="s">
        <v>169</v>
      </c>
      <c r="C12495">
        <v>263</v>
      </c>
      <c r="D12495">
        <v>4223</v>
      </c>
      <c r="E12495">
        <v>156</v>
      </c>
      <c r="F12495">
        <v>4</v>
      </c>
      <c r="G12495">
        <v>88</v>
      </c>
      <c r="H12495">
        <v>0</v>
      </c>
    </row>
    <row r="12496" spans="1:8" x14ac:dyDescent="0.55000000000000004">
      <c r="A12496" s="1">
        <v>44173</v>
      </c>
      <c r="B12496" s="4" t="s">
        <v>122</v>
      </c>
      <c r="C12496">
        <v>6125</v>
      </c>
      <c r="D12496">
        <v>214039</v>
      </c>
      <c r="E12496">
        <v>5598</v>
      </c>
      <c r="F12496">
        <v>109</v>
      </c>
      <c r="G12496">
        <v>418</v>
      </c>
      <c r="H12496">
        <v>11</v>
      </c>
    </row>
    <row r="12497" spans="1:8" x14ac:dyDescent="0.55000000000000004">
      <c r="A12497" s="1">
        <v>44173</v>
      </c>
      <c r="B12497" s="4" t="s">
        <v>123</v>
      </c>
      <c r="C12497">
        <v>347</v>
      </c>
      <c r="D12497">
        <v>10755</v>
      </c>
      <c r="E12497">
        <v>305</v>
      </c>
      <c r="F12497">
        <v>2</v>
      </c>
      <c r="G12497">
        <v>43</v>
      </c>
      <c r="H12497">
        <v>0</v>
      </c>
    </row>
    <row r="12498" spans="1:8" x14ac:dyDescent="0.55000000000000004">
      <c r="A12498" s="1">
        <v>44173</v>
      </c>
      <c r="B12498" s="4" t="s">
        <v>124</v>
      </c>
      <c r="C12498">
        <v>276</v>
      </c>
      <c r="D12498">
        <v>28610</v>
      </c>
      <c r="E12498">
        <v>264</v>
      </c>
      <c r="F12498">
        <v>3</v>
      </c>
      <c r="G12498">
        <v>11</v>
      </c>
      <c r="H12498">
        <v>0</v>
      </c>
    </row>
    <row r="12499" spans="1:8" x14ac:dyDescent="0.55000000000000004">
      <c r="A12499" s="1">
        <v>44173</v>
      </c>
      <c r="B12499" s="4" t="s">
        <v>125</v>
      </c>
      <c r="C12499">
        <v>1111</v>
      </c>
      <c r="D12499">
        <v>26758</v>
      </c>
      <c r="E12499">
        <v>986</v>
      </c>
      <c r="F12499">
        <v>13</v>
      </c>
      <c r="G12499">
        <v>79</v>
      </c>
      <c r="H12499">
        <v>8</v>
      </c>
    </row>
    <row r="12500" spans="1:8" x14ac:dyDescent="0.55000000000000004">
      <c r="A12500" s="1">
        <v>44173</v>
      </c>
      <c r="B12500" s="4" t="s">
        <v>126</v>
      </c>
      <c r="C12500">
        <v>418</v>
      </c>
      <c r="D12500">
        <v>31001</v>
      </c>
      <c r="E12500">
        <v>271</v>
      </c>
      <c r="F12500">
        <v>3</v>
      </c>
      <c r="G12500">
        <v>144</v>
      </c>
      <c r="H12500">
        <v>2</v>
      </c>
    </row>
    <row r="12501" spans="1:8" x14ac:dyDescent="0.55000000000000004">
      <c r="A12501" s="1">
        <v>44173</v>
      </c>
      <c r="B12501" s="4" t="s">
        <v>127</v>
      </c>
      <c r="C12501">
        <v>568</v>
      </c>
      <c r="D12501">
        <v>10600</v>
      </c>
      <c r="E12501">
        <v>474</v>
      </c>
      <c r="F12501">
        <v>1</v>
      </c>
      <c r="G12501">
        <v>95</v>
      </c>
      <c r="H12501">
        <v>1</v>
      </c>
    </row>
    <row r="12502" spans="1:8" x14ac:dyDescent="0.55000000000000004">
      <c r="A12502" s="1">
        <v>44173</v>
      </c>
      <c r="B12502" s="4" t="s">
        <v>128</v>
      </c>
      <c r="C12502">
        <v>701</v>
      </c>
      <c r="D12502">
        <v>28832</v>
      </c>
      <c r="E12502">
        <v>619</v>
      </c>
      <c r="F12502">
        <v>13</v>
      </c>
      <c r="G12502">
        <v>82</v>
      </c>
      <c r="H12502">
        <v>1</v>
      </c>
    </row>
    <row r="12503" spans="1:8" x14ac:dyDescent="0.55000000000000004">
      <c r="A12503" s="1">
        <v>44173</v>
      </c>
      <c r="B12503" s="4" t="s">
        <v>129</v>
      </c>
      <c r="C12503">
        <v>4613</v>
      </c>
      <c r="D12503">
        <v>76622</v>
      </c>
      <c r="E12503">
        <v>4164</v>
      </c>
      <c r="F12503">
        <v>74</v>
      </c>
      <c r="G12503">
        <v>380</v>
      </c>
      <c r="H12503">
        <v>7</v>
      </c>
    </row>
    <row r="12504" spans="1:8" x14ac:dyDescent="0.55000000000000004">
      <c r="A12504" s="1">
        <v>44174</v>
      </c>
      <c r="B12504" s="4" t="s">
        <v>84</v>
      </c>
      <c r="C12504">
        <v>10367</v>
      </c>
      <c r="D12504">
        <v>175957</v>
      </c>
      <c r="E12504">
        <v>7848</v>
      </c>
      <c r="F12504">
        <v>271</v>
      </c>
      <c r="G12504">
        <v>2248</v>
      </c>
      <c r="H12504">
        <v>27</v>
      </c>
    </row>
    <row r="12505" spans="1:8" x14ac:dyDescent="0.55000000000000004">
      <c r="A12505" s="1">
        <v>44174</v>
      </c>
      <c r="B12505" s="4" t="s">
        <v>85</v>
      </c>
      <c r="C12505">
        <v>354</v>
      </c>
      <c r="D12505">
        <v>7598</v>
      </c>
      <c r="E12505">
        <v>287</v>
      </c>
      <c r="F12505">
        <v>6</v>
      </c>
      <c r="G12505">
        <v>61</v>
      </c>
      <c r="H12505">
        <v>2</v>
      </c>
    </row>
    <row r="12506" spans="1:8" x14ac:dyDescent="0.55000000000000004">
      <c r="A12506" s="1">
        <v>44174</v>
      </c>
      <c r="B12506" s="4" t="s">
        <v>86</v>
      </c>
      <c r="C12506">
        <v>225</v>
      </c>
      <c r="D12506">
        <v>10329</v>
      </c>
      <c r="E12506">
        <v>162</v>
      </c>
      <c r="F12506">
        <v>6</v>
      </c>
      <c r="G12506">
        <v>57</v>
      </c>
      <c r="H12506">
        <v>4</v>
      </c>
    </row>
    <row r="12507" spans="1:8" x14ac:dyDescent="0.55000000000000004">
      <c r="A12507" s="1">
        <v>44174</v>
      </c>
      <c r="B12507" s="4" t="s">
        <v>87</v>
      </c>
      <c r="C12507">
        <v>1336</v>
      </c>
      <c r="D12507">
        <v>20570</v>
      </c>
      <c r="E12507">
        <v>1173</v>
      </c>
      <c r="F12507">
        <v>11</v>
      </c>
      <c r="G12507">
        <v>152</v>
      </c>
      <c r="H12507">
        <v>3</v>
      </c>
    </row>
    <row r="12508" spans="1:8" x14ac:dyDescent="0.55000000000000004">
      <c r="A12508" s="1">
        <v>44174</v>
      </c>
      <c r="B12508" s="4" t="s">
        <v>88</v>
      </c>
      <c r="C12508">
        <v>90</v>
      </c>
      <c r="D12508">
        <v>3744</v>
      </c>
      <c r="E12508">
        <v>88</v>
      </c>
      <c r="F12508">
        <v>1</v>
      </c>
      <c r="G12508">
        <v>1</v>
      </c>
      <c r="H12508">
        <v>0</v>
      </c>
    </row>
    <row r="12509" spans="1:8" x14ac:dyDescent="0.55000000000000004">
      <c r="A12509" s="1">
        <v>44174</v>
      </c>
      <c r="B12509" s="4" t="s">
        <v>89</v>
      </c>
      <c r="C12509">
        <v>196</v>
      </c>
      <c r="D12509">
        <v>8585</v>
      </c>
      <c r="E12509">
        <v>134</v>
      </c>
      <c r="F12509">
        <v>1</v>
      </c>
      <c r="G12509">
        <v>61</v>
      </c>
      <c r="H12509">
        <v>1</v>
      </c>
    </row>
    <row r="12510" spans="1:8" x14ac:dyDescent="0.55000000000000004">
      <c r="A12510" s="1">
        <v>44174</v>
      </c>
      <c r="B12510" s="4" t="s">
        <v>90</v>
      </c>
      <c r="C12510">
        <v>555</v>
      </c>
      <c r="D12510">
        <v>42934</v>
      </c>
      <c r="E12510">
        <v>483</v>
      </c>
      <c r="F12510">
        <v>8</v>
      </c>
      <c r="G12510">
        <v>64</v>
      </c>
      <c r="H12510">
        <v>5</v>
      </c>
    </row>
    <row r="12511" spans="1:8" x14ac:dyDescent="0.55000000000000004">
      <c r="A12511" s="1">
        <v>44174</v>
      </c>
      <c r="B12511" s="4" t="s">
        <v>91</v>
      </c>
      <c r="C12511">
        <v>1892</v>
      </c>
      <c r="D12511">
        <v>17667</v>
      </c>
      <c r="E12511">
        <v>1516</v>
      </c>
      <c r="F12511">
        <v>24</v>
      </c>
      <c r="G12511">
        <v>352</v>
      </c>
      <c r="H12511">
        <v>16</v>
      </c>
    </row>
    <row r="12512" spans="1:8" x14ac:dyDescent="0.55000000000000004">
      <c r="A12512" s="1">
        <v>44174</v>
      </c>
      <c r="B12512" s="4" t="s">
        <v>92</v>
      </c>
      <c r="C12512">
        <v>800</v>
      </c>
      <c r="D12512">
        <v>59719</v>
      </c>
      <c r="E12512">
        <v>606</v>
      </c>
      <c r="F12512">
        <v>2</v>
      </c>
      <c r="G12512">
        <v>194</v>
      </c>
      <c r="H12512">
        <v>10</v>
      </c>
    </row>
    <row r="12513" spans="1:8" x14ac:dyDescent="0.55000000000000004">
      <c r="A12513" s="1">
        <v>44174</v>
      </c>
      <c r="B12513" s="4" t="s">
        <v>93</v>
      </c>
      <c r="C12513">
        <v>1482</v>
      </c>
      <c r="D12513">
        <v>40276</v>
      </c>
      <c r="E12513">
        <v>1162</v>
      </c>
      <c r="F12513">
        <v>24</v>
      </c>
      <c r="G12513">
        <v>247</v>
      </c>
      <c r="H12513">
        <v>7</v>
      </c>
    </row>
    <row r="12514" spans="1:8" x14ac:dyDescent="0.55000000000000004">
      <c r="A12514" s="1">
        <v>44174</v>
      </c>
      <c r="B12514" s="4" t="s">
        <v>94</v>
      </c>
      <c r="C12514">
        <v>9728</v>
      </c>
      <c r="D12514">
        <v>254923</v>
      </c>
      <c r="E12514">
        <v>7999</v>
      </c>
      <c r="F12514">
        <v>167</v>
      </c>
      <c r="G12514">
        <v>1562</v>
      </c>
      <c r="H12514">
        <v>27</v>
      </c>
    </row>
    <row r="12515" spans="1:8" x14ac:dyDescent="0.55000000000000004">
      <c r="A12515" s="1">
        <v>44174</v>
      </c>
      <c r="B12515" s="4" t="s">
        <v>95</v>
      </c>
      <c r="C12515">
        <v>7692</v>
      </c>
      <c r="D12515">
        <v>186561</v>
      </c>
      <c r="E12515">
        <v>6831</v>
      </c>
      <c r="F12515">
        <v>95</v>
      </c>
      <c r="G12515">
        <v>766</v>
      </c>
      <c r="H12515">
        <v>15</v>
      </c>
    </row>
    <row r="12516" spans="1:8" x14ac:dyDescent="0.55000000000000004">
      <c r="A12516" s="1">
        <v>44174</v>
      </c>
      <c r="B12516" s="4" t="s">
        <v>96</v>
      </c>
      <c r="C12516">
        <v>44927</v>
      </c>
      <c r="D12516">
        <v>824387</v>
      </c>
      <c r="E12516">
        <v>39970</v>
      </c>
      <c r="F12516">
        <v>528</v>
      </c>
      <c r="G12516">
        <v>4429</v>
      </c>
      <c r="H12516">
        <v>59</v>
      </c>
    </row>
    <row r="12517" spans="1:8" x14ac:dyDescent="0.55000000000000004">
      <c r="A12517" s="1">
        <v>44174</v>
      </c>
      <c r="B12517" s="4" t="s">
        <v>97</v>
      </c>
      <c r="C12517">
        <v>14100</v>
      </c>
      <c r="D12517">
        <v>275654</v>
      </c>
      <c r="E12517">
        <v>12482</v>
      </c>
      <c r="F12517">
        <v>219</v>
      </c>
      <c r="G12517">
        <v>1399</v>
      </c>
      <c r="H12517">
        <v>54</v>
      </c>
    </row>
    <row r="12518" spans="1:8" x14ac:dyDescent="0.55000000000000004">
      <c r="A12518" s="1">
        <v>44174</v>
      </c>
      <c r="B12518" s="4" t="s">
        <v>98</v>
      </c>
      <c r="C12518">
        <v>369</v>
      </c>
      <c r="D12518">
        <v>23681</v>
      </c>
      <c r="E12518">
        <v>291</v>
      </c>
      <c r="F12518">
        <v>0</v>
      </c>
      <c r="G12518">
        <v>78</v>
      </c>
      <c r="H12518">
        <v>0</v>
      </c>
    </row>
    <row r="12519" spans="1:8" x14ac:dyDescent="0.55000000000000004">
      <c r="A12519" s="1">
        <v>44174</v>
      </c>
      <c r="B12519" s="4" t="s">
        <v>99</v>
      </c>
      <c r="C12519">
        <v>462</v>
      </c>
      <c r="D12519">
        <v>18434</v>
      </c>
      <c r="E12519">
        <v>430</v>
      </c>
      <c r="F12519">
        <v>26</v>
      </c>
      <c r="G12519">
        <v>6</v>
      </c>
      <c r="H12519">
        <v>2</v>
      </c>
    </row>
    <row r="12520" spans="1:8" x14ac:dyDescent="0.55000000000000004">
      <c r="A12520" s="1">
        <v>44174</v>
      </c>
      <c r="B12520" s="4" t="s">
        <v>100</v>
      </c>
      <c r="C12520">
        <v>884</v>
      </c>
      <c r="D12520">
        <v>24070</v>
      </c>
      <c r="E12520">
        <v>803</v>
      </c>
      <c r="F12520">
        <v>50</v>
      </c>
      <c r="G12520">
        <v>32</v>
      </c>
      <c r="H12520">
        <v>0</v>
      </c>
    </row>
    <row r="12521" spans="1:8" x14ac:dyDescent="0.55000000000000004">
      <c r="A12521" s="1">
        <v>44174</v>
      </c>
      <c r="B12521" s="4" t="s">
        <v>101</v>
      </c>
      <c r="C12521">
        <v>329</v>
      </c>
      <c r="D12521">
        <v>16252</v>
      </c>
      <c r="E12521">
        <v>298</v>
      </c>
      <c r="F12521">
        <v>11</v>
      </c>
      <c r="G12521">
        <v>20</v>
      </c>
      <c r="H12521">
        <v>2</v>
      </c>
    </row>
    <row r="12522" spans="1:8" x14ac:dyDescent="0.55000000000000004">
      <c r="A12522" s="1">
        <v>44174</v>
      </c>
      <c r="B12522" s="4" t="s">
        <v>102</v>
      </c>
      <c r="C12522">
        <v>431</v>
      </c>
      <c r="D12522">
        <v>14021</v>
      </c>
      <c r="E12522">
        <v>333</v>
      </c>
      <c r="F12522">
        <v>9</v>
      </c>
      <c r="G12522">
        <v>89</v>
      </c>
      <c r="H12522">
        <v>0</v>
      </c>
    </row>
    <row r="12523" spans="1:8" x14ac:dyDescent="0.55000000000000004">
      <c r="A12523" s="1">
        <v>44174</v>
      </c>
      <c r="B12523" s="4" t="s">
        <v>103</v>
      </c>
      <c r="C12523">
        <v>863</v>
      </c>
      <c r="D12523">
        <v>34907</v>
      </c>
      <c r="E12523">
        <v>712</v>
      </c>
      <c r="F12523">
        <v>6</v>
      </c>
      <c r="G12523">
        <v>117</v>
      </c>
      <c r="H12523">
        <v>4</v>
      </c>
    </row>
    <row r="12524" spans="1:8" x14ac:dyDescent="0.55000000000000004">
      <c r="A12524" s="1">
        <v>44174</v>
      </c>
      <c r="B12524" s="4" t="s">
        <v>104</v>
      </c>
      <c r="C12524">
        <v>1336</v>
      </c>
      <c r="D12524">
        <v>46517</v>
      </c>
      <c r="E12524">
        <v>1049</v>
      </c>
      <c r="F12524">
        <v>16</v>
      </c>
      <c r="G12524">
        <v>271</v>
      </c>
      <c r="H12524">
        <v>1</v>
      </c>
    </row>
    <row r="12525" spans="1:8" x14ac:dyDescent="0.55000000000000004">
      <c r="A12525" s="1">
        <v>44174</v>
      </c>
      <c r="B12525" s="4" t="s">
        <v>105</v>
      </c>
      <c r="C12525">
        <v>2030</v>
      </c>
      <c r="D12525">
        <v>66196</v>
      </c>
      <c r="E12525">
        <v>1367</v>
      </c>
      <c r="F12525">
        <v>19</v>
      </c>
      <c r="G12525">
        <v>644</v>
      </c>
      <c r="H12525">
        <v>12</v>
      </c>
    </row>
    <row r="12526" spans="1:8" x14ac:dyDescent="0.55000000000000004">
      <c r="A12526" s="1">
        <v>44174</v>
      </c>
      <c r="B12526" s="4" t="s">
        <v>106</v>
      </c>
      <c r="C12526">
        <v>11636</v>
      </c>
      <c r="D12526">
        <v>143982</v>
      </c>
      <c r="E12526">
        <v>9547</v>
      </c>
      <c r="F12526">
        <v>138</v>
      </c>
      <c r="G12526">
        <v>1951</v>
      </c>
      <c r="H12526">
        <v>28</v>
      </c>
    </row>
    <row r="12527" spans="1:8" x14ac:dyDescent="0.55000000000000004">
      <c r="A12527" s="1">
        <v>44174</v>
      </c>
      <c r="B12527" s="4" t="s">
        <v>107</v>
      </c>
      <c r="C12527">
        <v>967</v>
      </c>
      <c r="D12527">
        <v>22079</v>
      </c>
      <c r="E12527">
        <v>779</v>
      </c>
      <c r="F12527">
        <v>10</v>
      </c>
      <c r="G12527">
        <v>178</v>
      </c>
      <c r="H12527">
        <v>6</v>
      </c>
    </row>
    <row r="12528" spans="1:8" x14ac:dyDescent="0.55000000000000004">
      <c r="A12528" s="1">
        <v>44174</v>
      </c>
      <c r="B12528" s="4" t="s">
        <v>108</v>
      </c>
      <c r="C12528">
        <v>842</v>
      </c>
      <c r="D12528">
        <v>29940</v>
      </c>
      <c r="E12528">
        <v>768</v>
      </c>
      <c r="F12528">
        <v>11</v>
      </c>
      <c r="G12528">
        <v>63</v>
      </c>
      <c r="H12528">
        <v>2</v>
      </c>
    </row>
    <row r="12529" spans="1:8" x14ac:dyDescent="0.55000000000000004">
      <c r="A12529" s="1">
        <v>44174</v>
      </c>
      <c r="B12529" s="4" t="s">
        <v>109</v>
      </c>
      <c r="C12529">
        <v>2947</v>
      </c>
      <c r="D12529">
        <v>71928</v>
      </c>
      <c r="E12529">
        <v>2590</v>
      </c>
      <c r="F12529">
        <v>39</v>
      </c>
      <c r="G12529">
        <v>325</v>
      </c>
      <c r="H12529">
        <v>8</v>
      </c>
    </row>
    <row r="12530" spans="1:8" x14ac:dyDescent="0.55000000000000004">
      <c r="A12530" s="1">
        <v>44174</v>
      </c>
      <c r="B12530" s="4" t="s">
        <v>110</v>
      </c>
      <c r="C12530">
        <v>23420</v>
      </c>
      <c r="D12530">
        <v>362323</v>
      </c>
      <c r="E12530">
        <v>18825</v>
      </c>
      <c r="F12530">
        <v>380</v>
      </c>
      <c r="G12530">
        <v>4193</v>
      </c>
      <c r="H12530">
        <v>147</v>
      </c>
    </row>
    <row r="12531" spans="1:8" x14ac:dyDescent="0.55000000000000004">
      <c r="A12531" s="1">
        <v>44174</v>
      </c>
      <c r="B12531" s="4" t="s">
        <v>111</v>
      </c>
      <c r="C12531">
        <v>6692</v>
      </c>
      <c r="D12531">
        <v>106995</v>
      </c>
      <c r="E12531">
        <v>5781</v>
      </c>
      <c r="F12531">
        <v>102</v>
      </c>
      <c r="G12531">
        <v>809</v>
      </c>
      <c r="H12531">
        <v>41</v>
      </c>
    </row>
    <row r="12532" spans="1:8" x14ac:dyDescent="0.55000000000000004">
      <c r="A12532" s="1">
        <v>44174</v>
      </c>
      <c r="B12532" s="4" t="s">
        <v>112</v>
      </c>
      <c r="C12532">
        <v>1386</v>
      </c>
      <c r="D12532">
        <v>37171</v>
      </c>
      <c r="E12532">
        <v>1124</v>
      </c>
      <c r="F12532">
        <v>13</v>
      </c>
      <c r="G12532">
        <v>249</v>
      </c>
      <c r="H12532">
        <v>6</v>
      </c>
    </row>
    <row r="12533" spans="1:8" x14ac:dyDescent="0.55000000000000004">
      <c r="A12533" s="1">
        <v>44174</v>
      </c>
      <c r="B12533" s="4" t="s">
        <v>113</v>
      </c>
      <c r="C12533">
        <v>528</v>
      </c>
      <c r="D12533">
        <v>14421</v>
      </c>
      <c r="E12533">
        <v>439</v>
      </c>
      <c r="F12533">
        <v>7</v>
      </c>
      <c r="G12533">
        <v>71</v>
      </c>
      <c r="H12533">
        <v>8</v>
      </c>
    </row>
    <row r="12534" spans="1:8" x14ac:dyDescent="0.55000000000000004">
      <c r="A12534" s="1">
        <v>44174</v>
      </c>
      <c r="B12534" s="4" t="s">
        <v>114</v>
      </c>
      <c r="C12534">
        <v>66</v>
      </c>
      <c r="D12534">
        <v>19097</v>
      </c>
      <c r="E12534">
        <v>56</v>
      </c>
      <c r="F12534">
        <v>0</v>
      </c>
      <c r="G12534">
        <v>9</v>
      </c>
      <c r="H12534">
        <v>0</v>
      </c>
    </row>
    <row r="12535" spans="1:8" x14ac:dyDescent="0.55000000000000004">
      <c r="A12535" s="1">
        <v>44174</v>
      </c>
      <c r="B12535" s="4" t="s">
        <v>115</v>
      </c>
      <c r="C12535">
        <v>158</v>
      </c>
      <c r="D12535">
        <v>7158</v>
      </c>
      <c r="E12535">
        <v>147</v>
      </c>
      <c r="F12535">
        <v>0</v>
      </c>
      <c r="G12535">
        <v>11</v>
      </c>
      <c r="H12535">
        <v>0</v>
      </c>
    </row>
    <row r="12536" spans="1:8" x14ac:dyDescent="0.55000000000000004">
      <c r="A12536" s="1">
        <v>44174</v>
      </c>
      <c r="B12536" s="4" t="s">
        <v>116</v>
      </c>
      <c r="C12536">
        <v>689</v>
      </c>
      <c r="D12536">
        <v>20802</v>
      </c>
      <c r="E12536">
        <v>468</v>
      </c>
      <c r="F12536">
        <v>11</v>
      </c>
      <c r="G12536">
        <v>140</v>
      </c>
      <c r="H12536">
        <v>5</v>
      </c>
    </row>
    <row r="12537" spans="1:8" x14ac:dyDescent="0.55000000000000004">
      <c r="A12537" s="1">
        <v>44174</v>
      </c>
      <c r="B12537" s="4" t="s">
        <v>117</v>
      </c>
      <c r="C12537">
        <v>1128</v>
      </c>
      <c r="D12537">
        <v>39067</v>
      </c>
      <c r="E12537">
        <v>820</v>
      </c>
      <c r="F12537">
        <v>7</v>
      </c>
      <c r="G12537">
        <v>225</v>
      </c>
      <c r="H12537">
        <v>7</v>
      </c>
    </row>
    <row r="12538" spans="1:8" x14ac:dyDescent="0.55000000000000004">
      <c r="A12538" s="1">
        <v>44174</v>
      </c>
      <c r="B12538" s="4" t="s">
        <v>118</v>
      </c>
      <c r="C12538">
        <v>422</v>
      </c>
      <c r="D12538">
        <v>22347</v>
      </c>
      <c r="E12538">
        <v>365</v>
      </c>
      <c r="F12538">
        <v>2</v>
      </c>
      <c r="G12538">
        <v>51</v>
      </c>
      <c r="H12538">
        <v>3</v>
      </c>
    </row>
    <row r="12539" spans="1:8" x14ac:dyDescent="0.55000000000000004">
      <c r="A12539" s="1">
        <v>44174</v>
      </c>
      <c r="B12539" s="4" t="s">
        <v>119</v>
      </c>
      <c r="C12539">
        <v>187</v>
      </c>
      <c r="D12539">
        <v>13592</v>
      </c>
      <c r="E12539">
        <v>172</v>
      </c>
      <c r="F12539">
        <v>9</v>
      </c>
      <c r="G12539">
        <v>6</v>
      </c>
      <c r="H12539">
        <v>1</v>
      </c>
    </row>
    <row r="12540" spans="1:8" x14ac:dyDescent="0.55000000000000004">
      <c r="A12540" s="1">
        <v>44174</v>
      </c>
      <c r="B12540" s="4" t="s">
        <v>120</v>
      </c>
      <c r="C12540">
        <v>191</v>
      </c>
      <c r="D12540">
        <v>18712</v>
      </c>
      <c r="E12540">
        <v>134</v>
      </c>
      <c r="F12540">
        <v>3</v>
      </c>
      <c r="G12540">
        <v>54</v>
      </c>
      <c r="H12540">
        <v>0</v>
      </c>
    </row>
    <row r="12541" spans="1:8" x14ac:dyDescent="0.55000000000000004">
      <c r="A12541" s="1">
        <v>44174</v>
      </c>
      <c r="B12541" s="4" t="s">
        <v>121</v>
      </c>
      <c r="C12541">
        <v>353</v>
      </c>
      <c r="D12541">
        <v>8633</v>
      </c>
      <c r="E12541">
        <v>268</v>
      </c>
      <c r="F12541">
        <v>7</v>
      </c>
      <c r="G12541">
        <v>77</v>
      </c>
      <c r="H12541">
        <v>2</v>
      </c>
    </row>
    <row r="12542" spans="1:8" x14ac:dyDescent="0.55000000000000004">
      <c r="A12542" s="1">
        <v>44174</v>
      </c>
      <c r="B12542" s="4" t="s">
        <v>169</v>
      </c>
      <c r="C12542">
        <v>281</v>
      </c>
      <c r="D12542">
        <v>4309</v>
      </c>
      <c r="E12542">
        <v>161</v>
      </c>
      <c r="F12542">
        <v>4</v>
      </c>
      <c r="G12542">
        <v>95</v>
      </c>
      <c r="H12542">
        <v>1</v>
      </c>
    </row>
    <row r="12543" spans="1:8" x14ac:dyDescent="0.55000000000000004">
      <c r="A12543" s="1">
        <v>44174</v>
      </c>
      <c r="B12543" s="4" t="s">
        <v>122</v>
      </c>
      <c r="C12543">
        <v>6264</v>
      </c>
      <c r="D12543">
        <v>216468</v>
      </c>
      <c r="E12543">
        <v>5712</v>
      </c>
      <c r="F12543">
        <v>110</v>
      </c>
      <c r="G12543">
        <v>442</v>
      </c>
      <c r="H12543">
        <v>9</v>
      </c>
    </row>
    <row r="12544" spans="1:8" x14ac:dyDescent="0.55000000000000004">
      <c r="A12544" s="1">
        <v>44174</v>
      </c>
      <c r="B12544" s="4" t="s">
        <v>123</v>
      </c>
      <c r="C12544">
        <v>354</v>
      </c>
      <c r="D12544">
        <v>10900</v>
      </c>
      <c r="E12544">
        <v>310</v>
      </c>
      <c r="F12544">
        <v>2</v>
      </c>
      <c r="G12544">
        <v>48</v>
      </c>
      <c r="H12544">
        <v>0</v>
      </c>
    </row>
    <row r="12545" spans="1:8" x14ac:dyDescent="0.55000000000000004">
      <c r="A12545" s="1">
        <v>44174</v>
      </c>
      <c r="B12545" s="4" t="s">
        <v>124</v>
      </c>
      <c r="C12545">
        <v>277</v>
      </c>
      <c r="D12545">
        <v>28830</v>
      </c>
      <c r="E12545">
        <v>265</v>
      </c>
      <c r="F12545">
        <v>3</v>
      </c>
      <c r="G12545">
        <v>9</v>
      </c>
      <c r="H12545">
        <v>0</v>
      </c>
    </row>
    <row r="12546" spans="1:8" x14ac:dyDescent="0.55000000000000004">
      <c r="A12546" s="1">
        <v>44174</v>
      </c>
      <c r="B12546" s="4" t="s">
        <v>125</v>
      </c>
      <c r="C12546">
        <v>1133</v>
      </c>
      <c r="D12546">
        <v>26916</v>
      </c>
      <c r="E12546">
        <v>1004</v>
      </c>
      <c r="F12546">
        <v>13</v>
      </c>
      <c r="G12546">
        <v>76</v>
      </c>
      <c r="H12546">
        <v>7</v>
      </c>
    </row>
    <row r="12547" spans="1:8" x14ac:dyDescent="0.55000000000000004">
      <c r="A12547" s="1">
        <v>44174</v>
      </c>
      <c r="B12547" s="4" t="s">
        <v>126</v>
      </c>
      <c r="C12547">
        <v>439</v>
      </c>
      <c r="D12547">
        <v>31686</v>
      </c>
      <c r="E12547">
        <v>284</v>
      </c>
      <c r="F12547">
        <v>3</v>
      </c>
      <c r="G12547">
        <v>152</v>
      </c>
      <c r="H12547">
        <v>2</v>
      </c>
    </row>
    <row r="12548" spans="1:8" x14ac:dyDescent="0.55000000000000004">
      <c r="A12548" s="1">
        <v>44174</v>
      </c>
      <c r="B12548" s="4" t="s">
        <v>127</v>
      </c>
      <c r="C12548">
        <v>574</v>
      </c>
      <c r="D12548">
        <v>10751</v>
      </c>
      <c r="E12548">
        <v>479</v>
      </c>
      <c r="F12548">
        <v>2</v>
      </c>
      <c r="G12548">
        <v>95</v>
      </c>
      <c r="H12548">
        <v>1</v>
      </c>
    </row>
    <row r="12549" spans="1:8" x14ac:dyDescent="0.55000000000000004">
      <c r="A12549" s="1">
        <v>44174</v>
      </c>
      <c r="B12549" s="4" t="s">
        <v>128</v>
      </c>
      <c r="C12549">
        <v>741</v>
      </c>
      <c r="D12549">
        <v>29079</v>
      </c>
      <c r="E12549">
        <v>621</v>
      </c>
      <c r="F12549">
        <v>13</v>
      </c>
      <c r="G12549">
        <v>120</v>
      </c>
      <c r="H12549">
        <v>1</v>
      </c>
    </row>
    <row r="12550" spans="1:8" x14ac:dyDescent="0.55000000000000004">
      <c r="A12550" s="1">
        <v>44174</v>
      </c>
      <c r="B12550" s="4" t="s">
        <v>129</v>
      </c>
      <c r="C12550">
        <v>4656</v>
      </c>
      <c r="D12550">
        <v>77481</v>
      </c>
      <c r="E12550">
        <v>4202</v>
      </c>
      <c r="F12550">
        <v>75</v>
      </c>
      <c r="G12550">
        <v>384</v>
      </c>
      <c r="H12550">
        <v>7</v>
      </c>
    </row>
    <row r="12551" spans="1:8" x14ac:dyDescent="0.55000000000000004">
      <c r="A12551" s="1">
        <v>44175</v>
      </c>
      <c r="B12551" s="4" t="s">
        <v>84</v>
      </c>
      <c r="C12551">
        <v>10564</v>
      </c>
      <c r="D12551">
        <v>179615</v>
      </c>
      <c r="E12551">
        <v>8025</v>
      </c>
      <c r="F12551">
        <v>287</v>
      </c>
      <c r="G12551">
        <v>2252</v>
      </c>
      <c r="H12551">
        <v>32</v>
      </c>
    </row>
    <row r="12552" spans="1:8" x14ac:dyDescent="0.55000000000000004">
      <c r="A12552" s="1">
        <v>44175</v>
      </c>
      <c r="B12552" s="4" t="s">
        <v>85</v>
      </c>
      <c r="C12552">
        <v>358</v>
      </c>
      <c r="D12552">
        <v>7732</v>
      </c>
      <c r="E12552">
        <v>291</v>
      </c>
      <c r="F12552">
        <v>6</v>
      </c>
      <c r="G12552">
        <v>61</v>
      </c>
      <c r="H12552">
        <v>2</v>
      </c>
    </row>
    <row r="12553" spans="1:8" x14ac:dyDescent="0.55000000000000004">
      <c r="A12553" s="1">
        <v>44175</v>
      </c>
      <c r="B12553" s="4" t="s">
        <v>86</v>
      </c>
      <c r="C12553">
        <v>230</v>
      </c>
      <c r="D12553">
        <v>10500</v>
      </c>
      <c r="E12553">
        <v>168</v>
      </c>
      <c r="F12553">
        <v>8</v>
      </c>
      <c r="G12553">
        <v>54</v>
      </c>
      <c r="H12553">
        <v>4</v>
      </c>
    </row>
    <row r="12554" spans="1:8" x14ac:dyDescent="0.55000000000000004">
      <c r="A12554" s="1">
        <v>44175</v>
      </c>
      <c r="B12554" s="4" t="s">
        <v>87</v>
      </c>
      <c r="C12554">
        <v>1379</v>
      </c>
      <c r="D12554">
        <v>20768</v>
      </c>
      <c r="E12554">
        <v>1185</v>
      </c>
      <c r="F12554">
        <v>12</v>
      </c>
      <c r="G12554">
        <v>182</v>
      </c>
      <c r="H12554">
        <v>3</v>
      </c>
    </row>
    <row r="12555" spans="1:8" x14ac:dyDescent="0.55000000000000004">
      <c r="A12555" s="1">
        <v>44175</v>
      </c>
      <c r="B12555" s="4" t="s">
        <v>88</v>
      </c>
      <c r="C12555">
        <v>90</v>
      </c>
      <c r="D12555">
        <v>3746</v>
      </c>
      <c r="E12555">
        <v>89</v>
      </c>
      <c r="F12555">
        <v>1</v>
      </c>
      <c r="G12555">
        <v>0</v>
      </c>
      <c r="H12555">
        <v>0</v>
      </c>
    </row>
    <row r="12556" spans="1:8" x14ac:dyDescent="0.55000000000000004">
      <c r="A12556" s="1">
        <v>44175</v>
      </c>
      <c r="B12556" s="4" t="s">
        <v>89</v>
      </c>
      <c r="C12556">
        <v>211</v>
      </c>
      <c r="D12556">
        <v>8725</v>
      </c>
      <c r="E12556">
        <v>138</v>
      </c>
      <c r="F12556">
        <v>1</v>
      </c>
      <c r="G12556">
        <v>72</v>
      </c>
      <c r="H12556">
        <v>1</v>
      </c>
    </row>
    <row r="12557" spans="1:8" x14ac:dyDescent="0.55000000000000004">
      <c r="A12557" s="1">
        <v>44175</v>
      </c>
      <c r="B12557" s="4" t="s">
        <v>90</v>
      </c>
      <c r="C12557">
        <v>565</v>
      </c>
      <c r="D12557">
        <v>43381</v>
      </c>
      <c r="E12557">
        <v>486</v>
      </c>
      <c r="F12557">
        <v>8</v>
      </c>
      <c r="G12557">
        <v>71</v>
      </c>
      <c r="H12557">
        <v>5</v>
      </c>
    </row>
    <row r="12558" spans="1:8" x14ac:dyDescent="0.55000000000000004">
      <c r="A12558" s="1">
        <v>44175</v>
      </c>
      <c r="B12558" s="4" t="s">
        <v>91</v>
      </c>
      <c r="C12558">
        <v>1911</v>
      </c>
      <c r="D12558">
        <v>17732</v>
      </c>
      <c r="E12558">
        <v>1546</v>
      </c>
      <c r="F12558">
        <v>25</v>
      </c>
      <c r="G12558">
        <v>340</v>
      </c>
      <c r="H12558">
        <v>16</v>
      </c>
    </row>
    <row r="12559" spans="1:8" x14ac:dyDescent="0.55000000000000004">
      <c r="A12559" s="1">
        <v>44175</v>
      </c>
      <c r="B12559" s="4" t="s">
        <v>92</v>
      </c>
      <c r="C12559">
        <v>822</v>
      </c>
      <c r="D12559">
        <v>59955</v>
      </c>
      <c r="E12559">
        <v>615</v>
      </c>
      <c r="F12559">
        <v>2</v>
      </c>
      <c r="G12559">
        <v>207</v>
      </c>
      <c r="H12559">
        <v>9</v>
      </c>
    </row>
    <row r="12560" spans="1:8" x14ac:dyDescent="0.55000000000000004">
      <c r="A12560" s="1">
        <v>44175</v>
      </c>
      <c r="B12560" s="4" t="s">
        <v>93</v>
      </c>
      <c r="C12560">
        <v>1526</v>
      </c>
      <c r="D12560">
        <v>40734</v>
      </c>
      <c r="E12560">
        <v>1176</v>
      </c>
      <c r="F12560">
        <v>24</v>
      </c>
      <c r="G12560">
        <v>282</v>
      </c>
      <c r="H12560">
        <v>9</v>
      </c>
    </row>
    <row r="12561" spans="1:8" x14ac:dyDescent="0.55000000000000004">
      <c r="A12561" s="1">
        <v>44175</v>
      </c>
      <c r="B12561" s="4" t="s">
        <v>94</v>
      </c>
      <c r="C12561">
        <v>9916</v>
      </c>
      <c r="D12561">
        <v>257874</v>
      </c>
      <c r="E12561">
        <v>8087</v>
      </c>
      <c r="F12561">
        <v>168</v>
      </c>
      <c r="G12561">
        <v>1661</v>
      </c>
      <c r="H12561">
        <v>30</v>
      </c>
    </row>
    <row r="12562" spans="1:8" x14ac:dyDescent="0.55000000000000004">
      <c r="A12562" s="1">
        <v>44175</v>
      </c>
      <c r="B12562" s="4" t="s">
        <v>95</v>
      </c>
      <c r="C12562">
        <v>7842</v>
      </c>
      <c r="D12562">
        <v>187875</v>
      </c>
      <c r="E12562">
        <v>6891</v>
      </c>
      <c r="F12562">
        <v>95</v>
      </c>
      <c r="G12562">
        <v>856</v>
      </c>
      <c r="H12562">
        <v>13</v>
      </c>
    </row>
    <row r="12563" spans="1:8" x14ac:dyDescent="0.55000000000000004">
      <c r="A12563" s="1">
        <v>44175</v>
      </c>
      <c r="B12563" s="4" t="s">
        <v>96</v>
      </c>
      <c r="C12563">
        <v>45529</v>
      </c>
      <c r="D12563">
        <v>832855</v>
      </c>
      <c r="E12563">
        <v>40375</v>
      </c>
      <c r="F12563">
        <v>530</v>
      </c>
      <c r="G12563">
        <v>4624</v>
      </c>
      <c r="H12563">
        <v>59</v>
      </c>
    </row>
    <row r="12564" spans="1:8" x14ac:dyDescent="0.55000000000000004">
      <c r="A12564" s="1">
        <v>44175</v>
      </c>
      <c r="B12564" s="4" t="s">
        <v>97</v>
      </c>
      <c r="C12564">
        <v>14314</v>
      </c>
      <c r="D12564">
        <v>278675</v>
      </c>
      <c r="E12564">
        <v>12662</v>
      </c>
      <c r="F12564">
        <v>220</v>
      </c>
      <c r="G12564">
        <v>1432</v>
      </c>
      <c r="H12564">
        <v>55</v>
      </c>
    </row>
    <row r="12565" spans="1:8" x14ac:dyDescent="0.55000000000000004">
      <c r="A12565" s="1">
        <v>44175</v>
      </c>
      <c r="B12565" s="4" t="s">
        <v>98</v>
      </c>
      <c r="C12565">
        <v>374</v>
      </c>
      <c r="D12565">
        <v>23908</v>
      </c>
      <c r="E12565">
        <v>294</v>
      </c>
      <c r="F12565">
        <v>0</v>
      </c>
      <c r="G12565">
        <v>80</v>
      </c>
      <c r="H12565">
        <v>0</v>
      </c>
    </row>
    <row r="12566" spans="1:8" x14ac:dyDescent="0.55000000000000004">
      <c r="A12566" s="1">
        <v>44175</v>
      </c>
      <c r="B12566" s="4" t="s">
        <v>99</v>
      </c>
      <c r="C12566">
        <v>462</v>
      </c>
      <c r="D12566">
        <v>18434</v>
      </c>
      <c r="E12566">
        <v>430</v>
      </c>
      <c r="F12566">
        <v>26</v>
      </c>
      <c r="G12566">
        <v>6</v>
      </c>
      <c r="H12566">
        <v>1</v>
      </c>
    </row>
    <row r="12567" spans="1:8" x14ac:dyDescent="0.55000000000000004">
      <c r="A12567" s="1">
        <v>44175</v>
      </c>
      <c r="B12567" s="4" t="s">
        <v>100</v>
      </c>
      <c r="C12567">
        <v>888</v>
      </c>
      <c r="D12567">
        <v>24224</v>
      </c>
      <c r="E12567">
        <v>806</v>
      </c>
      <c r="F12567">
        <v>50</v>
      </c>
      <c r="G12567">
        <v>33</v>
      </c>
      <c r="H12567">
        <v>0</v>
      </c>
    </row>
    <row r="12568" spans="1:8" x14ac:dyDescent="0.55000000000000004">
      <c r="A12568" s="1">
        <v>44175</v>
      </c>
      <c r="B12568" s="4" t="s">
        <v>101</v>
      </c>
      <c r="C12568">
        <v>331</v>
      </c>
      <c r="D12568">
        <v>16405</v>
      </c>
      <c r="E12568">
        <v>302</v>
      </c>
      <c r="F12568">
        <v>11</v>
      </c>
      <c r="G12568">
        <v>18</v>
      </c>
      <c r="H12568">
        <v>2</v>
      </c>
    </row>
    <row r="12569" spans="1:8" x14ac:dyDescent="0.55000000000000004">
      <c r="A12569" s="1">
        <v>44175</v>
      </c>
      <c r="B12569" s="4" t="s">
        <v>102</v>
      </c>
      <c r="C12569">
        <v>437</v>
      </c>
      <c r="D12569">
        <v>14053</v>
      </c>
      <c r="E12569">
        <v>341</v>
      </c>
      <c r="F12569">
        <v>9</v>
      </c>
      <c r="G12569">
        <v>87</v>
      </c>
      <c r="H12569">
        <v>0</v>
      </c>
    </row>
    <row r="12570" spans="1:8" x14ac:dyDescent="0.55000000000000004">
      <c r="A12570" s="1">
        <v>44175</v>
      </c>
      <c r="B12570" s="4" t="s">
        <v>103</v>
      </c>
      <c r="C12570">
        <v>892</v>
      </c>
      <c r="D12570">
        <v>35313</v>
      </c>
      <c r="E12570">
        <v>729</v>
      </c>
      <c r="F12570">
        <v>6</v>
      </c>
      <c r="G12570">
        <v>126</v>
      </c>
      <c r="H12570">
        <v>3</v>
      </c>
    </row>
    <row r="12571" spans="1:8" x14ac:dyDescent="0.55000000000000004">
      <c r="A12571" s="1">
        <v>44175</v>
      </c>
      <c r="B12571" s="4" t="s">
        <v>104</v>
      </c>
      <c r="C12571">
        <v>1381</v>
      </c>
      <c r="D12571">
        <v>47457</v>
      </c>
      <c r="E12571">
        <v>1074</v>
      </c>
      <c r="F12571">
        <v>16</v>
      </c>
      <c r="G12571">
        <v>291</v>
      </c>
      <c r="H12571">
        <v>2</v>
      </c>
    </row>
    <row r="12572" spans="1:8" x14ac:dyDescent="0.55000000000000004">
      <c r="A12572" s="1">
        <v>44175</v>
      </c>
      <c r="B12572" s="4" t="s">
        <v>105</v>
      </c>
      <c r="C12572">
        <v>2059</v>
      </c>
      <c r="D12572">
        <v>67074</v>
      </c>
      <c r="E12572">
        <v>1402</v>
      </c>
      <c r="F12572">
        <v>19</v>
      </c>
      <c r="G12572">
        <v>638</v>
      </c>
      <c r="H12572">
        <v>16</v>
      </c>
    </row>
    <row r="12573" spans="1:8" x14ac:dyDescent="0.55000000000000004">
      <c r="A12573" s="1">
        <v>44175</v>
      </c>
      <c r="B12573" s="4" t="s">
        <v>106</v>
      </c>
      <c r="C12573">
        <v>11881</v>
      </c>
      <c r="D12573">
        <v>150622</v>
      </c>
      <c r="E12573">
        <v>9717</v>
      </c>
      <c r="F12573">
        <v>138</v>
      </c>
      <c r="G12573">
        <v>2026</v>
      </c>
      <c r="H12573">
        <v>28</v>
      </c>
    </row>
    <row r="12574" spans="1:8" x14ac:dyDescent="0.55000000000000004">
      <c r="A12574" s="1">
        <v>44175</v>
      </c>
      <c r="B12574" s="4" t="s">
        <v>107</v>
      </c>
      <c r="C12574">
        <v>1011</v>
      </c>
      <c r="D12574">
        <v>22079</v>
      </c>
      <c r="E12574">
        <v>817</v>
      </c>
      <c r="F12574">
        <v>10</v>
      </c>
      <c r="G12574">
        <v>184</v>
      </c>
      <c r="H12574">
        <v>6</v>
      </c>
    </row>
    <row r="12575" spans="1:8" x14ac:dyDescent="0.55000000000000004">
      <c r="A12575" s="1">
        <v>44175</v>
      </c>
      <c r="B12575" s="4" t="s">
        <v>108</v>
      </c>
      <c r="C12575">
        <v>847</v>
      </c>
      <c r="D12575">
        <v>30278</v>
      </c>
      <c r="E12575">
        <v>770</v>
      </c>
      <c r="F12575">
        <v>11</v>
      </c>
      <c r="G12575">
        <v>66</v>
      </c>
      <c r="H12575">
        <v>1</v>
      </c>
    </row>
    <row r="12576" spans="1:8" x14ac:dyDescent="0.55000000000000004">
      <c r="A12576" s="1">
        <v>44175</v>
      </c>
      <c r="B12576" s="4" t="s">
        <v>109</v>
      </c>
      <c r="C12576">
        <v>3022</v>
      </c>
      <c r="D12576">
        <v>72905</v>
      </c>
      <c r="E12576">
        <v>2622</v>
      </c>
      <c r="F12576">
        <v>39</v>
      </c>
      <c r="G12576">
        <v>369</v>
      </c>
      <c r="H12576">
        <v>8</v>
      </c>
    </row>
    <row r="12577" spans="1:8" x14ac:dyDescent="0.55000000000000004">
      <c r="A12577" s="1">
        <v>44175</v>
      </c>
      <c r="B12577" s="4" t="s">
        <v>110</v>
      </c>
      <c r="C12577">
        <v>23835</v>
      </c>
      <c r="D12577">
        <v>367365</v>
      </c>
      <c r="E12577">
        <v>19065</v>
      </c>
      <c r="F12577">
        <v>389</v>
      </c>
      <c r="G12577">
        <v>4359</v>
      </c>
      <c r="H12577">
        <v>150</v>
      </c>
    </row>
    <row r="12578" spans="1:8" x14ac:dyDescent="0.55000000000000004">
      <c r="A12578" s="1">
        <v>44175</v>
      </c>
      <c r="B12578" s="4" t="s">
        <v>111</v>
      </c>
      <c r="C12578">
        <v>6849</v>
      </c>
      <c r="D12578">
        <v>108330</v>
      </c>
      <c r="E12578">
        <v>5918</v>
      </c>
      <c r="F12578">
        <v>103</v>
      </c>
      <c r="G12578">
        <v>828</v>
      </c>
      <c r="H12578">
        <v>42</v>
      </c>
    </row>
    <row r="12579" spans="1:8" x14ac:dyDescent="0.55000000000000004">
      <c r="A12579" s="1">
        <v>44175</v>
      </c>
      <c r="B12579" s="4" t="s">
        <v>112</v>
      </c>
      <c r="C12579">
        <v>1410</v>
      </c>
      <c r="D12579">
        <v>37665</v>
      </c>
      <c r="E12579">
        <v>1142</v>
      </c>
      <c r="F12579">
        <v>13</v>
      </c>
      <c r="G12579">
        <v>255</v>
      </c>
      <c r="H12579">
        <v>6</v>
      </c>
    </row>
    <row r="12580" spans="1:8" x14ac:dyDescent="0.55000000000000004">
      <c r="A12580" s="1">
        <v>44175</v>
      </c>
      <c r="B12580" s="4" t="s">
        <v>113</v>
      </c>
      <c r="C12580">
        <v>538</v>
      </c>
      <c r="D12580">
        <v>14550</v>
      </c>
      <c r="E12580">
        <v>445</v>
      </c>
      <c r="F12580">
        <v>7</v>
      </c>
      <c r="G12580">
        <v>75</v>
      </c>
      <c r="H12580">
        <v>9</v>
      </c>
    </row>
    <row r="12581" spans="1:8" x14ac:dyDescent="0.55000000000000004">
      <c r="A12581" s="1">
        <v>44175</v>
      </c>
      <c r="B12581" s="4" t="s">
        <v>114</v>
      </c>
      <c r="C12581">
        <v>67</v>
      </c>
      <c r="D12581">
        <v>19267</v>
      </c>
      <c r="E12581">
        <v>56</v>
      </c>
      <c r="F12581">
        <v>0</v>
      </c>
      <c r="G12581">
        <v>10</v>
      </c>
      <c r="H12581">
        <v>0</v>
      </c>
    </row>
    <row r="12582" spans="1:8" x14ac:dyDescent="0.55000000000000004">
      <c r="A12582" s="1">
        <v>44175</v>
      </c>
      <c r="B12582" s="4" t="s">
        <v>115</v>
      </c>
      <c r="C12582">
        <v>159</v>
      </c>
      <c r="D12582">
        <v>7158</v>
      </c>
      <c r="E12582">
        <v>148</v>
      </c>
      <c r="F12582">
        <v>0</v>
      </c>
      <c r="G12582">
        <v>11</v>
      </c>
      <c r="H12582">
        <v>0</v>
      </c>
    </row>
    <row r="12583" spans="1:8" x14ac:dyDescent="0.55000000000000004">
      <c r="A12583" s="1">
        <v>44175</v>
      </c>
      <c r="B12583" s="4" t="s">
        <v>116</v>
      </c>
      <c r="C12583">
        <v>702</v>
      </c>
      <c r="D12583">
        <v>20802</v>
      </c>
      <c r="E12583">
        <v>562</v>
      </c>
      <c r="F12583">
        <v>11</v>
      </c>
      <c r="G12583">
        <v>116</v>
      </c>
      <c r="H12583">
        <v>3</v>
      </c>
    </row>
    <row r="12584" spans="1:8" x14ac:dyDescent="0.55000000000000004">
      <c r="A12584" s="1">
        <v>44175</v>
      </c>
      <c r="B12584" s="4" t="s">
        <v>117</v>
      </c>
      <c r="C12584">
        <v>1249</v>
      </c>
      <c r="D12584">
        <v>39067</v>
      </c>
      <c r="E12584">
        <v>857</v>
      </c>
      <c r="F12584">
        <v>8</v>
      </c>
      <c r="G12584">
        <v>257</v>
      </c>
      <c r="H12584">
        <v>6</v>
      </c>
    </row>
    <row r="12585" spans="1:8" x14ac:dyDescent="0.55000000000000004">
      <c r="A12585" s="1">
        <v>44175</v>
      </c>
      <c r="B12585" s="4" t="s">
        <v>118</v>
      </c>
      <c r="C12585">
        <v>427</v>
      </c>
      <c r="D12585">
        <v>22347</v>
      </c>
      <c r="E12585">
        <v>367</v>
      </c>
      <c r="F12585">
        <v>2</v>
      </c>
      <c r="G12585">
        <v>54</v>
      </c>
      <c r="H12585">
        <v>3</v>
      </c>
    </row>
    <row r="12586" spans="1:8" x14ac:dyDescent="0.55000000000000004">
      <c r="A12586" s="1">
        <v>44175</v>
      </c>
      <c r="B12586" s="4" t="s">
        <v>119</v>
      </c>
      <c r="C12586">
        <v>187</v>
      </c>
      <c r="D12586">
        <v>13733</v>
      </c>
      <c r="E12586">
        <v>173</v>
      </c>
      <c r="F12586">
        <v>9</v>
      </c>
      <c r="G12586">
        <v>5</v>
      </c>
      <c r="H12586">
        <v>0</v>
      </c>
    </row>
    <row r="12587" spans="1:8" x14ac:dyDescent="0.55000000000000004">
      <c r="A12587" s="1">
        <v>44175</v>
      </c>
      <c r="B12587" s="4" t="s">
        <v>120</v>
      </c>
      <c r="C12587">
        <v>195</v>
      </c>
      <c r="D12587">
        <v>19072</v>
      </c>
      <c r="E12587">
        <v>136</v>
      </c>
      <c r="F12587">
        <v>3</v>
      </c>
      <c r="G12587">
        <v>56</v>
      </c>
      <c r="H12587">
        <v>0</v>
      </c>
    </row>
    <row r="12588" spans="1:8" x14ac:dyDescent="0.55000000000000004">
      <c r="A12588" s="1">
        <v>44175</v>
      </c>
      <c r="B12588" s="4" t="s">
        <v>121</v>
      </c>
      <c r="C12588">
        <v>354</v>
      </c>
      <c r="D12588">
        <v>8650</v>
      </c>
      <c r="E12588">
        <v>278</v>
      </c>
      <c r="F12588">
        <v>7</v>
      </c>
      <c r="G12588">
        <v>68</v>
      </c>
      <c r="H12588">
        <v>2</v>
      </c>
    </row>
    <row r="12589" spans="1:8" x14ac:dyDescent="0.55000000000000004">
      <c r="A12589" s="1">
        <v>44175</v>
      </c>
      <c r="B12589" s="4" t="s">
        <v>169</v>
      </c>
      <c r="C12589">
        <v>301</v>
      </c>
      <c r="D12589">
        <v>4414</v>
      </c>
      <c r="E12589">
        <v>168</v>
      </c>
      <c r="F12589">
        <v>4</v>
      </c>
      <c r="G12589">
        <v>129</v>
      </c>
      <c r="H12589">
        <v>1</v>
      </c>
    </row>
    <row r="12590" spans="1:8" x14ac:dyDescent="0.55000000000000004">
      <c r="A12590" s="1">
        <v>44175</v>
      </c>
      <c r="B12590" s="4" t="s">
        <v>122</v>
      </c>
      <c r="C12590">
        <v>6343</v>
      </c>
      <c r="D12590">
        <v>218811</v>
      </c>
      <c r="E12590">
        <v>5748</v>
      </c>
      <c r="F12590">
        <v>110</v>
      </c>
      <c r="G12590">
        <v>485</v>
      </c>
      <c r="H12590">
        <v>10</v>
      </c>
    </row>
    <row r="12591" spans="1:8" x14ac:dyDescent="0.55000000000000004">
      <c r="A12591" s="1">
        <v>44175</v>
      </c>
      <c r="B12591" s="4" t="s">
        <v>123</v>
      </c>
      <c r="C12591">
        <v>367</v>
      </c>
      <c r="D12591">
        <v>11101</v>
      </c>
      <c r="E12591">
        <v>311</v>
      </c>
      <c r="F12591">
        <v>3</v>
      </c>
      <c r="G12591">
        <v>60</v>
      </c>
      <c r="H12591">
        <v>0</v>
      </c>
    </row>
    <row r="12592" spans="1:8" x14ac:dyDescent="0.55000000000000004">
      <c r="A12592" s="1">
        <v>44175</v>
      </c>
      <c r="B12592" s="4" t="s">
        <v>124</v>
      </c>
      <c r="C12592">
        <v>278</v>
      </c>
      <c r="D12592">
        <v>29063</v>
      </c>
      <c r="E12592">
        <v>265</v>
      </c>
      <c r="F12592">
        <v>3</v>
      </c>
      <c r="G12592">
        <v>11</v>
      </c>
      <c r="H12592">
        <v>0</v>
      </c>
    </row>
    <row r="12593" spans="1:8" x14ac:dyDescent="0.55000000000000004">
      <c r="A12593" s="1">
        <v>44175</v>
      </c>
      <c r="B12593" s="4" t="s">
        <v>125</v>
      </c>
      <c r="C12593">
        <v>1152</v>
      </c>
      <c r="D12593">
        <v>27107</v>
      </c>
      <c r="E12593">
        <v>1012</v>
      </c>
      <c r="F12593">
        <v>13</v>
      </c>
      <c r="G12593">
        <v>89</v>
      </c>
      <c r="H12593">
        <v>7</v>
      </c>
    </row>
    <row r="12594" spans="1:8" x14ac:dyDescent="0.55000000000000004">
      <c r="A12594" s="1">
        <v>44175</v>
      </c>
      <c r="B12594" s="4" t="s">
        <v>126</v>
      </c>
      <c r="C12594">
        <v>464</v>
      </c>
      <c r="D12594">
        <v>32363</v>
      </c>
      <c r="E12594">
        <v>300</v>
      </c>
      <c r="F12594">
        <v>3</v>
      </c>
      <c r="G12594">
        <v>161</v>
      </c>
      <c r="H12594">
        <v>1</v>
      </c>
    </row>
    <row r="12595" spans="1:8" x14ac:dyDescent="0.55000000000000004">
      <c r="A12595" s="1">
        <v>44175</v>
      </c>
      <c r="B12595" s="4" t="s">
        <v>127</v>
      </c>
      <c r="C12595">
        <v>579</v>
      </c>
      <c r="D12595">
        <v>10795</v>
      </c>
      <c r="E12595">
        <v>485</v>
      </c>
      <c r="F12595">
        <v>3</v>
      </c>
      <c r="G12595">
        <v>94</v>
      </c>
      <c r="H12595">
        <v>1</v>
      </c>
    </row>
    <row r="12596" spans="1:8" x14ac:dyDescent="0.55000000000000004">
      <c r="A12596" s="1">
        <v>44175</v>
      </c>
      <c r="B12596" s="4" t="s">
        <v>128</v>
      </c>
      <c r="C12596">
        <v>741</v>
      </c>
      <c r="D12596">
        <v>29617</v>
      </c>
      <c r="E12596">
        <v>621</v>
      </c>
      <c r="F12596">
        <v>13</v>
      </c>
      <c r="G12596">
        <v>120</v>
      </c>
      <c r="H12596">
        <v>1</v>
      </c>
    </row>
    <row r="12597" spans="1:8" x14ac:dyDescent="0.55000000000000004">
      <c r="A12597" s="1">
        <v>44175</v>
      </c>
      <c r="B12597" s="4" t="s">
        <v>129</v>
      </c>
      <c r="C12597">
        <v>4702</v>
      </c>
      <c r="D12597">
        <v>78065</v>
      </c>
      <c r="E12597">
        <v>4247</v>
      </c>
      <c r="F12597">
        <v>75</v>
      </c>
      <c r="G12597">
        <v>385</v>
      </c>
      <c r="H12597">
        <v>7</v>
      </c>
    </row>
    <row r="12598" spans="1:8" x14ac:dyDescent="0.55000000000000004">
      <c r="A12598" s="1">
        <v>44176</v>
      </c>
      <c r="B12598" s="4" t="s">
        <v>84</v>
      </c>
      <c r="C12598">
        <v>10805</v>
      </c>
      <c r="D12598">
        <v>183390</v>
      </c>
      <c r="E12598">
        <v>8239</v>
      </c>
      <c r="F12598">
        <v>292</v>
      </c>
      <c r="G12598">
        <v>2274</v>
      </c>
      <c r="H12598">
        <v>33</v>
      </c>
    </row>
    <row r="12599" spans="1:8" x14ac:dyDescent="0.55000000000000004">
      <c r="A12599" s="1">
        <v>44176</v>
      </c>
      <c r="B12599" s="4" t="s">
        <v>85</v>
      </c>
      <c r="C12599">
        <v>364</v>
      </c>
      <c r="D12599">
        <v>7849</v>
      </c>
      <c r="E12599">
        <v>293</v>
      </c>
      <c r="F12599">
        <v>6</v>
      </c>
      <c r="G12599">
        <v>65</v>
      </c>
      <c r="H12599">
        <v>2</v>
      </c>
    </row>
    <row r="12600" spans="1:8" x14ac:dyDescent="0.55000000000000004">
      <c r="A12600" s="1">
        <v>44176</v>
      </c>
      <c r="B12600" s="4" t="s">
        <v>86</v>
      </c>
      <c r="C12600">
        <v>252</v>
      </c>
      <c r="D12600">
        <v>10662</v>
      </c>
      <c r="E12600">
        <v>173</v>
      </c>
      <c r="F12600">
        <v>8</v>
      </c>
      <c r="G12600">
        <v>71</v>
      </c>
      <c r="H12600">
        <v>4</v>
      </c>
    </row>
    <row r="12601" spans="1:8" x14ac:dyDescent="0.55000000000000004">
      <c r="A12601" s="1">
        <v>44176</v>
      </c>
      <c r="B12601" s="4" t="s">
        <v>87</v>
      </c>
      <c r="C12601">
        <v>1417</v>
      </c>
      <c r="D12601">
        <v>21113</v>
      </c>
      <c r="E12601">
        <v>1197</v>
      </c>
      <c r="F12601">
        <v>12</v>
      </c>
      <c r="G12601">
        <v>208</v>
      </c>
      <c r="H12601">
        <v>3</v>
      </c>
    </row>
    <row r="12602" spans="1:8" x14ac:dyDescent="0.55000000000000004">
      <c r="A12602" s="1">
        <v>44176</v>
      </c>
      <c r="B12602" s="4" t="s">
        <v>88</v>
      </c>
      <c r="C12602">
        <v>90</v>
      </c>
      <c r="D12602">
        <v>3746</v>
      </c>
      <c r="E12602">
        <v>89</v>
      </c>
      <c r="F12602">
        <v>1</v>
      </c>
      <c r="G12602">
        <v>0</v>
      </c>
      <c r="H12602">
        <v>0</v>
      </c>
    </row>
    <row r="12603" spans="1:8" x14ac:dyDescent="0.55000000000000004">
      <c r="A12603" s="1">
        <v>44176</v>
      </c>
      <c r="B12603" s="4" t="s">
        <v>89</v>
      </c>
      <c r="C12603">
        <v>218</v>
      </c>
      <c r="D12603">
        <v>8932</v>
      </c>
      <c r="E12603">
        <v>145</v>
      </c>
      <c r="F12603">
        <v>1</v>
      </c>
      <c r="G12603">
        <v>72</v>
      </c>
      <c r="H12603">
        <v>1</v>
      </c>
    </row>
    <row r="12604" spans="1:8" x14ac:dyDescent="0.55000000000000004">
      <c r="A12604" s="1">
        <v>44176</v>
      </c>
      <c r="B12604" s="4" t="s">
        <v>90</v>
      </c>
      <c r="C12604">
        <v>582</v>
      </c>
      <c r="D12604">
        <v>44199</v>
      </c>
      <c r="E12604">
        <v>493</v>
      </c>
      <c r="F12604">
        <v>8</v>
      </c>
      <c r="G12604">
        <v>81</v>
      </c>
      <c r="H12604">
        <v>4</v>
      </c>
    </row>
    <row r="12605" spans="1:8" x14ac:dyDescent="0.55000000000000004">
      <c r="A12605" s="1">
        <v>44176</v>
      </c>
      <c r="B12605" s="4" t="s">
        <v>91</v>
      </c>
      <c r="C12605">
        <v>1935</v>
      </c>
      <c r="D12605">
        <v>17774</v>
      </c>
      <c r="E12605">
        <v>1580</v>
      </c>
      <c r="F12605">
        <v>26</v>
      </c>
      <c r="G12605">
        <v>329</v>
      </c>
      <c r="H12605">
        <v>14</v>
      </c>
    </row>
    <row r="12606" spans="1:8" x14ac:dyDescent="0.55000000000000004">
      <c r="A12606" s="1">
        <v>44176</v>
      </c>
      <c r="B12606" s="4" t="s">
        <v>92</v>
      </c>
      <c r="C12606">
        <v>839</v>
      </c>
      <c r="D12606">
        <v>60231</v>
      </c>
      <c r="E12606">
        <v>627</v>
      </c>
      <c r="F12606">
        <v>2</v>
      </c>
      <c r="G12606">
        <v>212</v>
      </c>
      <c r="H12606">
        <v>9</v>
      </c>
    </row>
    <row r="12607" spans="1:8" x14ac:dyDescent="0.55000000000000004">
      <c r="A12607" s="1">
        <v>44176</v>
      </c>
      <c r="B12607" s="4" t="s">
        <v>93</v>
      </c>
      <c r="C12607">
        <v>1572</v>
      </c>
      <c r="D12607">
        <v>42544</v>
      </c>
      <c r="E12607">
        <v>1242</v>
      </c>
      <c r="F12607">
        <v>24</v>
      </c>
      <c r="G12607">
        <v>306</v>
      </c>
      <c r="H12607">
        <v>8</v>
      </c>
    </row>
    <row r="12608" spans="1:8" x14ac:dyDescent="0.55000000000000004">
      <c r="A12608" s="1">
        <v>44176</v>
      </c>
      <c r="B12608" s="4" t="s">
        <v>94</v>
      </c>
      <c r="C12608">
        <v>10101</v>
      </c>
      <c r="D12608">
        <v>260942</v>
      </c>
      <c r="E12608">
        <v>8208</v>
      </c>
      <c r="F12608">
        <v>170</v>
      </c>
      <c r="G12608">
        <v>1723</v>
      </c>
      <c r="H12608">
        <v>34</v>
      </c>
    </row>
    <row r="12609" spans="1:8" x14ac:dyDescent="0.55000000000000004">
      <c r="A12609" s="1">
        <v>44176</v>
      </c>
      <c r="B12609" s="4" t="s">
        <v>95</v>
      </c>
      <c r="C12609">
        <v>7958</v>
      </c>
      <c r="D12609">
        <v>189306</v>
      </c>
      <c r="E12609">
        <v>6988</v>
      </c>
      <c r="F12609">
        <v>97</v>
      </c>
      <c r="G12609">
        <v>873</v>
      </c>
      <c r="H12609">
        <v>14</v>
      </c>
    </row>
    <row r="12610" spans="1:8" x14ac:dyDescent="0.55000000000000004">
      <c r="A12610" s="1">
        <v>44176</v>
      </c>
      <c r="B12610" s="4" t="s">
        <v>96</v>
      </c>
      <c r="C12610">
        <v>46124</v>
      </c>
      <c r="D12610">
        <v>840791</v>
      </c>
      <c r="E12610">
        <v>40970</v>
      </c>
      <c r="F12610">
        <v>535</v>
      </c>
      <c r="G12610">
        <v>4619</v>
      </c>
      <c r="H12610">
        <v>67</v>
      </c>
    </row>
    <row r="12611" spans="1:8" x14ac:dyDescent="0.55000000000000004">
      <c r="A12611" s="1">
        <v>44176</v>
      </c>
      <c r="B12611" s="4" t="s">
        <v>97</v>
      </c>
      <c r="C12611">
        <v>14599</v>
      </c>
      <c r="D12611">
        <v>281819</v>
      </c>
      <c r="E12611">
        <v>12843</v>
      </c>
      <c r="F12611">
        <v>220</v>
      </c>
      <c r="G12611">
        <v>1536</v>
      </c>
      <c r="H12611">
        <v>53</v>
      </c>
    </row>
    <row r="12612" spans="1:8" x14ac:dyDescent="0.55000000000000004">
      <c r="A12612" s="1">
        <v>44176</v>
      </c>
      <c r="B12612" s="4" t="s">
        <v>98</v>
      </c>
      <c r="C12612">
        <v>380</v>
      </c>
      <c r="D12612">
        <v>24145</v>
      </c>
      <c r="E12612">
        <v>306</v>
      </c>
      <c r="F12612">
        <v>0</v>
      </c>
      <c r="G12612">
        <v>74</v>
      </c>
      <c r="H12612">
        <v>0</v>
      </c>
    </row>
    <row r="12613" spans="1:8" x14ac:dyDescent="0.55000000000000004">
      <c r="A12613" s="1">
        <v>44176</v>
      </c>
      <c r="B12613" s="4" t="s">
        <v>99</v>
      </c>
      <c r="C12613">
        <v>462</v>
      </c>
      <c r="D12613">
        <v>18434</v>
      </c>
      <c r="E12613">
        <v>430</v>
      </c>
      <c r="F12613">
        <v>26</v>
      </c>
      <c r="G12613">
        <v>6</v>
      </c>
      <c r="H12613">
        <v>1</v>
      </c>
    </row>
    <row r="12614" spans="1:8" x14ac:dyDescent="0.55000000000000004">
      <c r="A12614" s="1">
        <v>44176</v>
      </c>
      <c r="B12614" s="4" t="s">
        <v>100</v>
      </c>
      <c r="C12614">
        <v>899</v>
      </c>
      <c r="D12614">
        <v>24571</v>
      </c>
      <c r="E12614">
        <v>807</v>
      </c>
      <c r="F12614">
        <v>50</v>
      </c>
      <c r="G12614">
        <v>44</v>
      </c>
      <c r="H12614">
        <v>0</v>
      </c>
    </row>
    <row r="12615" spans="1:8" x14ac:dyDescent="0.55000000000000004">
      <c r="A12615" s="1">
        <v>44176</v>
      </c>
      <c r="B12615" s="4" t="s">
        <v>101</v>
      </c>
      <c r="C12615">
        <v>331</v>
      </c>
      <c r="D12615">
        <v>16507</v>
      </c>
      <c r="E12615">
        <v>305</v>
      </c>
      <c r="F12615">
        <v>11</v>
      </c>
      <c r="G12615">
        <v>15</v>
      </c>
      <c r="H12615">
        <v>2</v>
      </c>
    </row>
    <row r="12616" spans="1:8" x14ac:dyDescent="0.55000000000000004">
      <c r="A12616" s="1">
        <v>44176</v>
      </c>
      <c r="B12616" s="4" t="s">
        <v>102</v>
      </c>
      <c r="C12616">
        <v>440</v>
      </c>
      <c r="D12616">
        <v>14073</v>
      </c>
      <c r="E12616">
        <v>348</v>
      </c>
      <c r="F12616">
        <v>9</v>
      </c>
      <c r="G12616">
        <v>83</v>
      </c>
      <c r="H12616">
        <v>0</v>
      </c>
    </row>
    <row r="12617" spans="1:8" x14ac:dyDescent="0.55000000000000004">
      <c r="A12617" s="1">
        <v>44176</v>
      </c>
      <c r="B12617" s="4" t="s">
        <v>103</v>
      </c>
      <c r="C12617">
        <v>909</v>
      </c>
      <c r="D12617">
        <v>35844</v>
      </c>
      <c r="E12617">
        <v>743</v>
      </c>
      <c r="F12617">
        <v>6</v>
      </c>
      <c r="G12617">
        <v>128</v>
      </c>
      <c r="H12617">
        <v>3</v>
      </c>
    </row>
    <row r="12618" spans="1:8" x14ac:dyDescent="0.55000000000000004">
      <c r="A12618" s="1">
        <v>44176</v>
      </c>
      <c r="B12618" s="4" t="s">
        <v>104</v>
      </c>
      <c r="C12618">
        <v>1406</v>
      </c>
      <c r="D12618">
        <v>48913</v>
      </c>
      <c r="E12618">
        <v>1105</v>
      </c>
      <c r="F12618">
        <v>19</v>
      </c>
      <c r="G12618">
        <v>282</v>
      </c>
      <c r="H12618">
        <v>3</v>
      </c>
    </row>
    <row r="12619" spans="1:8" x14ac:dyDescent="0.55000000000000004">
      <c r="A12619" s="1">
        <v>44176</v>
      </c>
      <c r="B12619" s="4" t="s">
        <v>105</v>
      </c>
      <c r="C12619">
        <v>2087</v>
      </c>
      <c r="D12619">
        <v>67934</v>
      </c>
      <c r="E12619">
        <v>1428</v>
      </c>
      <c r="F12619">
        <v>20</v>
      </c>
      <c r="G12619">
        <v>639</v>
      </c>
      <c r="H12619">
        <v>16</v>
      </c>
    </row>
    <row r="12620" spans="1:8" x14ac:dyDescent="0.55000000000000004">
      <c r="A12620" s="1">
        <v>44176</v>
      </c>
      <c r="B12620" s="4" t="s">
        <v>106</v>
      </c>
      <c r="C12620">
        <v>12123</v>
      </c>
      <c r="D12620">
        <v>152984</v>
      </c>
      <c r="E12620">
        <v>9922</v>
      </c>
      <c r="F12620">
        <v>140</v>
      </c>
      <c r="G12620">
        <v>2061</v>
      </c>
      <c r="H12620">
        <v>28</v>
      </c>
    </row>
    <row r="12621" spans="1:8" x14ac:dyDescent="0.55000000000000004">
      <c r="A12621" s="1">
        <v>44176</v>
      </c>
      <c r="B12621" s="4" t="s">
        <v>107</v>
      </c>
      <c r="C12621">
        <v>1028</v>
      </c>
      <c r="D12621">
        <v>24205</v>
      </c>
      <c r="E12621">
        <v>834</v>
      </c>
      <c r="F12621">
        <v>11</v>
      </c>
      <c r="G12621">
        <v>183</v>
      </c>
      <c r="H12621">
        <v>5</v>
      </c>
    </row>
    <row r="12622" spans="1:8" x14ac:dyDescent="0.55000000000000004">
      <c r="A12622" s="1">
        <v>44176</v>
      </c>
      <c r="B12622" s="4" t="s">
        <v>108</v>
      </c>
      <c r="C12622">
        <v>852</v>
      </c>
      <c r="D12622">
        <v>30612</v>
      </c>
      <c r="E12622">
        <v>776</v>
      </c>
      <c r="F12622">
        <v>11</v>
      </c>
      <c r="G12622">
        <v>65</v>
      </c>
      <c r="H12622">
        <v>1</v>
      </c>
    </row>
    <row r="12623" spans="1:8" x14ac:dyDescent="0.55000000000000004">
      <c r="A12623" s="1">
        <v>44176</v>
      </c>
      <c r="B12623" s="4" t="s">
        <v>109</v>
      </c>
      <c r="C12623">
        <v>3076</v>
      </c>
      <c r="D12623">
        <v>73836</v>
      </c>
      <c r="E12623">
        <v>2644</v>
      </c>
      <c r="F12623">
        <v>40</v>
      </c>
      <c r="G12623">
        <v>406</v>
      </c>
      <c r="H12623">
        <v>8</v>
      </c>
    </row>
    <row r="12624" spans="1:8" x14ac:dyDescent="0.55000000000000004">
      <c r="A12624" s="1">
        <v>44176</v>
      </c>
      <c r="B12624" s="4" t="s">
        <v>110</v>
      </c>
      <c r="C12624">
        <v>24192</v>
      </c>
      <c r="D12624">
        <v>372343</v>
      </c>
      <c r="E12624">
        <v>19524</v>
      </c>
      <c r="F12624">
        <v>396</v>
      </c>
      <c r="G12624">
        <v>4256</v>
      </c>
      <c r="H12624">
        <v>155</v>
      </c>
    </row>
    <row r="12625" spans="1:8" x14ac:dyDescent="0.55000000000000004">
      <c r="A12625" s="1">
        <v>44176</v>
      </c>
      <c r="B12625" s="4" t="s">
        <v>111</v>
      </c>
      <c r="C12625">
        <v>6994</v>
      </c>
      <c r="D12625">
        <v>109727</v>
      </c>
      <c r="E12625">
        <v>6072</v>
      </c>
      <c r="F12625">
        <v>104</v>
      </c>
      <c r="G12625">
        <v>818</v>
      </c>
      <c r="H12625">
        <v>45</v>
      </c>
    </row>
    <row r="12626" spans="1:8" x14ac:dyDescent="0.55000000000000004">
      <c r="A12626" s="1">
        <v>44176</v>
      </c>
      <c r="B12626" s="4" t="s">
        <v>112</v>
      </c>
      <c r="C12626">
        <v>1433</v>
      </c>
      <c r="D12626">
        <v>38382</v>
      </c>
      <c r="E12626">
        <v>1183</v>
      </c>
      <c r="F12626">
        <v>13</v>
      </c>
      <c r="G12626">
        <v>237</v>
      </c>
      <c r="H12626">
        <v>6</v>
      </c>
    </row>
    <row r="12627" spans="1:8" x14ac:dyDescent="0.55000000000000004">
      <c r="A12627" s="1">
        <v>44176</v>
      </c>
      <c r="B12627" s="4" t="s">
        <v>113</v>
      </c>
      <c r="C12627">
        <v>545</v>
      </c>
      <c r="D12627">
        <v>14702</v>
      </c>
      <c r="E12627">
        <v>457</v>
      </c>
      <c r="F12627">
        <v>7</v>
      </c>
      <c r="G12627">
        <v>70</v>
      </c>
      <c r="H12627">
        <v>10</v>
      </c>
    </row>
    <row r="12628" spans="1:8" x14ac:dyDescent="0.55000000000000004">
      <c r="A12628" s="1">
        <v>44176</v>
      </c>
      <c r="B12628" s="4" t="s">
        <v>114</v>
      </c>
      <c r="C12628">
        <v>67</v>
      </c>
      <c r="D12628">
        <v>19438</v>
      </c>
      <c r="E12628">
        <v>57</v>
      </c>
      <c r="F12628">
        <v>0</v>
      </c>
      <c r="G12628">
        <v>9</v>
      </c>
      <c r="H12628">
        <v>0</v>
      </c>
    </row>
    <row r="12629" spans="1:8" x14ac:dyDescent="0.55000000000000004">
      <c r="A12629" s="1">
        <v>44176</v>
      </c>
      <c r="B12629" s="4" t="s">
        <v>115</v>
      </c>
      <c r="C12629">
        <v>165</v>
      </c>
      <c r="D12629">
        <v>7659</v>
      </c>
      <c r="E12629">
        <v>154</v>
      </c>
      <c r="F12629">
        <v>0</v>
      </c>
      <c r="G12629">
        <v>11</v>
      </c>
      <c r="H12629">
        <v>1</v>
      </c>
    </row>
    <row r="12630" spans="1:8" x14ac:dyDescent="0.55000000000000004">
      <c r="A12630" s="1">
        <v>44176</v>
      </c>
      <c r="B12630" s="4" t="s">
        <v>116</v>
      </c>
      <c r="C12630">
        <v>702</v>
      </c>
      <c r="D12630">
        <v>24136</v>
      </c>
      <c r="E12630">
        <v>562</v>
      </c>
      <c r="F12630">
        <v>11</v>
      </c>
      <c r="G12630">
        <v>116</v>
      </c>
      <c r="H12630">
        <v>3</v>
      </c>
    </row>
    <row r="12631" spans="1:8" x14ac:dyDescent="0.55000000000000004">
      <c r="A12631" s="1">
        <v>44176</v>
      </c>
      <c r="B12631" s="4" t="s">
        <v>117</v>
      </c>
      <c r="C12631">
        <v>1322</v>
      </c>
      <c r="D12631">
        <v>43500</v>
      </c>
      <c r="E12631">
        <v>878</v>
      </c>
      <c r="F12631">
        <v>8</v>
      </c>
      <c r="G12631">
        <v>276</v>
      </c>
      <c r="H12631">
        <v>10</v>
      </c>
    </row>
    <row r="12632" spans="1:8" x14ac:dyDescent="0.55000000000000004">
      <c r="A12632" s="1">
        <v>44176</v>
      </c>
      <c r="B12632" s="4" t="s">
        <v>118</v>
      </c>
      <c r="C12632">
        <v>429</v>
      </c>
      <c r="D12632">
        <v>22347</v>
      </c>
      <c r="E12632">
        <v>372</v>
      </c>
      <c r="F12632">
        <v>2</v>
      </c>
      <c r="G12632">
        <v>51</v>
      </c>
      <c r="H12632">
        <v>3</v>
      </c>
    </row>
    <row r="12633" spans="1:8" x14ac:dyDescent="0.55000000000000004">
      <c r="A12633" s="1">
        <v>44176</v>
      </c>
      <c r="B12633" s="4" t="s">
        <v>119</v>
      </c>
      <c r="C12633">
        <v>187</v>
      </c>
      <c r="D12633">
        <v>13790</v>
      </c>
      <c r="E12633">
        <v>173</v>
      </c>
      <c r="F12633">
        <v>9</v>
      </c>
      <c r="G12633">
        <v>6</v>
      </c>
      <c r="H12633">
        <v>0</v>
      </c>
    </row>
    <row r="12634" spans="1:8" x14ac:dyDescent="0.55000000000000004">
      <c r="A12634" s="1">
        <v>44176</v>
      </c>
      <c r="B12634" s="4" t="s">
        <v>120</v>
      </c>
      <c r="C12634">
        <v>198</v>
      </c>
      <c r="D12634">
        <v>19091</v>
      </c>
      <c r="E12634">
        <v>141</v>
      </c>
      <c r="F12634">
        <v>3</v>
      </c>
      <c r="G12634">
        <v>54</v>
      </c>
      <c r="H12634">
        <v>0</v>
      </c>
    </row>
    <row r="12635" spans="1:8" x14ac:dyDescent="0.55000000000000004">
      <c r="A12635" s="1">
        <v>44176</v>
      </c>
      <c r="B12635" s="4" t="s">
        <v>121</v>
      </c>
      <c r="C12635">
        <v>356</v>
      </c>
      <c r="D12635">
        <v>9639</v>
      </c>
      <c r="E12635">
        <v>281</v>
      </c>
      <c r="F12635">
        <v>8</v>
      </c>
      <c r="G12635">
        <v>66</v>
      </c>
      <c r="H12635">
        <v>2</v>
      </c>
    </row>
    <row r="12636" spans="1:8" x14ac:dyDescent="0.55000000000000004">
      <c r="A12636" s="1">
        <v>44176</v>
      </c>
      <c r="B12636" s="4" t="s">
        <v>169</v>
      </c>
      <c r="C12636">
        <v>312</v>
      </c>
      <c r="D12636">
        <v>4483</v>
      </c>
      <c r="E12636">
        <v>180</v>
      </c>
      <c r="F12636">
        <v>4</v>
      </c>
      <c r="G12636">
        <v>128</v>
      </c>
      <c r="H12636">
        <v>1</v>
      </c>
    </row>
    <row r="12637" spans="1:8" x14ac:dyDescent="0.55000000000000004">
      <c r="A12637" s="1">
        <v>44176</v>
      </c>
      <c r="B12637" s="4" t="s">
        <v>122</v>
      </c>
      <c r="C12637">
        <v>6343</v>
      </c>
      <c r="D12637">
        <v>221015</v>
      </c>
      <c r="E12637">
        <v>5748</v>
      </c>
      <c r="F12637">
        <v>110</v>
      </c>
      <c r="G12637">
        <v>485</v>
      </c>
      <c r="H12637">
        <v>11</v>
      </c>
    </row>
    <row r="12638" spans="1:8" x14ac:dyDescent="0.55000000000000004">
      <c r="A12638" s="1">
        <v>44176</v>
      </c>
      <c r="B12638" s="4" t="s">
        <v>123</v>
      </c>
      <c r="C12638">
        <v>371</v>
      </c>
      <c r="D12638">
        <v>11401</v>
      </c>
      <c r="E12638">
        <v>315</v>
      </c>
      <c r="F12638">
        <v>3</v>
      </c>
      <c r="G12638">
        <v>55</v>
      </c>
      <c r="H12638">
        <v>0</v>
      </c>
    </row>
    <row r="12639" spans="1:8" x14ac:dyDescent="0.55000000000000004">
      <c r="A12639" s="1">
        <v>44176</v>
      </c>
      <c r="B12639" s="4" t="s">
        <v>124</v>
      </c>
      <c r="C12639">
        <v>290</v>
      </c>
      <c r="D12639">
        <v>29313</v>
      </c>
      <c r="E12639">
        <v>265</v>
      </c>
      <c r="F12639">
        <v>3</v>
      </c>
      <c r="G12639">
        <v>21</v>
      </c>
      <c r="H12639">
        <v>0</v>
      </c>
    </row>
    <row r="12640" spans="1:8" x14ac:dyDescent="0.55000000000000004">
      <c r="A12640" s="1">
        <v>44176</v>
      </c>
      <c r="B12640" s="4" t="s">
        <v>125</v>
      </c>
      <c r="C12640">
        <v>1184</v>
      </c>
      <c r="D12640">
        <v>27352</v>
      </c>
      <c r="E12640">
        <v>1020</v>
      </c>
      <c r="F12640">
        <v>13</v>
      </c>
      <c r="G12640">
        <v>97</v>
      </c>
      <c r="H12640">
        <v>8</v>
      </c>
    </row>
    <row r="12641" spans="1:8" x14ac:dyDescent="0.55000000000000004">
      <c r="A12641" s="1">
        <v>44176</v>
      </c>
      <c r="B12641" s="4" t="s">
        <v>126</v>
      </c>
      <c r="C12641">
        <v>490</v>
      </c>
      <c r="D12641">
        <v>32945</v>
      </c>
      <c r="E12641">
        <v>319</v>
      </c>
      <c r="F12641">
        <v>3</v>
      </c>
      <c r="G12641">
        <v>168</v>
      </c>
      <c r="H12641">
        <v>2</v>
      </c>
    </row>
    <row r="12642" spans="1:8" x14ac:dyDescent="0.55000000000000004">
      <c r="A12642" s="1">
        <v>44176</v>
      </c>
      <c r="B12642" s="4" t="s">
        <v>127</v>
      </c>
      <c r="C12642">
        <v>584</v>
      </c>
      <c r="D12642">
        <v>10923</v>
      </c>
      <c r="E12642">
        <v>497</v>
      </c>
      <c r="F12642">
        <v>3</v>
      </c>
      <c r="G12642">
        <v>87</v>
      </c>
      <c r="H12642">
        <v>1</v>
      </c>
    </row>
    <row r="12643" spans="1:8" x14ac:dyDescent="0.55000000000000004">
      <c r="A12643" s="1">
        <v>44176</v>
      </c>
      <c r="B12643" s="4" t="s">
        <v>128</v>
      </c>
      <c r="C12643">
        <v>741</v>
      </c>
      <c r="D12643">
        <v>30031</v>
      </c>
      <c r="E12643">
        <v>621</v>
      </c>
      <c r="F12643">
        <v>13</v>
      </c>
      <c r="G12643">
        <v>120</v>
      </c>
      <c r="H12643">
        <v>1</v>
      </c>
    </row>
    <row r="12644" spans="1:8" x14ac:dyDescent="0.55000000000000004">
      <c r="A12644" s="1">
        <v>44176</v>
      </c>
      <c r="B12644" s="4" t="s">
        <v>129</v>
      </c>
      <c r="C12644">
        <v>4735</v>
      </c>
      <c r="D12644">
        <v>78522</v>
      </c>
      <c r="E12644">
        <v>4284</v>
      </c>
      <c r="F12644">
        <v>75</v>
      </c>
      <c r="G12644">
        <v>381</v>
      </c>
      <c r="H12644">
        <v>6</v>
      </c>
    </row>
    <row r="12645" spans="1:8" x14ac:dyDescent="0.55000000000000004">
      <c r="A12645" s="1">
        <v>44177</v>
      </c>
      <c r="B12645" s="4" t="s">
        <v>84</v>
      </c>
      <c r="C12645">
        <v>10982</v>
      </c>
      <c r="D12645">
        <v>187131</v>
      </c>
      <c r="E12645">
        <v>8459</v>
      </c>
      <c r="F12645">
        <v>302</v>
      </c>
      <c r="G12645">
        <v>2221</v>
      </c>
      <c r="H12645">
        <v>33</v>
      </c>
    </row>
    <row r="12646" spans="1:8" x14ac:dyDescent="0.55000000000000004">
      <c r="A12646" s="1">
        <v>44177</v>
      </c>
      <c r="B12646" s="4" t="s">
        <v>85</v>
      </c>
      <c r="C12646">
        <v>371</v>
      </c>
      <c r="D12646">
        <v>7999</v>
      </c>
      <c r="E12646">
        <v>298</v>
      </c>
      <c r="F12646">
        <v>6</v>
      </c>
      <c r="G12646">
        <v>67</v>
      </c>
      <c r="H12646">
        <v>2</v>
      </c>
    </row>
    <row r="12647" spans="1:8" x14ac:dyDescent="0.55000000000000004">
      <c r="A12647" s="1">
        <v>44177</v>
      </c>
      <c r="B12647" s="4" t="s">
        <v>86</v>
      </c>
      <c r="C12647">
        <v>295</v>
      </c>
      <c r="D12647">
        <v>10849</v>
      </c>
      <c r="E12647">
        <v>175</v>
      </c>
      <c r="F12647">
        <v>8</v>
      </c>
      <c r="G12647">
        <v>112</v>
      </c>
      <c r="H12647">
        <v>4</v>
      </c>
    </row>
    <row r="12648" spans="1:8" x14ac:dyDescent="0.55000000000000004">
      <c r="A12648" s="1">
        <v>44177</v>
      </c>
      <c r="B12648" s="4" t="s">
        <v>87</v>
      </c>
      <c r="C12648">
        <v>1462</v>
      </c>
      <c r="D12648">
        <v>21379</v>
      </c>
      <c r="E12648">
        <v>1206</v>
      </c>
      <c r="F12648">
        <v>12</v>
      </c>
      <c r="G12648">
        <v>244</v>
      </c>
      <c r="H12648">
        <v>3</v>
      </c>
    </row>
    <row r="12649" spans="1:8" x14ac:dyDescent="0.55000000000000004">
      <c r="A12649" s="1">
        <v>44177</v>
      </c>
      <c r="B12649" s="4" t="s">
        <v>88</v>
      </c>
      <c r="C12649">
        <v>92</v>
      </c>
      <c r="D12649">
        <v>3746</v>
      </c>
      <c r="E12649">
        <v>89</v>
      </c>
      <c r="F12649">
        <v>1</v>
      </c>
      <c r="G12649">
        <v>2</v>
      </c>
      <c r="H12649">
        <v>0</v>
      </c>
    </row>
    <row r="12650" spans="1:8" x14ac:dyDescent="0.55000000000000004">
      <c r="A12650" s="1">
        <v>44177</v>
      </c>
      <c r="B12650" s="4" t="s">
        <v>89</v>
      </c>
      <c r="C12650">
        <v>240</v>
      </c>
      <c r="D12650">
        <v>9006</v>
      </c>
      <c r="E12650">
        <v>149</v>
      </c>
      <c r="F12650">
        <v>1</v>
      </c>
      <c r="G12650">
        <v>90</v>
      </c>
      <c r="H12650">
        <v>1</v>
      </c>
    </row>
    <row r="12651" spans="1:8" x14ac:dyDescent="0.55000000000000004">
      <c r="A12651" s="1">
        <v>44177</v>
      </c>
      <c r="B12651" s="4" t="s">
        <v>90</v>
      </c>
      <c r="C12651">
        <v>599</v>
      </c>
      <c r="D12651">
        <v>44921</v>
      </c>
      <c r="E12651">
        <v>497</v>
      </c>
      <c r="F12651">
        <v>8</v>
      </c>
      <c r="G12651">
        <v>94</v>
      </c>
      <c r="H12651">
        <v>4</v>
      </c>
    </row>
    <row r="12652" spans="1:8" x14ac:dyDescent="0.55000000000000004">
      <c r="A12652" s="1">
        <v>44177</v>
      </c>
      <c r="B12652" s="4" t="s">
        <v>91</v>
      </c>
      <c r="C12652">
        <v>1973</v>
      </c>
      <c r="D12652">
        <v>17774</v>
      </c>
      <c r="E12652">
        <v>1620</v>
      </c>
      <c r="F12652">
        <v>26</v>
      </c>
      <c r="G12652">
        <v>327</v>
      </c>
      <c r="H12652">
        <v>15</v>
      </c>
    </row>
    <row r="12653" spans="1:8" x14ac:dyDescent="0.55000000000000004">
      <c r="A12653" s="1">
        <v>44177</v>
      </c>
      <c r="B12653" s="4" t="s">
        <v>92</v>
      </c>
      <c r="C12653">
        <v>860</v>
      </c>
      <c r="D12653">
        <v>61643</v>
      </c>
      <c r="E12653">
        <v>633</v>
      </c>
      <c r="F12653">
        <v>2</v>
      </c>
      <c r="G12653">
        <v>227</v>
      </c>
      <c r="H12653">
        <v>11</v>
      </c>
    </row>
    <row r="12654" spans="1:8" x14ac:dyDescent="0.55000000000000004">
      <c r="A12654" s="1">
        <v>44177</v>
      </c>
      <c r="B12654" s="4" t="s">
        <v>93</v>
      </c>
      <c r="C12654">
        <v>1612</v>
      </c>
      <c r="D12654">
        <v>42655</v>
      </c>
      <c r="E12654">
        <v>1273</v>
      </c>
      <c r="F12654">
        <v>26</v>
      </c>
      <c r="G12654">
        <v>313</v>
      </c>
      <c r="H12654">
        <v>8</v>
      </c>
    </row>
    <row r="12655" spans="1:8" x14ac:dyDescent="0.55000000000000004">
      <c r="A12655" s="1">
        <v>44177</v>
      </c>
      <c r="B12655" s="4" t="s">
        <v>94</v>
      </c>
      <c r="C12655">
        <v>10297</v>
      </c>
      <c r="D12655">
        <v>261321</v>
      </c>
      <c r="E12655">
        <v>8334</v>
      </c>
      <c r="F12655">
        <v>170</v>
      </c>
      <c r="G12655">
        <v>1793</v>
      </c>
      <c r="H12655">
        <v>35</v>
      </c>
    </row>
    <row r="12656" spans="1:8" x14ac:dyDescent="0.55000000000000004">
      <c r="A12656" s="1">
        <v>44177</v>
      </c>
      <c r="B12656" s="4" t="s">
        <v>95</v>
      </c>
      <c r="C12656">
        <v>8078</v>
      </c>
      <c r="D12656">
        <v>190090</v>
      </c>
      <c r="E12656">
        <v>7038</v>
      </c>
      <c r="F12656">
        <v>97</v>
      </c>
      <c r="G12656">
        <v>943</v>
      </c>
      <c r="H12656">
        <v>15</v>
      </c>
    </row>
    <row r="12657" spans="1:8" x14ac:dyDescent="0.55000000000000004">
      <c r="A12657" s="1">
        <v>44177</v>
      </c>
      <c r="B12657" s="4" t="s">
        <v>96</v>
      </c>
      <c r="C12657">
        <v>46745</v>
      </c>
      <c r="D12657">
        <v>847224</v>
      </c>
      <c r="E12657">
        <v>41297</v>
      </c>
      <c r="F12657">
        <v>535</v>
      </c>
      <c r="G12657">
        <v>4913</v>
      </c>
      <c r="H12657">
        <v>68</v>
      </c>
    </row>
    <row r="12658" spans="1:8" x14ac:dyDescent="0.55000000000000004">
      <c r="A12658" s="1">
        <v>44177</v>
      </c>
      <c r="B12658" s="4" t="s">
        <v>97</v>
      </c>
      <c r="C12658">
        <v>14822</v>
      </c>
      <c r="D12658">
        <v>281819</v>
      </c>
      <c r="E12658">
        <v>13064</v>
      </c>
      <c r="F12658">
        <v>222</v>
      </c>
      <c r="G12658">
        <v>1536</v>
      </c>
      <c r="H12658">
        <v>53</v>
      </c>
    </row>
    <row r="12659" spans="1:8" x14ac:dyDescent="0.55000000000000004">
      <c r="A12659" s="1">
        <v>44177</v>
      </c>
      <c r="B12659" s="4" t="s">
        <v>98</v>
      </c>
      <c r="C12659">
        <v>390</v>
      </c>
      <c r="D12659">
        <v>24380</v>
      </c>
      <c r="E12659">
        <v>317</v>
      </c>
      <c r="F12659">
        <v>0</v>
      </c>
      <c r="G12659">
        <v>73</v>
      </c>
      <c r="H12659">
        <v>0</v>
      </c>
    </row>
    <row r="12660" spans="1:8" x14ac:dyDescent="0.55000000000000004">
      <c r="A12660" s="1">
        <v>44177</v>
      </c>
      <c r="B12660" s="4" t="s">
        <v>99</v>
      </c>
      <c r="C12660">
        <v>464</v>
      </c>
      <c r="D12660">
        <v>18804</v>
      </c>
      <c r="E12660">
        <v>431</v>
      </c>
      <c r="F12660">
        <v>26</v>
      </c>
      <c r="G12660">
        <v>7</v>
      </c>
      <c r="H12660">
        <v>1</v>
      </c>
    </row>
    <row r="12661" spans="1:8" x14ac:dyDescent="0.55000000000000004">
      <c r="A12661" s="1">
        <v>44177</v>
      </c>
      <c r="B12661" s="4" t="s">
        <v>100</v>
      </c>
      <c r="C12661">
        <v>907</v>
      </c>
      <c r="D12661">
        <v>24908</v>
      </c>
      <c r="E12661">
        <v>811</v>
      </c>
      <c r="F12661">
        <v>50</v>
      </c>
      <c r="G12661">
        <v>50</v>
      </c>
      <c r="H12661">
        <v>0</v>
      </c>
    </row>
    <row r="12662" spans="1:8" x14ac:dyDescent="0.55000000000000004">
      <c r="A12662" s="1">
        <v>44177</v>
      </c>
      <c r="B12662" s="4" t="s">
        <v>101</v>
      </c>
      <c r="C12662">
        <v>331</v>
      </c>
      <c r="D12662">
        <v>16582</v>
      </c>
      <c r="E12662">
        <v>306</v>
      </c>
      <c r="F12662">
        <v>11</v>
      </c>
      <c r="G12662">
        <v>14</v>
      </c>
      <c r="H12662">
        <v>2</v>
      </c>
    </row>
    <row r="12663" spans="1:8" x14ac:dyDescent="0.55000000000000004">
      <c r="A12663" s="1">
        <v>44177</v>
      </c>
      <c r="B12663" s="4" t="s">
        <v>102</v>
      </c>
      <c r="C12663">
        <v>440</v>
      </c>
      <c r="D12663">
        <v>14073</v>
      </c>
      <c r="E12663">
        <v>348</v>
      </c>
      <c r="F12663">
        <v>9</v>
      </c>
      <c r="G12663">
        <v>83</v>
      </c>
      <c r="H12663">
        <v>0</v>
      </c>
    </row>
    <row r="12664" spans="1:8" x14ac:dyDescent="0.55000000000000004">
      <c r="A12664" s="1">
        <v>44177</v>
      </c>
      <c r="B12664" s="4" t="s">
        <v>103</v>
      </c>
      <c r="C12664">
        <v>941</v>
      </c>
      <c r="D12664">
        <v>35844</v>
      </c>
      <c r="E12664">
        <v>745</v>
      </c>
      <c r="F12664">
        <v>6</v>
      </c>
      <c r="G12664">
        <v>148</v>
      </c>
      <c r="H12664">
        <v>4</v>
      </c>
    </row>
    <row r="12665" spans="1:8" x14ac:dyDescent="0.55000000000000004">
      <c r="A12665" s="1">
        <v>44177</v>
      </c>
      <c r="B12665" s="4" t="s">
        <v>104</v>
      </c>
      <c r="C12665">
        <v>1461</v>
      </c>
      <c r="D12665">
        <v>50260</v>
      </c>
      <c r="E12665">
        <v>1122</v>
      </c>
      <c r="F12665">
        <v>20</v>
      </c>
      <c r="G12665">
        <v>319</v>
      </c>
      <c r="H12665">
        <v>3</v>
      </c>
    </row>
    <row r="12666" spans="1:8" x14ac:dyDescent="0.55000000000000004">
      <c r="A12666" s="1">
        <v>44177</v>
      </c>
      <c r="B12666" s="4" t="s">
        <v>105</v>
      </c>
      <c r="C12666">
        <v>2087</v>
      </c>
      <c r="D12666">
        <v>67934</v>
      </c>
      <c r="E12666">
        <v>1428</v>
      </c>
      <c r="F12666">
        <v>20</v>
      </c>
      <c r="G12666">
        <v>639</v>
      </c>
      <c r="H12666">
        <v>16</v>
      </c>
    </row>
    <row r="12667" spans="1:8" x14ac:dyDescent="0.55000000000000004">
      <c r="A12667" s="1">
        <v>44177</v>
      </c>
      <c r="B12667" s="4" t="s">
        <v>106</v>
      </c>
      <c r="C12667">
        <v>12319</v>
      </c>
      <c r="D12667">
        <v>152984</v>
      </c>
      <c r="E12667">
        <v>10114</v>
      </c>
      <c r="F12667">
        <v>142</v>
      </c>
      <c r="G12667">
        <v>2063</v>
      </c>
      <c r="H12667">
        <v>28</v>
      </c>
    </row>
    <row r="12668" spans="1:8" x14ac:dyDescent="0.55000000000000004">
      <c r="A12668" s="1">
        <v>44177</v>
      </c>
      <c r="B12668" s="4" t="s">
        <v>107</v>
      </c>
      <c r="C12668">
        <v>1042</v>
      </c>
      <c r="D12668">
        <v>24205</v>
      </c>
      <c r="E12668">
        <v>852</v>
      </c>
      <c r="F12668">
        <v>12</v>
      </c>
      <c r="G12668">
        <v>178</v>
      </c>
      <c r="H12668">
        <v>5</v>
      </c>
    </row>
    <row r="12669" spans="1:8" x14ac:dyDescent="0.55000000000000004">
      <c r="A12669" s="1">
        <v>44177</v>
      </c>
      <c r="B12669" s="4" t="s">
        <v>108</v>
      </c>
      <c r="C12669">
        <v>857</v>
      </c>
      <c r="D12669">
        <v>30905</v>
      </c>
      <c r="E12669">
        <v>781</v>
      </c>
      <c r="F12669">
        <v>11</v>
      </c>
      <c r="G12669">
        <v>65</v>
      </c>
      <c r="H12669">
        <v>1</v>
      </c>
    </row>
    <row r="12670" spans="1:8" x14ac:dyDescent="0.55000000000000004">
      <c r="A12670" s="1">
        <v>44177</v>
      </c>
      <c r="B12670" s="4" t="s">
        <v>109</v>
      </c>
      <c r="C12670">
        <v>3076</v>
      </c>
      <c r="D12670">
        <v>73836</v>
      </c>
      <c r="E12670">
        <v>2644</v>
      </c>
      <c r="F12670">
        <v>40</v>
      </c>
      <c r="G12670">
        <v>406</v>
      </c>
      <c r="H12670">
        <v>8</v>
      </c>
    </row>
    <row r="12671" spans="1:8" x14ac:dyDescent="0.55000000000000004">
      <c r="A12671" s="1">
        <v>44177</v>
      </c>
      <c r="B12671" s="4" t="s">
        <v>110</v>
      </c>
      <c r="C12671">
        <v>24621</v>
      </c>
      <c r="D12671">
        <v>376794</v>
      </c>
      <c r="E12671">
        <v>19634</v>
      </c>
      <c r="F12671">
        <v>402</v>
      </c>
      <c r="G12671">
        <v>4569</v>
      </c>
      <c r="H12671">
        <v>152</v>
      </c>
    </row>
    <row r="12672" spans="1:8" x14ac:dyDescent="0.55000000000000004">
      <c r="A12672" s="1">
        <v>44177</v>
      </c>
      <c r="B12672" s="4" t="s">
        <v>111</v>
      </c>
      <c r="C12672">
        <v>7091</v>
      </c>
      <c r="D12672">
        <v>111465</v>
      </c>
      <c r="E12672">
        <v>6160</v>
      </c>
      <c r="F12672">
        <v>107</v>
      </c>
      <c r="G12672">
        <v>824</v>
      </c>
      <c r="H12672">
        <v>43</v>
      </c>
    </row>
    <row r="12673" spans="1:8" x14ac:dyDescent="0.55000000000000004">
      <c r="A12673" s="1">
        <v>44177</v>
      </c>
      <c r="B12673" s="4" t="s">
        <v>112</v>
      </c>
      <c r="C12673">
        <v>1465</v>
      </c>
      <c r="D12673">
        <v>38382</v>
      </c>
      <c r="E12673">
        <v>1209</v>
      </c>
      <c r="F12673">
        <v>14</v>
      </c>
      <c r="G12673">
        <v>242</v>
      </c>
      <c r="H12673">
        <v>6</v>
      </c>
    </row>
    <row r="12674" spans="1:8" x14ac:dyDescent="0.55000000000000004">
      <c r="A12674" s="1">
        <v>44177</v>
      </c>
      <c r="B12674" s="4" t="s">
        <v>113</v>
      </c>
      <c r="C12674">
        <v>551</v>
      </c>
      <c r="D12674">
        <v>14814</v>
      </c>
      <c r="E12674">
        <v>468</v>
      </c>
      <c r="F12674">
        <v>7</v>
      </c>
      <c r="G12674">
        <v>65</v>
      </c>
      <c r="H12674">
        <v>10</v>
      </c>
    </row>
    <row r="12675" spans="1:8" x14ac:dyDescent="0.55000000000000004">
      <c r="A12675" s="1">
        <v>44177</v>
      </c>
      <c r="B12675" s="4" t="s">
        <v>114</v>
      </c>
      <c r="C12675">
        <v>67</v>
      </c>
      <c r="D12675">
        <v>19468</v>
      </c>
      <c r="E12675">
        <v>57</v>
      </c>
      <c r="F12675">
        <v>0</v>
      </c>
      <c r="G12675">
        <v>9</v>
      </c>
      <c r="H12675">
        <v>0</v>
      </c>
    </row>
    <row r="12676" spans="1:8" x14ac:dyDescent="0.55000000000000004">
      <c r="A12676" s="1">
        <v>44177</v>
      </c>
      <c r="B12676" s="4" t="s">
        <v>115</v>
      </c>
      <c r="C12676">
        <v>165</v>
      </c>
      <c r="D12676">
        <v>7659</v>
      </c>
      <c r="E12676">
        <v>151</v>
      </c>
      <c r="F12676">
        <v>0</v>
      </c>
      <c r="G12676">
        <v>14</v>
      </c>
      <c r="H12676">
        <v>1</v>
      </c>
    </row>
    <row r="12677" spans="1:8" x14ac:dyDescent="0.55000000000000004">
      <c r="A12677" s="1">
        <v>44177</v>
      </c>
      <c r="B12677" s="4" t="s">
        <v>116</v>
      </c>
      <c r="C12677">
        <v>702</v>
      </c>
      <c r="D12677">
        <v>24136</v>
      </c>
      <c r="E12677">
        <v>562</v>
      </c>
      <c r="F12677">
        <v>11</v>
      </c>
      <c r="G12677">
        <v>116</v>
      </c>
      <c r="H12677">
        <v>3</v>
      </c>
    </row>
    <row r="12678" spans="1:8" x14ac:dyDescent="0.55000000000000004">
      <c r="A12678" s="1">
        <v>44177</v>
      </c>
      <c r="B12678" s="4" t="s">
        <v>117</v>
      </c>
      <c r="C12678">
        <v>1436</v>
      </c>
      <c r="D12678">
        <v>43500</v>
      </c>
      <c r="E12678">
        <v>907</v>
      </c>
      <c r="F12678">
        <v>8</v>
      </c>
      <c r="G12678">
        <v>287</v>
      </c>
      <c r="H12678">
        <v>10</v>
      </c>
    </row>
    <row r="12679" spans="1:8" x14ac:dyDescent="0.55000000000000004">
      <c r="A12679" s="1">
        <v>44177</v>
      </c>
      <c r="B12679" s="4" t="s">
        <v>118</v>
      </c>
      <c r="C12679">
        <v>433</v>
      </c>
      <c r="D12679">
        <v>22347</v>
      </c>
      <c r="E12679">
        <v>375</v>
      </c>
      <c r="F12679">
        <v>2</v>
      </c>
      <c r="G12679">
        <v>52</v>
      </c>
      <c r="H12679">
        <v>3</v>
      </c>
    </row>
    <row r="12680" spans="1:8" x14ac:dyDescent="0.55000000000000004">
      <c r="A12680" s="1">
        <v>44177</v>
      </c>
      <c r="B12680" s="4" t="s">
        <v>119</v>
      </c>
      <c r="C12680">
        <v>187</v>
      </c>
      <c r="D12680">
        <v>13839</v>
      </c>
      <c r="E12680">
        <v>173</v>
      </c>
      <c r="F12680">
        <v>9</v>
      </c>
      <c r="G12680">
        <v>6</v>
      </c>
      <c r="H12680">
        <v>0</v>
      </c>
    </row>
    <row r="12681" spans="1:8" x14ac:dyDescent="0.55000000000000004">
      <c r="A12681" s="1">
        <v>44177</v>
      </c>
      <c r="B12681" s="4" t="s">
        <v>120</v>
      </c>
      <c r="C12681">
        <v>199</v>
      </c>
      <c r="D12681">
        <v>19231</v>
      </c>
      <c r="E12681">
        <v>144</v>
      </c>
      <c r="F12681">
        <v>3</v>
      </c>
      <c r="G12681">
        <v>52</v>
      </c>
      <c r="H12681">
        <v>0</v>
      </c>
    </row>
    <row r="12682" spans="1:8" x14ac:dyDescent="0.55000000000000004">
      <c r="A12682" s="1">
        <v>44177</v>
      </c>
      <c r="B12682" s="4" t="s">
        <v>121</v>
      </c>
      <c r="C12682">
        <v>358</v>
      </c>
      <c r="D12682">
        <v>9691</v>
      </c>
      <c r="E12682">
        <v>288</v>
      </c>
      <c r="F12682">
        <v>8</v>
      </c>
      <c r="G12682">
        <v>61</v>
      </c>
      <c r="H12682">
        <v>2</v>
      </c>
    </row>
    <row r="12683" spans="1:8" x14ac:dyDescent="0.55000000000000004">
      <c r="A12683" s="1">
        <v>44177</v>
      </c>
      <c r="B12683" s="4" t="s">
        <v>169</v>
      </c>
      <c r="C12683">
        <v>339</v>
      </c>
      <c r="D12683">
        <v>4577</v>
      </c>
      <c r="E12683">
        <v>191</v>
      </c>
      <c r="F12683">
        <v>4</v>
      </c>
      <c r="G12683">
        <v>144</v>
      </c>
      <c r="H12683">
        <v>1</v>
      </c>
    </row>
    <row r="12684" spans="1:8" x14ac:dyDescent="0.55000000000000004">
      <c r="A12684" s="1">
        <v>44177</v>
      </c>
      <c r="B12684" s="4" t="s">
        <v>122</v>
      </c>
      <c r="C12684">
        <v>6551</v>
      </c>
      <c r="D12684">
        <v>223229</v>
      </c>
      <c r="E12684">
        <v>5832</v>
      </c>
      <c r="F12684">
        <v>110</v>
      </c>
      <c r="G12684">
        <v>609</v>
      </c>
      <c r="H12684">
        <v>12</v>
      </c>
    </row>
    <row r="12685" spans="1:8" x14ac:dyDescent="0.55000000000000004">
      <c r="A12685" s="1">
        <v>44177</v>
      </c>
      <c r="B12685" s="4" t="s">
        <v>123</v>
      </c>
      <c r="C12685">
        <v>378</v>
      </c>
      <c r="D12685">
        <v>11599</v>
      </c>
      <c r="E12685">
        <v>326</v>
      </c>
      <c r="F12685">
        <v>3</v>
      </c>
      <c r="G12685">
        <v>51</v>
      </c>
      <c r="H12685">
        <v>0</v>
      </c>
    </row>
    <row r="12686" spans="1:8" x14ac:dyDescent="0.55000000000000004">
      <c r="A12686" s="1">
        <v>44177</v>
      </c>
      <c r="B12686" s="4" t="s">
        <v>124</v>
      </c>
      <c r="C12686">
        <v>290</v>
      </c>
      <c r="D12686">
        <v>29630</v>
      </c>
      <c r="E12686">
        <v>265</v>
      </c>
      <c r="F12686">
        <v>3</v>
      </c>
      <c r="G12686">
        <v>25</v>
      </c>
      <c r="H12686">
        <v>0</v>
      </c>
    </row>
    <row r="12687" spans="1:8" x14ac:dyDescent="0.55000000000000004">
      <c r="A12687" s="1">
        <v>44177</v>
      </c>
      <c r="B12687" s="4" t="s">
        <v>125</v>
      </c>
      <c r="C12687">
        <v>1210</v>
      </c>
      <c r="D12687">
        <v>27774</v>
      </c>
      <c r="E12687">
        <v>1030</v>
      </c>
      <c r="F12687">
        <v>13</v>
      </c>
      <c r="G12687">
        <v>116</v>
      </c>
      <c r="H12687">
        <v>8</v>
      </c>
    </row>
    <row r="12688" spans="1:8" x14ac:dyDescent="0.55000000000000004">
      <c r="A12688" s="1">
        <v>44177</v>
      </c>
      <c r="B12688" s="4" t="s">
        <v>126</v>
      </c>
      <c r="C12688">
        <v>508</v>
      </c>
      <c r="D12688">
        <v>33687</v>
      </c>
      <c r="E12688">
        <v>330</v>
      </c>
      <c r="F12688">
        <v>3</v>
      </c>
      <c r="G12688">
        <v>175</v>
      </c>
      <c r="H12688">
        <v>2</v>
      </c>
    </row>
    <row r="12689" spans="1:8" x14ac:dyDescent="0.55000000000000004">
      <c r="A12689" s="1">
        <v>44177</v>
      </c>
      <c r="B12689" s="4" t="s">
        <v>127</v>
      </c>
      <c r="C12689">
        <v>584</v>
      </c>
      <c r="D12689">
        <v>10923</v>
      </c>
      <c r="E12689">
        <v>497</v>
      </c>
      <c r="F12689">
        <v>3</v>
      </c>
      <c r="G12689">
        <v>87</v>
      </c>
      <c r="H12689">
        <v>1</v>
      </c>
    </row>
    <row r="12690" spans="1:8" x14ac:dyDescent="0.55000000000000004">
      <c r="A12690" s="1">
        <v>44177</v>
      </c>
      <c r="B12690" s="4" t="s">
        <v>128</v>
      </c>
      <c r="C12690">
        <v>796</v>
      </c>
      <c r="D12690">
        <v>30031</v>
      </c>
      <c r="E12690">
        <v>629</v>
      </c>
      <c r="F12690">
        <v>13</v>
      </c>
      <c r="G12690">
        <v>167</v>
      </c>
      <c r="H12690">
        <v>1</v>
      </c>
    </row>
    <row r="12691" spans="1:8" x14ac:dyDescent="0.55000000000000004">
      <c r="A12691" s="1">
        <v>44177</v>
      </c>
      <c r="B12691" s="4" t="s">
        <v>129</v>
      </c>
      <c r="C12691">
        <v>4785</v>
      </c>
      <c r="D12691">
        <v>79250</v>
      </c>
      <c r="E12691">
        <v>4332</v>
      </c>
      <c r="F12691">
        <v>75</v>
      </c>
      <c r="G12691">
        <v>383</v>
      </c>
      <c r="H12691">
        <v>8</v>
      </c>
    </row>
    <row r="12692" spans="1:8" x14ac:dyDescent="0.55000000000000004">
      <c r="A12692" s="1">
        <v>44178</v>
      </c>
      <c r="B12692" s="4" t="s">
        <v>84</v>
      </c>
      <c r="C12692">
        <v>11171</v>
      </c>
      <c r="D12692">
        <v>190249</v>
      </c>
      <c r="E12692">
        <v>8637</v>
      </c>
      <c r="F12692">
        <v>308</v>
      </c>
      <c r="G12692">
        <v>2226</v>
      </c>
      <c r="H12692">
        <v>32</v>
      </c>
    </row>
    <row r="12693" spans="1:8" x14ac:dyDescent="0.55000000000000004">
      <c r="A12693" s="1">
        <v>44178</v>
      </c>
      <c r="B12693" s="4" t="s">
        <v>85</v>
      </c>
      <c r="C12693">
        <v>373</v>
      </c>
      <c r="D12693">
        <v>8036</v>
      </c>
      <c r="E12693">
        <v>308</v>
      </c>
      <c r="F12693">
        <v>6</v>
      </c>
      <c r="G12693">
        <v>59</v>
      </c>
      <c r="H12693">
        <v>2</v>
      </c>
    </row>
    <row r="12694" spans="1:8" x14ac:dyDescent="0.55000000000000004">
      <c r="A12694" s="1">
        <v>44178</v>
      </c>
      <c r="B12694" s="4" t="s">
        <v>86</v>
      </c>
      <c r="C12694">
        <v>302</v>
      </c>
      <c r="D12694">
        <v>11092</v>
      </c>
      <c r="E12694">
        <v>180</v>
      </c>
      <c r="F12694">
        <v>9</v>
      </c>
      <c r="G12694">
        <v>113</v>
      </c>
      <c r="H12694">
        <v>3</v>
      </c>
    </row>
    <row r="12695" spans="1:8" x14ac:dyDescent="0.55000000000000004">
      <c r="A12695" s="1">
        <v>44178</v>
      </c>
      <c r="B12695" s="4" t="s">
        <v>87</v>
      </c>
      <c r="C12695">
        <v>1507</v>
      </c>
      <c r="D12695">
        <v>21568</v>
      </c>
      <c r="E12695">
        <v>1218</v>
      </c>
      <c r="F12695">
        <v>12</v>
      </c>
      <c r="G12695">
        <v>277</v>
      </c>
      <c r="H12695">
        <v>3</v>
      </c>
    </row>
    <row r="12696" spans="1:8" x14ac:dyDescent="0.55000000000000004">
      <c r="A12696" s="1">
        <v>44178</v>
      </c>
      <c r="B12696" s="4" t="s">
        <v>88</v>
      </c>
      <c r="C12696">
        <v>94</v>
      </c>
      <c r="D12696">
        <v>3746</v>
      </c>
      <c r="E12696">
        <v>89</v>
      </c>
      <c r="F12696">
        <v>1</v>
      </c>
      <c r="G12696">
        <v>4</v>
      </c>
      <c r="H12696">
        <v>0</v>
      </c>
    </row>
    <row r="12697" spans="1:8" x14ac:dyDescent="0.55000000000000004">
      <c r="A12697" s="1">
        <v>44178</v>
      </c>
      <c r="B12697" s="4" t="s">
        <v>89</v>
      </c>
      <c r="C12697">
        <v>253</v>
      </c>
      <c r="D12697">
        <v>9068</v>
      </c>
      <c r="E12697">
        <v>149</v>
      </c>
      <c r="F12697">
        <v>1</v>
      </c>
      <c r="G12697">
        <v>103</v>
      </c>
      <c r="H12697">
        <v>1</v>
      </c>
    </row>
    <row r="12698" spans="1:8" x14ac:dyDescent="0.55000000000000004">
      <c r="A12698" s="1">
        <v>44178</v>
      </c>
      <c r="B12698" s="4" t="s">
        <v>90</v>
      </c>
      <c r="C12698">
        <v>611</v>
      </c>
      <c r="D12698">
        <v>45348</v>
      </c>
      <c r="E12698">
        <v>500</v>
      </c>
      <c r="F12698">
        <v>8</v>
      </c>
      <c r="G12698">
        <v>103</v>
      </c>
      <c r="H12698">
        <v>4</v>
      </c>
    </row>
    <row r="12699" spans="1:8" x14ac:dyDescent="0.55000000000000004">
      <c r="A12699" s="1">
        <v>44178</v>
      </c>
      <c r="B12699" s="4" t="s">
        <v>91</v>
      </c>
      <c r="C12699">
        <v>1987</v>
      </c>
      <c r="D12699">
        <v>17774</v>
      </c>
      <c r="E12699">
        <v>1670</v>
      </c>
      <c r="F12699">
        <v>28</v>
      </c>
      <c r="G12699">
        <v>289</v>
      </c>
      <c r="H12699">
        <v>13</v>
      </c>
    </row>
    <row r="12700" spans="1:8" x14ac:dyDescent="0.55000000000000004">
      <c r="A12700" s="1">
        <v>44178</v>
      </c>
      <c r="B12700" s="4" t="s">
        <v>92</v>
      </c>
      <c r="C12700">
        <v>870</v>
      </c>
      <c r="D12700">
        <v>61800</v>
      </c>
      <c r="E12700">
        <v>637</v>
      </c>
      <c r="F12700">
        <v>2</v>
      </c>
      <c r="G12700">
        <v>233</v>
      </c>
      <c r="H12700">
        <v>11</v>
      </c>
    </row>
    <row r="12701" spans="1:8" x14ac:dyDescent="0.55000000000000004">
      <c r="A12701" s="1">
        <v>44178</v>
      </c>
      <c r="B12701" s="4" t="s">
        <v>93</v>
      </c>
      <c r="C12701">
        <v>1652</v>
      </c>
      <c r="D12701">
        <v>42655</v>
      </c>
      <c r="E12701">
        <v>1273</v>
      </c>
      <c r="F12701">
        <v>26</v>
      </c>
      <c r="G12701">
        <v>313</v>
      </c>
      <c r="H12701">
        <v>8</v>
      </c>
    </row>
    <row r="12702" spans="1:8" x14ac:dyDescent="0.55000000000000004">
      <c r="A12702" s="1">
        <v>44178</v>
      </c>
      <c r="B12702" s="4" t="s">
        <v>94</v>
      </c>
      <c r="C12702">
        <v>10441</v>
      </c>
      <c r="D12702">
        <v>261972</v>
      </c>
      <c r="E12702">
        <v>8492</v>
      </c>
      <c r="F12702">
        <v>170</v>
      </c>
      <c r="G12702">
        <v>1779</v>
      </c>
      <c r="H12702">
        <v>35</v>
      </c>
    </row>
    <row r="12703" spans="1:8" x14ac:dyDescent="0.55000000000000004">
      <c r="A12703" s="1">
        <v>44178</v>
      </c>
      <c r="B12703" s="4" t="s">
        <v>95</v>
      </c>
      <c r="C12703">
        <v>8189</v>
      </c>
      <c r="D12703">
        <v>190632</v>
      </c>
      <c r="E12703">
        <v>7100</v>
      </c>
      <c r="F12703">
        <v>97</v>
      </c>
      <c r="G12703">
        <v>991</v>
      </c>
      <c r="H12703">
        <v>15</v>
      </c>
    </row>
    <row r="12704" spans="1:8" x14ac:dyDescent="0.55000000000000004">
      <c r="A12704" s="1">
        <v>44178</v>
      </c>
      <c r="B12704" s="4" t="s">
        <v>96</v>
      </c>
      <c r="C12704">
        <v>47225</v>
      </c>
      <c r="D12704">
        <v>847224</v>
      </c>
      <c r="E12704">
        <v>41555</v>
      </c>
      <c r="F12704">
        <v>535</v>
      </c>
      <c r="G12704">
        <v>5135</v>
      </c>
      <c r="H12704">
        <v>70</v>
      </c>
    </row>
    <row r="12705" spans="1:8" x14ac:dyDescent="0.55000000000000004">
      <c r="A12705" s="1">
        <v>44178</v>
      </c>
      <c r="B12705" s="4" t="s">
        <v>97</v>
      </c>
      <c r="C12705">
        <v>15053</v>
      </c>
      <c r="D12705">
        <v>281819</v>
      </c>
      <c r="E12705">
        <v>13292</v>
      </c>
      <c r="F12705">
        <v>225</v>
      </c>
      <c r="G12705">
        <v>1536</v>
      </c>
      <c r="H12705">
        <v>53</v>
      </c>
    </row>
    <row r="12706" spans="1:8" x14ac:dyDescent="0.55000000000000004">
      <c r="A12706" s="1">
        <v>44178</v>
      </c>
      <c r="B12706" s="4" t="s">
        <v>98</v>
      </c>
      <c r="C12706">
        <v>400</v>
      </c>
      <c r="D12706">
        <v>24496</v>
      </c>
      <c r="E12706">
        <v>317</v>
      </c>
      <c r="F12706">
        <v>0</v>
      </c>
      <c r="G12706">
        <v>83</v>
      </c>
      <c r="H12706">
        <v>0</v>
      </c>
    </row>
    <row r="12707" spans="1:8" x14ac:dyDescent="0.55000000000000004">
      <c r="A12707" s="1">
        <v>44178</v>
      </c>
      <c r="B12707" s="4" t="s">
        <v>99</v>
      </c>
      <c r="C12707">
        <v>474</v>
      </c>
      <c r="D12707">
        <v>18804</v>
      </c>
      <c r="E12707">
        <v>432</v>
      </c>
      <c r="F12707">
        <v>26</v>
      </c>
      <c r="G12707">
        <v>16</v>
      </c>
      <c r="H12707">
        <v>1</v>
      </c>
    </row>
    <row r="12708" spans="1:8" x14ac:dyDescent="0.55000000000000004">
      <c r="A12708" s="1">
        <v>44178</v>
      </c>
      <c r="B12708" s="4" t="s">
        <v>100</v>
      </c>
      <c r="C12708">
        <v>910</v>
      </c>
      <c r="D12708">
        <v>24951</v>
      </c>
      <c r="E12708">
        <v>812</v>
      </c>
      <c r="F12708">
        <v>50</v>
      </c>
      <c r="G12708">
        <v>51</v>
      </c>
      <c r="H12708">
        <v>0</v>
      </c>
    </row>
    <row r="12709" spans="1:8" x14ac:dyDescent="0.55000000000000004">
      <c r="A12709" s="1">
        <v>44178</v>
      </c>
      <c r="B12709" s="4" t="s">
        <v>101</v>
      </c>
      <c r="C12709">
        <v>332</v>
      </c>
      <c r="D12709">
        <v>16638</v>
      </c>
      <c r="E12709">
        <v>306</v>
      </c>
      <c r="F12709">
        <v>11</v>
      </c>
      <c r="G12709">
        <v>15</v>
      </c>
      <c r="H12709">
        <v>2</v>
      </c>
    </row>
    <row r="12710" spans="1:8" x14ac:dyDescent="0.55000000000000004">
      <c r="A12710" s="1">
        <v>44178</v>
      </c>
      <c r="B12710" s="4" t="s">
        <v>102</v>
      </c>
      <c r="C12710">
        <v>440</v>
      </c>
      <c r="D12710">
        <v>14073</v>
      </c>
      <c r="E12710">
        <v>348</v>
      </c>
      <c r="F12710">
        <v>9</v>
      </c>
      <c r="G12710">
        <v>83</v>
      </c>
      <c r="H12710">
        <v>0</v>
      </c>
    </row>
    <row r="12711" spans="1:8" x14ac:dyDescent="0.55000000000000004">
      <c r="A12711" s="1">
        <v>44178</v>
      </c>
      <c r="B12711" s="4" t="s">
        <v>103</v>
      </c>
      <c r="C12711">
        <v>957</v>
      </c>
      <c r="D12711">
        <v>35844</v>
      </c>
      <c r="E12711">
        <v>750</v>
      </c>
      <c r="F12711">
        <v>6</v>
      </c>
      <c r="G12711">
        <v>155</v>
      </c>
      <c r="H12711">
        <v>4</v>
      </c>
    </row>
    <row r="12712" spans="1:8" x14ac:dyDescent="0.55000000000000004">
      <c r="A12712" s="1">
        <v>44178</v>
      </c>
      <c r="B12712" s="4" t="s">
        <v>104</v>
      </c>
      <c r="C12712">
        <v>1498</v>
      </c>
      <c r="D12712">
        <v>50550</v>
      </c>
      <c r="E12712">
        <v>1133</v>
      </c>
      <c r="F12712">
        <v>20</v>
      </c>
      <c r="G12712">
        <v>345</v>
      </c>
      <c r="H12712">
        <v>4</v>
      </c>
    </row>
    <row r="12713" spans="1:8" x14ac:dyDescent="0.55000000000000004">
      <c r="A12713" s="1">
        <v>44178</v>
      </c>
      <c r="B12713" s="4" t="s">
        <v>105</v>
      </c>
      <c r="C12713">
        <v>2087</v>
      </c>
      <c r="D12713">
        <v>67934</v>
      </c>
      <c r="E12713">
        <v>1428</v>
      </c>
      <c r="F12713">
        <v>20</v>
      </c>
      <c r="G12713">
        <v>639</v>
      </c>
      <c r="H12713">
        <v>16</v>
      </c>
    </row>
    <row r="12714" spans="1:8" x14ac:dyDescent="0.55000000000000004">
      <c r="A12714" s="1">
        <v>44178</v>
      </c>
      <c r="B12714" s="4" t="s">
        <v>106</v>
      </c>
      <c r="C12714">
        <v>12525</v>
      </c>
      <c r="D12714">
        <v>152984</v>
      </c>
      <c r="E12714">
        <v>10251</v>
      </c>
      <c r="F12714">
        <v>143</v>
      </c>
      <c r="G12714">
        <v>2131</v>
      </c>
      <c r="H12714">
        <v>27</v>
      </c>
    </row>
    <row r="12715" spans="1:8" x14ac:dyDescent="0.55000000000000004">
      <c r="A12715" s="1">
        <v>44178</v>
      </c>
      <c r="B12715" s="4" t="s">
        <v>107</v>
      </c>
      <c r="C12715">
        <v>1055</v>
      </c>
      <c r="D12715">
        <v>24205</v>
      </c>
      <c r="E12715">
        <v>853</v>
      </c>
      <c r="F12715">
        <v>12</v>
      </c>
      <c r="G12715">
        <v>190</v>
      </c>
      <c r="H12715">
        <v>5</v>
      </c>
    </row>
    <row r="12716" spans="1:8" x14ac:dyDescent="0.55000000000000004">
      <c r="A12716" s="1">
        <v>44178</v>
      </c>
      <c r="B12716" s="4" t="s">
        <v>108</v>
      </c>
      <c r="C12716">
        <v>863</v>
      </c>
      <c r="D12716">
        <v>30933</v>
      </c>
      <c r="E12716">
        <v>785</v>
      </c>
      <c r="F12716">
        <v>11</v>
      </c>
      <c r="G12716">
        <v>67</v>
      </c>
      <c r="H12716">
        <v>1</v>
      </c>
    </row>
    <row r="12717" spans="1:8" x14ac:dyDescent="0.55000000000000004">
      <c r="A12717" s="1">
        <v>44178</v>
      </c>
      <c r="B12717" s="4" t="s">
        <v>109</v>
      </c>
      <c r="C12717">
        <v>3076</v>
      </c>
      <c r="D12717">
        <v>73836</v>
      </c>
      <c r="E12717">
        <v>2644</v>
      </c>
      <c r="F12717">
        <v>40</v>
      </c>
      <c r="G12717">
        <v>406</v>
      </c>
      <c r="H12717">
        <v>8</v>
      </c>
    </row>
    <row r="12718" spans="1:8" x14ac:dyDescent="0.55000000000000004">
      <c r="A12718" s="1">
        <v>44178</v>
      </c>
      <c r="B12718" s="4" t="s">
        <v>110</v>
      </c>
      <c r="C12718">
        <v>24929</v>
      </c>
      <c r="D12718">
        <v>379572</v>
      </c>
      <c r="E12718">
        <v>19822</v>
      </c>
      <c r="F12718">
        <v>407</v>
      </c>
      <c r="G12718">
        <v>4684</v>
      </c>
      <c r="H12718">
        <v>158</v>
      </c>
    </row>
    <row r="12719" spans="1:8" x14ac:dyDescent="0.55000000000000004">
      <c r="A12719" s="1">
        <v>44178</v>
      </c>
      <c r="B12719" s="4" t="s">
        <v>111</v>
      </c>
      <c r="C12719">
        <v>7228</v>
      </c>
      <c r="D12719">
        <v>113005</v>
      </c>
      <c r="E12719">
        <v>6308</v>
      </c>
      <c r="F12719">
        <v>111</v>
      </c>
      <c r="G12719">
        <v>809</v>
      </c>
      <c r="H12719">
        <v>44</v>
      </c>
    </row>
    <row r="12720" spans="1:8" x14ac:dyDescent="0.55000000000000004">
      <c r="A12720" s="1">
        <v>44178</v>
      </c>
      <c r="B12720" s="4" t="s">
        <v>112</v>
      </c>
      <c r="C12720">
        <v>1493</v>
      </c>
      <c r="D12720">
        <v>38382</v>
      </c>
      <c r="E12720">
        <v>1219</v>
      </c>
      <c r="F12720">
        <v>15</v>
      </c>
      <c r="G12720">
        <v>259</v>
      </c>
      <c r="H12720">
        <v>7</v>
      </c>
    </row>
    <row r="12721" spans="1:8" x14ac:dyDescent="0.55000000000000004">
      <c r="A12721" s="1">
        <v>44178</v>
      </c>
      <c r="B12721" s="4" t="s">
        <v>113</v>
      </c>
      <c r="C12721">
        <v>554</v>
      </c>
      <c r="D12721">
        <v>14965</v>
      </c>
      <c r="E12721">
        <v>472</v>
      </c>
      <c r="F12721">
        <v>7</v>
      </c>
      <c r="G12721">
        <v>64</v>
      </c>
      <c r="H12721">
        <v>10</v>
      </c>
    </row>
    <row r="12722" spans="1:8" x14ac:dyDescent="0.55000000000000004">
      <c r="A12722" s="1">
        <v>44178</v>
      </c>
      <c r="B12722" s="4" t="s">
        <v>114</v>
      </c>
      <c r="C12722">
        <v>67</v>
      </c>
      <c r="D12722">
        <v>19495</v>
      </c>
      <c r="E12722">
        <v>57</v>
      </c>
      <c r="F12722">
        <v>0</v>
      </c>
      <c r="G12722">
        <v>9</v>
      </c>
      <c r="H12722">
        <v>0</v>
      </c>
    </row>
    <row r="12723" spans="1:8" x14ac:dyDescent="0.55000000000000004">
      <c r="A12723" s="1">
        <v>44178</v>
      </c>
      <c r="B12723" s="4" t="s">
        <v>115</v>
      </c>
      <c r="C12723">
        <v>166</v>
      </c>
      <c r="D12723">
        <v>7659</v>
      </c>
      <c r="E12723">
        <v>152</v>
      </c>
      <c r="F12723">
        <v>0</v>
      </c>
      <c r="G12723">
        <v>14</v>
      </c>
      <c r="H12723">
        <v>1</v>
      </c>
    </row>
    <row r="12724" spans="1:8" x14ac:dyDescent="0.55000000000000004">
      <c r="A12724" s="1">
        <v>44178</v>
      </c>
      <c r="B12724" s="4" t="s">
        <v>116</v>
      </c>
      <c r="C12724">
        <v>702</v>
      </c>
      <c r="D12724">
        <v>24136</v>
      </c>
      <c r="E12724">
        <v>562</v>
      </c>
      <c r="F12724">
        <v>11</v>
      </c>
      <c r="G12724">
        <v>116</v>
      </c>
      <c r="H12724">
        <v>3</v>
      </c>
    </row>
    <row r="12725" spans="1:8" x14ac:dyDescent="0.55000000000000004">
      <c r="A12725" s="1">
        <v>44178</v>
      </c>
      <c r="B12725" s="4" t="s">
        <v>117</v>
      </c>
      <c r="C12725">
        <v>1560</v>
      </c>
      <c r="D12725">
        <v>43500</v>
      </c>
      <c r="E12725">
        <v>950</v>
      </c>
      <c r="F12725">
        <v>8</v>
      </c>
      <c r="G12725">
        <v>283</v>
      </c>
      <c r="H12725">
        <v>10</v>
      </c>
    </row>
    <row r="12726" spans="1:8" x14ac:dyDescent="0.55000000000000004">
      <c r="A12726" s="1">
        <v>44178</v>
      </c>
      <c r="B12726" s="4" t="s">
        <v>118</v>
      </c>
      <c r="C12726">
        <v>435</v>
      </c>
      <c r="D12726">
        <v>22347</v>
      </c>
      <c r="E12726">
        <v>382</v>
      </c>
      <c r="F12726">
        <v>2</v>
      </c>
      <c r="G12726">
        <v>47</v>
      </c>
      <c r="H12726">
        <v>3</v>
      </c>
    </row>
    <row r="12727" spans="1:8" x14ac:dyDescent="0.55000000000000004">
      <c r="A12727" s="1">
        <v>44178</v>
      </c>
      <c r="B12727" s="4" t="s">
        <v>119</v>
      </c>
      <c r="C12727">
        <v>187</v>
      </c>
      <c r="D12727">
        <v>13844</v>
      </c>
      <c r="E12727">
        <v>174</v>
      </c>
      <c r="F12727">
        <v>9</v>
      </c>
      <c r="G12727">
        <v>6</v>
      </c>
      <c r="H12727">
        <v>0</v>
      </c>
    </row>
    <row r="12728" spans="1:8" x14ac:dyDescent="0.55000000000000004">
      <c r="A12728" s="1">
        <v>44178</v>
      </c>
      <c r="B12728" s="4" t="s">
        <v>120</v>
      </c>
      <c r="C12728">
        <v>199</v>
      </c>
      <c r="D12728">
        <v>19511</v>
      </c>
      <c r="E12728">
        <v>149</v>
      </c>
      <c r="F12728">
        <v>3</v>
      </c>
      <c r="G12728">
        <v>47</v>
      </c>
      <c r="H12728">
        <v>0</v>
      </c>
    </row>
    <row r="12729" spans="1:8" x14ac:dyDescent="0.55000000000000004">
      <c r="A12729" s="1">
        <v>44178</v>
      </c>
      <c r="B12729" s="4" t="s">
        <v>121</v>
      </c>
      <c r="C12729">
        <v>359</v>
      </c>
      <c r="D12729">
        <v>9723</v>
      </c>
      <c r="E12729">
        <v>293</v>
      </c>
      <c r="F12729">
        <v>8</v>
      </c>
      <c r="G12729">
        <v>57</v>
      </c>
      <c r="H12729">
        <v>2</v>
      </c>
    </row>
    <row r="12730" spans="1:8" x14ac:dyDescent="0.55000000000000004">
      <c r="A12730" s="1">
        <v>44178</v>
      </c>
      <c r="B12730" s="4" t="s">
        <v>169</v>
      </c>
      <c r="C12730">
        <v>357</v>
      </c>
      <c r="D12730">
        <v>4671</v>
      </c>
      <c r="E12730">
        <v>200</v>
      </c>
      <c r="F12730">
        <v>4</v>
      </c>
      <c r="G12730">
        <v>153</v>
      </c>
      <c r="H12730">
        <v>1</v>
      </c>
    </row>
    <row r="12731" spans="1:8" x14ac:dyDescent="0.55000000000000004">
      <c r="A12731" s="1">
        <v>44178</v>
      </c>
      <c r="B12731" s="4" t="s">
        <v>122</v>
      </c>
      <c r="C12731">
        <v>6622</v>
      </c>
      <c r="D12731">
        <v>224401</v>
      </c>
      <c r="E12731">
        <v>5863</v>
      </c>
      <c r="F12731">
        <v>110</v>
      </c>
      <c r="G12731">
        <v>649</v>
      </c>
      <c r="H12731">
        <v>12</v>
      </c>
    </row>
    <row r="12732" spans="1:8" x14ac:dyDescent="0.55000000000000004">
      <c r="A12732" s="1">
        <v>44178</v>
      </c>
      <c r="B12732" s="4" t="s">
        <v>123</v>
      </c>
      <c r="C12732">
        <v>380</v>
      </c>
      <c r="D12732">
        <v>11860</v>
      </c>
      <c r="E12732">
        <v>327</v>
      </c>
      <c r="F12732">
        <v>3</v>
      </c>
      <c r="G12732">
        <v>52</v>
      </c>
      <c r="H12732">
        <v>0</v>
      </c>
    </row>
    <row r="12733" spans="1:8" x14ac:dyDescent="0.55000000000000004">
      <c r="A12733" s="1">
        <v>44178</v>
      </c>
      <c r="B12733" s="4" t="s">
        <v>124</v>
      </c>
      <c r="C12733">
        <v>290</v>
      </c>
      <c r="D12733">
        <v>29884</v>
      </c>
      <c r="E12733">
        <v>265</v>
      </c>
      <c r="F12733">
        <v>3</v>
      </c>
      <c r="G12733">
        <v>32</v>
      </c>
      <c r="H12733">
        <v>0</v>
      </c>
    </row>
    <row r="12734" spans="1:8" x14ac:dyDescent="0.55000000000000004">
      <c r="A12734" s="1">
        <v>44178</v>
      </c>
      <c r="B12734" s="4" t="s">
        <v>125</v>
      </c>
      <c r="C12734">
        <v>1210</v>
      </c>
      <c r="D12734">
        <v>27774</v>
      </c>
      <c r="E12734">
        <v>1030</v>
      </c>
      <c r="F12734">
        <v>13</v>
      </c>
      <c r="G12734">
        <v>116</v>
      </c>
      <c r="H12734">
        <v>8</v>
      </c>
    </row>
    <row r="12735" spans="1:8" x14ac:dyDescent="0.55000000000000004">
      <c r="A12735" s="1">
        <v>44178</v>
      </c>
      <c r="B12735" s="4" t="s">
        <v>126</v>
      </c>
      <c r="C12735">
        <v>516</v>
      </c>
      <c r="D12735">
        <v>33841</v>
      </c>
      <c r="E12735">
        <v>355</v>
      </c>
      <c r="F12735">
        <v>3</v>
      </c>
      <c r="G12735">
        <v>158</v>
      </c>
      <c r="H12735">
        <v>2</v>
      </c>
    </row>
    <row r="12736" spans="1:8" x14ac:dyDescent="0.55000000000000004">
      <c r="A12736" s="1">
        <v>44178</v>
      </c>
      <c r="B12736" s="4" t="s">
        <v>127</v>
      </c>
      <c r="C12736">
        <v>584</v>
      </c>
      <c r="D12736">
        <v>10923</v>
      </c>
      <c r="E12736">
        <v>497</v>
      </c>
      <c r="F12736">
        <v>3</v>
      </c>
      <c r="G12736">
        <v>87</v>
      </c>
      <c r="H12736">
        <v>1</v>
      </c>
    </row>
    <row r="12737" spans="1:8" x14ac:dyDescent="0.55000000000000004">
      <c r="A12737" s="1">
        <v>44178</v>
      </c>
      <c r="B12737" s="4" t="s">
        <v>128</v>
      </c>
      <c r="C12737">
        <v>823</v>
      </c>
      <c r="D12737">
        <v>30031</v>
      </c>
      <c r="E12737">
        <v>640</v>
      </c>
      <c r="F12737">
        <v>13</v>
      </c>
      <c r="G12737">
        <v>183</v>
      </c>
      <c r="H12737">
        <v>1</v>
      </c>
    </row>
    <row r="12738" spans="1:8" x14ac:dyDescent="0.55000000000000004">
      <c r="A12738" s="1">
        <v>44178</v>
      </c>
      <c r="B12738" s="4" t="s">
        <v>129</v>
      </c>
      <c r="C12738">
        <v>4805</v>
      </c>
      <c r="D12738">
        <v>79687</v>
      </c>
      <c r="E12738">
        <v>4366</v>
      </c>
      <c r="F12738">
        <v>75</v>
      </c>
      <c r="G12738">
        <v>369</v>
      </c>
      <c r="H12738">
        <v>7</v>
      </c>
    </row>
    <row r="12739" spans="1:8" x14ac:dyDescent="0.55000000000000004">
      <c r="A12739" s="1">
        <v>44179</v>
      </c>
      <c r="B12739" s="4" t="s">
        <v>84</v>
      </c>
      <c r="C12739">
        <v>11460</v>
      </c>
      <c r="D12739">
        <v>194520</v>
      </c>
      <c r="E12739">
        <v>8887</v>
      </c>
      <c r="F12739">
        <v>330</v>
      </c>
      <c r="G12739">
        <v>2282</v>
      </c>
      <c r="H12739">
        <v>32</v>
      </c>
    </row>
    <row r="12740" spans="1:8" x14ac:dyDescent="0.55000000000000004">
      <c r="A12740" s="1">
        <v>44179</v>
      </c>
      <c r="B12740" s="4" t="s">
        <v>85</v>
      </c>
      <c r="C12740">
        <v>375</v>
      </c>
      <c r="D12740">
        <v>8163</v>
      </c>
      <c r="E12740">
        <v>314</v>
      </c>
      <c r="F12740">
        <v>6</v>
      </c>
      <c r="G12740">
        <v>55</v>
      </c>
      <c r="H12740">
        <v>2</v>
      </c>
    </row>
    <row r="12741" spans="1:8" x14ac:dyDescent="0.55000000000000004">
      <c r="A12741" s="1">
        <v>44179</v>
      </c>
      <c r="B12741" s="4" t="s">
        <v>86</v>
      </c>
      <c r="C12741">
        <v>306</v>
      </c>
      <c r="D12741">
        <v>11317</v>
      </c>
      <c r="E12741">
        <v>182</v>
      </c>
      <c r="F12741">
        <v>10</v>
      </c>
      <c r="G12741">
        <v>114</v>
      </c>
      <c r="H12741">
        <v>3</v>
      </c>
    </row>
    <row r="12742" spans="1:8" x14ac:dyDescent="0.55000000000000004">
      <c r="A12742" s="1">
        <v>44179</v>
      </c>
      <c r="B12742" s="4" t="s">
        <v>87</v>
      </c>
      <c r="C12742">
        <v>1531</v>
      </c>
      <c r="D12742">
        <v>21856</v>
      </c>
      <c r="E12742">
        <v>1232</v>
      </c>
      <c r="F12742">
        <v>12</v>
      </c>
      <c r="G12742">
        <v>287</v>
      </c>
      <c r="H12742">
        <v>3</v>
      </c>
    </row>
    <row r="12743" spans="1:8" x14ac:dyDescent="0.55000000000000004">
      <c r="A12743" s="1">
        <v>44179</v>
      </c>
      <c r="B12743" s="4" t="s">
        <v>88</v>
      </c>
      <c r="C12743">
        <v>94</v>
      </c>
      <c r="D12743">
        <v>3842</v>
      </c>
      <c r="E12743">
        <v>89</v>
      </c>
      <c r="F12743">
        <v>1</v>
      </c>
      <c r="G12743">
        <v>4</v>
      </c>
      <c r="H12743">
        <v>0</v>
      </c>
    </row>
    <row r="12744" spans="1:8" x14ac:dyDescent="0.55000000000000004">
      <c r="A12744" s="1">
        <v>44179</v>
      </c>
      <c r="B12744" s="4" t="s">
        <v>89</v>
      </c>
      <c r="C12744">
        <v>265</v>
      </c>
      <c r="D12744">
        <v>9181</v>
      </c>
      <c r="E12744">
        <v>149</v>
      </c>
      <c r="F12744">
        <v>1</v>
      </c>
      <c r="G12744">
        <v>115</v>
      </c>
      <c r="H12744">
        <v>1</v>
      </c>
    </row>
    <row r="12745" spans="1:8" x14ac:dyDescent="0.55000000000000004">
      <c r="A12745" s="1">
        <v>44179</v>
      </c>
      <c r="B12745" s="4" t="s">
        <v>90</v>
      </c>
      <c r="C12745">
        <v>622</v>
      </c>
      <c r="D12745">
        <v>45958</v>
      </c>
      <c r="E12745">
        <v>502</v>
      </c>
      <c r="F12745">
        <v>8</v>
      </c>
      <c r="G12745">
        <v>112</v>
      </c>
      <c r="H12745">
        <v>3</v>
      </c>
    </row>
    <row r="12746" spans="1:8" x14ac:dyDescent="0.55000000000000004">
      <c r="A12746" s="1">
        <v>44179</v>
      </c>
      <c r="B12746" s="4" t="s">
        <v>91</v>
      </c>
      <c r="C12746">
        <v>2012</v>
      </c>
      <c r="D12746">
        <v>17994</v>
      </c>
      <c r="E12746">
        <v>1699</v>
      </c>
      <c r="F12746">
        <v>31</v>
      </c>
      <c r="G12746">
        <v>282</v>
      </c>
      <c r="H12746">
        <v>12</v>
      </c>
    </row>
    <row r="12747" spans="1:8" x14ac:dyDescent="0.55000000000000004">
      <c r="A12747" s="1">
        <v>44179</v>
      </c>
      <c r="B12747" s="4" t="s">
        <v>92</v>
      </c>
      <c r="C12747">
        <v>880</v>
      </c>
      <c r="D12747">
        <v>62128</v>
      </c>
      <c r="E12747">
        <v>685</v>
      </c>
      <c r="F12747">
        <v>2</v>
      </c>
      <c r="G12747">
        <v>195</v>
      </c>
      <c r="H12747">
        <v>11</v>
      </c>
    </row>
    <row r="12748" spans="1:8" x14ac:dyDescent="0.55000000000000004">
      <c r="A12748" s="1">
        <v>44179</v>
      </c>
      <c r="B12748" s="4" t="s">
        <v>93</v>
      </c>
      <c r="C12748">
        <v>1683</v>
      </c>
      <c r="D12748">
        <v>43085</v>
      </c>
      <c r="E12748">
        <v>1316</v>
      </c>
      <c r="F12748">
        <v>26</v>
      </c>
      <c r="G12748">
        <v>310</v>
      </c>
      <c r="H12748">
        <v>5</v>
      </c>
    </row>
    <row r="12749" spans="1:8" x14ac:dyDescent="0.55000000000000004">
      <c r="A12749" s="1">
        <v>44179</v>
      </c>
      <c r="B12749" s="4" t="s">
        <v>94</v>
      </c>
      <c r="C12749">
        <v>10543</v>
      </c>
      <c r="D12749">
        <v>266533</v>
      </c>
      <c r="E12749">
        <v>8609</v>
      </c>
      <c r="F12749">
        <v>173</v>
      </c>
      <c r="G12749">
        <v>1761</v>
      </c>
      <c r="H12749">
        <v>38</v>
      </c>
    </row>
    <row r="12750" spans="1:8" x14ac:dyDescent="0.55000000000000004">
      <c r="A12750" s="1">
        <v>44179</v>
      </c>
      <c r="B12750" s="4" t="s">
        <v>95</v>
      </c>
      <c r="C12750">
        <v>8269</v>
      </c>
      <c r="D12750">
        <v>192386</v>
      </c>
      <c r="E12750">
        <v>7205</v>
      </c>
      <c r="F12750">
        <v>98</v>
      </c>
      <c r="G12750">
        <v>966</v>
      </c>
      <c r="H12750">
        <v>14</v>
      </c>
    </row>
    <row r="12751" spans="1:8" x14ac:dyDescent="0.55000000000000004">
      <c r="A12751" s="1">
        <v>44179</v>
      </c>
      <c r="B12751" s="4" t="s">
        <v>96</v>
      </c>
      <c r="C12751">
        <v>47530</v>
      </c>
      <c r="D12751">
        <v>858689</v>
      </c>
      <c r="E12751">
        <v>41983</v>
      </c>
      <c r="F12751">
        <v>538</v>
      </c>
      <c r="G12751">
        <v>5009</v>
      </c>
      <c r="H12751">
        <v>73</v>
      </c>
    </row>
    <row r="12752" spans="1:8" x14ac:dyDescent="0.55000000000000004">
      <c r="A12752" s="1">
        <v>44179</v>
      </c>
      <c r="B12752" s="4" t="s">
        <v>97</v>
      </c>
      <c r="C12752">
        <v>15172</v>
      </c>
      <c r="D12752">
        <v>286971</v>
      </c>
      <c r="E12752">
        <v>13375</v>
      </c>
      <c r="F12752">
        <v>225</v>
      </c>
      <c r="G12752">
        <v>1572</v>
      </c>
      <c r="H12752">
        <v>56</v>
      </c>
    </row>
    <row r="12753" spans="1:8" x14ac:dyDescent="0.55000000000000004">
      <c r="A12753" s="1">
        <v>44179</v>
      </c>
      <c r="B12753" s="4" t="s">
        <v>98</v>
      </c>
      <c r="C12753">
        <v>408</v>
      </c>
      <c r="D12753">
        <v>24569</v>
      </c>
      <c r="E12753">
        <v>327</v>
      </c>
      <c r="F12753">
        <v>0</v>
      </c>
      <c r="G12753">
        <v>81</v>
      </c>
      <c r="H12753">
        <v>0</v>
      </c>
    </row>
    <row r="12754" spans="1:8" x14ac:dyDescent="0.55000000000000004">
      <c r="A12754" s="1">
        <v>44179</v>
      </c>
      <c r="B12754" s="4" t="s">
        <v>99</v>
      </c>
      <c r="C12754">
        <v>474</v>
      </c>
      <c r="D12754">
        <v>19105</v>
      </c>
      <c r="E12754">
        <v>432</v>
      </c>
      <c r="F12754">
        <v>26</v>
      </c>
      <c r="G12754">
        <v>16</v>
      </c>
      <c r="H12754">
        <v>1</v>
      </c>
    </row>
    <row r="12755" spans="1:8" x14ac:dyDescent="0.55000000000000004">
      <c r="A12755" s="1">
        <v>44179</v>
      </c>
      <c r="B12755" s="4" t="s">
        <v>100</v>
      </c>
      <c r="C12755">
        <v>916</v>
      </c>
      <c r="D12755">
        <v>25019</v>
      </c>
      <c r="E12755">
        <v>816</v>
      </c>
      <c r="F12755">
        <v>50</v>
      </c>
      <c r="G12755">
        <v>53</v>
      </c>
      <c r="H12755">
        <v>0</v>
      </c>
    </row>
    <row r="12756" spans="1:8" x14ac:dyDescent="0.55000000000000004">
      <c r="A12756" s="1">
        <v>44179</v>
      </c>
      <c r="B12756" s="4" t="s">
        <v>101</v>
      </c>
      <c r="C12756">
        <v>332</v>
      </c>
      <c r="D12756">
        <v>16651</v>
      </c>
      <c r="E12756">
        <v>306</v>
      </c>
      <c r="F12756">
        <v>11</v>
      </c>
      <c r="G12756">
        <v>15</v>
      </c>
      <c r="H12756">
        <v>2</v>
      </c>
    </row>
    <row r="12757" spans="1:8" x14ac:dyDescent="0.55000000000000004">
      <c r="A12757" s="1">
        <v>44179</v>
      </c>
      <c r="B12757" s="4" t="s">
        <v>102</v>
      </c>
      <c r="C12757">
        <v>451</v>
      </c>
      <c r="D12757">
        <v>14184</v>
      </c>
      <c r="E12757">
        <v>396</v>
      </c>
      <c r="F12757">
        <v>9</v>
      </c>
      <c r="G12757">
        <v>46</v>
      </c>
      <c r="H12757">
        <v>0</v>
      </c>
    </row>
    <row r="12758" spans="1:8" x14ac:dyDescent="0.55000000000000004">
      <c r="A12758" s="1">
        <v>44179</v>
      </c>
      <c r="B12758" s="4" t="s">
        <v>103</v>
      </c>
      <c r="C12758">
        <v>977</v>
      </c>
      <c r="D12758">
        <v>36749</v>
      </c>
      <c r="E12758">
        <v>766</v>
      </c>
      <c r="F12758">
        <v>6</v>
      </c>
      <c r="G12758">
        <v>165</v>
      </c>
      <c r="H12758">
        <v>4</v>
      </c>
    </row>
    <row r="12759" spans="1:8" x14ac:dyDescent="0.55000000000000004">
      <c r="A12759" s="1">
        <v>44179</v>
      </c>
      <c r="B12759" s="4" t="s">
        <v>104</v>
      </c>
      <c r="C12759">
        <v>1509</v>
      </c>
      <c r="D12759">
        <v>50749</v>
      </c>
      <c r="E12759">
        <v>1152</v>
      </c>
      <c r="F12759">
        <v>20</v>
      </c>
      <c r="G12759">
        <v>337</v>
      </c>
      <c r="H12759">
        <v>4</v>
      </c>
    </row>
    <row r="12760" spans="1:8" x14ac:dyDescent="0.55000000000000004">
      <c r="A12760" s="1">
        <v>44179</v>
      </c>
      <c r="B12760" s="4" t="s">
        <v>105</v>
      </c>
      <c r="C12760">
        <v>2199</v>
      </c>
      <c r="D12760">
        <v>69589</v>
      </c>
      <c r="E12760">
        <v>1491</v>
      </c>
      <c r="F12760">
        <v>22</v>
      </c>
      <c r="G12760">
        <v>686</v>
      </c>
      <c r="H12760">
        <v>15</v>
      </c>
    </row>
    <row r="12761" spans="1:8" x14ac:dyDescent="0.55000000000000004">
      <c r="A12761" s="1">
        <v>44179</v>
      </c>
      <c r="B12761" s="4" t="s">
        <v>106</v>
      </c>
      <c r="C12761">
        <v>12706</v>
      </c>
      <c r="D12761">
        <v>153696</v>
      </c>
      <c r="E12761">
        <v>10393</v>
      </c>
      <c r="F12761">
        <v>144</v>
      </c>
      <c r="G12761">
        <v>2169</v>
      </c>
      <c r="H12761">
        <v>29</v>
      </c>
    </row>
    <row r="12762" spans="1:8" x14ac:dyDescent="0.55000000000000004">
      <c r="A12762" s="1">
        <v>44179</v>
      </c>
      <c r="B12762" s="4" t="s">
        <v>107</v>
      </c>
      <c r="C12762">
        <v>1072</v>
      </c>
      <c r="D12762">
        <v>24205</v>
      </c>
      <c r="E12762">
        <v>861</v>
      </c>
      <c r="F12762">
        <v>12</v>
      </c>
      <c r="G12762">
        <v>199</v>
      </c>
      <c r="H12762">
        <v>5</v>
      </c>
    </row>
    <row r="12763" spans="1:8" x14ac:dyDescent="0.55000000000000004">
      <c r="A12763" s="1">
        <v>44179</v>
      </c>
      <c r="B12763" s="4" t="s">
        <v>108</v>
      </c>
      <c r="C12763">
        <v>869</v>
      </c>
      <c r="D12763">
        <v>31392</v>
      </c>
      <c r="E12763">
        <v>787</v>
      </c>
      <c r="F12763">
        <v>11</v>
      </c>
      <c r="G12763">
        <v>71</v>
      </c>
      <c r="H12763">
        <v>1</v>
      </c>
    </row>
    <row r="12764" spans="1:8" x14ac:dyDescent="0.55000000000000004">
      <c r="A12764" s="1">
        <v>44179</v>
      </c>
      <c r="B12764" s="4" t="s">
        <v>109</v>
      </c>
      <c r="C12764">
        <v>3267</v>
      </c>
      <c r="D12764">
        <v>75779</v>
      </c>
      <c r="E12764">
        <v>2745</v>
      </c>
      <c r="F12764">
        <v>42</v>
      </c>
      <c r="G12764">
        <v>497</v>
      </c>
      <c r="H12764">
        <v>8</v>
      </c>
    </row>
    <row r="12765" spans="1:8" x14ac:dyDescent="0.55000000000000004">
      <c r="A12765" s="1">
        <v>44179</v>
      </c>
      <c r="B12765" s="4" t="s">
        <v>110</v>
      </c>
      <c r="C12765">
        <v>25114</v>
      </c>
      <c r="D12765">
        <v>383174</v>
      </c>
      <c r="E12765">
        <v>20549</v>
      </c>
      <c r="F12765">
        <v>421</v>
      </c>
      <c r="G12765">
        <v>4128</v>
      </c>
      <c r="H12765">
        <v>156</v>
      </c>
    </row>
    <row r="12766" spans="1:8" x14ac:dyDescent="0.55000000000000004">
      <c r="A12766" s="1">
        <v>44179</v>
      </c>
      <c r="B12766" s="4" t="s">
        <v>111</v>
      </c>
      <c r="C12766">
        <v>7339</v>
      </c>
      <c r="D12766">
        <v>114190</v>
      </c>
      <c r="E12766">
        <v>6407</v>
      </c>
      <c r="F12766">
        <v>112</v>
      </c>
      <c r="G12766">
        <v>820</v>
      </c>
      <c r="H12766">
        <v>44</v>
      </c>
    </row>
    <row r="12767" spans="1:8" x14ac:dyDescent="0.55000000000000004">
      <c r="A12767" s="1">
        <v>44179</v>
      </c>
      <c r="B12767" s="4" t="s">
        <v>112</v>
      </c>
      <c r="C12767">
        <v>1512</v>
      </c>
      <c r="D12767">
        <v>39412</v>
      </c>
      <c r="E12767">
        <v>1238</v>
      </c>
      <c r="F12767">
        <v>15</v>
      </c>
      <c r="G12767">
        <v>259</v>
      </c>
      <c r="H12767">
        <v>7</v>
      </c>
    </row>
    <row r="12768" spans="1:8" x14ac:dyDescent="0.55000000000000004">
      <c r="A12768" s="1">
        <v>44179</v>
      </c>
      <c r="B12768" s="4" t="s">
        <v>113</v>
      </c>
      <c r="C12768">
        <v>557</v>
      </c>
      <c r="D12768">
        <v>15059</v>
      </c>
      <c r="E12768">
        <v>475</v>
      </c>
      <c r="F12768">
        <v>7</v>
      </c>
      <c r="G12768">
        <v>64</v>
      </c>
      <c r="H12768">
        <v>9</v>
      </c>
    </row>
    <row r="12769" spans="1:8" x14ac:dyDescent="0.55000000000000004">
      <c r="A12769" s="1">
        <v>44179</v>
      </c>
      <c r="B12769" s="4" t="s">
        <v>114</v>
      </c>
      <c r="C12769">
        <v>67</v>
      </c>
      <c r="D12769">
        <v>19827</v>
      </c>
      <c r="E12769">
        <v>58</v>
      </c>
      <c r="F12769">
        <v>0</v>
      </c>
      <c r="G12769">
        <v>8</v>
      </c>
      <c r="H12769">
        <v>0</v>
      </c>
    </row>
    <row r="12770" spans="1:8" x14ac:dyDescent="0.55000000000000004">
      <c r="A12770" s="1">
        <v>44179</v>
      </c>
      <c r="B12770" s="4" t="s">
        <v>115</v>
      </c>
      <c r="C12770">
        <v>168</v>
      </c>
      <c r="D12770">
        <v>7659</v>
      </c>
      <c r="E12770">
        <v>154</v>
      </c>
      <c r="F12770">
        <v>0</v>
      </c>
      <c r="G12770">
        <v>14</v>
      </c>
      <c r="H12770">
        <v>1</v>
      </c>
    </row>
    <row r="12771" spans="1:8" x14ac:dyDescent="0.55000000000000004">
      <c r="A12771" s="1">
        <v>44179</v>
      </c>
      <c r="B12771" s="4" t="s">
        <v>116</v>
      </c>
      <c r="C12771">
        <v>702</v>
      </c>
      <c r="D12771">
        <v>24136</v>
      </c>
      <c r="E12771">
        <v>562</v>
      </c>
      <c r="F12771">
        <v>11</v>
      </c>
      <c r="G12771">
        <v>116</v>
      </c>
      <c r="H12771">
        <v>3</v>
      </c>
    </row>
    <row r="12772" spans="1:8" x14ac:dyDescent="0.55000000000000004">
      <c r="A12772" s="1">
        <v>44179</v>
      </c>
      <c r="B12772" s="4" t="s">
        <v>117</v>
      </c>
      <c r="C12772">
        <v>1634</v>
      </c>
      <c r="D12772">
        <v>48780</v>
      </c>
      <c r="E12772">
        <v>951</v>
      </c>
      <c r="F12772">
        <v>9</v>
      </c>
      <c r="G12772">
        <v>303</v>
      </c>
      <c r="H12772">
        <v>10</v>
      </c>
    </row>
    <row r="12773" spans="1:8" x14ac:dyDescent="0.55000000000000004">
      <c r="A12773" s="1">
        <v>44179</v>
      </c>
      <c r="B12773" s="4" t="s">
        <v>118</v>
      </c>
      <c r="C12773">
        <v>437</v>
      </c>
      <c r="D12773">
        <v>22347</v>
      </c>
      <c r="E12773">
        <v>388</v>
      </c>
      <c r="F12773">
        <v>2</v>
      </c>
      <c r="G12773">
        <v>43</v>
      </c>
      <c r="H12773">
        <v>4</v>
      </c>
    </row>
    <row r="12774" spans="1:8" x14ac:dyDescent="0.55000000000000004">
      <c r="A12774" s="1">
        <v>44179</v>
      </c>
      <c r="B12774" s="4" t="s">
        <v>119</v>
      </c>
      <c r="C12774">
        <v>187</v>
      </c>
      <c r="D12774">
        <v>13881</v>
      </c>
      <c r="E12774">
        <v>174</v>
      </c>
      <c r="F12774">
        <v>9</v>
      </c>
      <c r="G12774">
        <v>4</v>
      </c>
      <c r="H12774">
        <v>0</v>
      </c>
    </row>
    <row r="12775" spans="1:8" x14ac:dyDescent="0.55000000000000004">
      <c r="A12775" s="1">
        <v>44179</v>
      </c>
      <c r="B12775" s="4" t="s">
        <v>120</v>
      </c>
      <c r="C12775">
        <v>199</v>
      </c>
      <c r="D12775">
        <v>19583</v>
      </c>
      <c r="E12775">
        <v>150</v>
      </c>
      <c r="F12775">
        <v>3</v>
      </c>
      <c r="G12775">
        <v>46</v>
      </c>
      <c r="H12775">
        <v>0</v>
      </c>
    </row>
    <row r="12776" spans="1:8" x14ac:dyDescent="0.55000000000000004">
      <c r="A12776" s="1">
        <v>44179</v>
      </c>
      <c r="B12776" s="4" t="s">
        <v>121</v>
      </c>
      <c r="C12776">
        <v>360</v>
      </c>
      <c r="D12776">
        <v>9762</v>
      </c>
      <c r="E12776">
        <v>297</v>
      </c>
      <c r="F12776">
        <v>9</v>
      </c>
      <c r="G12776">
        <v>54</v>
      </c>
      <c r="H12776">
        <v>2</v>
      </c>
    </row>
    <row r="12777" spans="1:8" x14ac:dyDescent="0.55000000000000004">
      <c r="A12777" s="1">
        <v>44179</v>
      </c>
      <c r="B12777" s="4" t="s">
        <v>169</v>
      </c>
      <c r="C12777">
        <v>368</v>
      </c>
      <c r="D12777">
        <v>4777</v>
      </c>
      <c r="E12777">
        <v>216</v>
      </c>
      <c r="F12777">
        <v>4</v>
      </c>
      <c r="G12777">
        <v>148</v>
      </c>
      <c r="H12777">
        <v>1</v>
      </c>
    </row>
    <row r="12778" spans="1:8" x14ac:dyDescent="0.55000000000000004">
      <c r="A12778" s="1">
        <v>44179</v>
      </c>
      <c r="B12778" s="4" t="s">
        <v>122</v>
      </c>
      <c r="C12778">
        <v>6680</v>
      </c>
      <c r="D12778">
        <v>226346</v>
      </c>
      <c r="E12778">
        <v>5901</v>
      </c>
      <c r="F12778">
        <v>111</v>
      </c>
      <c r="G12778">
        <v>668</v>
      </c>
      <c r="H12778">
        <v>13</v>
      </c>
    </row>
    <row r="12779" spans="1:8" x14ac:dyDescent="0.55000000000000004">
      <c r="A12779" s="1">
        <v>44179</v>
      </c>
      <c r="B12779" s="4" t="s">
        <v>123</v>
      </c>
      <c r="C12779">
        <v>384</v>
      </c>
      <c r="D12779">
        <v>12001</v>
      </c>
      <c r="E12779">
        <v>330</v>
      </c>
      <c r="F12779">
        <v>3</v>
      </c>
      <c r="G12779">
        <v>53</v>
      </c>
      <c r="H12779">
        <v>0</v>
      </c>
    </row>
    <row r="12780" spans="1:8" x14ac:dyDescent="0.55000000000000004">
      <c r="A12780" s="1">
        <v>44179</v>
      </c>
      <c r="B12780" s="4" t="s">
        <v>124</v>
      </c>
      <c r="C12780">
        <v>321</v>
      </c>
      <c r="D12780">
        <v>30156</v>
      </c>
      <c r="E12780">
        <v>268</v>
      </c>
      <c r="F12780">
        <v>3</v>
      </c>
      <c r="G12780">
        <v>43</v>
      </c>
      <c r="H12780">
        <v>0</v>
      </c>
    </row>
    <row r="12781" spans="1:8" x14ac:dyDescent="0.55000000000000004">
      <c r="A12781" s="1">
        <v>44179</v>
      </c>
      <c r="B12781" s="4" t="s">
        <v>125</v>
      </c>
      <c r="C12781">
        <v>1267</v>
      </c>
      <c r="D12781">
        <v>28344</v>
      </c>
      <c r="E12781">
        <v>1056</v>
      </c>
      <c r="F12781">
        <v>13</v>
      </c>
      <c r="G12781">
        <v>130</v>
      </c>
      <c r="H12781">
        <v>8</v>
      </c>
    </row>
    <row r="12782" spans="1:8" x14ac:dyDescent="0.55000000000000004">
      <c r="A12782" s="1">
        <v>44179</v>
      </c>
      <c r="B12782" s="4" t="s">
        <v>126</v>
      </c>
      <c r="C12782">
        <v>522</v>
      </c>
      <c r="D12782">
        <v>33944</v>
      </c>
      <c r="E12782">
        <v>370</v>
      </c>
      <c r="F12782">
        <v>3</v>
      </c>
      <c r="G12782">
        <v>149</v>
      </c>
      <c r="H12782">
        <v>3</v>
      </c>
    </row>
    <row r="12783" spans="1:8" x14ac:dyDescent="0.55000000000000004">
      <c r="A12783" s="1">
        <v>44179</v>
      </c>
      <c r="B12783" s="4" t="s">
        <v>127</v>
      </c>
      <c r="C12783">
        <v>612</v>
      </c>
      <c r="D12783">
        <v>11276</v>
      </c>
      <c r="E12783">
        <v>518</v>
      </c>
      <c r="F12783">
        <v>3</v>
      </c>
      <c r="G12783">
        <v>94</v>
      </c>
      <c r="H12783">
        <v>1</v>
      </c>
    </row>
    <row r="12784" spans="1:8" x14ac:dyDescent="0.55000000000000004">
      <c r="A12784" s="1">
        <v>44179</v>
      </c>
      <c r="B12784" s="4" t="s">
        <v>128</v>
      </c>
      <c r="C12784">
        <v>837</v>
      </c>
      <c r="D12784">
        <v>32158</v>
      </c>
      <c r="E12784">
        <v>653</v>
      </c>
      <c r="F12784">
        <v>13</v>
      </c>
      <c r="G12784">
        <v>184</v>
      </c>
      <c r="H12784">
        <v>1</v>
      </c>
    </row>
    <row r="12785" spans="1:8" x14ac:dyDescent="0.55000000000000004">
      <c r="A12785" s="1">
        <v>44179</v>
      </c>
      <c r="B12785" s="4" t="s">
        <v>129</v>
      </c>
      <c r="C12785">
        <v>4824</v>
      </c>
      <c r="D12785">
        <v>80078</v>
      </c>
      <c r="E12785">
        <v>4386</v>
      </c>
      <c r="F12785">
        <v>77</v>
      </c>
      <c r="G12785">
        <v>366</v>
      </c>
      <c r="H12785">
        <v>7</v>
      </c>
    </row>
    <row r="12786" spans="1:8" x14ac:dyDescent="0.55000000000000004">
      <c r="A12786" s="1">
        <v>44180</v>
      </c>
      <c r="B12786" s="4" t="s">
        <v>84</v>
      </c>
      <c r="C12786">
        <v>11564</v>
      </c>
      <c r="D12786">
        <v>196775</v>
      </c>
      <c r="E12786">
        <v>9040</v>
      </c>
      <c r="F12786">
        <v>341</v>
      </c>
      <c r="G12786">
        <v>2243</v>
      </c>
      <c r="H12786">
        <v>34</v>
      </c>
    </row>
    <row r="12787" spans="1:8" x14ac:dyDescent="0.55000000000000004">
      <c r="A12787" s="1">
        <v>44180</v>
      </c>
      <c r="B12787" s="4" t="s">
        <v>85</v>
      </c>
      <c r="C12787">
        <v>382</v>
      </c>
      <c r="D12787">
        <v>8347</v>
      </c>
      <c r="E12787">
        <v>325</v>
      </c>
      <c r="F12787">
        <v>6</v>
      </c>
      <c r="G12787">
        <v>51</v>
      </c>
      <c r="H12787">
        <v>2</v>
      </c>
    </row>
    <row r="12788" spans="1:8" x14ac:dyDescent="0.55000000000000004">
      <c r="A12788" s="1">
        <v>44180</v>
      </c>
      <c r="B12788" s="4" t="s">
        <v>86</v>
      </c>
      <c r="C12788">
        <v>315</v>
      </c>
      <c r="D12788">
        <v>12217</v>
      </c>
      <c r="E12788">
        <v>185</v>
      </c>
      <c r="F12788">
        <v>12</v>
      </c>
      <c r="G12788">
        <v>118</v>
      </c>
      <c r="H12788">
        <v>3</v>
      </c>
    </row>
    <row r="12789" spans="1:8" x14ac:dyDescent="0.55000000000000004">
      <c r="A12789" s="1">
        <v>44180</v>
      </c>
      <c r="B12789" s="4" t="s">
        <v>87</v>
      </c>
      <c r="C12789">
        <v>1561</v>
      </c>
      <c r="D12789">
        <v>22027</v>
      </c>
      <c r="E12789">
        <v>1241</v>
      </c>
      <c r="F12789">
        <v>12</v>
      </c>
      <c r="G12789">
        <v>308</v>
      </c>
      <c r="H12789">
        <v>3</v>
      </c>
    </row>
    <row r="12790" spans="1:8" x14ac:dyDescent="0.55000000000000004">
      <c r="A12790" s="1">
        <v>44180</v>
      </c>
      <c r="B12790" s="4" t="s">
        <v>88</v>
      </c>
      <c r="C12790">
        <v>94</v>
      </c>
      <c r="D12790">
        <v>3865</v>
      </c>
      <c r="E12790">
        <v>89</v>
      </c>
      <c r="F12790">
        <v>1</v>
      </c>
      <c r="G12790">
        <v>4</v>
      </c>
      <c r="H12790">
        <v>0</v>
      </c>
    </row>
    <row r="12791" spans="1:8" x14ac:dyDescent="0.55000000000000004">
      <c r="A12791" s="1">
        <v>44180</v>
      </c>
      <c r="B12791" s="4" t="s">
        <v>89</v>
      </c>
      <c r="C12791">
        <v>281</v>
      </c>
      <c r="D12791">
        <v>9248</v>
      </c>
      <c r="E12791">
        <v>154</v>
      </c>
      <c r="F12791">
        <v>1</v>
      </c>
      <c r="G12791">
        <v>126</v>
      </c>
      <c r="H12791">
        <v>1</v>
      </c>
    </row>
    <row r="12792" spans="1:8" x14ac:dyDescent="0.55000000000000004">
      <c r="A12792" s="1">
        <v>44180</v>
      </c>
      <c r="B12792" s="4" t="s">
        <v>90</v>
      </c>
      <c r="C12792">
        <v>630</v>
      </c>
      <c r="D12792">
        <v>46150</v>
      </c>
      <c r="E12792">
        <v>509</v>
      </c>
      <c r="F12792">
        <v>8</v>
      </c>
      <c r="G12792">
        <v>113</v>
      </c>
      <c r="H12792">
        <v>4</v>
      </c>
    </row>
    <row r="12793" spans="1:8" x14ac:dyDescent="0.55000000000000004">
      <c r="A12793" s="1">
        <v>44180</v>
      </c>
      <c r="B12793" s="4" t="s">
        <v>91</v>
      </c>
      <c r="C12793">
        <v>2030</v>
      </c>
      <c r="D12793">
        <v>18013</v>
      </c>
      <c r="E12793">
        <v>1717</v>
      </c>
      <c r="F12793">
        <v>32</v>
      </c>
      <c r="G12793">
        <v>281</v>
      </c>
      <c r="H12793">
        <v>13</v>
      </c>
    </row>
    <row r="12794" spans="1:8" x14ac:dyDescent="0.55000000000000004">
      <c r="A12794" s="1">
        <v>44180</v>
      </c>
      <c r="B12794" s="4" t="s">
        <v>92</v>
      </c>
      <c r="C12794">
        <v>915</v>
      </c>
      <c r="D12794">
        <v>62245</v>
      </c>
      <c r="E12794">
        <v>697</v>
      </c>
      <c r="F12794">
        <v>2</v>
      </c>
      <c r="G12794">
        <v>218</v>
      </c>
      <c r="H12794">
        <v>11</v>
      </c>
    </row>
    <row r="12795" spans="1:8" x14ac:dyDescent="0.55000000000000004">
      <c r="A12795" s="1">
        <v>44180</v>
      </c>
      <c r="B12795" s="4" t="s">
        <v>93</v>
      </c>
      <c r="C12795">
        <v>1708</v>
      </c>
      <c r="D12795">
        <v>43736</v>
      </c>
      <c r="E12795">
        <v>1328</v>
      </c>
      <c r="F12795">
        <v>27</v>
      </c>
      <c r="G12795">
        <v>328</v>
      </c>
      <c r="H12795">
        <v>5</v>
      </c>
    </row>
    <row r="12796" spans="1:8" x14ac:dyDescent="0.55000000000000004">
      <c r="A12796" s="1">
        <v>44180</v>
      </c>
      <c r="B12796" s="4" t="s">
        <v>94</v>
      </c>
      <c r="C12796">
        <v>10715</v>
      </c>
      <c r="D12796">
        <v>270128</v>
      </c>
      <c r="E12796">
        <v>8757</v>
      </c>
      <c r="F12796">
        <v>173</v>
      </c>
      <c r="G12796">
        <v>1785</v>
      </c>
      <c r="H12796">
        <v>42</v>
      </c>
    </row>
    <row r="12797" spans="1:8" x14ac:dyDescent="0.55000000000000004">
      <c r="A12797" s="1">
        <v>44180</v>
      </c>
      <c r="B12797" s="4" t="s">
        <v>95</v>
      </c>
      <c r="C12797">
        <v>8388</v>
      </c>
      <c r="D12797">
        <v>193270</v>
      </c>
      <c r="E12797">
        <v>7287</v>
      </c>
      <c r="F12797">
        <v>101</v>
      </c>
      <c r="G12797">
        <v>1000</v>
      </c>
      <c r="H12797">
        <v>13</v>
      </c>
    </row>
    <row r="12798" spans="1:8" x14ac:dyDescent="0.55000000000000004">
      <c r="A12798" s="1">
        <v>44180</v>
      </c>
      <c r="B12798" s="4" t="s">
        <v>96</v>
      </c>
      <c r="C12798">
        <v>47990</v>
      </c>
      <c r="D12798">
        <v>866984</v>
      </c>
      <c r="E12798">
        <v>42621</v>
      </c>
      <c r="F12798">
        <v>547</v>
      </c>
      <c r="G12798">
        <v>4822</v>
      </c>
      <c r="H12798">
        <v>78</v>
      </c>
    </row>
    <row r="12799" spans="1:8" x14ac:dyDescent="0.55000000000000004">
      <c r="A12799" s="1">
        <v>44180</v>
      </c>
      <c r="B12799" s="4" t="s">
        <v>97</v>
      </c>
      <c r="C12799">
        <v>15397</v>
      </c>
      <c r="D12799">
        <v>289534</v>
      </c>
      <c r="E12799">
        <v>13501</v>
      </c>
      <c r="F12799">
        <v>226</v>
      </c>
      <c r="G12799">
        <v>1670</v>
      </c>
      <c r="H12799">
        <v>55</v>
      </c>
    </row>
    <row r="12800" spans="1:8" x14ac:dyDescent="0.55000000000000004">
      <c r="A12800" s="1">
        <v>44180</v>
      </c>
      <c r="B12800" s="4" t="s">
        <v>98</v>
      </c>
      <c r="C12800">
        <v>414</v>
      </c>
      <c r="D12800">
        <v>24941</v>
      </c>
      <c r="E12800">
        <v>335</v>
      </c>
      <c r="F12800">
        <v>3</v>
      </c>
      <c r="G12800">
        <v>79</v>
      </c>
      <c r="H12800">
        <v>0</v>
      </c>
    </row>
    <row r="12801" spans="1:8" x14ac:dyDescent="0.55000000000000004">
      <c r="A12801" s="1">
        <v>44180</v>
      </c>
      <c r="B12801" s="4" t="s">
        <v>99</v>
      </c>
      <c r="C12801">
        <v>475</v>
      </c>
      <c r="D12801">
        <v>19337</v>
      </c>
      <c r="E12801">
        <v>433</v>
      </c>
      <c r="F12801">
        <v>26</v>
      </c>
      <c r="G12801">
        <v>16</v>
      </c>
      <c r="H12801">
        <v>1</v>
      </c>
    </row>
    <row r="12802" spans="1:8" x14ac:dyDescent="0.55000000000000004">
      <c r="A12802" s="1">
        <v>44180</v>
      </c>
      <c r="B12802" s="4" t="s">
        <v>100</v>
      </c>
      <c r="C12802">
        <v>922</v>
      </c>
      <c r="D12802">
        <v>25527</v>
      </c>
      <c r="E12802">
        <v>819</v>
      </c>
      <c r="F12802">
        <v>50</v>
      </c>
      <c r="G12802">
        <v>56</v>
      </c>
      <c r="H12802">
        <v>0</v>
      </c>
    </row>
    <row r="12803" spans="1:8" x14ac:dyDescent="0.55000000000000004">
      <c r="A12803" s="1">
        <v>44180</v>
      </c>
      <c r="B12803" s="4" t="s">
        <v>101</v>
      </c>
      <c r="C12803">
        <v>333</v>
      </c>
      <c r="D12803">
        <v>17048</v>
      </c>
      <c r="E12803">
        <v>306</v>
      </c>
      <c r="F12803">
        <v>11</v>
      </c>
      <c r="G12803">
        <v>16</v>
      </c>
      <c r="H12803">
        <v>2</v>
      </c>
    </row>
    <row r="12804" spans="1:8" x14ac:dyDescent="0.55000000000000004">
      <c r="A12804" s="1">
        <v>44180</v>
      </c>
      <c r="B12804" s="4" t="s">
        <v>102</v>
      </c>
      <c r="C12804">
        <v>454</v>
      </c>
      <c r="D12804">
        <v>14198</v>
      </c>
      <c r="E12804">
        <v>406</v>
      </c>
      <c r="F12804">
        <v>9</v>
      </c>
      <c r="G12804">
        <v>39</v>
      </c>
      <c r="H12804">
        <v>1</v>
      </c>
    </row>
    <row r="12805" spans="1:8" x14ac:dyDescent="0.55000000000000004">
      <c r="A12805" s="1">
        <v>44180</v>
      </c>
      <c r="B12805" s="4" t="s">
        <v>103</v>
      </c>
      <c r="C12805">
        <v>991</v>
      </c>
      <c r="D12805">
        <v>38731</v>
      </c>
      <c r="E12805">
        <v>788</v>
      </c>
      <c r="F12805">
        <v>7</v>
      </c>
      <c r="G12805">
        <v>151</v>
      </c>
      <c r="H12805">
        <v>5</v>
      </c>
    </row>
    <row r="12806" spans="1:8" x14ac:dyDescent="0.55000000000000004">
      <c r="A12806" s="1">
        <v>44180</v>
      </c>
      <c r="B12806" s="4" t="s">
        <v>104</v>
      </c>
      <c r="C12806">
        <v>1544</v>
      </c>
      <c r="D12806">
        <v>52060</v>
      </c>
      <c r="E12806">
        <v>1181</v>
      </c>
      <c r="F12806">
        <v>21</v>
      </c>
      <c r="G12806">
        <v>342</v>
      </c>
      <c r="H12806">
        <v>4</v>
      </c>
    </row>
    <row r="12807" spans="1:8" x14ac:dyDescent="0.55000000000000004">
      <c r="A12807" s="1">
        <v>44180</v>
      </c>
      <c r="B12807" s="4" t="s">
        <v>105</v>
      </c>
      <c r="C12807">
        <v>2227</v>
      </c>
      <c r="D12807">
        <v>70589</v>
      </c>
      <c r="E12807">
        <v>1528</v>
      </c>
      <c r="F12807">
        <v>22</v>
      </c>
      <c r="G12807">
        <v>677</v>
      </c>
      <c r="H12807">
        <v>16</v>
      </c>
    </row>
    <row r="12808" spans="1:8" x14ac:dyDescent="0.55000000000000004">
      <c r="A12808" s="1">
        <v>44180</v>
      </c>
      <c r="B12808" s="4" t="s">
        <v>106</v>
      </c>
      <c r="C12808">
        <v>12820</v>
      </c>
      <c r="D12808">
        <v>162270</v>
      </c>
      <c r="E12808">
        <v>10544</v>
      </c>
      <c r="F12808">
        <v>145</v>
      </c>
      <c r="G12808">
        <v>2131</v>
      </c>
      <c r="H12808">
        <v>32</v>
      </c>
    </row>
    <row r="12809" spans="1:8" x14ac:dyDescent="0.55000000000000004">
      <c r="A12809" s="1">
        <v>44180</v>
      </c>
      <c r="B12809" s="4" t="s">
        <v>107</v>
      </c>
      <c r="C12809">
        <v>1086</v>
      </c>
      <c r="D12809">
        <v>24205</v>
      </c>
      <c r="E12809">
        <v>887</v>
      </c>
      <c r="F12809">
        <v>13</v>
      </c>
      <c r="G12809">
        <v>186</v>
      </c>
      <c r="H12809">
        <v>5</v>
      </c>
    </row>
    <row r="12810" spans="1:8" x14ac:dyDescent="0.55000000000000004">
      <c r="A12810" s="1">
        <v>44180</v>
      </c>
      <c r="B12810" s="4" t="s">
        <v>108</v>
      </c>
      <c r="C12810">
        <v>877</v>
      </c>
      <c r="D12810">
        <v>31553</v>
      </c>
      <c r="E12810">
        <v>795</v>
      </c>
      <c r="F12810">
        <v>11</v>
      </c>
      <c r="G12810">
        <v>71</v>
      </c>
      <c r="H12810">
        <v>1</v>
      </c>
    </row>
    <row r="12811" spans="1:8" x14ac:dyDescent="0.55000000000000004">
      <c r="A12811" s="1">
        <v>44180</v>
      </c>
      <c r="B12811" s="4" t="s">
        <v>109</v>
      </c>
      <c r="C12811">
        <v>3307</v>
      </c>
      <c r="D12811">
        <v>76611</v>
      </c>
      <c r="E12811">
        <v>2785</v>
      </c>
      <c r="F12811">
        <v>42</v>
      </c>
      <c r="G12811">
        <v>496</v>
      </c>
      <c r="H12811">
        <v>8</v>
      </c>
    </row>
    <row r="12812" spans="1:8" x14ac:dyDescent="0.55000000000000004">
      <c r="A12812" s="1">
        <v>44180</v>
      </c>
      <c r="B12812" s="4" t="s">
        <v>110</v>
      </c>
      <c r="C12812">
        <v>25420</v>
      </c>
      <c r="D12812">
        <v>388373</v>
      </c>
      <c r="E12812">
        <v>20740</v>
      </c>
      <c r="F12812">
        <v>431</v>
      </c>
      <c r="G12812">
        <v>4233</v>
      </c>
      <c r="H12812">
        <v>158</v>
      </c>
    </row>
    <row r="12813" spans="1:8" x14ac:dyDescent="0.55000000000000004">
      <c r="A12813" s="1">
        <v>44180</v>
      </c>
      <c r="B12813" s="4" t="s">
        <v>111</v>
      </c>
      <c r="C12813">
        <v>7403</v>
      </c>
      <c r="D12813">
        <v>115379</v>
      </c>
      <c r="E12813">
        <v>6462</v>
      </c>
      <c r="F12813">
        <v>112</v>
      </c>
      <c r="G12813">
        <v>829</v>
      </c>
      <c r="H12813">
        <v>44</v>
      </c>
    </row>
    <row r="12814" spans="1:8" x14ac:dyDescent="0.55000000000000004">
      <c r="A12814" s="1">
        <v>44180</v>
      </c>
      <c r="B12814" s="4" t="s">
        <v>112</v>
      </c>
      <c r="C12814">
        <v>1530</v>
      </c>
      <c r="D12814">
        <v>40263</v>
      </c>
      <c r="E12814">
        <v>1259</v>
      </c>
      <c r="F12814">
        <v>15</v>
      </c>
      <c r="G12814">
        <v>256</v>
      </c>
      <c r="H12814">
        <v>6</v>
      </c>
    </row>
    <row r="12815" spans="1:8" x14ac:dyDescent="0.55000000000000004">
      <c r="A12815" s="1">
        <v>44180</v>
      </c>
      <c r="B12815" s="4" t="s">
        <v>113</v>
      </c>
      <c r="C12815">
        <v>562</v>
      </c>
      <c r="D12815">
        <v>15266</v>
      </c>
      <c r="E12815">
        <v>481</v>
      </c>
      <c r="F12815">
        <v>7</v>
      </c>
      <c r="G12815">
        <v>63</v>
      </c>
      <c r="H12815">
        <v>8</v>
      </c>
    </row>
    <row r="12816" spans="1:8" x14ac:dyDescent="0.55000000000000004">
      <c r="A12816" s="1">
        <v>44180</v>
      </c>
      <c r="B12816" s="4" t="s">
        <v>114</v>
      </c>
      <c r="C12816">
        <v>68</v>
      </c>
      <c r="D12816">
        <v>20394</v>
      </c>
      <c r="E12816">
        <v>58</v>
      </c>
      <c r="F12816">
        <v>0</v>
      </c>
      <c r="G12816">
        <v>9</v>
      </c>
      <c r="H12816">
        <v>1</v>
      </c>
    </row>
    <row r="12817" spans="1:8" x14ac:dyDescent="0.55000000000000004">
      <c r="A12817" s="1">
        <v>44180</v>
      </c>
      <c r="B12817" s="4" t="s">
        <v>115</v>
      </c>
      <c r="C12817">
        <v>168</v>
      </c>
      <c r="D12817">
        <v>7659</v>
      </c>
      <c r="E12817">
        <v>155</v>
      </c>
      <c r="F12817">
        <v>0</v>
      </c>
      <c r="G12817">
        <v>13</v>
      </c>
      <c r="H12817">
        <v>1</v>
      </c>
    </row>
    <row r="12818" spans="1:8" x14ac:dyDescent="0.55000000000000004">
      <c r="A12818" s="1">
        <v>44180</v>
      </c>
      <c r="B12818" s="4" t="s">
        <v>116</v>
      </c>
      <c r="C12818">
        <v>702</v>
      </c>
      <c r="D12818">
        <v>24136</v>
      </c>
      <c r="E12818">
        <v>562</v>
      </c>
      <c r="F12818">
        <v>11</v>
      </c>
      <c r="G12818">
        <v>116</v>
      </c>
      <c r="H12818">
        <v>3</v>
      </c>
    </row>
    <row r="12819" spans="1:8" x14ac:dyDescent="0.55000000000000004">
      <c r="A12819" s="1">
        <v>44180</v>
      </c>
      <c r="B12819" s="4" t="s">
        <v>117</v>
      </c>
      <c r="C12819">
        <v>1733</v>
      </c>
      <c r="D12819">
        <v>48780</v>
      </c>
      <c r="E12819">
        <v>1001</v>
      </c>
      <c r="F12819">
        <v>9</v>
      </c>
      <c r="G12819">
        <v>271</v>
      </c>
      <c r="H12819">
        <v>14</v>
      </c>
    </row>
    <row r="12820" spans="1:8" x14ac:dyDescent="0.55000000000000004">
      <c r="A12820" s="1">
        <v>44180</v>
      </c>
      <c r="B12820" s="4" t="s">
        <v>118</v>
      </c>
      <c r="C12820">
        <v>440</v>
      </c>
      <c r="D12820">
        <v>22347</v>
      </c>
      <c r="E12820">
        <v>388</v>
      </c>
      <c r="F12820">
        <v>2</v>
      </c>
      <c r="G12820">
        <v>46</v>
      </c>
      <c r="H12820">
        <v>5</v>
      </c>
    </row>
    <row r="12821" spans="1:8" x14ac:dyDescent="0.55000000000000004">
      <c r="A12821" s="1">
        <v>44180</v>
      </c>
      <c r="B12821" s="4" t="s">
        <v>119</v>
      </c>
      <c r="C12821">
        <v>187</v>
      </c>
      <c r="D12821">
        <v>13978</v>
      </c>
      <c r="E12821">
        <v>175</v>
      </c>
      <c r="F12821">
        <v>9</v>
      </c>
      <c r="G12821">
        <v>3</v>
      </c>
      <c r="H12821">
        <v>0</v>
      </c>
    </row>
    <row r="12822" spans="1:8" x14ac:dyDescent="0.55000000000000004">
      <c r="A12822" s="1">
        <v>44180</v>
      </c>
      <c r="B12822" s="4" t="s">
        <v>120</v>
      </c>
      <c r="C12822">
        <v>201</v>
      </c>
      <c r="D12822">
        <v>19751</v>
      </c>
      <c r="E12822">
        <v>150</v>
      </c>
      <c r="F12822">
        <v>3</v>
      </c>
      <c r="G12822">
        <v>48</v>
      </c>
      <c r="H12822">
        <v>0</v>
      </c>
    </row>
    <row r="12823" spans="1:8" x14ac:dyDescent="0.55000000000000004">
      <c r="A12823" s="1">
        <v>44180</v>
      </c>
      <c r="B12823" s="4" t="s">
        <v>121</v>
      </c>
      <c r="C12823">
        <v>363</v>
      </c>
      <c r="D12823">
        <v>9778</v>
      </c>
      <c r="E12823">
        <v>305</v>
      </c>
      <c r="F12823">
        <v>9</v>
      </c>
      <c r="G12823">
        <v>49</v>
      </c>
      <c r="H12823">
        <v>2</v>
      </c>
    </row>
    <row r="12824" spans="1:8" x14ac:dyDescent="0.55000000000000004">
      <c r="A12824" s="1">
        <v>44180</v>
      </c>
      <c r="B12824" s="4" t="s">
        <v>169</v>
      </c>
      <c r="C12824">
        <v>404</v>
      </c>
      <c r="D12824">
        <v>4847</v>
      </c>
      <c r="E12824">
        <v>241</v>
      </c>
      <c r="F12824">
        <v>4</v>
      </c>
      <c r="G12824">
        <v>159</v>
      </c>
      <c r="H12824">
        <v>1</v>
      </c>
    </row>
    <row r="12825" spans="1:8" x14ac:dyDescent="0.55000000000000004">
      <c r="A12825" s="1">
        <v>44180</v>
      </c>
      <c r="B12825" s="4" t="s">
        <v>122</v>
      </c>
      <c r="C12825">
        <v>6749</v>
      </c>
      <c r="D12825">
        <v>226346</v>
      </c>
      <c r="E12825">
        <v>5948</v>
      </c>
      <c r="F12825">
        <v>111</v>
      </c>
      <c r="G12825">
        <v>690</v>
      </c>
      <c r="H12825">
        <v>13</v>
      </c>
    </row>
    <row r="12826" spans="1:8" x14ac:dyDescent="0.55000000000000004">
      <c r="A12826" s="1">
        <v>44180</v>
      </c>
      <c r="B12826" s="4" t="s">
        <v>123</v>
      </c>
      <c r="C12826">
        <v>390</v>
      </c>
      <c r="D12826">
        <v>12246</v>
      </c>
      <c r="E12826">
        <v>336</v>
      </c>
      <c r="F12826">
        <v>3</v>
      </c>
      <c r="G12826">
        <v>54</v>
      </c>
      <c r="H12826">
        <v>0</v>
      </c>
    </row>
    <row r="12827" spans="1:8" x14ac:dyDescent="0.55000000000000004">
      <c r="A12827" s="1">
        <v>44180</v>
      </c>
      <c r="B12827" s="4" t="s">
        <v>124</v>
      </c>
      <c r="C12827">
        <v>328</v>
      </c>
      <c r="D12827">
        <v>30645</v>
      </c>
      <c r="E12827">
        <v>272</v>
      </c>
      <c r="F12827">
        <v>3</v>
      </c>
      <c r="G12827">
        <v>56</v>
      </c>
      <c r="H12827">
        <v>2</v>
      </c>
    </row>
    <row r="12828" spans="1:8" x14ac:dyDescent="0.55000000000000004">
      <c r="A12828" s="1">
        <v>44180</v>
      </c>
      <c r="B12828" s="4" t="s">
        <v>125</v>
      </c>
      <c r="C12828">
        <v>1298</v>
      </c>
      <c r="D12828">
        <v>28528</v>
      </c>
      <c r="E12828">
        <v>1071</v>
      </c>
      <c r="F12828">
        <v>13</v>
      </c>
      <c r="G12828">
        <v>144</v>
      </c>
      <c r="H12828">
        <v>9</v>
      </c>
    </row>
    <row r="12829" spans="1:8" x14ac:dyDescent="0.55000000000000004">
      <c r="A12829" s="1">
        <v>44180</v>
      </c>
      <c r="B12829" s="4" t="s">
        <v>126</v>
      </c>
      <c r="C12829">
        <v>534</v>
      </c>
      <c r="D12829">
        <v>34830</v>
      </c>
      <c r="E12829">
        <v>385</v>
      </c>
      <c r="F12829">
        <v>3</v>
      </c>
      <c r="G12829">
        <v>146</v>
      </c>
      <c r="H12829">
        <v>3</v>
      </c>
    </row>
    <row r="12830" spans="1:8" x14ac:dyDescent="0.55000000000000004">
      <c r="A12830" s="1">
        <v>44180</v>
      </c>
      <c r="B12830" s="4" t="s">
        <v>127</v>
      </c>
      <c r="C12830">
        <v>616</v>
      </c>
      <c r="D12830">
        <v>11354</v>
      </c>
      <c r="E12830">
        <v>536</v>
      </c>
      <c r="F12830">
        <v>3</v>
      </c>
      <c r="G12830">
        <v>80</v>
      </c>
      <c r="H12830">
        <v>1</v>
      </c>
    </row>
    <row r="12831" spans="1:8" x14ac:dyDescent="0.55000000000000004">
      <c r="A12831" s="1">
        <v>44180</v>
      </c>
      <c r="B12831" s="4" t="s">
        <v>128</v>
      </c>
      <c r="C12831">
        <v>837</v>
      </c>
      <c r="D12831">
        <v>32430</v>
      </c>
      <c r="E12831">
        <v>653</v>
      </c>
      <c r="F12831">
        <v>13</v>
      </c>
      <c r="G12831">
        <v>184</v>
      </c>
      <c r="H12831">
        <v>1</v>
      </c>
    </row>
    <row r="12832" spans="1:8" x14ac:dyDescent="0.55000000000000004">
      <c r="A12832" s="1">
        <v>44180</v>
      </c>
      <c r="B12832" s="4" t="s">
        <v>129</v>
      </c>
      <c r="C12832">
        <v>4824</v>
      </c>
      <c r="D12832">
        <v>80078</v>
      </c>
      <c r="E12832">
        <v>4386</v>
      </c>
      <c r="F12832">
        <v>77</v>
      </c>
      <c r="G12832">
        <v>366</v>
      </c>
      <c r="H12832">
        <v>7</v>
      </c>
    </row>
    <row r="12833" spans="1:8" x14ac:dyDescent="0.55000000000000004">
      <c r="A12833" s="1">
        <v>44181</v>
      </c>
      <c r="B12833" s="4" t="s">
        <v>84</v>
      </c>
      <c r="C12833">
        <v>11650</v>
      </c>
      <c r="D12833">
        <v>200304</v>
      </c>
      <c r="E12833">
        <v>9287</v>
      </c>
      <c r="F12833">
        <v>352</v>
      </c>
      <c r="G12833">
        <v>2183</v>
      </c>
      <c r="H12833">
        <v>37</v>
      </c>
    </row>
    <row r="12834" spans="1:8" x14ac:dyDescent="0.55000000000000004">
      <c r="A12834" s="1">
        <v>44181</v>
      </c>
      <c r="B12834" s="4" t="s">
        <v>85</v>
      </c>
      <c r="C12834">
        <v>383</v>
      </c>
      <c r="D12834">
        <v>8413</v>
      </c>
      <c r="E12834">
        <v>329</v>
      </c>
      <c r="F12834">
        <v>6</v>
      </c>
      <c r="G12834">
        <v>48</v>
      </c>
      <c r="H12834">
        <v>2</v>
      </c>
    </row>
    <row r="12835" spans="1:8" x14ac:dyDescent="0.55000000000000004">
      <c r="A12835" s="1">
        <v>44181</v>
      </c>
      <c r="B12835" s="4" t="s">
        <v>86</v>
      </c>
      <c r="C12835">
        <v>318</v>
      </c>
      <c r="D12835">
        <v>12356</v>
      </c>
      <c r="E12835">
        <v>190</v>
      </c>
      <c r="F12835">
        <v>12</v>
      </c>
      <c r="G12835">
        <v>116</v>
      </c>
      <c r="H12835">
        <v>3</v>
      </c>
    </row>
    <row r="12836" spans="1:8" x14ac:dyDescent="0.55000000000000004">
      <c r="A12836" s="1">
        <v>44181</v>
      </c>
      <c r="B12836" s="4" t="s">
        <v>87</v>
      </c>
      <c r="C12836">
        <v>1596</v>
      </c>
      <c r="D12836">
        <v>22399</v>
      </c>
      <c r="E12836">
        <v>1258</v>
      </c>
      <c r="F12836">
        <v>12</v>
      </c>
      <c r="G12836">
        <v>326</v>
      </c>
      <c r="H12836">
        <v>3</v>
      </c>
    </row>
    <row r="12837" spans="1:8" x14ac:dyDescent="0.55000000000000004">
      <c r="A12837" s="1">
        <v>44181</v>
      </c>
      <c r="B12837" s="4" t="s">
        <v>88</v>
      </c>
      <c r="C12837">
        <v>94</v>
      </c>
      <c r="D12837">
        <v>3873</v>
      </c>
      <c r="E12837">
        <v>89</v>
      </c>
      <c r="F12837">
        <v>1</v>
      </c>
      <c r="G12837">
        <v>4</v>
      </c>
      <c r="H12837">
        <v>0</v>
      </c>
    </row>
    <row r="12838" spans="1:8" x14ac:dyDescent="0.55000000000000004">
      <c r="A12838" s="1">
        <v>44181</v>
      </c>
      <c r="B12838" s="4" t="s">
        <v>89</v>
      </c>
      <c r="C12838">
        <v>290</v>
      </c>
      <c r="D12838">
        <v>9361</v>
      </c>
      <c r="E12838">
        <v>171</v>
      </c>
      <c r="F12838">
        <v>1</v>
      </c>
      <c r="G12838">
        <v>118</v>
      </c>
      <c r="H12838">
        <v>1</v>
      </c>
    </row>
    <row r="12839" spans="1:8" x14ac:dyDescent="0.55000000000000004">
      <c r="A12839" s="1">
        <v>44181</v>
      </c>
      <c r="B12839" s="4" t="s">
        <v>90</v>
      </c>
      <c r="C12839">
        <v>658</v>
      </c>
      <c r="D12839">
        <v>46923</v>
      </c>
      <c r="E12839">
        <v>515</v>
      </c>
      <c r="F12839">
        <v>9</v>
      </c>
      <c r="G12839">
        <v>134</v>
      </c>
      <c r="H12839">
        <v>3</v>
      </c>
    </row>
    <row r="12840" spans="1:8" x14ac:dyDescent="0.55000000000000004">
      <c r="A12840" s="1">
        <v>44181</v>
      </c>
      <c r="B12840" s="4" t="s">
        <v>91</v>
      </c>
      <c r="C12840">
        <v>2053</v>
      </c>
      <c r="D12840">
        <v>18048</v>
      </c>
      <c r="E12840">
        <v>1743</v>
      </c>
      <c r="F12840">
        <v>32</v>
      </c>
      <c r="G12840">
        <v>278</v>
      </c>
      <c r="H12840">
        <v>12</v>
      </c>
    </row>
    <row r="12841" spans="1:8" x14ac:dyDescent="0.55000000000000004">
      <c r="A12841" s="1">
        <v>44181</v>
      </c>
      <c r="B12841" s="4" t="s">
        <v>92</v>
      </c>
      <c r="C12841">
        <v>938</v>
      </c>
      <c r="D12841">
        <v>63079</v>
      </c>
      <c r="E12841">
        <v>708</v>
      </c>
      <c r="F12841">
        <v>2</v>
      </c>
      <c r="G12841">
        <v>230</v>
      </c>
      <c r="H12841">
        <v>11</v>
      </c>
    </row>
    <row r="12842" spans="1:8" x14ac:dyDescent="0.55000000000000004">
      <c r="A12842" s="1">
        <v>44181</v>
      </c>
      <c r="B12842" s="4" t="s">
        <v>93</v>
      </c>
      <c r="C12842">
        <v>1771</v>
      </c>
      <c r="D12842">
        <v>45427</v>
      </c>
      <c r="E12842">
        <v>1357</v>
      </c>
      <c r="F12842">
        <v>28</v>
      </c>
      <c r="G12842">
        <v>323</v>
      </c>
      <c r="H12842">
        <v>4</v>
      </c>
    </row>
    <row r="12843" spans="1:8" x14ac:dyDescent="0.55000000000000004">
      <c r="A12843" s="1">
        <v>44181</v>
      </c>
      <c r="B12843" s="4" t="s">
        <v>94</v>
      </c>
      <c r="C12843">
        <v>10894</v>
      </c>
      <c r="D12843">
        <v>272701</v>
      </c>
      <c r="E12843">
        <v>8898</v>
      </c>
      <c r="F12843">
        <v>174</v>
      </c>
      <c r="G12843">
        <v>1822</v>
      </c>
      <c r="H12843">
        <v>38</v>
      </c>
    </row>
    <row r="12844" spans="1:8" x14ac:dyDescent="0.55000000000000004">
      <c r="A12844" s="1">
        <v>44181</v>
      </c>
      <c r="B12844" s="4" t="s">
        <v>95</v>
      </c>
      <c r="C12844">
        <v>8511</v>
      </c>
      <c r="D12844">
        <v>193565</v>
      </c>
      <c r="E12844">
        <v>7339</v>
      </c>
      <c r="F12844">
        <v>102</v>
      </c>
      <c r="G12844">
        <v>1070</v>
      </c>
      <c r="H12844">
        <v>15</v>
      </c>
    </row>
    <row r="12845" spans="1:8" x14ac:dyDescent="0.55000000000000004">
      <c r="A12845" s="1">
        <v>44181</v>
      </c>
      <c r="B12845" s="4" t="s">
        <v>96</v>
      </c>
      <c r="C12845">
        <v>48668</v>
      </c>
      <c r="D12845">
        <v>876634</v>
      </c>
      <c r="E12845">
        <v>43041</v>
      </c>
      <c r="F12845">
        <v>557</v>
      </c>
      <c r="G12845">
        <v>5070</v>
      </c>
      <c r="H12845">
        <v>69</v>
      </c>
    </row>
    <row r="12846" spans="1:8" x14ac:dyDescent="0.55000000000000004">
      <c r="A12846" s="1">
        <v>44181</v>
      </c>
      <c r="B12846" s="4" t="s">
        <v>97</v>
      </c>
      <c r="C12846">
        <v>15684</v>
      </c>
      <c r="D12846">
        <v>293582</v>
      </c>
      <c r="E12846">
        <v>13756</v>
      </c>
      <c r="F12846">
        <v>227</v>
      </c>
      <c r="G12846">
        <v>1701</v>
      </c>
      <c r="H12846">
        <v>52</v>
      </c>
    </row>
    <row r="12847" spans="1:8" x14ac:dyDescent="0.55000000000000004">
      <c r="A12847" s="1">
        <v>44181</v>
      </c>
      <c r="B12847" s="4" t="s">
        <v>98</v>
      </c>
      <c r="C12847">
        <v>418</v>
      </c>
      <c r="D12847">
        <v>25175</v>
      </c>
      <c r="E12847">
        <v>343</v>
      </c>
      <c r="F12847">
        <v>3</v>
      </c>
      <c r="G12847">
        <v>75</v>
      </c>
      <c r="H12847">
        <v>0</v>
      </c>
    </row>
    <row r="12848" spans="1:8" x14ac:dyDescent="0.55000000000000004">
      <c r="A12848" s="1">
        <v>44181</v>
      </c>
      <c r="B12848" s="4" t="s">
        <v>99</v>
      </c>
      <c r="C12848">
        <v>477</v>
      </c>
      <c r="D12848">
        <v>19490</v>
      </c>
      <c r="E12848">
        <v>435</v>
      </c>
      <c r="F12848">
        <v>26</v>
      </c>
      <c r="G12848">
        <v>16</v>
      </c>
      <c r="H12848">
        <v>1</v>
      </c>
    </row>
    <row r="12849" spans="1:8" x14ac:dyDescent="0.55000000000000004">
      <c r="A12849" s="1">
        <v>44181</v>
      </c>
      <c r="B12849" s="4" t="s">
        <v>100</v>
      </c>
      <c r="C12849">
        <v>930</v>
      </c>
      <c r="D12849">
        <v>25853</v>
      </c>
      <c r="E12849">
        <v>825</v>
      </c>
      <c r="F12849">
        <v>50</v>
      </c>
      <c r="G12849">
        <v>57</v>
      </c>
      <c r="H12849">
        <v>0</v>
      </c>
    </row>
    <row r="12850" spans="1:8" x14ac:dyDescent="0.55000000000000004">
      <c r="A12850" s="1">
        <v>44181</v>
      </c>
      <c r="B12850" s="4" t="s">
        <v>101</v>
      </c>
      <c r="C12850">
        <v>337</v>
      </c>
      <c r="D12850">
        <v>17138</v>
      </c>
      <c r="E12850">
        <v>309</v>
      </c>
      <c r="F12850">
        <v>11</v>
      </c>
      <c r="G12850">
        <v>17</v>
      </c>
      <c r="H12850">
        <v>1</v>
      </c>
    </row>
    <row r="12851" spans="1:8" x14ac:dyDescent="0.55000000000000004">
      <c r="A12851" s="1">
        <v>44181</v>
      </c>
      <c r="B12851" s="4" t="s">
        <v>102</v>
      </c>
      <c r="C12851">
        <v>459</v>
      </c>
      <c r="D12851">
        <v>14215</v>
      </c>
      <c r="E12851">
        <v>412</v>
      </c>
      <c r="F12851">
        <v>9</v>
      </c>
      <c r="G12851">
        <v>38</v>
      </c>
      <c r="H12851">
        <v>1</v>
      </c>
    </row>
    <row r="12852" spans="1:8" x14ac:dyDescent="0.55000000000000004">
      <c r="A12852" s="1">
        <v>44181</v>
      </c>
      <c r="B12852" s="4" t="s">
        <v>103</v>
      </c>
      <c r="C12852">
        <v>1006</v>
      </c>
      <c r="D12852">
        <v>39493</v>
      </c>
      <c r="E12852">
        <v>810</v>
      </c>
      <c r="F12852">
        <v>7</v>
      </c>
      <c r="G12852">
        <v>149</v>
      </c>
      <c r="H12852">
        <v>6</v>
      </c>
    </row>
    <row r="12853" spans="1:8" x14ac:dyDescent="0.55000000000000004">
      <c r="A12853" s="1">
        <v>44181</v>
      </c>
      <c r="B12853" s="4" t="s">
        <v>104</v>
      </c>
      <c r="C12853">
        <v>1585</v>
      </c>
      <c r="D12853">
        <v>53111</v>
      </c>
      <c r="E12853">
        <v>1200</v>
      </c>
      <c r="F12853">
        <v>21</v>
      </c>
      <c r="G12853">
        <v>364</v>
      </c>
      <c r="H12853">
        <v>6</v>
      </c>
    </row>
    <row r="12854" spans="1:8" x14ac:dyDescent="0.55000000000000004">
      <c r="A12854" s="1">
        <v>44181</v>
      </c>
      <c r="B12854" s="4" t="s">
        <v>105</v>
      </c>
      <c r="C12854">
        <v>2253</v>
      </c>
      <c r="D12854">
        <v>71412</v>
      </c>
      <c r="E12854">
        <v>1597</v>
      </c>
      <c r="F12854">
        <v>24</v>
      </c>
      <c r="G12854">
        <v>632</v>
      </c>
      <c r="H12854">
        <v>14</v>
      </c>
    </row>
    <row r="12855" spans="1:8" x14ac:dyDescent="0.55000000000000004">
      <c r="A12855" s="1">
        <v>44181</v>
      </c>
      <c r="B12855" s="4" t="s">
        <v>106</v>
      </c>
      <c r="C12855">
        <v>13035</v>
      </c>
      <c r="D12855">
        <v>165720</v>
      </c>
      <c r="E12855">
        <v>10733</v>
      </c>
      <c r="F12855">
        <v>147</v>
      </c>
      <c r="G12855">
        <v>2155</v>
      </c>
      <c r="H12855">
        <v>35</v>
      </c>
    </row>
    <row r="12856" spans="1:8" x14ac:dyDescent="0.55000000000000004">
      <c r="A12856" s="1">
        <v>44181</v>
      </c>
      <c r="B12856" s="4" t="s">
        <v>107</v>
      </c>
      <c r="C12856">
        <v>1103</v>
      </c>
      <c r="D12856">
        <v>24205</v>
      </c>
      <c r="E12856">
        <v>903</v>
      </c>
      <c r="F12856">
        <v>14</v>
      </c>
      <c r="G12856">
        <v>186</v>
      </c>
      <c r="H12856">
        <v>5</v>
      </c>
    </row>
    <row r="12857" spans="1:8" x14ac:dyDescent="0.55000000000000004">
      <c r="A12857" s="1">
        <v>44181</v>
      </c>
      <c r="B12857" s="4" t="s">
        <v>108</v>
      </c>
      <c r="C12857">
        <v>886</v>
      </c>
      <c r="D12857">
        <v>32086</v>
      </c>
      <c r="E12857">
        <v>799</v>
      </c>
      <c r="F12857">
        <v>11</v>
      </c>
      <c r="G12857">
        <v>76</v>
      </c>
      <c r="H12857">
        <v>1</v>
      </c>
    </row>
    <row r="12858" spans="1:8" x14ac:dyDescent="0.55000000000000004">
      <c r="A12858" s="1">
        <v>44181</v>
      </c>
      <c r="B12858" s="4" t="s">
        <v>109</v>
      </c>
      <c r="C12858">
        <v>3378</v>
      </c>
      <c r="D12858">
        <v>77767</v>
      </c>
      <c r="E12858">
        <v>2838</v>
      </c>
      <c r="F12858">
        <v>43</v>
      </c>
      <c r="G12858">
        <v>512</v>
      </c>
      <c r="H12858">
        <v>8</v>
      </c>
    </row>
    <row r="12859" spans="1:8" x14ac:dyDescent="0.55000000000000004">
      <c r="A12859" s="1">
        <v>44181</v>
      </c>
      <c r="B12859" s="4" t="s">
        <v>110</v>
      </c>
      <c r="C12859">
        <v>25816</v>
      </c>
      <c r="D12859">
        <v>395030</v>
      </c>
      <c r="E12859">
        <v>21368</v>
      </c>
      <c r="F12859">
        <v>442</v>
      </c>
      <c r="G12859">
        <v>3990</v>
      </c>
      <c r="H12859">
        <v>157</v>
      </c>
    </row>
    <row r="12860" spans="1:8" x14ac:dyDescent="0.55000000000000004">
      <c r="A12860" s="1">
        <v>44181</v>
      </c>
      <c r="B12860" s="4" t="s">
        <v>111</v>
      </c>
      <c r="C12860">
        <v>7547</v>
      </c>
      <c r="D12860">
        <v>116713</v>
      </c>
      <c r="E12860">
        <v>6650</v>
      </c>
      <c r="F12860">
        <v>117</v>
      </c>
      <c r="G12860">
        <v>780</v>
      </c>
      <c r="H12860">
        <v>43</v>
      </c>
    </row>
    <row r="12861" spans="1:8" x14ac:dyDescent="0.55000000000000004">
      <c r="A12861" s="1">
        <v>44181</v>
      </c>
      <c r="B12861" s="4" t="s">
        <v>112</v>
      </c>
      <c r="C12861">
        <v>1554</v>
      </c>
      <c r="D12861">
        <v>40843</v>
      </c>
      <c r="E12861">
        <v>1310</v>
      </c>
      <c r="F12861">
        <v>15</v>
      </c>
      <c r="G12861">
        <v>229</v>
      </c>
      <c r="H12861">
        <v>9</v>
      </c>
    </row>
    <row r="12862" spans="1:8" x14ac:dyDescent="0.55000000000000004">
      <c r="A12862" s="1">
        <v>44181</v>
      </c>
      <c r="B12862" s="4" t="s">
        <v>113</v>
      </c>
      <c r="C12862">
        <v>568</v>
      </c>
      <c r="D12862">
        <v>15447</v>
      </c>
      <c r="E12862">
        <v>491</v>
      </c>
      <c r="F12862">
        <v>7</v>
      </c>
      <c r="G12862">
        <v>59</v>
      </c>
      <c r="H12862">
        <v>8</v>
      </c>
    </row>
    <row r="12863" spans="1:8" x14ac:dyDescent="0.55000000000000004">
      <c r="A12863" s="1">
        <v>44181</v>
      </c>
      <c r="B12863" s="4" t="s">
        <v>114</v>
      </c>
      <c r="C12863">
        <v>68</v>
      </c>
      <c r="D12863">
        <v>20641</v>
      </c>
      <c r="E12863">
        <v>58</v>
      </c>
      <c r="F12863">
        <v>0</v>
      </c>
      <c r="G12863">
        <v>9</v>
      </c>
      <c r="H12863">
        <v>1</v>
      </c>
    </row>
    <row r="12864" spans="1:8" x14ac:dyDescent="0.55000000000000004">
      <c r="A12864" s="1">
        <v>44181</v>
      </c>
      <c r="B12864" s="4" t="s">
        <v>115</v>
      </c>
      <c r="C12864">
        <v>170</v>
      </c>
      <c r="D12864">
        <v>7659</v>
      </c>
      <c r="E12864">
        <v>156</v>
      </c>
      <c r="F12864">
        <v>0</v>
      </c>
      <c r="G12864">
        <v>14</v>
      </c>
      <c r="H12864">
        <v>1</v>
      </c>
    </row>
    <row r="12865" spans="1:8" x14ac:dyDescent="0.55000000000000004">
      <c r="A12865" s="1">
        <v>44181</v>
      </c>
      <c r="B12865" s="4" t="s">
        <v>116</v>
      </c>
      <c r="C12865">
        <v>858</v>
      </c>
      <c r="D12865">
        <v>24136</v>
      </c>
      <c r="E12865">
        <v>562</v>
      </c>
      <c r="F12865">
        <v>11</v>
      </c>
      <c r="G12865">
        <v>116</v>
      </c>
      <c r="H12865">
        <v>3</v>
      </c>
    </row>
    <row r="12866" spans="1:8" x14ac:dyDescent="0.55000000000000004">
      <c r="A12866" s="1">
        <v>44181</v>
      </c>
      <c r="B12866" s="4" t="s">
        <v>117</v>
      </c>
      <c r="C12866">
        <v>1808</v>
      </c>
      <c r="D12866">
        <v>51951</v>
      </c>
      <c r="E12866">
        <v>1045</v>
      </c>
      <c r="F12866">
        <v>11</v>
      </c>
      <c r="G12866">
        <v>262</v>
      </c>
      <c r="H12866">
        <v>14</v>
      </c>
    </row>
    <row r="12867" spans="1:8" x14ac:dyDescent="0.55000000000000004">
      <c r="A12867" s="1">
        <v>44181</v>
      </c>
      <c r="B12867" s="4" t="s">
        <v>118</v>
      </c>
      <c r="C12867">
        <v>441</v>
      </c>
      <c r="D12867">
        <v>22347</v>
      </c>
      <c r="E12867">
        <v>394</v>
      </c>
      <c r="F12867">
        <v>2</v>
      </c>
      <c r="G12867">
        <v>41</v>
      </c>
      <c r="H12867">
        <v>5</v>
      </c>
    </row>
    <row r="12868" spans="1:8" x14ac:dyDescent="0.55000000000000004">
      <c r="A12868" s="1">
        <v>44181</v>
      </c>
      <c r="B12868" s="4" t="s">
        <v>119</v>
      </c>
      <c r="C12868">
        <v>188</v>
      </c>
      <c r="D12868">
        <v>14029</v>
      </c>
      <c r="E12868">
        <v>176</v>
      </c>
      <c r="F12868">
        <v>9</v>
      </c>
      <c r="G12868">
        <v>3</v>
      </c>
      <c r="H12868">
        <v>0</v>
      </c>
    </row>
    <row r="12869" spans="1:8" x14ac:dyDescent="0.55000000000000004">
      <c r="A12869" s="1">
        <v>44181</v>
      </c>
      <c r="B12869" s="4" t="s">
        <v>120</v>
      </c>
      <c r="C12869">
        <v>205</v>
      </c>
      <c r="D12869">
        <v>19968</v>
      </c>
      <c r="E12869">
        <v>156</v>
      </c>
      <c r="F12869">
        <v>3</v>
      </c>
      <c r="G12869">
        <v>46</v>
      </c>
      <c r="H12869">
        <v>0</v>
      </c>
    </row>
    <row r="12870" spans="1:8" x14ac:dyDescent="0.55000000000000004">
      <c r="A12870" s="1">
        <v>44181</v>
      </c>
      <c r="B12870" s="4" t="s">
        <v>121</v>
      </c>
      <c r="C12870">
        <v>370</v>
      </c>
      <c r="D12870">
        <v>9820</v>
      </c>
      <c r="E12870">
        <v>306</v>
      </c>
      <c r="F12870">
        <v>9</v>
      </c>
      <c r="G12870">
        <v>55</v>
      </c>
      <c r="H12870">
        <v>2</v>
      </c>
    </row>
    <row r="12871" spans="1:8" x14ac:dyDescent="0.55000000000000004">
      <c r="A12871" s="1">
        <v>44181</v>
      </c>
      <c r="B12871" s="4" t="s">
        <v>169</v>
      </c>
      <c r="C12871">
        <v>432</v>
      </c>
      <c r="D12871">
        <v>5022</v>
      </c>
      <c r="E12871">
        <v>255</v>
      </c>
      <c r="F12871">
        <v>4</v>
      </c>
      <c r="G12871">
        <v>173</v>
      </c>
      <c r="H12871">
        <v>1</v>
      </c>
    </row>
    <row r="12872" spans="1:8" x14ac:dyDescent="0.55000000000000004">
      <c r="A12872" s="1">
        <v>44181</v>
      </c>
      <c r="B12872" s="4" t="s">
        <v>122</v>
      </c>
      <c r="C12872">
        <v>6890</v>
      </c>
      <c r="D12872">
        <v>231582</v>
      </c>
      <c r="E12872">
        <v>5987</v>
      </c>
      <c r="F12872">
        <v>111</v>
      </c>
      <c r="G12872">
        <v>792</v>
      </c>
      <c r="H12872">
        <v>12</v>
      </c>
    </row>
    <row r="12873" spans="1:8" x14ac:dyDescent="0.55000000000000004">
      <c r="A12873" s="1">
        <v>44181</v>
      </c>
      <c r="B12873" s="4" t="s">
        <v>123</v>
      </c>
      <c r="C12873">
        <v>398</v>
      </c>
      <c r="D12873">
        <v>12611</v>
      </c>
      <c r="E12873">
        <v>346</v>
      </c>
      <c r="F12873">
        <v>3</v>
      </c>
      <c r="G12873">
        <v>54</v>
      </c>
      <c r="H12873">
        <v>0</v>
      </c>
    </row>
    <row r="12874" spans="1:8" x14ac:dyDescent="0.55000000000000004">
      <c r="A12874" s="1">
        <v>44181</v>
      </c>
      <c r="B12874" s="4" t="s">
        <v>124</v>
      </c>
      <c r="C12874">
        <v>338</v>
      </c>
      <c r="D12874">
        <v>31230</v>
      </c>
      <c r="E12874">
        <v>273</v>
      </c>
      <c r="F12874">
        <v>3</v>
      </c>
      <c r="G12874">
        <v>56</v>
      </c>
      <c r="H12874">
        <v>2</v>
      </c>
    </row>
    <row r="12875" spans="1:8" x14ac:dyDescent="0.55000000000000004">
      <c r="A12875" s="1">
        <v>44181</v>
      </c>
      <c r="B12875" s="4" t="s">
        <v>125</v>
      </c>
      <c r="C12875">
        <v>1329</v>
      </c>
      <c r="D12875">
        <v>28851</v>
      </c>
      <c r="E12875">
        <v>1072</v>
      </c>
      <c r="F12875">
        <v>13</v>
      </c>
      <c r="G12875">
        <v>157</v>
      </c>
      <c r="H12875">
        <v>6</v>
      </c>
    </row>
    <row r="12876" spans="1:8" x14ac:dyDescent="0.55000000000000004">
      <c r="A12876" s="1">
        <v>44181</v>
      </c>
      <c r="B12876" s="4" t="s">
        <v>126</v>
      </c>
      <c r="C12876">
        <v>543</v>
      </c>
      <c r="D12876">
        <v>35449</v>
      </c>
      <c r="E12876">
        <v>403</v>
      </c>
      <c r="F12876">
        <v>3</v>
      </c>
      <c r="G12876">
        <v>137</v>
      </c>
      <c r="H12876">
        <v>4</v>
      </c>
    </row>
    <row r="12877" spans="1:8" x14ac:dyDescent="0.55000000000000004">
      <c r="A12877" s="1">
        <v>44181</v>
      </c>
      <c r="B12877" s="4" t="s">
        <v>127</v>
      </c>
      <c r="C12877">
        <v>622</v>
      </c>
      <c r="D12877">
        <v>11400</v>
      </c>
      <c r="E12877">
        <v>550</v>
      </c>
      <c r="F12877">
        <v>4</v>
      </c>
      <c r="G12877">
        <v>72</v>
      </c>
      <c r="H12877">
        <v>2</v>
      </c>
    </row>
    <row r="12878" spans="1:8" x14ac:dyDescent="0.55000000000000004">
      <c r="A12878" s="1">
        <v>44181</v>
      </c>
      <c r="B12878" s="4" t="s">
        <v>128</v>
      </c>
      <c r="C12878">
        <v>837</v>
      </c>
      <c r="D12878">
        <v>32950</v>
      </c>
      <c r="E12878">
        <v>653</v>
      </c>
      <c r="F12878">
        <v>13</v>
      </c>
      <c r="G12878">
        <v>184</v>
      </c>
      <c r="H12878">
        <v>1</v>
      </c>
    </row>
    <row r="12879" spans="1:8" x14ac:dyDescent="0.55000000000000004">
      <c r="A12879" s="1">
        <v>44181</v>
      </c>
      <c r="B12879" s="4" t="s">
        <v>129</v>
      </c>
      <c r="C12879">
        <v>4880</v>
      </c>
      <c r="D12879">
        <v>81311</v>
      </c>
      <c r="E12879">
        <v>4450</v>
      </c>
      <c r="F12879">
        <v>77</v>
      </c>
      <c r="G12879">
        <v>358</v>
      </c>
      <c r="H12879">
        <v>6</v>
      </c>
    </row>
    <row r="12880" spans="1:8" x14ac:dyDescent="0.55000000000000004">
      <c r="A12880" s="1">
        <v>44182</v>
      </c>
      <c r="B12880" s="4" t="s">
        <v>84</v>
      </c>
      <c r="C12880">
        <v>11650</v>
      </c>
      <c r="D12880">
        <v>200304</v>
      </c>
      <c r="E12880">
        <v>9287</v>
      </c>
      <c r="F12880">
        <v>352</v>
      </c>
      <c r="G12880">
        <v>2183</v>
      </c>
      <c r="H12880">
        <v>37</v>
      </c>
    </row>
    <row r="12881" spans="1:8" x14ac:dyDescent="0.55000000000000004">
      <c r="A12881" s="1">
        <v>44182</v>
      </c>
      <c r="B12881" s="4" t="s">
        <v>85</v>
      </c>
      <c r="C12881">
        <v>383</v>
      </c>
      <c r="D12881">
        <v>8413</v>
      </c>
      <c r="E12881">
        <v>329</v>
      </c>
      <c r="F12881">
        <v>6</v>
      </c>
      <c r="G12881">
        <v>48</v>
      </c>
      <c r="H12881">
        <v>2</v>
      </c>
    </row>
    <row r="12882" spans="1:8" x14ac:dyDescent="0.55000000000000004">
      <c r="A12882" s="1">
        <v>44182</v>
      </c>
      <c r="B12882" s="4" t="s">
        <v>86</v>
      </c>
      <c r="C12882">
        <v>318</v>
      </c>
      <c r="D12882">
        <v>12356</v>
      </c>
      <c r="E12882">
        <v>190</v>
      </c>
      <c r="F12882">
        <v>12</v>
      </c>
      <c r="G12882">
        <v>116</v>
      </c>
      <c r="H12882">
        <v>3</v>
      </c>
    </row>
    <row r="12883" spans="1:8" x14ac:dyDescent="0.55000000000000004">
      <c r="A12883" s="1">
        <v>44182</v>
      </c>
      <c r="B12883" s="4" t="s">
        <v>87</v>
      </c>
      <c r="C12883">
        <v>1596</v>
      </c>
      <c r="D12883">
        <v>22399</v>
      </c>
      <c r="E12883">
        <v>1258</v>
      </c>
      <c r="F12883">
        <v>12</v>
      </c>
      <c r="G12883">
        <v>326</v>
      </c>
      <c r="H12883">
        <v>3</v>
      </c>
    </row>
    <row r="12884" spans="1:8" x14ac:dyDescent="0.55000000000000004">
      <c r="A12884" s="1">
        <v>44182</v>
      </c>
      <c r="B12884" s="4" t="s">
        <v>88</v>
      </c>
      <c r="C12884">
        <v>94</v>
      </c>
      <c r="D12884">
        <v>3873</v>
      </c>
      <c r="E12884">
        <v>89</v>
      </c>
      <c r="F12884">
        <v>1</v>
      </c>
      <c r="G12884">
        <v>4</v>
      </c>
      <c r="H12884">
        <v>0</v>
      </c>
    </row>
    <row r="12885" spans="1:8" x14ac:dyDescent="0.55000000000000004">
      <c r="A12885" s="1">
        <v>44182</v>
      </c>
      <c r="B12885" s="4" t="s">
        <v>89</v>
      </c>
      <c r="C12885">
        <v>290</v>
      </c>
      <c r="D12885">
        <v>9361</v>
      </c>
      <c r="E12885">
        <v>171</v>
      </c>
      <c r="F12885">
        <v>1</v>
      </c>
      <c r="G12885">
        <v>118</v>
      </c>
      <c r="H12885">
        <v>1</v>
      </c>
    </row>
    <row r="12886" spans="1:8" x14ac:dyDescent="0.55000000000000004">
      <c r="A12886" s="1">
        <v>44182</v>
      </c>
      <c r="B12886" s="4" t="s">
        <v>90</v>
      </c>
      <c r="C12886">
        <v>658</v>
      </c>
      <c r="D12886">
        <v>46923</v>
      </c>
      <c r="E12886">
        <v>515</v>
      </c>
      <c r="F12886">
        <v>9</v>
      </c>
      <c r="G12886">
        <v>134</v>
      </c>
      <c r="H12886">
        <v>3</v>
      </c>
    </row>
    <row r="12887" spans="1:8" x14ac:dyDescent="0.55000000000000004">
      <c r="A12887" s="1">
        <v>44182</v>
      </c>
      <c r="B12887" s="4" t="s">
        <v>91</v>
      </c>
      <c r="C12887">
        <v>2053</v>
      </c>
      <c r="D12887">
        <v>18048</v>
      </c>
      <c r="E12887">
        <v>1743</v>
      </c>
      <c r="F12887">
        <v>32</v>
      </c>
      <c r="G12887">
        <v>278</v>
      </c>
      <c r="H12887">
        <v>12</v>
      </c>
    </row>
    <row r="12888" spans="1:8" x14ac:dyDescent="0.55000000000000004">
      <c r="A12888" s="1">
        <v>44182</v>
      </c>
      <c r="B12888" s="4" t="s">
        <v>92</v>
      </c>
      <c r="C12888">
        <v>938</v>
      </c>
      <c r="D12888">
        <v>63079</v>
      </c>
      <c r="E12888">
        <v>708</v>
      </c>
      <c r="F12888">
        <v>2</v>
      </c>
      <c r="G12888">
        <v>230</v>
      </c>
      <c r="H12888">
        <v>11</v>
      </c>
    </row>
    <row r="12889" spans="1:8" x14ac:dyDescent="0.55000000000000004">
      <c r="A12889" s="1">
        <v>44182</v>
      </c>
      <c r="B12889" s="4" t="s">
        <v>93</v>
      </c>
      <c r="C12889">
        <v>1771</v>
      </c>
      <c r="D12889">
        <v>45427</v>
      </c>
      <c r="E12889">
        <v>1357</v>
      </c>
      <c r="F12889">
        <v>28</v>
      </c>
      <c r="G12889">
        <v>323</v>
      </c>
      <c r="H12889">
        <v>4</v>
      </c>
    </row>
    <row r="12890" spans="1:8" x14ac:dyDescent="0.55000000000000004">
      <c r="A12890" s="1">
        <v>44182</v>
      </c>
      <c r="B12890" s="4" t="s">
        <v>94</v>
      </c>
      <c r="C12890">
        <v>10894</v>
      </c>
      <c r="D12890">
        <v>272701</v>
      </c>
      <c r="E12890">
        <v>8898</v>
      </c>
      <c r="F12890">
        <v>174</v>
      </c>
      <c r="G12890">
        <v>1822</v>
      </c>
      <c r="H12890">
        <v>38</v>
      </c>
    </row>
    <row r="12891" spans="1:8" x14ac:dyDescent="0.55000000000000004">
      <c r="A12891" s="1">
        <v>44182</v>
      </c>
      <c r="B12891" s="4" t="s">
        <v>95</v>
      </c>
      <c r="C12891">
        <v>8511</v>
      </c>
      <c r="D12891">
        <v>193565</v>
      </c>
      <c r="E12891">
        <v>7339</v>
      </c>
      <c r="F12891">
        <v>102</v>
      </c>
      <c r="G12891">
        <v>1070</v>
      </c>
      <c r="H12891">
        <v>15</v>
      </c>
    </row>
    <row r="12892" spans="1:8" x14ac:dyDescent="0.55000000000000004">
      <c r="A12892" s="1">
        <v>44182</v>
      </c>
      <c r="B12892" s="4" t="s">
        <v>96</v>
      </c>
      <c r="C12892">
        <v>48668</v>
      </c>
      <c r="D12892">
        <v>876634</v>
      </c>
      <c r="E12892">
        <v>43041</v>
      </c>
      <c r="F12892">
        <v>557</v>
      </c>
      <c r="G12892">
        <v>5070</v>
      </c>
      <c r="H12892">
        <v>69</v>
      </c>
    </row>
    <row r="12893" spans="1:8" x14ac:dyDescent="0.55000000000000004">
      <c r="A12893" s="1">
        <v>44182</v>
      </c>
      <c r="B12893" s="4" t="s">
        <v>97</v>
      </c>
      <c r="C12893">
        <v>15684</v>
      </c>
      <c r="D12893">
        <v>293582</v>
      </c>
      <c r="E12893">
        <v>13756</v>
      </c>
      <c r="F12893">
        <v>227</v>
      </c>
      <c r="G12893">
        <v>1701</v>
      </c>
      <c r="H12893">
        <v>52</v>
      </c>
    </row>
    <row r="12894" spans="1:8" x14ac:dyDescent="0.55000000000000004">
      <c r="A12894" s="1">
        <v>44182</v>
      </c>
      <c r="B12894" s="4" t="s">
        <v>98</v>
      </c>
      <c r="C12894">
        <v>418</v>
      </c>
      <c r="D12894">
        <v>25175</v>
      </c>
      <c r="E12894">
        <v>343</v>
      </c>
      <c r="F12894">
        <v>3</v>
      </c>
      <c r="G12894">
        <v>75</v>
      </c>
      <c r="H12894">
        <v>0</v>
      </c>
    </row>
    <row r="12895" spans="1:8" x14ac:dyDescent="0.55000000000000004">
      <c r="A12895" s="1">
        <v>44182</v>
      </c>
      <c r="B12895" s="4" t="s">
        <v>99</v>
      </c>
      <c r="C12895">
        <v>477</v>
      </c>
      <c r="D12895">
        <v>19490</v>
      </c>
      <c r="E12895">
        <v>435</v>
      </c>
      <c r="F12895">
        <v>26</v>
      </c>
      <c r="G12895">
        <v>16</v>
      </c>
      <c r="H12895">
        <v>1</v>
      </c>
    </row>
    <row r="12896" spans="1:8" x14ac:dyDescent="0.55000000000000004">
      <c r="A12896" s="1">
        <v>44182</v>
      </c>
      <c r="B12896" s="4" t="s">
        <v>100</v>
      </c>
      <c r="C12896">
        <v>930</v>
      </c>
      <c r="D12896">
        <v>25853</v>
      </c>
      <c r="E12896">
        <v>825</v>
      </c>
      <c r="F12896">
        <v>50</v>
      </c>
      <c r="G12896">
        <v>57</v>
      </c>
      <c r="H12896">
        <v>0</v>
      </c>
    </row>
    <row r="12897" spans="1:8" x14ac:dyDescent="0.55000000000000004">
      <c r="A12897" s="1">
        <v>44182</v>
      </c>
      <c r="B12897" s="4" t="s">
        <v>101</v>
      </c>
      <c r="C12897">
        <v>337</v>
      </c>
      <c r="D12897">
        <v>17138</v>
      </c>
      <c r="E12897">
        <v>309</v>
      </c>
      <c r="F12897">
        <v>11</v>
      </c>
      <c r="G12897">
        <v>17</v>
      </c>
      <c r="H12897">
        <v>1</v>
      </c>
    </row>
    <row r="12898" spans="1:8" x14ac:dyDescent="0.55000000000000004">
      <c r="A12898" s="1">
        <v>44182</v>
      </c>
      <c r="B12898" s="4" t="s">
        <v>102</v>
      </c>
      <c r="C12898">
        <v>459</v>
      </c>
      <c r="D12898">
        <v>14215</v>
      </c>
      <c r="E12898">
        <v>412</v>
      </c>
      <c r="F12898">
        <v>9</v>
      </c>
      <c r="G12898">
        <v>38</v>
      </c>
      <c r="H12898">
        <v>1</v>
      </c>
    </row>
    <row r="12899" spans="1:8" x14ac:dyDescent="0.55000000000000004">
      <c r="A12899" s="1">
        <v>44182</v>
      </c>
      <c r="B12899" s="4" t="s">
        <v>103</v>
      </c>
      <c r="C12899">
        <v>1006</v>
      </c>
      <c r="D12899">
        <v>39493</v>
      </c>
      <c r="E12899">
        <v>810</v>
      </c>
      <c r="F12899">
        <v>7</v>
      </c>
      <c r="G12899">
        <v>149</v>
      </c>
      <c r="H12899">
        <v>6</v>
      </c>
    </row>
    <row r="12900" spans="1:8" x14ac:dyDescent="0.55000000000000004">
      <c r="A12900" s="1">
        <v>44182</v>
      </c>
      <c r="B12900" s="4" t="s">
        <v>104</v>
      </c>
      <c r="C12900">
        <v>1585</v>
      </c>
      <c r="D12900">
        <v>53111</v>
      </c>
      <c r="E12900">
        <v>1200</v>
      </c>
      <c r="F12900">
        <v>21</v>
      </c>
      <c r="G12900">
        <v>364</v>
      </c>
      <c r="H12900">
        <v>6</v>
      </c>
    </row>
    <row r="12901" spans="1:8" x14ac:dyDescent="0.55000000000000004">
      <c r="A12901" s="1">
        <v>44182</v>
      </c>
      <c r="B12901" s="4" t="s">
        <v>105</v>
      </c>
      <c r="C12901">
        <v>2253</v>
      </c>
      <c r="D12901">
        <v>71412</v>
      </c>
      <c r="E12901">
        <v>1597</v>
      </c>
      <c r="F12901">
        <v>24</v>
      </c>
      <c r="G12901">
        <v>632</v>
      </c>
      <c r="H12901">
        <v>14</v>
      </c>
    </row>
    <row r="12902" spans="1:8" x14ac:dyDescent="0.55000000000000004">
      <c r="A12902" s="1">
        <v>44182</v>
      </c>
      <c r="B12902" s="4" t="s">
        <v>106</v>
      </c>
      <c r="C12902">
        <v>13035</v>
      </c>
      <c r="D12902">
        <v>165720</v>
      </c>
      <c r="E12902">
        <v>10733</v>
      </c>
      <c r="F12902">
        <v>147</v>
      </c>
      <c r="G12902">
        <v>2155</v>
      </c>
      <c r="H12902">
        <v>35</v>
      </c>
    </row>
    <row r="12903" spans="1:8" x14ac:dyDescent="0.55000000000000004">
      <c r="A12903" s="1">
        <v>44182</v>
      </c>
      <c r="B12903" s="4" t="s">
        <v>107</v>
      </c>
      <c r="C12903">
        <v>1103</v>
      </c>
      <c r="D12903">
        <v>24205</v>
      </c>
      <c r="E12903">
        <v>903</v>
      </c>
      <c r="F12903">
        <v>14</v>
      </c>
      <c r="G12903">
        <v>186</v>
      </c>
      <c r="H12903">
        <v>5</v>
      </c>
    </row>
    <row r="12904" spans="1:8" x14ac:dyDescent="0.55000000000000004">
      <c r="A12904" s="1">
        <v>44182</v>
      </c>
      <c r="B12904" s="4" t="s">
        <v>108</v>
      </c>
      <c r="C12904">
        <v>886</v>
      </c>
      <c r="D12904">
        <v>32086</v>
      </c>
      <c r="E12904">
        <v>799</v>
      </c>
      <c r="F12904">
        <v>11</v>
      </c>
      <c r="G12904">
        <v>76</v>
      </c>
      <c r="H12904">
        <v>1</v>
      </c>
    </row>
    <row r="12905" spans="1:8" x14ac:dyDescent="0.55000000000000004">
      <c r="A12905" s="1">
        <v>44182</v>
      </c>
      <c r="B12905" s="4" t="s">
        <v>109</v>
      </c>
      <c r="C12905">
        <v>3378</v>
      </c>
      <c r="D12905">
        <v>77767</v>
      </c>
      <c r="E12905">
        <v>2838</v>
      </c>
      <c r="F12905">
        <v>43</v>
      </c>
      <c r="G12905">
        <v>512</v>
      </c>
      <c r="H12905">
        <v>8</v>
      </c>
    </row>
    <row r="12906" spans="1:8" x14ac:dyDescent="0.55000000000000004">
      <c r="A12906" s="1">
        <v>44182</v>
      </c>
      <c r="B12906" s="4" t="s">
        <v>110</v>
      </c>
      <c r="C12906">
        <v>25816</v>
      </c>
      <c r="D12906">
        <v>395030</v>
      </c>
      <c r="E12906">
        <v>21368</v>
      </c>
      <c r="F12906">
        <v>442</v>
      </c>
      <c r="G12906">
        <v>3990</v>
      </c>
      <c r="H12906">
        <v>157</v>
      </c>
    </row>
    <row r="12907" spans="1:8" x14ac:dyDescent="0.55000000000000004">
      <c r="A12907" s="1">
        <v>44182</v>
      </c>
      <c r="B12907" s="4" t="s">
        <v>111</v>
      </c>
      <c r="C12907">
        <v>7547</v>
      </c>
      <c r="D12907">
        <v>116713</v>
      </c>
      <c r="E12907">
        <v>6650</v>
      </c>
      <c r="F12907">
        <v>117</v>
      </c>
      <c r="G12907">
        <v>780</v>
      </c>
      <c r="H12907">
        <v>43</v>
      </c>
    </row>
    <row r="12908" spans="1:8" x14ac:dyDescent="0.55000000000000004">
      <c r="A12908" s="1">
        <v>44182</v>
      </c>
      <c r="B12908" s="4" t="s">
        <v>112</v>
      </c>
      <c r="C12908">
        <v>1554</v>
      </c>
      <c r="D12908">
        <v>40843</v>
      </c>
      <c r="E12908">
        <v>1310</v>
      </c>
      <c r="F12908">
        <v>15</v>
      </c>
      <c r="G12908">
        <v>229</v>
      </c>
      <c r="H12908">
        <v>9</v>
      </c>
    </row>
    <row r="12909" spans="1:8" x14ac:dyDescent="0.55000000000000004">
      <c r="A12909" s="1">
        <v>44182</v>
      </c>
      <c r="B12909" s="4" t="s">
        <v>113</v>
      </c>
      <c r="C12909">
        <v>568</v>
      </c>
      <c r="D12909">
        <v>15447</v>
      </c>
      <c r="E12909">
        <v>491</v>
      </c>
      <c r="F12909">
        <v>7</v>
      </c>
      <c r="G12909">
        <v>59</v>
      </c>
      <c r="H12909">
        <v>8</v>
      </c>
    </row>
    <row r="12910" spans="1:8" x14ac:dyDescent="0.55000000000000004">
      <c r="A12910" s="1">
        <v>44182</v>
      </c>
      <c r="B12910" s="4" t="s">
        <v>114</v>
      </c>
      <c r="C12910">
        <v>68</v>
      </c>
      <c r="D12910">
        <v>20641</v>
      </c>
      <c r="E12910">
        <v>58</v>
      </c>
      <c r="F12910">
        <v>0</v>
      </c>
      <c r="G12910">
        <v>9</v>
      </c>
      <c r="H12910">
        <v>1</v>
      </c>
    </row>
    <row r="12911" spans="1:8" x14ac:dyDescent="0.55000000000000004">
      <c r="A12911" s="1">
        <v>44182</v>
      </c>
      <c r="B12911" s="4" t="s">
        <v>115</v>
      </c>
      <c r="C12911">
        <v>170</v>
      </c>
      <c r="D12911">
        <v>7659</v>
      </c>
      <c r="E12911">
        <v>156</v>
      </c>
      <c r="F12911">
        <v>0</v>
      </c>
      <c r="G12911">
        <v>14</v>
      </c>
      <c r="H12911">
        <v>1</v>
      </c>
    </row>
    <row r="12912" spans="1:8" x14ac:dyDescent="0.55000000000000004">
      <c r="A12912" s="1">
        <v>44182</v>
      </c>
      <c r="B12912" s="4" t="s">
        <v>116</v>
      </c>
      <c r="C12912">
        <v>858</v>
      </c>
      <c r="D12912">
        <v>24136</v>
      </c>
      <c r="E12912">
        <v>562</v>
      </c>
      <c r="F12912">
        <v>11</v>
      </c>
      <c r="G12912">
        <v>116</v>
      </c>
      <c r="H12912">
        <v>3</v>
      </c>
    </row>
    <row r="12913" spans="1:8" x14ac:dyDescent="0.55000000000000004">
      <c r="A12913" s="1">
        <v>44182</v>
      </c>
      <c r="B12913" s="4" t="s">
        <v>117</v>
      </c>
      <c r="C12913">
        <v>1808</v>
      </c>
      <c r="D12913">
        <v>51951</v>
      </c>
      <c r="E12913">
        <v>1045</v>
      </c>
      <c r="F12913">
        <v>11</v>
      </c>
      <c r="G12913">
        <v>262</v>
      </c>
      <c r="H12913">
        <v>14</v>
      </c>
    </row>
    <row r="12914" spans="1:8" x14ac:dyDescent="0.55000000000000004">
      <c r="A12914" s="1">
        <v>44182</v>
      </c>
      <c r="B12914" s="4" t="s">
        <v>118</v>
      </c>
      <c r="C12914">
        <v>441</v>
      </c>
      <c r="D12914">
        <v>22347</v>
      </c>
      <c r="E12914">
        <v>394</v>
      </c>
      <c r="F12914">
        <v>2</v>
      </c>
      <c r="G12914">
        <v>41</v>
      </c>
      <c r="H12914">
        <v>5</v>
      </c>
    </row>
    <row r="12915" spans="1:8" x14ac:dyDescent="0.55000000000000004">
      <c r="A12915" s="1">
        <v>44182</v>
      </c>
      <c r="B12915" s="4" t="s">
        <v>119</v>
      </c>
      <c r="C12915">
        <v>188</v>
      </c>
      <c r="D12915">
        <v>14029</v>
      </c>
      <c r="E12915">
        <v>176</v>
      </c>
      <c r="F12915">
        <v>9</v>
      </c>
      <c r="G12915">
        <v>3</v>
      </c>
      <c r="H12915">
        <v>0</v>
      </c>
    </row>
    <row r="12916" spans="1:8" x14ac:dyDescent="0.55000000000000004">
      <c r="A12916" s="1">
        <v>44182</v>
      </c>
      <c r="B12916" s="4" t="s">
        <v>120</v>
      </c>
      <c r="C12916">
        <v>205</v>
      </c>
      <c r="D12916">
        <v>19968</v>
      </c>
      <c r="E12916">
        <v>156</v>
      </c>
      <c r="F12916">
        <v>3</v>
      </c>
      <c r="G12916">
        <v>46</v>
      </c>
      <c r="H12916">
        <v>0</v>
      </c>
    </row>
    <row r="12917" spans="1:8" x14ac:dyDescent="0.55000000000000004">
      <c r="A12917" s="1">
        <v>44182</v>
      </c>
      <c r="B12917" s="4" t="s">
        <v>121</v>
      </c>
      <c r="C12917">
        <v>370</v>
      </c>
      <c r="D12917">
        <v>9820</v>
      </c>
      <c r="E12917">
        <v>306</v>
      </c>
      <c r="F12917">
        <v>9</v>
      </c>
      <c r="G12917">
        <v>55</v>
      </c>
      <c r="H12917">
        <v>2</v>
      </c>
    </row>
    <row r="12918" spans="1:8" x14ac:dyDescent="0.55000000000000004">
      <c r="A12918" s="1">
        <v>44182</v>
      </c>
      <c r="B12918" s="4" t="s">
        <v>169</v>
      </c>
      <c r="C12918">
        <v>432</v>
      </c>
      <c r="D12918">
        <v>5022</v>
      </c>
      <c r="E12918">
        <v>255</v>
      </c>
      <c r="F12918">
        <v>4</v>
      </c>
      <c r="G12918">
        <v>173</v>
      </c>
      <c r="H12918">
        <v>1</v>
      </c>
    </row>
    <row r="12919" spans="1:8" x14ac:dyDescent="0.55000000000000004">
      <c r="A12919" s="1">
        <v>44182</v>
      </c>
      <c r="B12919" s="4" t="s">
        <v>122</v>
      </c>
      <c r="C12919">
        <v>6890</v>
      </c>
      <c r="D12919">
        <v>231582</v>
      </c>
      <c r="E12919">
        <v>5987</v>
      </c>
      <c r="F12919">
        <v>111</v>
      </c>
      <c r="G12919">
        <v>792</v>
      </c>
      <c r="H12919">
        <v>12</v>
      </c>
    </row>
    <row r="12920" spans="1:8" x14ac:dyDescent="0.55000000000000004">
      <c r="A12920" s="1">
        <v>44182</v>
      </c>
      <c r="B12920" s="4" t="s">
        <v>123</v>
      </c>
      <c r="C12920">
        <v>398</v>
      </c>
      <c r="D12920">
        <v>12611</v>
      </c>
      <c r="E12920">
        <v>346</v>
      </c>
      <c r="F12920">
        <v>3</v>
      </c>
      <c r="G12920">
        <v>54</v>
      </c>
      <c r="H12920">
        <v>0</v>
      </c>
    </row>
    <row r="12921" spans="1:8" x14ac:dyDescent="0.55000000000000004">
      <c r="A12921" s="1">
        <v>44182</v>
      </c>
      <c r="B12921" s="4" t="s">
        <v>124</v>
      </c>
      <c r="C12921">
        <v>338</v>
      </c>
      <c r="D12921">
        <v>31230</v>
      </c>
      <c r="E12921">
        <v>273</v>
      </c>
      <c r="F12921">
        <v>3</v>
      </c>
      <c r="G12921">
        <v>56</v>
      </c>
      <c r="H12921">
        <v>2</v>
      </c>
    </row>
    <row r="12922" spans="1:8" x14ac:dyDescent="0.55000000000000004">
      <c r="A12922" s="1">
        <v>44182</v>
      </c>
      <c r="B12922" s="4" t="s">
        <v>125</v>
      </c>
      <c r="C12922">
        <v>1329</v>
      </c>
      <c r="D12922">
        <v>28851</v>
      </c>
      <c r="E12922">
        <v>1072</v>
      </c>
      <c r="F12922">
        <v>13</v>
      </c>
      <c r="G12922">
        <v>157</v>
      </c>
      <c r="H12922">
        <v>6</v>
      </c>
    </row>
    <row r="12923" spans="1:8" x14ac:dyDescent="0.55000000000000004">
      <c r="A12923" s="1">
        <v>44182</v>
      </c>
      <c r="B12923" s="4" t="s">
        <v>126</v>
      </c>
      <c r="C12923">
        <v>543</v>
      </c>
      <c r="D12923">
        <v>35449</v>
      </c>
      <c r="E12923">
        <v>403</v>
      </c>
      <c r="F12923">
        <v>3</v>
      </c>
      <c r="G12923">
        <v>137</v>
      </c>
      <c r="H12923">
        <v>4</v>
      </c>
    </row>
    <row r="12924" spans="1:8" x14ac:dyDescent="0.55000000000000004">
      <c r="A12924" s="1">
        <v>44182</v>
      </c>
      <c r="B12924" s="4" t="s">
        <v>127</v>
      </c>
      <c r="C12924">
        <v>622</v>
      </c>
      <c r="D12924">
        <v>11400</v>
      </c>
      <c r="E12924">
        <v>550</v>
      </c>
      <c r="F12924">
        <v>4</v>
      </c>
      <c r="G12924">
        <v>72</v>
      </c>
      <c r="H12924">
        <v>2</v>
      </c>
    </row>
    <row r="12925" spans="1:8" x14ac:dyDescent="0.55000000000000004">
      <c r="A12925" s="1">
        <v>44182</v>
      </c>
      <c r="B12925" s="4" t="s">
        <v>128</v>
      </c>
      <c r="C12925">
        <v>837</v>
      </c>
      <c r="D12925">
        <v>32950</v>
      </c>
      <c r="E12925">
        <v>653</v>
      </c>
      <c r="F12925">
        <v>13</v>
      </c>
      <c r="G12925">
        <v>184</v>
      </c>
      <c r="H12925">
        <v>1</v>
      </c>
    </row>
    <row r="12926" spans="1:8" x14ac:dyDescent="0.55000000000000004">
      <c r="A12926" s="1">
        <v>44182</v>
      </c>
      <c r="B12926" s="4" t="s">
        <v>129</v>
      </c>
      <c r="C12926">
        <v>4880</v>
      </c>
      <c r="D12926">
        <v>81311</v>
      </c>
      <c r="E12926">
        <v>4450</v>
      </c>
      <c r="F12926">
        <v>77</v>
      </c>
      <c r="G12926">
        <v>358</v>
      </c>
      <c r="H12926">
        <v>6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24"/>
  <sheetViews>
    <sheetView tabSelected="1" workbookViewId="0">
      <selection activeCell="G9" sqref="G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52" t="s">
        <v>229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DATE($E$9, $F$9, $G$9)</f>
        <v>44183</v>
      </c>
      <c r="B3" s="7" t="s">
        <v>6</v>
      </c>
      <c r="C3" s="7">
        <f>IF(C21="", "", C21)</f>
        <v>188415</v>
      </c>
      <c r="D3" s="7">
        <f>IF(B21="", "", B21)</f>
        <v>3903759</v>
      </c>
      <c r="F3" s="7" t="str">
        <f t="shared" ref="F3:G3" si="0">IF(E21="", "", E21)</f>
        <v/>
      </c>
      <c r="G3" s="7" t="str">
        <f t="shared" si="0"/>
        <v/>
      </c>
      <c r="H3" s="7">
        <f>IF(H21="", "", H21)</f>
        <v>25629</v>
      </c>
      <c r="I3" s="7" t="str">
        <f>IF(I21="", "", I21)</f>
        <v/>
      </c>
      <c r="J3" s="7">
        <f t="shared" ref="J3:L3" si="1">IF(J21="", "", J21)</f>
        <v>609</v>
      </c>
      <c r="K3" s="7" t="str">
        <f t="shared" si="1"/>
        <v/>
      </c>
      <c r="L3" s="7" t="str">
        <f t="shared" si="1"/>
        <v/>
      </c>
      <c r="M3" s="7">
        <f>IF(N21="", "", N21)</f>
        <v>159176</v>
      </c>
      <c r="N3" s="7">
        <f>IF(O21="", "", O21)</f>
        <v>2782</v>
      </c>
    </row>
    <row r="4" spans="1:15" x14ac:dyDescent="0.55000000000000004">
      <c r="A4" s="6">
        <f>DATE($E$9, $F$9, $G$9)</f>
        <v>44183</v>
      </c>
      <c r="B4" s="7" t="s">
        <v>7</v>
      </c>
      <c r="C4" s="7">
        <f t="shared" ref="C4:C5" si="2">IF(C22="", "", C22)</f>
        <v>1708</v>
      </c>
      <c r="D4" s="7">
        <f t="shared" ref="D4:D5" si="3">IF(B22="", "", B22)</f>
        <v>370045</v>
      </c>
      <c r="E4" s="7" t="str">
        <f t="shared" ref="E4:G4" si="4">IF(D22="", "", D22)</f>
        <v/>
      </c>
      <c r="F4" s="7" t="str">
        <f t="shared" si="4"/>
        <v/>
      </c>
      <c r="G4" s="7" t="str">
        <f t="shared" si="4"/>
        <v/>
      </c>
      <c r="H4" s="7">
        <f t="shared" ref="H4:H5" si="5">IF(H22="", "", H22)</f>
        <v>112</v>
      </c>
      <c r="I4" s="7" t="str">
        <f t="shared" ref="I4:L4" si="6">IF(I22="", "", I22)</f>
        <v/>
      </c>
      <c r="J4" s="7">
        <f t="shared" si="6"/>
        <v>0</v>
      </c>
      <c r="K4" s="7" t="str">
        <f t="shared" si="6"/>
        <v/>
      </c>
      <c r="L4" s="7" t="str">
        <f t="shared" si="6"/>
        <v/>
      </c>
      <c r="M4" s="7">
        <f t="shared" ref="M4:N4" si="7">IF(N22="", "", N22)</f>
        <v>1595</v>
      </c>
      <c r="N4" s="7">
        <f t="shared" si="7"/>
        <v>1</v>
      </c>
    </row>
    <row r="5" spans="1:15" x14ac:dyDescent="0.55000000000000004">
      <c r="A5" s="6">
        <f>DATE($E$9, $F$9, $G$9)</f>
        <v>44183</v>
      </c>
      <c r="B5" s="7" t="s">
        <v>8</v>
      </c>
      <c r="C5" s="7">
        <f t="shared" si="2"/>
        <v>15</v>
      </c>
      <c r="D5" s="7">
        <f t="shared" si="3"/>
        <v>829</v>
      </c>
      <c r="E5" s="7" t="str">
        <f t="shared" ref="E5:G5" si="8">IF(D23="", "", D23)</f>
        <v/>
      </c>
      <c r="F5" s="7" t="str">
        <f t="shared" si="8"/>
        <v/>
      </c>
      <c r="G5" s="7" t="str">
        <f t="shared" si="8"/>
        <v/>
      </c>
      <c r="H5" s="7">
        <f t="shared" si="5"/>
        <v>0</v>
      </c>
      <c r="I5" s="7" t="str">
        <f t="shared" ref="I5:L5" si="9">IF(I23="", "", I23)</f>
        <v/>
      </c>
      <c r="J5" s="7">
        <f t="shared" si="9"/>
        <v>0</v>
      </c>
      <c r="K5" s="7" t="str">
        <f t="shared" si="9"/>
        <v/>
      </c>
      <c r="L5" s="7" t="str">
        <f t="shared" si="9"/>
        <v/>
      </c>
      <c r="M5" s="7">
        <f t="shared" ref="M5:N5" si="10">IF(N23="", "", N23)</f>
        <v>15</v>
      </c>
      <c r="N5" s="7">
        <f t="shared" si="10"/>
        <v>0</v>
      </c>
    </row>
    <row r="7" spans="1:15" x14ac:dyDescent="0.55000000000000004">
      <c r="D7" s="52" t="s">
        <v>278</v>
      </c>
      <c r="E7" s="52"/>
      <c r="F7" s="52"/>
      <c r="G7" s="52"/>
      <c r="H7" s="52"/>
      <c r="I7" s="52"/>
      <c r="J7" s="52"/>
      <c r="K7" s="52"/>
      <c r="L7" s="45"/>
      <c r="M7" s="45"/>
      <c r="N7" s="45"/>
      <c r="O7" s="45"/>
    </row>
    <row r="8" spans="1:15" x14ac:dyDescent="0.55000000000000004">
      <c r="D8" s="54" t="s">
        <v>333</v>
      </c>
      <c r="E8" s="54"/>
      <c r="F8" s="54"/>
      <c r="G8" s="54"/>
      <c r="H8" s="54"/>
      <c r="I8" s="54"/>
      <c r="J8" s="54"/>
      <c r="K8" s="54"/>
      <c r="L8" s="17"/>
      <c r="M8" s="17"/>
      <c r="N8" s="17"/>
      <c r="O8" s="17"/>
    </row>
    <row r="9" spans="1:15" x14ac:dyDescent="0.55000000000000004">
      <c r="E9" s="9">
        <v>2020</v>
      </c>
      <c r="F9" s="9">
        <v>12</v>
      </c>
      <c r="G9" s="9">
        <v>18</v>
      </c>
    </row>
    <row r="10" spans="1:15" s="44" customFormat="1" x14ac:dyDescent="0.55000000000000004">
      <c r="D10" s="7"/>
      <c r="E10" s="52" t="s">
        <v>66</v>
      </c>
      <c r="F10" s="52"/>
      <c r="G10" s="52" t="s">
        <v>71</v>
      </c>
      <c r="H10" s="52"/>
      <c r="I10" s="52" t="s">
        <v>79</v>
      </c>
      <c r="J10" s="52" t="s">
        <v>80</v>
      </c>
      <c r="K10" s="52" t="s">
        <v>334</v>
      </c>
      <c r="L10" s="45"/>
      <c r="M10" s="45"/>
    </row>
    <row r="11" spans="1:15" s="44" customFormat="1" x14ac:dyDescent="0.55000000000000004">
      <c r="D11" s="7"/>
      <c r="E11" s="43" t="s">
        <v>65</v>
      </c>
      <c r="F11" s="43" t="s">
        <v>329</v>
      </c>
      <c r="G11" s="43" t="s">
        <v>72</v>
      </c>
      <c r="H11" s="43" t="s">
        <v>74</v>
      </c>
      <c r="I11" s="52"/>
      <c r="J11" s="52"/>
      <c r="K11" s="52"/>
    </row>
    <row r="12" spans="1:15" s="44" customFormat="1" x14ac:dyDescent="0.55000000000000004">
      <c r="C12" s="52" t="s">
        <v>63</v>
      </c>
      <c r="D12" s="52"/>
      <c r="E12" s="9">
        <v>3903759</v>
      </c>
      <c r="F12" s="9">
        <v>188415</v>
      </c>
      <c r="G12" s="9">
        <v>25629</v>
      </c>
      <c r="H12" s="9">
        <v>609</v>
      </c>
      <c r="I12" s="9">
        <v>159176</v>
      </c>
      <c r="J12" s="9">
        <v>2782</v>
      </c>
      <c r="K12" s="8"/>
    </row>
    <row r="13" spans="1:15" s="44" customFormat="1" x14ac:dyDescent="0.55000000000000004">
      <c r="C13" s="52" t="s">
        <v>64</v>
      </c>
      <c r="D13" s="52"/>
      <c r="E13" s="9">
        <v>370045</v>
      </c>
      <c r="F13" s="9">
        <v>1708</v>
      </c>
      <c r="G13" s="9">
        <v>112</v>
      </c>
      <c r="H13" s="9">
        <v>0</v>
      </c>
      <c r="I13" s="9">
        <v>1595</v>
      </c>
      <c r="J13" s="9">
        <v>1</v>
      </c>
      <c r="K13" s="8"/>
    </row>
    <row r="14" spans="1:15" s="44" customFormat="1" x14ac:dyDescent="0.55000000000000004">
      <c r="C14" s="52" t="s">
        <v>77</v>
      </c>
      <c r="D14" s="52"/>
      <c r="E14" s="9">
        <v>829</v>
      </c>
      <c r="F14" s="9">
        <v>15</v>
      </c>
      <c r="G14" s="9">
        <v>0</v>
      </c>
      <c r="H14" s="9">
        <v>0</v>
      </c>
      <c r="I14" s="9">
        <v>15</v>
      </c>
      <c r="J14" s="9">
        <v>0</v>
      </c>
      <c r="K14" s="8"/>
    </row>
    <row r="15" spans="1:15" s="44" customFormat="1" x14ac:dyDescent="0.55000000000000004">
      <c r="C15" s="53" t="s">
        <v>72</v>
      </c>
      <c r="D15" s="53"/>
      <c r="E15" s="47">
        <f>SUM(E12:E14)</f>
        <v>4274633</v>
      </c>
      <c r="F15" s="47">
        <f t="shared" ref="F15" si="11">SUM(F12:F14)</f>
        <v>190138</v>
      </c>
      <c r="G15" s="47">
        <f>SUM(G12:G14)</f>
        <v>25741</v>
      </c>
      <c r="H15" s="47">
        <f>SUM(H12:H14)</f>
        <v>609</v>
      </c>
      <c r="I15" s="47">
        <f>SUM(I12:I14)</f>
        <v>160786</v>
      </c>
      <c r="J15" s="47">
        <f>SUM(J12:J14)</f>
        <v>2783</v>
      </c>
      <c r="K15" s="48"/>
    </row>
    <row r="16" spans="1:15" x14ac:dyDescent="0.55000000000000004">
      <c r="B16" s="44"/>
      <c r="C16" s="44"/>
      <c r="D16" s="44"/>
    </row>
    <row r="17" spans="1:15" x14ac:dyDescent="0.55000000000000004">
      <c r="B17" s="44"/>
      <c r="C17" s="44"/>
      <c r="D17" s="44"/>
    </row>
    <row r="18" spans="1:15" x14ac:dyDescent="0.55000000000000004">
      <c r="B18" s="52" t="s">
        <v>66</v>
      </c>
      <c r="C18" s="52"/>
      <c r="D18" s="52" t="s">
        <v>67</v>
      </c>
      <c r="E18" s="52"/>
      <c r="F18" s="52"/>
      <c r="G18" s="52" t="s">
        <v>70</v>
      </c>
      <c r="H18" s="52"/>
      <c r="I18" s="52"/>
      <c r="J18" s="52"/>
      <c r="K18" s="52"/>
      <c r="L18" s="52"/>
      <c r="M18" s="52"/>
      <c r="N18" s="52"/>
      <c r="O18" s="52"/>
    </row>
    <row r="19" spans="1:15" x14ac:dyDescent="0.55000000000000004">
      <c r="B19" s="52"/>
      <c r="C19" s="52"/>
      <c r="D19" s="52"/>
      <c r="E19" s="52"/>
      <c r="F19" s="52"/>
      <c r="G19" s="52" t="s">
        <v>71</v>
      </c>
      <c r="H19" s="52"/>
      <c r="I19" s="52"/>
      <c r="J19" s="52"/>
      <c r="K19" s="52"/>
      <c r="L19" s="52"/>
      <c r="M19" s="52"/>
      <c r="N19" s="52" t="s">
        <v>79</v>
      </c>
      <c r="O19" s="52" t="s">
        <v>80</v>
      </c>
    </row>
    <row r="20" spans="1:15" x14ac:dyDescent="0.55000000000000004">
      <c r="B20" s="7" t="s">
        <v>65</v>
      </c>
      <c r="C20" s="7" t="s">
        <v>329</v>
      </c>
      <c r="D20" s="7" t="s">
        <v>68</v>
      </c>
      <c r="E20" s="7" t="s">
        <v>69</v>
      </c>
      <c r="F20" s="7" t="s">
        <v>78</v>
      </c>
      <c r="G20" s="8"/>
      <c r="H20" s="7" t="s">
        <v>72</v>
      </c>
      <c r="I20" s="7" t="s">
        <v>73</v>
      </c>
      <c r="J20" s="7" t="s">
        <v>74</v>
      </c>
      <c r="K20" s="7" t="s">
        <v>75</v>
      </c>
      <c r="L20" s="7" t="s">
        <v>76</v>
      </c>
      <c r="M20" s="7" t="s">
        <v>78</v>
      </c>
      <c r="N20" s="52"/>
      <c r="O20" s="52"/>
    </row>
    <row r="21" spans="1:15" x14ac:dyDescent="0.55000000000000004">
      <c r="A21" s="7" t="s">
        <v>63</v>
      </c>
      <c r="B21" s="46">
        <f t="shared" ref="B21:C23" si="12">E12</f>
        <v>3903759</v>
      </c>
      <c r="C21" s="46">
        <f t="shared" si="12"/>
        <v>188415</v>
      </c>
      <c r="D21" s="8"/>
      <c r="E21" s="8"/>
      <c r="F21" s="8"/>
      <c r="G21" s="8"/>
      <c r="H21" s="46">
        <f>G12</f>
        <v>25629</v>
      </c>
      <c r="I21" s="8"/>
      <c r="J21" s="46">
        <f>H12</f>
        <v>609</v>
      </c>
      <c r="K21" s="8"/>
      <c r="L21" s="8"/>
      <c r="M21" s="31">
        <f>F21</f>
        <v>0</v>
      </c>
      <c r="N21" s="46">
        <f t="shared" ref="N21:O23" si="13">I12</f>
        <v>159176</v>
      </c>
      <c r="O21" s="46">
        <f t="shared" si="13"/>
        <v>2782</v>
      </c>
    </row>
    <row r="22" spans="1:15" x14ac:dyDescent="0.55000000000000004">
      <c r="A22" s="7" t="s">
        <v>64</v>
      </c>
      <c r="B22" s="46">
        <f t="shared" si="12"/>
        <v>370045</v>
      </c>
      <c r="C22" s="46">
        <f t="shared" si="12"/>
        <v>1708</v>
      </c>
      <c r="D22" s="8"/>
      <c r="E22" s="8"/>
      <c r="F22" s="8"/>
      <c r="G22" s="8"/>
      <c r="H22" s="46">
        <f>G13</f>
        <v>112</v>
      </c>
      <c r="I22" s="8"/>
      <c r="J22" s="46">
        <f>H13</f>
        <v>0</v>
      </c>
      <c r="K22" s="8"/>
      <c r="L22" s="8"/>
      <c r="M22" s="31">
        <f t="shared" ref="M22:M23" si="14">F22</f>
        <v>0</v>
      </c>
      <c r="N22" s="46">
        <f t="shared" si="13"/>
        <v>1595</v>
      </c>
      <c r="O22" s="46">
        <f t="shared" si="13"/>
        <v>1</v>
      </c>
    </row>
    <row r="23" spans="1:15" x14ac:dyDescent="0.55000000000000004">
      <c r="A23" s="7" t="s">
        <v>77</v>
      </c>
      <c r="B23" s="46">
        <f t="shared" si="12"/>
        <v>829</v>
      </c>
      <c r="C23" s="46">
        <f t="shared" si="12"/>
        <v>15</v>
      </c>
      <c r="D23" s="8"/>
      <c r="E23" s="8"/>
      <c r="F23" s="8"/>
      <c r="G23" s="8"/>
      <c r="H23" s="46">
        <f>G14</f>
        <v>0</v>
      </c>
      <c r="I23" s="8"/>
      <c r="J23" s="46">
        <f>H14</f>
        <v>0</v>
      </c>
      <c r="K23" s="8"/>
      <c r="L23" s="8"/>
      <c r="M23" s="31">
        <f t="shared" si="14"/>
        <v>0</v>
      </c>
      <c r="N23" s="46">
        <f t="shared" si="13"/>
        <v>15</v>
      </c>
      <c r="O23" s="46">
        <f t="shared" si="13"/>
        <v>0</v>
      </c>
    </row>
    <row r="24" spans="1:15" x14ac:dyDescent="0.55000000000000004">
      <c r="A24" s="7" t="s">
        <v>72</v>
      </c>
      <c r="B24" s="7">
        <f>SUM(B21:B23)</f>
        <v>4274633</v>
      </c>
      <c r="C24" s="7">
        <f t="shared" ref="C24:O24" si="15">SUM(C21:C23)</f>
        <v>190138</v>
      </c>
      <c r="D24" s="7">
        <f t="shared" si="15"/>
        <v>0</v>
      </c>
      <c r="E24" s="7">
        <f t="shared" si="15"/>
        <v>0</v>
      </c>
      <c r="F24" s="7">
        <f t="shared" si="15"/>
        <v>0</v>
      </c>
      <c r="G24" s="7">
        <f t="shared" si="15"/>
        <v>0</v>
      </c>
      <c r="H24" s="7">
        <f t="shared" si="15"/>
        <v>25741</v>
      </c>
      <c r="I24" s="7">
        <f t="shared" si="15"/>
        <v>0</v>
      </c>
      <c r="J24" s="7">
        <f t="shared" si="15"/>
        <v>609</v>
      </c>
      <c r="K24" s="7">
        <f t="shared" si="15"/>
        <v>0</v>
      </c>
      <c r="L24" s="7">
        <f t="shared" si="15"/>
        <v>0</v>
      </c>
      <c r="M24" s="7">
        <f t="shared" si="15"/>
        <v>0</v>
      </c>
      <c r="N24" s="7">
        <f t="shared" si="15"/>
        <v>160786</v>
      </c>
      <c r="O24" s="7">
        <f t="shared" si="15"/>
        <v>2783</v>
      </c>
    </row>
  </sheetData>
  <mergeCells count="18"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D7:K7"/>
    <mergeCell ref="D8:K8"/>
    <mergeCell ref="K10:K11"/>
    <mergeCell ref="J10:J11"/>
    <mergeCell ref="I10:I11"/>
    <mergeCell ref="G10:H10"/>
    <mergeCell ref="E10:F10"/>
  </mergeCells>
  <phoneticPr fontId="1"/>
  <hyperlinks>
    <hyperlink ref="D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52" t="s">
        <v>277</v>
      </c>
      <c r="B1" s="52"/>
      <c r="C1" s="52"/>
      <c r="D1" s="52"/>
      <c r="E1" s="52"/>
      <c r="F1" s="52"/>
      <c r="G1" s="52"/>
      <c r="H1" s="52"/>
      <c r="I1" s="52"/>
      <c r="J1" s="18"/>
    </row>
    <row r="2" spans="1:10" x14ac:dyDescent="0.55000000000000004">
      <c r="A2" s="25">
        <f>YEAR(DATE('Conv-total'!$E$9, 'Conv-total'!$F$9, 'Conv-total'!$G$9) -1)</f>
        <v>2020</v>
      </c>
      <c r="B2" s="25">
        <f>MONTH(DATE('Conv-total'!$E$9, 'Conv-total'!$F$9, 'Conv-total'!$G$9) -1)</f>
        <v>12</v>
      </c>
      <c r="C2" s="25">
        <f>DAY(DATE('Conv-total'!$E$9, 'Conv-total'!$F$9, 'Conv-total'!$G$9) -1)</f>
        <v>17</v>
      </c>
      <c r="D2" s="55" t="s">
        <v>275</v>
      </c>
      <c r="E2" s="52"/>
      <c r="F2" s="52"/>
      <c r="G2" s="52"/>
      <c r="H2" s="52"/>
      <c r="I2" s="52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44182</v>
      </c>
      <c r="C5" s="28" t="s">
        <v>17</v>
      </c>
      <c r="D5" s="39">
        <f>IFERROR(INT(TRIM(SUBSTITUTE(VLOOKUP($A5&amp;"*",各都道府県の状況!$A:$I,D$3,FALSE), "※5", ""))), "")</f>
        <v>11650</v>
      </c>
      <c r="E5" s="39">
        <f>IFERROR(INT(TRIM(SUBSTITUTE(VLOOKUP($A5&amp;"*",各都道府県の状況!$A:$I,E$3,FALSE), "※5", ""))), "")</f>
        <v>200304</v>
      </c>
      <c r="F5" s="39">
        <f>IFERROR(INT(TRIM(SUBSTITUTE(VLOOKUP($A5&amp;"*",各都道府県の状況!$A:$I,F$3,FALSE), "※5", ""))), "")</f>
        <v>9287</v>
      </c>
      <c r="G5" s="39">
        <f>IFERROR(INT(TRIM(SUBSTITUTE(VLOOKUP($A5&amp;"*",各都道府県の状況!$A:$I,G$3,FALSE), "※5", ""))), "")</f>
        <v>352</v>
      </c>
      <c r="H5" s="39">
        <f>IFERROR(INT(TRIM(SUBSTITUTE(VLOOKUP($A5&amp;"*",各都道府県の状況!$A:$I,H$3,FALSE), "※5", ""))), "")</f>
        <v>2183</v>
      </c>
      <c r="I5" s="39">
        <f>IFERROR(INT(TRIM(SUBSTITUTE(VLOOKUP($A5&amp;"*",各都道府県の状況!$A:$I,I$3,FALSE), "※5", ""))), "")</f>
        <v>37</v>
      </c>
      <c r="J5" s="5"/>
    </row>
    <row r="6" spans="1:10" x14ac:dyDescent="0.55000000000000004">
      <c r="A6" s="24" t="s">
        <v>231</v>
      </c>
      <c r="B6" s="27">
        <f t="shared" si="0"/>
        <v>44182</v>
      </c>
      <c r="C6" s="19" t="s">
        <v>18</v>
      </c>
      <c r="D6" s="39">
        <f>IFERROR(INT(TRIM(SUBSTITUTE(VLOOKUP($A6&amp;"*",各都道府県の状況!$A:$I,D$3,FALSE), "※5", ""))), "")</f>
        <v>383</v>
      </c>
      <c r="E6" s="39">
        <f>IFERROR(INT(TRIM(SUBSTITUTE(VLOOKUP($A6&amp;"*",各都道府県の状況!$A:$I,E$3,FALSE), "※5", ""))), "")</f>
        <v>8413</v>
      </c>
      <c r="F6" s="39">
        <f>IFERROR(INT(TRIM(SUBSTITUTE(VLOOKUP($A6&amp;"*",各都道府県の状況!$A:$I,F$3,FALSE), "※5", ""))), "")</f>
        <v>329</v>
      </c>
      <c r="G6" s="39">
        <f>IFERROR(INT(TRIM(SUBSTITUTE(VLOOKUP($A6&amp;"*",各都道府県の状況!$A:$I,G$3,FALSE), "※5", ""))), "")</f>
        <v>6</v>
      </c>
      <c r="H6" s="39">
        <f>IFERROR(INT(TRIM(SUBSTITUTE(VLOOKUP($A6&amp;"*",各都道府県の状況!$A:$I,H$3,FALSE), "※5", ""))), "")</f>
        <v>48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44182</v>
      </c>
      <c r="C7" s="19" t="s">
        <v>19</v>
      </c>
      <c r="D7" s="39">
        <f>IFERROR(INT(TRIM(SUBSTITUTE(VLOOKUP($A7&amp;"*",各都道府県の状況!$A:$I,D$3,FALSE), "※5", ""))), "")</f>
        <v>318</v>
      </c>
      <c r="E7" s="39">
        <f>IFERROR(INT(TRIM(SUBSTITUTE(VLOOKUP($A7&amp;"*",各都道府県の状況!$A:$I,E$3,FALSE), "※5", ""))), "")</f>
        <v>12356</v>
      </c>
      <c r="F7" s="39">
        <f>IFERROR(INT(TRIM(SUBSTITUTE(VLOOKUP($A7&amp;"*",各都道府県の状況!$A:$I,F$3,FALSE), "※5", ""))), "")</f>
        <v>190</v>
      </c>
      <c r="G7" s="39">
        <f>IFERROR(INT(TRIM(SUBSTITUTE(VLOOKUP($A7&amp;"*",各都道府県の状況!$A:$I,G$3,FALSE), "※5", ""))), "")</f>
        <v>12</v>
      </c>
      <c r="H7" s="39">
        <f>IFERROR(INT(TRIM(SUBSTITUTE(VLOOKUP($A7&amp;"*",各都道府県の状況!$A:$I,H$3,FALSE), "※5", ""))), "")</f>
        <v>116</v>
      </c>
      <c r="I7" s="39">
        <f>IFERROR(INT(TRIM(SUBSTITUTE(VLOOKUP($A7&amp;"*",各都道府県の状況!$A:$I,I$3,FALSE), "※5", ""))), "")</f>
        <v>3</v>
      </c>
    </row>
    <row r="8" spans="1:10" x14ac:dyDescent="0.55000000000000004">
      <c r="A8" s="24" t="s">
        <v>232</v>
      </c>
      <c r="B8" s="27">
        <f t="shared" si="0"/>
        <v>44182</v>
      </c>
      <c r="C8" s="19" t="s">
        <v>20</v>
      </c>
      <c r="D8" s="39">
        <f>IFERROR(INT(TRIM(SUBSTITUTE(VLOOKUP($A8&amp;"*",各都道府県の状況!$A:$I,D$3,FALSE), "※5", ""))), "")</f>
        <v>1596</v>
      </c>
      <c r="E8" s="39">
        <f>IFERROR(INT(TRIM(SUBSTITUTE(VLOOKUP($A8&amp;"*",各都道府県の状況!$A:$I,E$3,FALSE), "※5", ""))), "")</f>
        <v>22399</v>
      </c>
      <c r="F8" s="39">
        <f>IFERROR(INT(TRIM(SUBSTITUTE(VLOOKUP($A8&amp;"*",各都道府県の状況!$A:$I,F$3,FALSE), "※5", ""))), "")</f>
        <v>1258</v>
      </c>
      <c r="G8" s="39">
        <f>IFERROR(INT(TRIM(SUBSTITUTE(VLOOKUP($A8&amp;"*",各都道府県の状況!$A:$I,G$3,FALSE), "※5", ""))), "")</f>
        <v>12</v>
      </c>
      <c r="H8" s="39">
        <f>IFERROR(INT(TRIM(SUBSTITUTE(VLOOKUP($A8&amp;"*",各都道府県の状況!$A:$I,H$3,FALSE), "※5", ""))), "")</f>
        <v>326</v>
      </c>
      <c r="I8" s="39">
        <f>IFERROR(INT(TRIM(SUBSTITUTE(VLOOKUP($A8&amp;"*",各都道府県の状況!$A:$I,I$3,FALSE), "※5", ""))), "")</f>
        <v>3</v>
      </c>
    </row>
    <row r="9" spans="1:10" ht="21" customHeight="1" x14ac:dyDescent="0.55000000000000004">
      <c r="A9" s="24" t="s">
        <v>233</v>
      </c>
      <c r="B9" s="27">
        <f t="shared" si="0"/>
        <v>44182</v>
      </c>
      <c r="C9" s="19" t="s">
        <v>21</v>
      </c>
      <c r="D9" s="39">
        <f>IFERROR(INT(TRIM(SUBSTITUTE(VLOOKUP($A9&amp;"*",各都道府県の状況!$A:$I,D$3,FALSE), "※5", ""))), "")</f>
        <v>94</v>
      </c>
      <c r="E9" s="39">
        <f>IFERROR(INT(TRIM(SUBSTITUTE(VLOOKUP($A9&amp;"*",各都道府県の状況!$A:$I,E$3,FALSE), "※5", ""))), "")</f>
        <v>3873</v>
      </c>
      <c r="F9" s="39">
        <f>IFERROR(INT(TRIM(SUBSTITUTE(VLOOKUP($A9&amp;"*",各都道府県の状況!$A:$I,F$3,FALSE), "※5", ""))), "")</f>
        <v>89</v>
      </c>
      <c r="G9" s="39">
        <f>IFERROR(INT(TRIM(SUBSTITUTE(VLOOKUP($A9&amp;"*",各都道府県の状況!$A:$I,G$3,FALSE), "※5", ""))), "")</f>
        <v>1</v>
      </c>
      <c r="H9" s="39">
        <f>IFERROR(INT(TRIM(SUBSTITUTE(VLOOKUP($A9&amp;"*",各都道府県の状況!$A:$I,H$3,FALSE), "※5", ""))), "")</f>
        <v>4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44182</v>
      </c>
      <c r="C10" s="19" t="s">
        <v>22</v>
      </c>
      <c r="D10" s="39">
        <f>IFERROR(INT(TRIM(SUBSTITUTE(VLOOKUP($A10&amp;"*",各都道府県の状況!$A:$I,D$3,FALSE), "※5", ""))), "")</f>
        <v>290</v>
      </c>
      <c r="E10" s="39">
        <f>IFERROR(INT(TRIM(SUBSTITUTE(VLOOKUP($A10&amp;"*",各都道府県の状況!$A:$I,E$3,FALSE), "※5", ""))), "")</f>
        <v>9361</v>
      </c>
      <c r="F10" s="39">
        <f>IFERROR(INT(TRIM(SUBSTITUTE(VLOOKUP($A10&amp;"*",各都道府県の状況!$A:$I,F$3,FALSE), "※5", ""))), "")</f>
        <v>171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118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44182</v>
      </c>
      <c r="C11" s="19" t="s">
        <v>62</v>
      </c>
      <c r="D11" s="39">
        <f>IFERROR(INT(TRIM(SUBSTITUTE(VLOOKUP($A11&amp;"*",各都道府県の状況!$A:$I,D$3,FALSE), "※5", ""))), "")</f>
        <v>658</v>
      </c>
      <c r="E11" s="39">
        <f>IFERROR(INT(TRIM(SUBSTITUTE(VLOOKUP($A11&amp;"*",各都道府県の状況!$A:$I,E$3,FALSE), "※5", ""))), "")</f>
        <v>46923</v>
      </c>
      <c r="F11" s="39">
        <f>IFERROR(INT(TRIM(SUBSTITUTE(VLOOKUP($A11&amp;"*",各都道府県の状況!$A:$I,F$3,FALSE), "※5", ""))), "")</f>
        <v>515</v>
      </c>
      <c r="G11" s="39">
        <f>IFERROR(INT(TRIM(SUBSTITUTE(VLOOKUP($A11&amp;"*",各都道府県の状況!$A:$I,G$3,FALSE), "※5", ""))), "")</f>
        <v>9</v>
      </c>
      <c r="H11" s="39">
        <f>IFERROR(INT(TRIM(SUBSTITUTE(VLOOKUP($A11&amp;"*",各都道府県の状況!$A:$I,H$3,FALSE), "※5", ""))), "")</f>
        <v>134</v>
      </c>
      <c r="I11" s="39">
        <f>IFERROR(INT(TRIM(SUBSTITUTE(VLOOKUP($A11&amp;"*",各都道府県の状況!$A:$I,I$3,FALSE), "※5", ""))), "")</f>
        <v>3</v>
      </c>
    </row>
    <row r="12" spans="1:10" x14ac:dyDescent="0.55000000000000004">
      <c r="A12" s="24" t="s">
        <v>236</v>
      </c>
      <c r="B12" s="27">
        <f t="shared" si="0"/>
        <v>44182</v>
      </c>
      <c r="C12" s="19" t="s">
        <v>23</v>
      </c>
      <c r="D12" s="39">
        <f>IFERROR(INT(TRIM(SUBSTITUTE(VLOOKUP($A12&amp;"*",各都道府県の状況!$A:$I,D$3,FALSE), "※5", ""))), "")</f>
        <v>2053</v>
      </c>
      <c r="E12" s="39">
        <f>IFERROR(INT(TRIM(SUBSTITUTE(VLOOKUP($A12&amp;"*",各都道府県の状況!$A:$I,E$3,FALSE), "※5", ""))), "")</f>
        <v>18048</v>
      </c>
      <c r="F12" s="39">
        <f>IFERROR(INT(TRIM(SUBSTITUTE(VLOOKUP($A12&amp;"*",各都道府県の状況!$A:$I,F$3,FALSE), "※5", ""))), "")</f>
        <v>1743</v>
      </c>
      <c r="G12" s="39">
        <f>IFERROR(INT(TRIM(SUBSTITUTE(VLOOKUP($A12&amp;"*",各都道府県の状況!$A:$I,G$3,FALSE), "※5", ""))), "")</f>
        <v>32</v>
      </c>
      <c r="H12" s="39">
        <f>IFERROR(INT(TRIM(SUBSTITUTE(VLOOKUP($A12&amp;"*",各都道府県の状況!$A:$I,H$3,FALSE), "※5", ""))), "")</f>
        <v>278</v>
      </c>
      <c r="I12" s="39">
        <f>IFERROR(INT(TRIM(SUBSTITUTE(VLOOKUP($A12&amp;"*",各都道府県の状況!$A:$I,I$3,FALSE), "※5", ""))), "")</f>
        <v>12</v>
      </c>
    </row>
    <row r="13" spans="1:10" x14ac:dyDescent="0.55000000000000004">
      <c r="A13" s="24" t="s">
        <v>237</v>
      </c>
      <c r="B13" s="27">
        <f t="shared" si="0"/>
        <v>44182</v>
      </c>
      <c r="C13" s="19" t="s">
        <v>24</v>
      </c>
      <c r="D13" s="39">
        <f>IFERROR(INT(TRIM(SUBSTITUTE(VLOOKUP($A13&amp;"*",各都道府県の状況!$A:$I,D$3,FALSE), "※5", ""))), "")</f>
        <v>938</v>
      </c>
      <c r="E13" s="39">
        <f>IFERROR(INT(TRIM(SUBSTITUTE(VLOOKUP($A13&amp;"*",各都道府県の状況!$A:$I,E$3,FALSE), "※5", ""))), "")</f>
        <v>63079</v>
      </c>
      <c r="F13" s="39">
        <f>IFERROR(INT(TRIM(SUBSTITUTE(VLOOKUP($A13&amp;"*",各都道府県の状況!$A:$I,F$3,FALSE), "※5", ""))), "")</f>
        <v>708</v>
      </c>
      <c r="G13" s="39">
        <f>IFERROR(INT(TRIM(SUBSTITUTE(VLOOKUP($A13&amp;"*",各都道府県の状況!$A:$I,G$3,FALSE), "※5", ""))), "")</f>
        <v>2</v>
      </c>
      <c r="H13" s="39">
        <f>IFERROR(INT(TRIM(SUBSTITUTE(VLOOKUP($A13&amp;"*",各都道府県の状況!$A:$I,H$3,FALSE), "※5", ""))), "")</f>
        <v>230</v>
      </c>
      <c r="I13" s="39">
        <f>IFERROR(INT(TRIM(SUBSTITUTE(VLOOKUP($A13&amp;"*",各都道府県の状況!$A:$I,I$3,FALSE), "※5", ""))), "")</f>
        <v>11</v>
      </c>
    </row>
    <row r="14" spans="1:10" x14ac:dyDescent="0.55000000000000004">
      <c r="A14" s="24" t="s">
        <v>238</v>
      </c>
      <c r="B14" s="27">
        <f t="shared" si="0"/>
        <v>44182</v>
      </c>
      <c r="C14" s="19" t="s">
        <v>25</v>
      </c>
      <c r="D14" s="39">
        <f>IFERROR(INT(TRIM(SUBSTITUTE(VLOOKUP($A14&amp;"*",各都道府県の状況!$A:$I,D$3,FALSE), "※5", ""))), "")</f>
        <v>1771</v>
      </c>
      <c r="E14" s="39">
        <f>IFERROR(INT(TRIM(SUBSTITUTE(VLOOKUP($A14&amp;"*",各都道府県の状況!$A:$I,E$3,FALSE), "※5", ""))), "")</f>
        <v>45427</v>
      </c>
      <c r="F14" s="39">
        <f>IFERROR(INT(TRIM(SUBSTITUTE(VLOOKUP($A14&amp;"*",各都道府県の状況!$A:$I,F$3,FALSE), "※5", ""))), "")</f>
        <v>1357</v>
      </c>
      <c r="G14" s="39">
        <f>IFERROR(INT(TRIM(SUBSTITUTE(VLOOKUP($A14&amp;"*",各都道府県の状況!$A:$I,G$3,FALSE), "※5", ""))), "")</f>
        <v>28</v>
      </c>
      <c r="H14" s="39">
        <f>IFERROR(INT(TRIM(SUBSTITUTE(VLOOKUP($A14&amp;"*",各都道府県の状況!$A:$I,H$3,FALSE), "※5", ""))), "")</f>
        <v>323</v>
      </c>
      <c r="I14" s="39">
        <f>IFERROR(INT(TRIM(SUBSTITUTE(VLOOKUP($A14&amp;"*",各都道府県の状況!$A:$I,I$3,FALSE), "※5", ""))), "")</f>
        <v>4</v>
      </c>
    </row>
    <row r="15" spans="1:10" x14ac:dyDescent="0.55000000000000004">
      <c r="A15" s="24" t="s">
        <v>239</v>
      </c>
      <c r="B15" s="27">
        <f t="shared" si="0"/>
        <v>44182</v>
      </c>
      <c r="C15" s="19" t="s">
        <v>26</v>
      </c>
      <c r="D15" s="39">
        <f>IFERROR(INT(TRIM(SUBSTITUTE(VLOOKUP($A15&amp;"*",各都道府県の状況!$A:$I,D$3,FALSE), "※5", ""))), "")</f>
        <v>10894</v>
      </c>
      <c r="E15" s="39">
        <f>IFERROR(INT(TRIM(SUBSTITUTE(VLOOKUP($A15&amp;"*",各都道府県の状況!$A:$I,E$3,FALSE), "※5", ""))), "")</f>
        <v>272701</v>
      </c>
      <c r="F15" s="39">
        <f>IFERROR(INT(TRIM(SUBSTITUTE(VLOOKUP($A15&amp;"*",各都道府県の状況!$A:$I,F$3,FALSE), "※5", ""))), "")</f>
        <v>8898</v>
      </c>
      <c r="G15" s="39">
        <f>IFERROR(INT(TRIM(SUBSTITUTE(VLOOKUP($A15&amp;"*",各都道府県の状況!$A:$I,G$3,FALSE), "※5", ""))), "")</f>
        <v>174</v>
      </c>
      <c r="H15" s="39">
        <f>IFERROR(INT(TRIM(SUBSTITUTE(VLOOKUP($A15&amp;"*",各都道府県の状況!$A:$I,H$3,FALSE), "※5", ""))), "")</f>
        <v>1822</v>
      </c>
      <c r="I15" s="39">
        <f>IFERROR(INT(TRIM(SUBSTITUTE(VLOOKUP($A15&amp;"*",各都道府県の状況!$A:$I,I$3,FALSE), "※5", ""))), "")</f>
        <v>38</v>
      </c>
    </row>
    <row r="16" spans="1:10" x14ac:dyDescent="0.55000000000000004">
      <c r="A16" s="24" t="s">
        <v>240</v>
      </c>
      <c r="B16" s="27">
        <f t="shared" si="0"/>
        <v>44182</v>
      </c>
      <c r="C16" s="19" t="s">
        <v>27</v>
      </c>
      <c r="D16" s="39">
        <f>IFERROR(INT(TRIM(SUBSTITUTE(VLOOKUP($A16&amp;"*",各都道府県の状況!$A:$I,D$3,FALSE), "※5", ""))), "")</f>
        <v>8511</v>
      </c>
      <c r="E16" s="39">
        <f>IFERROR(INT(TRIM(SUBSTITUTE(VLOOKUP($A16&amp;"*",各都道府県の状況!$A:$I,E$3,FALSE), "※5", ""))), "")</f>
        <v>193565</v>
      </c>
      <c r="F16" s="39">
        <f>IFERROR(INT(TRIM(SUBSTITUTE(VLOOKUP($A16&amp;"*",各都道府県の状況!$A:$I,F$3,FALSE), "※5", ""))), "")</f>
        <v>7339</v>
      </c>
      <c r="G16" s="39">
        <f>IFERROR(INT(TRIM(SUBSTITUTE(VLOOKUP($A16&amp;"*",各都道府県の状況!$A:$I,G$3,FALSE), "※5", ""))), "")</f>
        <v>102</v>
      </c>
      <c r="H16" s="39">
        <f>IFERROR(INT(TRIM(SUBSTITUTE(VLOOKUP($A16&amp;"*",各都道府県の状況!$A:$I,H$3,FALSE), "※5", ""))), "")</f>
        <v>1070</v>
      </c>
      <c r="I16" s="39">
        <f>IFERROR(INT(TRIM(SUBSTITUTE(VLOOKUP($A16&amp;"*",各都道府県の状況!$A:$I,I$3,FALSE), "※5", ""))), "")</f>
        <v>15</v>
      </c>
    </row>
    <row r="17" spans="1:9" x14ac:dyDescent="0.55000000000000004">
      <c r="A17" s="24" t="s">
        <v>241</v>
      </c>
      <c r="B17" s="27">
        <f t="shared" si="0"/>
        <v>44182</v>
      </c>
      <c r="C17" s="19" t="s">
        <v>28</v>
      </c>
      <c r="D17" s="39">
        <f>IFERROR(INT(TRIM(SUBSTITUTE(VLOOKUP($A17&amp;"*",各都道府県の状況!$A:$I,D$3,FALSE), "※5", ""))), "")</f>
        <v>48668</v>
      </c>
      <c r="E17" s="39">
        <f>IFERROR(INT(TRIM(SUBSTITUTE(VLOOKUP($A17&amp;"*",各都道府県の状況!$A:$I,E$3,FALSE), "※5", ""))), "")</f>
        <v>876634</v>
      </c>
      <c r="F17" s="39">
        <f>IFERROR(INT(TRIM(SUBSTITUTE(VLOOKUP($A17&amp;"*",各都道府県の状況!$A:$I,F$3,FALSE), "※5", ""))), "")</f>
        <v>43041</v>
      </c>
      <c r="G17" s="39">
        <f>IFERROR(INT(TRIM(SUBSTITUTE(VLOOKUP($A17&amp;"*",各都道府県の状況!$A:$I,G$3,FALSE), "※5", ""))), "")</f>
        <v>557</v>
      </c>
      <c r="H17" s="39">
        <f>IFERROR(INT(TRIM(SUBSTITUTE(VLOOKUP($A17&amp;"*",各都道府県の状況!$A:$I,H$3,FALSE), "※5", ""))), "")</f>
        <v>5070</v>
      </c>
      <c r="I17" s="39">
        <f>IFERROR(INT(TRIM(SUBSTITUTE(VLOOKUP($A17&amp;"*",各都道府県の状況!$A:$I,I$3,FALSE), "※5", ""))), "")</f>
        <v>69</v>
      </c>
    </row>
    <row r="18" spans="1:9" x14ac:dyDescent="0.55000000000000004">
      <c r="A18" s="24" t="s">
        <v>242</v>
      </c>
      <c r="B18" s="27">
        <f t="shared" si="0"/>
        <v>44182</v>
      </c>
      <c r="C18" s="19" t="s">
        <v>29</v>
      </c>
      <c r="D18" s="39">
        <f>IFERROR(INT(TRIM(SUBSTITUTE(VLOOKUP($A18&amp;"*",各都道府県の状況!$A:$I,D$3,FALSE), "※5", ""))), "")</f>
        <v>15684</v>
      </c>
      <c r="E18" s="39">
        <f>IFERROR(INT(TRIM(SUBSTITUTE(VLOOKUP($A18&amp;"*",各都道府県の状況!$A:$I,E$3,FALSE), "※5", ""))), "")</f>
        <v>293582</v>
      </c>
      <c r="F18" s="39">
        <f>IFERROR(INT(TRIM(SUBSTITUTE(VLOOKUP($A18&amp;"*",各都道府県の状況!$A:$I,F$3,FALSE), "※5", ""))), "")</f>
        <v>13756</v>
      </c>
      <c r="G18" s="39">
        <f>IFERROR(INT(TRIM(SUBSTITUTE(VLOOKUP($A18&amp;"*",各都道府県の状況!$A:$I,G$3,FALSE), "※5", ""))), "")</f>
        <v>227</v>
      </c>
      <c r="H18" s="39">
        <f>IFERROR(INT(TRIM(SUBSTITUTE(VLOOKUP($A18&amp;"*",各都道府県の状況!$A:$I,H$3,FALSE), "※5", ""))), "")</f>
        <v>1701</v>
      </c>
      <c r="I18" s="39">
        <f>IFERROR(INT(TRIM(SUBSTITUTE(VLOOKUP($A18&amp;"*",各都道府県の状況!$A:$I,I$3,FALSE), "※5", ""))), "")</f>
        <v>52</v>
      </c>
    </row>
    <row r="19" spans="1:9" x14ac:dyDescent="0.55000000000000004">
      <c r="A19" s="24" t="s">
        <v>243</v>
      </c>
      <c r="B19" s="27">
        <f t="shared" si="0"/>
        <v>44182</v>
      </c>
      <c r="C19" s="19" t="s">
        <v>61</v>
      </c>
      <c r="D19" s="39">
        <f>IFERROR(INT(TRIM(SUBSTITUTE(VLOOKUP($A19&amp;"*",各都道府県の状況!$A:$I,D$3,FALSE), "※5", ""))), "")</f>
        <v>418</v>
      </c>
      <c r="E19" s="39">
        <f>IFERROR(INT(TRIM(SUBSTITUTE(VLOOKUP($A19&amp;"*",各都道府県の状況!$A:$I,E$3,FALSE), "※5", ""))), "")</f>
        <v>25175</v>
      </c>
      <c r="F19" s="39">
        <f>IFERROR(INT(TRIM(SUBSTITUTE(VLOOKUP($A19&amp;"*",各都道府県の状況!$A:$I,F$3,FALSE), "※5", ""))), "")</f>
        <v>343</v>
      </c>
      <c r="G19" s="39">
        <f>IFERROR(INT(TRIM(SUBSTITUTE(VLOOKUP($A19&amp;"*",各都道府県の状況!$A:$I,G$3,FALSE), "※5", ""))), "")</f>
        <v>3</v>
      </c>
      <c r="H19" s="39">
        <f>IFERROR(INT(TRIM(SUBSTITUTE(VLOOKUP($A19&amp;"*",各都道府県の状況!$A:$I,H$3,FALSE), "※5", ""))), "")</f>
        <v>75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44182</v>
      </c>
      <c r="C20" s="19" t="s">
        <v>30</v>
      </c>
      <c r="D20" s="39">
        <f>IFERROR(INT(TRIM(SUBSTITUTE(VLOOKUP($A20&amp;"*",各都道府県の状況!$A:$I,D$3,FALSE), "※5", ""))), "")</f>
        <v>477</v>
      </c>
      <c r="E20" s="39">
        <f>IFERROR(INT(TRIM(SUBSTITUTE(VLOOKUP($A20&amp;"*",各都道府県の状況!$A:$I,E$3,FALSE), "※5", ""))), "")</f>
        <v>19490</v>
      </c>
      <c r="F20" s="39">
        <f>IFERROR(INT(TRIM(SUBSTITUTE(VLOOKUP($A20&amp;"*",各都道府県の状況!$A:$I,F$3,FALSE), "※5", ""))), "")</f>
        <v>435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16</v>
      </c>
      <c r="I20" s="39">
        <f>IFERROR(INT(TRIM(SUBSTITUTE(VLOOKUP($A20&amp;"*",各都道府県の状況!$A:$I,I$3,FALSE), "※5", ""))), "")</f>
        <v>1</v>
      </c>
    </row>
    <row r="21" spans="1:9" x14ac:dyDescent="0.55000000000000004">
      <c r="A21" s="24" t="s">
        <v>245</v>
      </c>
      <c r="B21" s="27">
        <f t="shared" si="0"/>
        <v>44182</v>
      </c>
      <c r="C21" s="19" t="s">
        <v>31</v>
      </c>
      <c r="D21" s="39">
        <f>IFERROR(INT(TRIM(SUBSTITUTE(VLOOKUP($A21&amp;"*",各都道府県の状況!$A:$I,D$3,FALSE), "※5", ""))), "")</f>
        <v>930</v>
      </c>
      <c r="E21" s="39">
        <f>IFERROR(INT(TRIM(SUBSTITUTE(VLOOKUP($A21&amp;"*",各都道府県の状況!$A:$I,E$3,FALSE), "※5", ""))), "")</f>
        <v>25853</v>
      </c>
      <c r="F21" s="39">
        <f>IFERROR(INT(TRIM(SUBSTITUTE(VLOOKUP($A21&amp;"*",各都道府県の状況!$A:$I,F$3,FALSE), "※5", ""))), "")</f>
        <v>825</v>
      </c>
      <c r="G21" s="39">
        <f>IFERROR(INT(TRIM(SUBSTITUTE(VLOOKUP($A21&amp;"*",各都道府県の状況!$A:$I,G$3,FALSE), "※5", ""))), "")</f>
        <v>50</v>
      </c>
      <c r="H21" s="39">
        <f>IFERROR(INT(TRIM(SUBSTITUTE(VLOOKUP($A21&amp;"*",各都道府県の状況!$A:$I,H$3,FALSE), "※5", ""))), "")</f>
        <v>57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44182</v>
      </c>
      <c r="C22" s="19" t="s">
        <v>32</v>
      </c>
      <c r="D22" s="39">
        <f>IFERROR(INT(TRIM(SUBSTITUTE(VLOOKUP($A22&amp;"*",各都道府県の状況!$A:$I,D$3,FALSE), "※5", ""))), "")</f>
        <v>337</v>
      </c>
      <c r="E22" s="39">
        <f>IFERROR(INT(TRIM(SUBSTITUTE(VLOOKUP($A22&amp;"*",各都道府県の状況!$A:$I,E$3,FALSE), "※5", ""))), "")</f>
        <v>17138</v>
      </c>
      <c r="F22" s="39">
        <f>IFERROR(INT(TRIM(SUBSTITUTE(VLOOKUP($A22&amp;"*",各都道府県の状況!$A:$I,F$3,FALSE), "※5", ""))), "")</f>
        <v>309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17</v>
      </c>
      <c r="I22" s="39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24" t="s">
        <v>247</v>
      </c>
      <c r="B23" s="27">
        <f t="shared" si="0"/>
        <v>44182</v>
      </c>
      <c r="C23" s="19" t="s">
        <v>33</v>
      </c>
      <c r="D23" s="39">
        <f>IFERROR(INT(TRIM(SUBSTITUTE(VLOOKUP($A23&amp;"*",各都道府県の状況!$A:$I,D$3,FALSE), "※5", ""))), "")</f>
        <v>459</v>
      </c>
      <c r="E23" s="39">
        <f>IFERROR(INT(TRIM(SUBSTITUTE(VLOOKUP($A23&amp;"*",各都道府県の状況!$A:$I,E$3,FALSE), "※5", ""))), "")</f>
        <v>14215</v>
      </c>
      <c r="F23" s="39">
        <f>IFERROR(INT(TRIM(SUBSTITUTE(VLOOKUP($A23&amp;"*",各都道府県の状況!$A:$I,F$3,FALSE), "※5", ""))), "")</f>
        <v>412</v>
      </c>
      <c r="G23" s="39">
        <f>IFERROR(INT(TRIM(SUBSTITUTE(VLOOKUP($A23&amp;"*",各都道府県の状況!$A:$I,G$3,FALSE), "※5", ""))), "")</f>
        <v>9</v>
      </c>
      <c r="H23" s="39">
        <f>IFERROR(INT(TRIM(SUBSTITUTE(VLOOKUP($A23&amp;"*",各都道府県の状況!$A:$I,H$3,FALSE), "※5", ""))), "")</f>
        <v>38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44182</v>
      </c>
      <c r="C24" s="19" t="s">
        <v>34</v>
      </c>
      <c r="D24" s="39">
        <f>IFERROR(INT(TRIM(SUBSTITUTE(VLOOKUP($A24&amp;"*",各都道府県の状況!$A:$I,D$3,FALSE), "※5", ""))), "")</f>
        <v>1006</v>
      </c>
      <c r="E24" s="39">
        <f>IFERROR(INT(TRIM(SUBSTITUTE(VLOOKUP($A24&amp;"*",各都道府県の状況!$A:$I,E$3,FALSE), "※5", ""))), "")</f>
        <v>39493</v>
      </c>
      <c r="F24" s="39">
        <f>IFERROR(INT(TRIM(SUBSTITUTE(VLOOKUP($A24&amp;"*",各都道府県の状況!$A:$I,F$3,FALSE), "※5", ""))), "")</f>
        <v>810</v>
      </c>
      <c r="G24" s="39">
        <f>IFERROR(INT(TRIM(SUBSTITUTE(VLOOKUP($A24&amp;"*",各都道府県の状況!$A:$I,G$3,FALSE), "※5", ""))), "")</f>
        <v>7</v>
      </c>
      <c r="H24" s="39">
        <f>IFERROR(INT(TRIM(SUBSTITUTE(VLOOKUP($A24&amp;"*",各都道府県の状況!$A:$I,H$3,FALSE), "※5", ""))), "")</f>
        <v>149</v>
      </c>
      <c r="I24" s="39">
        <f>IFERROR(INT(TRIM(SUBSTITUTE(VLOOKUP($A24&amp;"*",各都道府県の状況!$A:$I,I$3,FALSE), "※5", ""))), "")</f>
        <v>6</v>
      </c>
    </row>
    <row r="25" spans="1:9" x14ac:dyDescent="0.55000000000000004">
      <c r="A25" s="24" t="s">
        <v>249</v>
      </c>
      <c r="B25" s="27">
        <f t="shared" si="0"/>
        <v>44182</v>
      </c>
      <c r="C25" s="19" t="s">
        <v>35</v>
      </c>
      <c r="D25" s="39">
        <f>IFERROR(INT(TRIM(SUBSTITUTE(VLOOKUP($A25&amp;"*",各都道府県の状況!$A:$I,D$3,FALSE), "※5", ""))), "")</f>
        <v>1585</v>
      </c>
      <c r="E25" s="39">
        <f>IFERROR(INT(TRIM(SUBSTITUTE(VLOOKUP($A25&amp;"*",各都道府県の状況!$A:$I,E$3,FALSE), "※5", ""))), "")</f>
        <v>53111</v>
      </c>
      <c r="F25" s="39">
        <f>IFERROR(INT(TRIM(SUBSTITUTE(VLOOKUP($A25&amp;"*",各都道府県の状況!$A:$I,F$3,FALSE), "※5", ""))), "")</f>
        <v>1200</v>
      </c>
      <c r="G25" s="39">
        <f>IFERROR(INT(TRIM(SUBSTITUTE(VLOOKUP($A25&amp;"*",各都道府県の状況!$A:$I,G$3,FALSE), "※5", ""))), "")</f>
        <v>21</v>
      </c>
      <c r="H25" s="39">
        <f>IFERROR(INT(TRIM(SUBSTITUTE(VLOOKUP($A25&amp;"*",各都道府県の状況!$A:$I,H$3,FALSE), "※5", ""))), "")</f>
        <v>364</v>
      </c>
      <c r="I25" s="39">
        <f>IFERROR(INT(TRIM(SUBSTITUTE(VLOOKUP($A25&amp;"*",各都道府県の状況!$A:$I,I$3,FALSE), "※5", ""))), "")</f>
        <v>6</v>
      </c>
    </row>
    <row r="26" spans="1:9" x14ac:dyDescent="0.55000000000000004">
      <c r="A26" s="24" t="s">
        <v>250</v>
      </c>
      <c r="B26" s="27">
        <f t="shared" si="0"/>
        <v>44182</v>
      </c>
      <c r="C26" s="19" t="s">
        <v>36</v>
      </c>
      <c r="D26" s="39">
        <f>IFERROR(INT(TRIM(SUBSTITUTE(VLOOKUP($A26&amp;"*",各都道府県の状況!$A:$I,D$3,FALSE), "※5", ""))), "")</f>
        <v>2253</v>
      </c>
      <c r="E26" s="39">
        <f>IFERROR(INT(TRIM(SUBSTITUTE(VLOOKUP($A26&amp;"*",各都道府県の状況!$A:$I,E$3,FALSE), "※5", ""))), "")</f>
        <v>71412</v>
      </c>
      <c r="F26" s="39">
        <f>IFERROR(INT(TRIM(SUBSTITUTE(VLOOKUP($A26&amp;"*",各都道府県の状況!$A:$I,F$3,FALSE), "※5", ""))), "")</f>
        <v>1597</v>
      </c>
      <c r="G26" s="39">
        <f>IFERROR(INT(TRIM(SUBSTITUTE(VLOOKUP($A26&amp;"*",各都道府県の状況!$A:$I,G$3,FALSE), "※5", ""))), "")</f>
        <v>24</v>
      </c>
      <c r="H26" s="39">
        <f>IFERROR(INT(TRIM(SUBSTITUTE(VLOOKUP($A26&amp;"*",各都道府県の状況!$A:$I,H$3,FALSE), "※5", ""))), "")</f>
        <v>632</v>
      </c>
      <c r="I26" s="39">
        <f>IFERROR(INT(TRIM(SUBSTITUTE(VLOOKUP($A26&amp;"*",各都道府県の状況!$A:$I,I$3,FALSE), "※5", ""))), "")</f>
        <v>14</v>
      </c>
    </row>
    <row r="27" spans="1:9" x14ac:dyDescent="0.55000000000000004">
      <c r="A27" s="24" t="s">
        <v>251</v>
      </c>
      <c r="B27" s="27">
        <f t="shared" si="0"/>
        <v>44182</v>
      </c>
      <c r="C27" s="19" t="s">
        <v>37</v>
      </c>
      <c r="D27" s="39">
        <f>IFERROR(INT(TRIM(SUBSTITUTE(VLOOKUP($A27&amp;"*",各都道府県の状況!$A:$I,D$3,FALSE), "※5", ""))), "")</f>
        <v>13035</v>
      </c>
      <c r="E27" s="39">
        <f>IFERROR(INT(TRIM(SUBSTITUTE(VLOOKUP($A27&amp;"*",各都道府県の状況!$A:$I,E$3,FALSE), "※5", ""))), "")</f>
        <v>165720</v>
      </c>
      <c r="F27" s="39">
        <f>IFERROR(INT(TRIM(SUBSTITUTE(VLOOKUP($A27&amp;"*",各都道府県の状況!$A:$I,F$3,FALSE), "※5", ""))), "")</f>
        <v>10733</v>
      </c>
      <c r="G27" s="39">
        <f>IFERROR(INT(TRIM(SUBSTITUTE(VLOOKUP($A27&amp;"*",各都道府県の状況!$A:$I,G$3,FALSE), "※5", ""))), "")</f>
        <v>147</v>
      </c>
      <c r="H27" s="39">
        <f>IFERROR(INT(TRIM(SUBSTITUTE(VLOOKUP($A27&amp;"*",各都道府県の状況!$A:$I,H$3,FALSE), "※5", ""))), "")</f>
        <v>2155</v>
      </c>
      <c r="I27" s="39">
        <f>IFERROR(INT(TRIM(SUBSTITUTE(VLOOKUP($A27&amp;"*",各都道府県の状況!$A:$I,I$3,FALSE), "※5", ""))), "")</f>
        <v>35</v>
      </c>
    </row>
    <row r="28" spans="1:9" x14ac:dyDescent="0.55000000000000004">
      <c r="A28" s="24" t="s">
        <v>252</v>
      </c>
      <c r="B28" s="26">
        <f t="shared" si="0"/>
        <v>44182</v>
      </c>
      <c r="C28" s="28" t="s">
        <v>38</v>
      </c>
      <c r="D28" s="39">
        <f>IFERROR(INT(TRIM(SUBSTITUTE(VLOOKUP($A28&amp;"*",各都道府県の状況!$A:$I,D$3,FALSE), "※5", ""))), "")</f>
        <v>1103</v>
      </c>
      <c r="E28" s="39">
        <f>IFERROR(INT(TRIM(SUBSTITUTE(VLOOKUP($A28&amp;"*",各都道府県の状況!$A:$I,E$3,FALSE), "※5", ""))), "")</f>
        <v>24205</v>
      </c>
      <c r="F28" s="39">
        <f>IFERROR(INT(TRIM(SUBSTITUTE(VLOOKUP($A28&amp;"*",各都道府県の状況!$A:$I,F$3,FALSE), "※5", ""))), "")</f>
        <v>903</v>
      </c>
      <c r="G28" s="39">
        <f>IFERROR(INT(TRIM(SUBSTITUTE(VLOOKUP($A28&amp;"*",各都道府県の状況!$A:$I,G$3,FALSE), "※5", ""))), "")</f>
        <v>14</v>
      </c>
      <c r="H28" s="39">
        <f>IFERROR(INT(TRIM(SUBSTITUTE(VLOOKUP($A28&amp;"*",各都道府県の状況!$A:$I,H$3,FALSE), "※5", ""))), "")</f>
        <v>186</v>
      </c>
      <c r="I28" s="39">
        <f>IFERROR(INT(TRIM(SUBSTITUTE(VLOOKUP($A28&amp;"*",各都道府県の状況!$A:$I,I$3,FALSE), "※5", ""))), "")</f>
        <v>5</v>
      </c>
    </row>
    <row r="29" spans="1:9" x14ac:dyDescent="0.55000000000000004">
      <c r="A29" s="24" t="s">
        <v>253</v>
      </c>
      <c r="B29" s="27">
        <f t="shared" si="0"/>
        <v>44182</v>
      </c>
      <c r="C29" s="19" t="s">
        <v>39</v>
      </c>
      <c r="D29" s="39">
        <f>IFERROR(INT(TRIM(SUBSTITUTE(VLOOKUP($A29&amp;"*",各都道府県の状況!$A:$I,D$3,FALSE), "※5", ""))), "")</f>
        <v>886</v>
      </c>
      <c r="E29" s="39">
        <f>IFERROR(INT(TRIM(SUBSTITUTE(VLOOKUP($A29&amp;"*",各都道府県の状況!$A:$I,E$3,FALSE), "※5", ""))), "")</f>
        <v>32086</v>
      </c>
      <c r="F29" s="39">
        <f>IFERROR(INT(TRIM(SUBSTITUTE(VLOOKUP($A29&amp;"*",各都道府県の状況!$A:$I,F$3,FALSE), "※5", ""))), "")</f>
        <v>799</v>
      </c>
      <c r="G29" s="39">
        <f>IFERROR(INT(TRIM(SUBSTITUTE(VLOOKUP($A29&amp;"*",各都道府県の状況!$A:$I,G$3,FALSE), "※5", ""))), "")</f>
        <v>11</v>
      </c>
      <c r="H29" s="39">
        <f>IFERROR(INT(TRIM(SUBSTITUTE(VLOOKUP($A29&amp;"*",各都道府県の状況!$A:$I,H$3,FALSE), "※5", ""))), "")</f>
        <v>76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44182</v>
      </c>
      <c r="C30" s="19" t="s">
        <v>40</v>
      </c>
      <c r="D30" s="39">
        <f>IFERROR(INT(TRIM(SUBSTITUTE(VLOOKUP($A30&amp;"*",各都道府県の状況!$A:$I,D$3,FALSE), "※5", ""))), "")</f>
        <v>3378</v>
      </c>
      <c r="E30" s="39">
        <f>IFERROR(INT(TRIM(SUBSTITUTE(VLOOKUP($A30&amp;"*",各都道府県の状況!$A:$I,E$3,FALSE), "※5", ""))), "")</f>
        <v>77767</v>
      </c>
      <c r="F30" s="39">
        <f>IFERROR(INT(TRIM(SUBSTITUTE(VLOOKUP($A30&amp;"*",各都道府県の状況!$A:$I,F$3,FALSE), "※5", ""))), "")</f>
        <v>2838</v>
      </c>
      <c r="G30" s="39">
        <f>IFERROR(INT(TRIM(SUBSTITUTE(VLOOKUP($A30&amp;"*",各都道府県の状況!$A:$I,G$3,FALSE), "※5", ""))), "")</f>
        <v>43</v>
      </c>
      <c r="H30" s="39">
        <f>IFERROR(INT(TRIM(SUBSTITUTE(VLOOKUP($A30&amp;"*",各都道府県の状況!$A:$I,H$3,FALSE), "※5", ""))), "")</f>
        <v>512</v>
      </c>
      <c r="I30" s="39">
        <f>IFERROR(INT(TRIM(SUBSTITUTE(VLOOKUP($A30&amp;"*",各都道府県の状況!$A:$I,I$3,FALSE), "※5", ""))), "")</f>
        <v>8</v>
      </c>
    </row>
    <row r="31" spans="1:9" x14ac:dyDescent="0.55000000000000004">
      <c r="A31" s="24" t="s">
        <v>255</v>
      </c>
      <c r="B31" s="27">
        <f t="shared" si="0"/>
        <v>44182</v>
      </c>
      <c r="C31" s="19" t="s">
        <v>41</v>
      </c>
      <c r="D31" s="39">
        <f>IFERROR(INT(TRIM(SUBSTITUTE(VLOOKUP($A31&amp;"*",各都道府県の状況!$A:$I,D$3,FALSE), "※5", ""))), "")</f>
        <v>25816</v>
      </c>
      <c r="E31" s="39">
        <f>IFERROR(INT(TRIM(SUBSTITUTE(VLOOKUP($A31&amp;"*",各都道府県の状況!$A:$I,E$3,FALSE), "※5", ""))), "")</f>
        <v>395030</v>
      </c>
      <c r="F31" s="39">
        <f>IFERROR(INT(TRIM(SUBSTITUTE(VLOOKUP($A31&amp;"*",各都道府県の状況!$A:$I,F$3,FALSE), "※5", ""))), "")</f>
        <v>21368</v>
      </c>
      <c r="G31" s="39">
        <f>IFERROR(INT(TRIM(SUBSTITUTE(VLOOKUP($A31&amp;"*",各都道府県の状況!$A:$I,G$3,FALSE), "※5", ""))), "")</f>
        <v>442</v>
      </c>
      <c r="H31" s="39">
        <f>IFERROR(INT(TRIM(SUBSTITUTE(VLOOKUP($A31&amp;"*",各都道府県の状況!$A:$I,H$3,FALSE), "※5", ""))), "")</f>
        <v>3990</v>
      </c>
      <c r="I31" s="39">
        <f>IFERROR(INT(TRIM(SUBSTITUTE(VLOOKUP($A31&amp;"*",各都道府県の状況!$A:$I,I$3,FALSE), "※5", ""))), "")</f>
        <v>157</v>
      </c>
    </row>
    <row r="32" spans="1:9" x14ac:dyDescent="0.55000000000000004">
      <c r="A32" s="24" t="s">
        <v>256</v>
      </c>
      <c r="B32" s="27">
        <f t="shared" si="0"/>
        <v>44182</v>
      </c>
      <c r="C32" s="19" t="s">
        <v>42</v>
      </c>
      <c r="D32" s="39">
        <f>IFERROR(INT(TRIM(SUBSTITUTE(VLOOKUP($A32&amp;"*",各都道府県の状況!$A:$I,D$3,FALSE), "※5", ""))), "")</f>
        <v>7547</v>
      </c>
      <c r="E32" s="39">
        <f>IFERROR(INT(TRIM(SUBSTITUTE(VLOOKUP($A32&amp;"*",各都道府県の状況!$A:$I,E$3,FALSE), "※5", ""))), "")</f>
        <v>116713</v>
      </c>
      <c r="F32" s="39">
        <f>IFERROR(INT(TRIM(SUBSTITUTE(VLOOKUP($A32&amp;"*",各都道府県の状況!$A:$I,F$3,FALSE), "※5", ""))), "")</f>
        <v>6650</v>
      </c>
      <c r="G32" s="39">
        <f>IFERROR(INT(TRIM(SUBSTITUTE(VLOOKUP($A32&amp;"*",各都道府県の状況!$A:$I,G$3,FALSE), "※5", ""))), "")</f>
        <v>117</v>
      </c>
      <c r="H32" s="39">
        <f>IFERROR(INT(TRIM(SUBSTITUTE(VLOOKUP($A32&amp;"*",各都道府県の状況!$A:$I,H$3,FALSE), "※5", ""))), "")</f>
        <v>780</v>
      </c>
      <c r="I32" s="39">
        <f>IFERROR(INT(TRIM(SUBSTITUTE(VLOOKUP($A32&amp;"*",各都道府県の状況!$A:$I,I$3,FALSE), "※5", ""))), "")</f>
        <v>43</v>
      </c>
    </row>
    <row r="33" spans="1:9" x14ac:dyDescent="0.55000000000000004">
      <c r="A33" s="24" t="s">
        <v>257</v>
      </c>
      <c r="B33" s="27">
        <f t="shared" si="0"/>
        <v>44182</v>
      </c>
      <c r="C33" s="19" t="s">
        <v>43</v>
      </c>
      <c r="D33" s="39">
        <f>IFERROR(INT(TRIM(SUBSTITUTE(VLOOKUP($A33&amp;"*",各都道府県の状況!$A:$I,D$3,FALSE), "※5", ""))), "")</f>
        <v>1554</v>
      </c>
      <c r="E33" s="39">
        <f>IFERROR(INT(TRIM(SUBSTITUTE(VLOOKUP($A33&amp;"*",各都道府県の状況!$A:$I,E$3,FALSE), "※5", ""))), "")</f>
        <v>40843</v>
      </c>
      <c r="F33" s="39">
        <f>IFERROR(INT(TRIM(SUBSTITUTE(VLOOKUP($A33&amp;"*",各都道府県の状況!$A:$I,F$3,FALSE), "※5", ""))), "")</f>
        <v>1310</v>
      </c>
      <c r="G33" s="39">
        <f>IFERROR(INT(TRIM(SUBSTITUTE(VLOOKUP($A33&amp;"*",各都道府県の状況!$A:$I,G$3,FALSE), "※5", ""))), "")</f>
        <v>15</v>
      </c>
      <c r="H33" s="39">
        <f>IFERROR(INT(TRIM(SUBSTITUTE(VLOOKUP($A33&amp;"*",各都道府県の状況!$A:$I,H$3,FALSE), "※5", ""))), "")</f>
        <v>229</v>
      </c>
      <c r="I33" s="39">
        <f>IFERROR(INT(TRIM(SUBSTITUTE(VLOOKUP($A33&amp;"*",各都道府県の状況!$A:$I,I$3,FALSE), "※5", ""))), "")</f>
        <v>9</v>
      </c>
    </row>
    <row r="34" spans="1:9" x14ac:dyDescent="0.55000000000000004">
      <c r="A34" s="24" t="s">
        <v>258</v>
      </c>
      <c r="B34" s="27">
        <f t="shared" si="0"/>
        <v>44182</v>
      </c>
      <c r="C34" s="19" t="s">
        <v>44</v>
      </c>
      <c r="D34" s="39">
        <f>IFERROR(INT(TRIM(SUBSTITUTE(VLOOKUP($A34&amp;"*",各都道府県の状況!$A:$I,D$3,FALSE), "※5", ""))), "")</f>
        <v>568</v>
      </c>
      <c r="E34" s="39">
        <f>IFERROR(INT(TRIM(SUBSTITUTE(VLOOKUP($A34&amp;"*",各都道府県の状況!$A:$I,E$3,FALSE), "※5", ""))), "")</f>
        <v>15447</v>
      </c>
      <c r="F34" s="39">
        <f>IFERROR(INT(TRIM(SUBSTITUTE(VLOOKUP($A34&amp;"*",各都道府県の状況!$A:$I,F$3,FALSE), "※5", ""))), "")</f>
        <v>491</v>
      </c>
      <c r="G34" s="39">
        <f>IFERROR(INT(TRIM(SUBSTITUTE(VLOOKUP($A34&amp;"*",各都道府県の状況!$A:$I,G$3,FALSE), "※5", ""))), "")</f>
        <v>7</v>
      </c>
      <c r="H34" s="39">
        <f>IFERROR(INT(TRIM(SUBSTITUTE(VLOOKUP($A34&amp;"*",各都道府県の状況!$A:$I,H$3,FALSE), "※5", ""))), "")</f>
        <v>59</v>
      </c>
      <c r="I34" s="39">
        <f>IFERROR(INT(TRIM(SUBSTITUTE(VLOOKUP($A34&amp;"*",各都道府県の状況!$A:$I,I$3,FALSE), "※5", ""))), "")</f>
        <v>8</v>
      </c>
    </row>
    <row r="35" spans="1:9" x14ac:dyDescent="0.55000000000000004">
      <c r="A35" s="24" t="s">
        <v>226</v>
      </c>
      <c r="B35" s="27">
        <f t="shared" si="0"/>
        <v>44182</v>
      </c>
      <c r="C35" s="19" t="s">
        <v>45</v>
      </c>
      <c r="D35" s="39">
        <f>IFERROR(INT(TRIM(SUBSTITUTE(VLOOKUP($A35&amp;"*",各都道府県の状況!$A:$I,D$3,FALSE), "※5", ""))), "")</f>
        <v>68</v>
      </c>
      <c r="E35" s="39">
        <f>IFERROR(INT(TRIM(SUBSTITUTE(VLOOKUP($A35&amp;"*",各都道府県の状況!$A:$I,E$3,FALSE), "※5", ""))), "")</f>
        <v>20641</v>
      </c>
      <c r="F35" s="39">
        <f>IFERROR(INT(TRIM(SUBSTITUTE(VLOOKUP($A35&amp;"*",各都道府県の状況!$A:$I,F$3,FALSE), "※5", ""))), "")</f>
        <v>58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9</v>
      </c>
      <c r="I35" s="39">
        <f>IFERROR(INT(TRIM(SUBSTITUTE(VLOOKUP($A35&amp;"*",各都道府県の状況!$A:$I,I$3,FALSE), "※5", ""))), "")</f>
        <v>1</v>
      </c>
    </row>
    <row r="36" spans="1:9" x14ac:dyDescent="0.55000000000000004">
      <c r="A36" s="24" t="s">
        <v>227</v>
      </c>
      <c r="B36" s="27">
        <f t="shared" si="0"/>
        <v>44182</v>
      </c>
      <c r="C36" s="19" t="s">
        <v>46</v>
      </c>
      <c r="D36" s="39">
        <f>IFERROR(INT(TRIM(SUBSTITUTE(VLOOKUP($A36&amp;"*",各都道府県の状況!$A:$I,D$3,FALSE), "※5", ""))), "")</f>
        <v>170</v>
      </c>
      <c r="E36" s="39">
        <f>IFERROR(INT(TRIM(SUBSTITUTE(VLOOKUP($A36&amp;"*",各都道府県の状況!$A:$I,E$3,FALSE), "※5", ""))), "")</f>
        <v>7659</v>
      </c>
      <c r="F36" s="39">
        <f>IFERROR(INT(TRIM(SUBSTITUTE(VLOOKUP($A36&amp;"*",各都道府県の状況!$A:$I,F$3,FALSE), "※5", ""))), "")</f>
        <v>156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14</v>
      </c>
      <c r="I36" s="39">
        <f>IFERROR(INT(TRIM(SUBSTITUTE(VLOOKUP($A36&amp;"*",各都道府県の状況!$A:$I,I$3,FALSE), "※5", ""))), "")</f>
        <v>1</v>
      </c>
    </row>
    <row r="37" spans="1:9" x14ac:dyDescent="0.55000000000000004">
      <c r="A37" s="24" t="s">
        <v>259</v>
      </c>
      <c r="B37" s="27">
        <f t="shared" si="0"/>
        <v>44182</v>
      </c>
      <c r="C37" s="19" t="s">
        <v>47</v>
      </c>
      <c r="D37" s="39">
        <f>IFERROR(INT(TRIM(SUBSTITUTE(VLOOKUP($A37&amp;"*",各都道府県の状況!$A:$I,D$3,FALSE), "※5", ""))), "")</f>
        <v>858</v>
      </c>
      <c r="E37" s="39">
        <f>IFERROR(INT(TRIM(SUBSTITUTE(VLOOKUP($A37&amp;"*",各都道府県の状況!$A:$I,E$3,FALSE), "※5", ""))), "")</f>
        <v>24136</v>
      </c>
      <c r="F37" s="39">
        <f>IFERROR(INT(TRIM(SUBSTITUTE(VLOOKUP($A37&amp;"*",各都道府県の状況!$A:$I,F$3,FALSE), "※5", ""))), "")</f>
        <v>562</v>
      </c>
      <c r="G37" s="39">
        <f>IFERROR(INT(TRIM(SUBSTITUTE(VLOOKUP($A37&amp;"*",各都道府県の状況!$A:$I,G$3,FALSE), "※5", ""))), "")</f>
        <v>11</v>
      </c>
      <c r="H37" s="39">
        <f>IFERROR(INT(TRIM(SUBSTITUTE(VLOOKUP($A37&amp;"*",各都道府県の状況!$A:$I,H$3,FALSE), "※5", ""))), "")</f>
        <v>116</v>
      </c>
      <c r="I37" s="39">
        <f>IFERROR(INT(TRIM(SUBSTITUTE(VLOOKUP($A37&amp;"*",各都道府県の状況!$A:$I,I$3,FALSE), "※5", ""))), "")</f>
        <v>3</v>
      </c>
    </row>
    <row r="38" spans="1:9" x14ac:dyDescent="0.55000000000000004">
      <c r="A38" s="24" t="s">
        <v>260</v>
      </c>
      <c r="B38" s="27">
        <f t="shared" si="0"/>
        <v>44182</v>
      </c>
      <c r="C38" s="19" t="s">
        <v>48</v>
      </c>
      <c r="D38" s="39">
        <f>IFERROR(INT(TRIM(SUBSTITUTE(VLOOKUP($A38&amp;"*",各都道府県の状況!$A:$I,D$3,FALSE), "※5", ""))), "")</f>
        <v>1808</v>
      </c>
      <c r="E38" s="39">
        <f>IFERROR(INT(TRIM(SUBSTITUTE(VLOOKUP($A38&amp;"*",各都道府県の状況!$A:$I,E$3,FALSE), "※5", ""))), "")</f>
        <v>51951</v>
      </c>
      <c r="F38" s="39">
        <f>IFERROR(INT(TRIM(SUBSTITUTE(VLOOKUP($A38&amp;"*",各都道府県の状況!$A:$I,F$3,FALSE), "※5", ""))), "")</f>
        <v>1045</v>
      </c>
      <c r="G38" s="39">
        <f>IFERROR(INT(TRIM(SUBSTITUTE(VLOOKUP($A38&amp;"*",各都道府県の状況!$A:$I,G$3,FALSE), "※5", ""))), "")</f>
        <v>11</v>
      </c>
      <c r="H38" s="39">
        <f>IFERROR(INT(TRIM(SUBSTITUTE(VLOOKUP($A38&amp;"*",各都道府県の状況!$A:$I,H$3,FALSE), "※5", ""))), "")</f>
        <v>262</v>
      </c>
      <c r="I38" s="39">
        <f>IFERROR(INT(TRIM(SUBSTITUTE(VLOOKUP($A38&amp;"*",各都道府県の状況!$A:$I,I$3,FALSE), "※5", ""))), "")</f>
        <v>14</v>
      </c>
    </row>
    <row r="39" spans="1:9" x14ac:dyDescent="0.55000000000000004">
      <c r="A39" s="24" t="s">
        <v>261</v>
      </c>
      <c r="B39" s="27">
        <f t="shared" si="0"/>
        <v>44182</v>
      </c>
      <c r="C39" s="19" t="s">
        <v>49</v>
      </c>
      <c r="D39" s="39">
        <f>IFERROR(INT(TRIM(SUBSTITUTE(VLOOKUP($A39&amp;"*",各都道府県の状況!$A:$I,D$3,FALSE), "※5", ""))), "")</f>
        <v>441</v>
      </c>
      <c r="E39" s="39">
        <f>IFERROR(INT(TRIM(SUBSTITUTE(VLOOKUP($A39&amp;"*",各都道府県の状況!$A:$I,E$3,FALSE), "※5", ""))), "")</f>
        <v>22347</v>
      </c>
      <c r="F39" s="39">
        <f>IFERROR(INT(TRIM(SUBSTITUTE(VLOOKUP($A39&amp;"*",各都道府県の状況!$A:$I,F$3,FALSE), "※5", ""))), "")</f>
        <v>394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41</v>
      </c>
      <c r="I39" s="39">
        <f>IFERROR(INT(TRIM(SUBSTITUTE(VLOOKUP($A39&amp;"*",各都道府県の状況!$A:$I,I$3,FALSE), "※5", ""))), "")</f>
        <v>5</v>
      </c>
    </row>
    <row r="40" spans="1:9" x14ac:dyDescent="0.55000000000000004">
      <c r="A40" s="24" t="s">
        <v>262</v>
      </c>
      <c r="B40" s="27">
        <f t="shared" si="0"/>
        <v>44182</v>
      </c>
      <c r="C40" s="19" t="s">
        <v>50</v>
      </c>
      <c r="D40" s="39">
        <f>IFERROR(INT(TRIM(SUBSTITUTE(VLOOKUP($A40&amp;"*",各都道府県の状況!$A:$I,D$3,FALSE), "※5", ""))), "")</f>
        <v>188</v>
      </c>
      <c r="E40" s="39">
        <f>IFERROR(INT(TRIM(SUBSTITUTE(VLOOKUP($A40&amp;"*",各都道府県の状況!$A:$I,E$3,FALSE), "※5", ""))), "")</f>
        <v>14029</v>
      </c>
      <c r="F40" s="39">
        <f>IFERROR(INT(TRIM(SUBSTITUTE(VLOOKUP($A40&amp;"*",各都道府県の状況!$A:$I,F$3,FALSE), "※5", ""))), "")</f>
        <v>176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3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44182</v>
      </c>
      <c r="C41" s="19" t="s">
        <v>51</v>
      </c>
      <c r="D41" s="39">
        <f>IFERROR(INT(TRIM(SUBSTITUTE(VLOOKUP($A41&amp;"*",各都道府県の状況!$A:$I,D$3,FALSE), "※5", ""))), "")</f>
        <v>205</v>
      </c>
      <c r="E41" s="39">
        <f>IFERROR(INT(TRIM(SUBSTITUTE(VLOOKUP($A41&amp;"*",各都道府県の状況!$A:$I,E$3,FALSE), "※5", ""))), "")</f>
        <v>19968</v>
      </c>
      <c r="F41" s="39">
        <f>IFERROR(INT(TRIM(SUBSTITUTE(VLOOKUP($A41&amp;"*",各都道府県の状況!$A:$I,F$3,FALSE), "※5", ""))), "")</f>
        <v>156</v>
      </c>
      <c r="G41" s="39">
        <f>IFERROR(INT(TRIM(SUBSTITUTE(VLOOKUP($A41&amp;"*",各都道府県の状況!$A:$I,G$3,FALSE), "※5", ""))), "")</f>
        <v>3</v>
      </c>
      <c r="H41" s="39">
        <f>IFERROR(INT(TRIM(SUBSTITUTE(VLOOKUP($A41&amp;"*",各都道府県の状況!$A:$I,H$3,FALSE), "※5", ""))), "")</f>
        <v>46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44182</v>
      </c>
      <c r="C42" s="19" t="s">
        <v>52</v>
      </c>
      <c r="D42" s="39">
        <f>IFERROR(INT(TRIM(SUBSTITUTE(VLOOKUP($A42&amp;"*",各都道府県の状況!$A:$I,D$3,FALSE), "※5", ""))), "")</f>
        <v>370</v>
      </c>
      <c r="E42" s="39">
        <f>IFERROR(INT(TRIM(SUBSTITUTE(VLOOKUP($A42&amp;"*",各都道府県の状況!$A:$I,E$3,FALSE), "※5", ""))), "")</f>
        <v>9820</v>
      </c>
      <c r="F42" s="39">
        <f>IFERROR(INT(TRIM(SUBSTITUTE(VLOOKUP($A42&amp;"*",各都道府県の状況!$A:$I,F$3,FALSE), "※5", ""))), "")</f>
        <v>306</v>
      </c>
      <c r="G42" s="39">
        <f>IFERROR(INT(TRIM(SUBSTITUTE(VLOOKUP($A42&amp;"*",各都道府県の状況!$A:$I,G$3,FALSE), "※5", ""))), "")</f>
        <v>9</v>
      </c>
      <c r="H42" s="39">
        <f>IFERROR(INT(TRIM(SUBSTITUTE(VLOOKUP($A42&amp;"*",各都道府県の状況!$A:$I,H$3,FALSE), "※5", ""))), "")</f>
        <v>55</v>
      </c>
      <c r="I42" s="39">
        <f>IFERROR(INT(TRIM(SUBSTITUTE(VLOOKUP($A42&amp;"*",各都道府県の状況!$A:$I,I$3,FALSE), "※5", ""))), "")</f>
        <v>2</v>
      </c>
    </row>
    <row r="43" spans="1:9" x14ac:dyDescent="0.55000000000000004">
      <c r="A43" s="24" t="s">
        <v>265</v>
      </c>
      <c r="B43" s="27">
        <f t="shared" si="0"/>
        <v>44182</v>
      </c>
      <c r="C43" s="19" t="s">
        <v>169</v>
      </c>
      <c r="D43" s="39">
        <f>IFERROR(INT(TRIM(SUBSTITUTE(VLOOKUP($A43&amp;"*",各都道府県の状況!$A:$I,D$3,FALSE), "※5", ""))), "")</f>
        <v>432</v>
      </c>
      <c r="E43" s="39">
        <f>IFERROR(INT(TRIM(SUBSTITUTE(VLOOKUP($A43&amp;"*",各都道府県の状況!$A:$I,E$3,FALSE), "※5", ""))), "")</f>
        <v>5022</v>
      </c>
      <c r="F43" s="39">
        <f>IFERROR(INT(TRIM(SUBSTITUTE(VLOOKUP($A43&amp;"*",各都道府県の状況!$A:$I,F$3,FALSE), "※5", ""))), "")</f>
        <v>255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173</v>
      </c>
      <c r="I43" s="39">
        <f>IFERROR(INT(TRIM(SUBSTITUTE(VLOOKUP($A43&amp;"*",各都道府県の状況!$A:$I,I$3,FALSE), "※5", ""))), "")</f>
        <v>1</v>
      </c>
    </row>
    <row r="44" spans="1:9" x14ac:dyDescent="0.55000000000000004">
      <c r="A44" s="24" t="s">
        <v>266</v>
      </c>
      <c r="B44" s="27">
        <f t="shared" si="0"/>
        <v>44182</v>
      </c>
      <c r="C44" s="19" t="s">
        <v>53</v>
      </c>
      <c r="D44" s="39">
        <f>IFERROR(INT(TRIM(SUBSTITUTE(VLOOKUP($A44&amp;"*",各都道府県の状況!$A:$I,D$3,FALSE), "※5", ""))), "")</f>
        <v>6890</v>
      </c>
      <c r="E44" s="39">
        <f>IFERROR(INT(TRIM(SUBSTITUTE(VLOOKUP($A44&amp;"*",各都道府県の状況!$A:$I,E$3,FALSE), "※5", ""))), "")</f>
        <v>231582</v>
      </c>
      <c r="F44" s="39">
        <f>IFERROR(INT(TRIM(SUBSTITUTE(VLOOKUP($A44&amp;"*",各都道府県の状況!$A:$I,F$3,FALSE), "※5", ""))), "")</f>
        <v>5987</v>
      </c>
      <c r="G44" s="39">
        <f>IFERROR(INT(TRIM(SUBSTITUTE(VLOOKUP($A44&amp;"*",各都道府県の状況!$A:$I,G$3,FALSE), "※5", ""))), "")</f>
        <v>111</v>
      </c>
      <c r="H44" s="39">
        <f>IFERROR(INT(TRIM(SUBSTITUTE(VLOOKUP($A44&amp;"*",各都道府県の状況!$A:$I,H$3,FALSE), "※5", ""))), "")</f>
        <v>792</v>
      </c>
      <c r="I44" s="39">
        <f>IFERROR(INT(TRIM(SUBSTITUTE(VLOOKUP($A44&amp;"*",各都道府県の状況!$A:$I,I$3,FALSE), "※5", ""))), "")</f>
        <v>12</v>
      </c>
    </row>
    <row r="45" spans="1:9" x14ac:dyDescent="0.55000000000000004">
      <c r="A45" s="24" t="s">
        <v>267</v>
      </c>
      <c r="B45" s="27">
        <f t="shared" si="0"/>
        <v>44182</v>
      </c>
      <c r="C45" s="19" t="s">
        <v>54</v>
      </c>
      <c r="D45" s="39">
        <f>IFERROR(INT(TRIM(SUBSTITUTE(VLOOKUP($A45&amp;"*",各都道府県の状況!$A:$I,D$3,FALSE), "※5", ""))), "")</f>
        <v>398</v>
      </c>
      <c r="E45" s="39">
        <f>IFERROR(INT(TRIM(SUBSTITUTE(VLOOKUP($A45&amp;"*",各都道府県の状況!$A:$I,E$3,FALSE), "※5", ""))), "")</f>
        <v>12611</v>
      </c>
      <c r="F45" s="39">
        <f>IFERROR(INT(TRIM(SUBSTITUTE(VLOOKUP($A45&amp;"*",各都道府県の状況!$A:$I,F$3,FALSE), "※5", ""))), "")</f>
        <v>346</v>
      </c>
      <c r="G45" s="39">
        <f>IFERROR(INT(TRIM(SUBSTITUTE(VLOOKUP($A45&amp;"*",各都道府県の状況!$A:$I,G$3,FALSE), "※5", ""))), "")</f>
        <v>3</v>
      </c>
      <c r="H45" s="39">
        <f>IFERROR(INT(TRIM(SUBSTITUTE(VLOOKUP($A45&amp;"*",各都道府県の状況!$A:$I,H$3,FALSE), "※5", ""))), "")</f>
        <v>54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44182</v>
      </c>
      <c r="C46" s="19" t="s">
        <v>55</v>
      </c>
      <c r="D46" s="39">
        <f>IFERROR(INT(TRIM(SUBSTITUTE(VLOOKUP($A46&amp;"*",各都道府県の状況!$A:$I,D$3,FALSE), "※5", ""))), "")</f>
        <v>338</v>
      </c>
      <c r="E46" s="39">
        <f>IFERROR(INT(TRIM(SUBSTITUTE(VLOOKUP($A46&amp;"*",各都道府県の状況!$A:$I,E$3,FALSE), "※5", ""))), "")</f>
        <v>31230</v>
      </c>
      <c r="F46" s="39">
        <f>IFERROR(INT(TRIM(SUBSTITUTE(VLOOKUP($A46&amp;"*",各都道府県の状況!$A:$I,F$3,FALSE), "※5", ""))), "")</f>
        <v>273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56</v>
      </c>
      <c r="I46" s="39">
        <f>IFERROR(INT(TRIM(SUBSTITUTE(VLOOKUP($A46&amp;"*",各都道府県の状況!$A:$I,I$3,FALSE), "※5", ""))), "")</f>
        <v>2</v>
      </c>
    </row>
    <row r="47" spans="1:9" x14ac:dyDescent="0.55000000000000004">
      <c r="A47" s="24" t="s">
        <v>269</v>
      </c>
      <c r="B47" s="27">
        <f t="shared" si="0"/>
        <v>44182</v>
      </c>
      <c r="C47" s="19" t="s">
        <v>56</v>
      </c>
      <c r="D47" s="39">
        <f>IFERROR(INT(TRIM(SUBSTITUTE(VLOOKUP($A47&amp;"*",各都道府県の状況!$A:$I,D$3,FALSE), "※5", ""))), "")</f>
        <v>1329</v>
      </c>
      <c r="E47" s="39">
        <f>IFERROR(INT(TRIM(SUBSTITUTE(VLOOKUP($A47&amp;"*",各都道府県の状況!$A:$I,E$3,FALSE), "※5", ""))), "")</f>
        <v>28851</v>
      </c>
      <c r="F47" s="39">
        <f>IFERROR(INT(TRIM(SUBSTITUTE(VLOOKUP($A47&amp;"*",各都道府県の状況!$A:$I,F$3,FALSE), "※5", ""))), "")</f>
        <v>1072</v>
      </c>
      <c r="G47" s="39">
        <f>IFERROR(INT(TRIM(SUBSTITUTE(VLOOKUP($A47&amp;"*",各都道府県の状況!$A:$I,G$3,FALSE), "※5", ""))), "")</f>
        <v>13</v>
      </c>
      <c r="H47" s="39">
        <f>IFERROR(INT(TRIM(SUBSTITUTE(VLOOKUP($A47&amp;"*",各都道府県の状況!$A:$I,H$3,FALSE), "※5", ""))), "")</f>
        <v>157</v>
      </c>
      <c r="I47" s="39">
        <f>IFERROR(INT(TRIM(SUBSTITUTE(VLOOKUP($A47&amp;"*",各都道府県の状況!$A:$I,I$3,FALSE), "※5", ""))), "")</f>
        <v>6</v>
      </c>
    </row>
    <row r="48" spans="1:9" x14ac:dyDescent="0.55000000000000004">
      <c r="A48" s="24" t="s">
        <v>270</v>
      </c>
      <c r="B48" s="27">
        <f t="shared" si="0"/>
        <v>44182</v>
      </c>
      <c r="C48" s="19" t="s">
        <v>57</v>
      </c>
      <c r="D48" s="39">
        <f>IFERROR(INT(TRIM(SUBSTITUTE(VLOOKUP($A48&amp;"*",各都道府県の状況!$A:$I,D$3,FALSE), "※5", ""))), "")</f>
        <v>543</v>
      </c>
      <c r="E48" s="39">
        <f>IFERROR(INT(TRIM(SUBSTITUTE(VLOOKUP($A48&amp;"*",各都道府県の状況!$A:$I,E$3,FALSE), "※5", ""))), "")</f>
        <v>35449</v>
      </c>
      <c r="F48" s="39">
        <f>IFERROR(INT(TRIM(SUBSTITUTE(VLOOKUP($A48&amp;"*",各都道府県の状況!$A:$I,F$3,FALSE), "※5", ""))), "")</f>
        <v>403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137</v>
      </c>
      <c r="I48" s="39">
        <f>IFERROR(INT(TRIM(SUBSTITUTE(VLOOKUP($A48&amp;"*",各都道府県の状況!$A:$I,I$3,FALSE), "※5", ""))), "")</f>
        <v>4</v>
      </c>
    </row>
    <row r="49" spans="1:9" x14ac:dyDescent="0.55000000000000004">
      <c r="A49" s="24" t="s">
        <v>271</v>
      </c>
      <c r="B49" s="27">
        <f t="shared" si="0"/>
        <v>44182</v>
      </c>
      <c r="C49" s="19" t="s">
        <v>58</v>
      </c>
      <c r="D49" s="39">
        <f>IFERROR(INT(TRIM(SUBSTITUTE(VLOOKUP($A49&amp;"*",各都道府県の状況!$A:$I,D$3,FALSE), "※5", ""))), "")</f>
        <v>622</v>
      </c>
      <c r="E49" s="39">
        <f>IFERROR(INT(TRIM(SUBSTITUTE(VLOOKUP($A49&amp;"*",各都道府県の状況!$A:$I,E$3,FALSE), "※5", ""))), "")</f>
        <v>11400</v>
      </c>
      <c r="F49" s="39">
        <f>IFERROR(INT(TRIM(SUBSTITUTE(VLOOKUP($A49&amp;"*",各都道府県の状況!$A:$I,F$3,FALSE), "※5", ""))), "")</f>
        <v>550</v>
      </c>
      <c r="G49" s="39">
        <f>IFERROR(INT(TRIM(SUBSTITUTE(VLOOKUP($A49&amp;"*",各都道府県の状況!$A:$I,G$3,FALSE), "※5", ""))), "")</f>
        <v>4</v>
      </c>
      <c r="H49" s="39">
        <f>IFERROR(INT(TRIM(SUBSTITUTE(VLOOKUP($A49&amp;"*",各都道府県の状況!$A:$I,H$3,FALSE), "※5", ""))), "")</f>
        <v>72</v>
      </c>
      <c r="I49" s="39">
        <f>IFERROR(INT(TRIM(SUBSTITUTE(VLOOKUP($A49&amp;"*",各都道府県の状況!$A:$I,I$3,FALSE), "※5", ""))), "")</f>
        <v>2</v>
      </c>
    </row>
    <row r="50" spans="1:9" x14ac:dyDescent="0.55000000000000004">
      <c r="A50" s="24" t="s">
        <v>272</v>
      </c>
      <c r="B50" s="27">
        <f t="shared" si="0"/>
        <v>44182</v>
      </c>
      <c r="C50" s="19" t="s">
        <v>59</v>
      </c>
      <c r="D50" s="39">
        <f>IFERROR(INT(TRIM(SUBSTITUTE(VLOOKUP($A50&amp;"*",各都道府県の状況!$A:$I,D$3,FALSE), "※5", ""))), "")</f>
        <v>837</v>
      </c>
      <c r="E50" s="39">
        <f>IFERROR(INT(TRIM(SUBSTITUTE(VLOOKUP($A50&amp;"*",各都道府県の状況!$A:$I,E$3,FALSE), "※5", ""))), "")</f>
        <v>32950</v>
      </c>
      <c r="F50" s="39">
        <f>IFERROR(INT(TRIM(SUBSTITUTE(VLOOKUP($A50&amp;"*",各都道府県の状況!$A:$I,F$3,FALSE), "※5", ""))), "")</f>
        <v>653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184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44182</v>
      </c>
      <c r="C51" s="19" t="s">
        <v>60</v>
      </c>
      <c r="D51" s="39">
        <f>IFERROR(INT(TRIM(SUBSTITUTE(VLOOKUP($A51&amp;"*",各都道府県の状況!$A:$I,D$3,FALSE), "※5", ""))), "")</f>
        <v>4880</v>
      </c>
      <c r="E51" s="39">
        <f>IFERROR(INT(TRIM(SUBSTITUTE(VLOOKUP($A51&amp;"*",各都道府県の状況!$A:$I,E$3,FALSE), "※5", ""))), "")</f>
        <v>81311</v>
      </c>
      <c r="F51" s="39">
        <f>IFERROR(INT(TRIM(SUBSTITUTE(VLOOKUP($A51&amp;"*",各都道府県の状況!$A:$I,F$3,FALSE), "※5", ""))), "")</f>
        <v>4450</v>
      </c>
      <c r="G51" s="39">
        <f>IFERROR(INT(TRIM(SUBSTITUTE(VLOOKUP($A51&amp;"*",各都道府県の状況!$A:$I,G$3,FALSE), "※5", ""))), "")</f>
        <v>77</v>
      </c>
      <c r="H51" s="39">
        <f>IFERROR(INT(TRIM(SUBSTITUTE(VLOOKUP($A51&amp;"*",各都道府県の状況!$A:$I,H$3,FALSE), "※5", ""))), "")</f>
        <v>358</v>
      </c>
      <c r="I51" s="39">
        <f>IFERROR(INT(TRIM(SUBSTITUTE(VLOOKUP($A51&amp;"*",各都道府県の状況!$A:$I,I$3,FALSE), "※5", ""))), "")</f>
        <v>6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6" t="s">
        <v>332</v>
      </c>
      <c r="C1" s="57"/>
      <c r="D1" s="57"/>
      <c r="E1" s="57"/>
      <c r="F1" s="57"/>
      <c r="G1" s="57"/>
      <c r="H1" s="57"/>
      <c r="I1" s="57"/>
    </row>
    <row r="2" spans="1:9" ht="28.5" customHeight="1" x14ac:dyDescent="0.55000000000000004">
      <c r="B2" s="58" t="s">
        <v>274</v>
      </c>
      <c r="C2" s="59"/>
      <c r="D2" s="59"/>
      <c r="E2" s="59"/>
      <c r="F2" s="59"/>
      <c r="G2" s="59"/>
      <c r="H2" s="59"/>
      <c r="I2" s="5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60" t="s">
        <v>279</v>
      </c>
      <c r="C4" s="64" t="s">
        <v>336</v>
      </c>
      <c r="D4" s="65" t="s">
        <v>337</v>
      </c>
      <c r="E4" s="66" t="s">
        <v>338</v>
      </c>
      <c r="F4" s="67"/>
      <c r="G4" s="62" t="s">
        <v>339</v>
      </c>
      <c r="H4" s="62" t="s">
        <v>340</v>
      </c>
      <c r="I4" s="34"/>
    </row>
    <row r="5" spans="1:9" ht="13.25" customHeight="1" x14ac:dyDescent="0.55000000000000004">
      <c r="B5" s="61"/>
      <c r="C5" s="68"/>
      <c r="D5" s="69"/>
      <c r="E5" s="70" t="s">
        <v>341</v>
      </c>
      <c r="F5" s="71" t="s">
        <v>342</v>
      </c>
      <c r="G5" s="63"/>
      <c r="H5" s="63"/>
      <c r="I5" s="34"/>
    </row>
    <row r="6" spans="1:9" ht="12" customHeight="1" x14ac:dyDescent="0.55000000000000004">
      <c r="A6" s="30" t="s">
        <v>230</v>
      </c>
      <c r="B6" s="35" t="s">
        <v>330</v>
      </c>
      <c r="C6" s="49">
        <v>11650</v>
      </c>
      <c r="D6" s="49">
        <v>200304</v>
      </c>
      <c r="E6" s="49">
        <v>2183</v>
      </c>
      <c r="F6" s="50">
        <v>37</v>
      </c>
      <c r="G6" s="49">
        <v>9287</v>
      </c>
      <c r="H6" s="50">
        <v>352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50">
        <v>383</v>
      </c>
      <c r="D7" s="49">
        <v>8413</v>
      </c>
      <c r="E7" s="50">
        <v>48</v>
      </c>
      <c r="F7" s="50">
        <v>2</v>
      </c>
      <c r="G7" s="50">
        <v>329</v>
      </c>
      <c r="H7" s="50">
        <v>6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50">
        <v>318</v>
      </c>
      <c r="D8" s="49">
        <v>12356</v>
      </c>
      <c r="E8" s="50">
        <v>116</v>
      </c>
      <c r="F8" s="50">
        <v>3</v>
      </c>
      <c r="G8" s="50">
        <v>190</v>
      </c>
      <c r="H8" s="50">
        <v>12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49">
        <v>1596</v>
      </c>
      <c r="D9" s="49">
        <v>22399</v>
      </c>
      <c r="E9" s="50">
        <v>326</v>
      </c>
      <c r="F9" s="50">
        <v>3</v>
      </c>
      <c r="G9" s="49">
        <v>1258</v>
      </c>
      <c r="H9" s="50">
        <v>12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50">
        <v>94</v>
      </c>
      <c r="D10" s="49">
        <v>3873</v>
      </c>
      <c r="E10" s="50">
        <v>4</v>
      </c>
      <c r="F10" s="50">
        <v>0</v>
      </c>
      <c r="G10" s="50">
        <v>89</v>
      </c>
      <c r="H10" s="50">
        <v>1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50">
        <v>290</v>
      </c>
      <c r="D11" s="49">
        <v>9361</v>
      </c>
      <c r="E11" s="50">
        <v>118</v>
      </c>
      <c r="F11" s="50">
        <v>1</v>
      </c>
      <c r="G11" s="50">
        <v>171</v>
      </c>
      <c r="H11" s="50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50">
        <v>658</v>
      </c>
      <c r="D12" s="49">
        <v>46923</v>
      </c>
      <c r="E12" s="50">
        <v>134</v>
      </c>
      <c r="F12" s="50">
        <v>3</v>
      </c>
      <c r="G12" s="50">
        <v>515</v>
      </c>
      <c r="H12" s="50">
        <v>9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49">
        <v>2053</v>
      </c>
      <c r="D13" s="49">
        <v>18048</v>
      </c>
      <c r="E13" s="50">
        <v>278</v>
      </c>
      <c r="F13" s="50">
        <v>12</v>
      </c>
      <c r="G13" s="49">
        <v>1743</v>
      </c>
      <c r="H13" s="50">
        <v>32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50">
        <v>938</v>
      </c>
      <c r="D14" s="49">
        <v>63079</v>
      </c>
      <c r="E14" s="50">
        <v>230</v>
      </c>
      <c r="F14" s="50">
        <v>11</v>
      </c>
      <c r="G14" s="50">
        <v>708</v>
      </c>
      <c r="H14" s="50">
        <v>2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49">
        <v>1771</v>
      </c>
      <c r="D15" s="49">
        <v>45427</v>
      </c>
      <c r="E15" s="50">
        <v>323</v>
      </c>
      <c r="F15" s="50">
        <v>4</v>
      </c>
      <c r="G15" s="49">
        <v>1357</v>
      </c>
      <c r="H15" s="50">
        <v>28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49">
        <v>10894</v>
      </c>
      <c r="D16" s="49">
        <v>272701</v>
      </c>
      <c r="E16" s="49">
        <v>1822</v>
      </c>
      <c r="F16" s="50">
        <v>38</v>
      </c>
      <c r="G16" s="49">
        <v>8898</v>
      </c>
      <c r="H16" s="50">
        <v>174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49">
        <v>8511</v>
      </c>
      <c r="D17" s="49">
        <v>193565</v>
      </c>
      <c r="E17" s="49">
        <v>1070</v>
      </c>
      <c r="F17" s="50">
        <v>15</v>
      </c>
      <c r="G17" s="49">
        <v>7339</v>
      </c>
      <c r="H17" s="50">
        <v>102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49">
        <v>48668</v>
      </c>
      <c r="D18" s="49">
        <v>876634</v>
      </c>
      <c r="E18" s="49">
        <v>5070</v>
      </c>
      <c r="F18" s="50">
        <v>69</v>
      </c>
      <c r="G18" s="49">
        <v>43041</v>
      </c>
      <c r="H18" s="50">
        <v>557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49">
        <v>15684</v>
      </c>
      <c r="D19" s="49">
        <v>293582</v>
      </c>
      <c r="E19" s="49">
        <v>1701</v>
      </c>
      <c r="F19" s="50">
        <v>52</v>
      </c>
      <c r="G19" s="49">
        <v>13756</v>
      </c>
      <c r="H19" s="50">
        <v>227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50">
        <v>418</v>
      </c>
      <c r="D20" s="49">
        <v>25175</v>
      </c>
      <c r="E20" s="50">
        <v>75</v>
      </c>
      <c r="F20" s="50">
        <v>0</v>
      </c>
      <c r="G20" s="50">
        <v>343</v>
      </c>
      <c r="H20" s="50">
        <v>3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50">
        <v>477</v>
      </c>
      <c r="D21" s="49">
        <v>19490</v>
      </c>
      <c r="E21" s="50">
        <v>16</v>
      </c>
      <c r="F21" s="50">
        <v>1</v>
      </c>
      <c r="G21" s="50">
        <v>435</v>
      </c>
      <c r="H21" s="50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50">
        <v>930</v>
      </c>
      <c r="D22" s="49">
        <v>25853</v>
      </c>
      <c r="E22" s="50">
        <v>57</v>
      </c>
      <c r="F22" s="50">
        <v>0</v>
      </c>
      <c r="G22" s="50">
        <v>825</v>
      </c>
      <c r="H22" s="50">
        <v>50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50">
        <v>337</v>
      </c>
      <c r="D23" s="49">
        <v>17138</v>
      </c>
      <c r="E23" s="50">
        <v>17</v>
      </c>
      <c r="F23" s="50">
        <v>1</v>
      </c>
      <c r="G23" s="50">
        <v>309</v>
      </c>
      <c r="H23" s="50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50">
        <v>459</v>
      </c>
      <c r="D24" s="49">
        <v>14215</v>
      </c>
      <c r="E24" s="50">
        <v>38</v>
      </c>
      <c r="F24" s="50">
        <v>1</v>
      </c>
      <c r="G24" s="50">
        <v>412</v>
      </c>
      <c r="H24" s="50">
        <v>9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49">
        <v>1006</v>
      </c>
      <c r="D25" s="49">
        <v>39493</v>
      </c>
      <c r="E25" s="50">
        <v>149</v>
      </c>
      <c r="F25" s="50">
        <v>6</v>
      </c>
      <c r="G25" s="50">
        <v>810</v>
      </c>
      <c r="H25" s="50">
        <v>7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49">
        <v>1585</v>
      </c>
      <c r="D26" s="49">
        <v>53111</v>
      </c>
      <c r="E26" s="50">
        <v>364</v>
      </c>
      <c r="F26" s="50">
        <v>6</v>
      </c>
      <c r="G26" s="49">
        <v>1200</v>
      </c>
      <c r="H26" s="50">
        <v>21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49">
        <v>2253</v>
      </c>
      <c r="D27" s="49">
        <v>71412</v>
      </c>
      <c r="E27" s="50">
        <v>632</v>
      </c>
      <c r="F27" s="50">
        <v>14</v>
      </c>
      <c r="G27" s="49">
        <v>1597</v>
      </c>
      <c r="H27" s="50">
        <v>24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49">
        <v>13035</v>
      </c>
      <c r="D28" s="49">
        <v>165720</v>
      </c>
      <c r="E28" s="49">
        <v>2155</v>
      </c>
      <c r="F28" s="50">
        <v>35</v>
      </c>
      <c r="G28" s="49">
        <v>10733</v>
      </c>
      <c r="H28" s="50">
        <v>147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49">
        <v>1103</v>
      </c>
      <c r="D29" s="49">
        <v>24205</v>
      </c>
      <c r="E29" s="50">
        <v>186</v>
      </c>
      <c r="F29" s="50">
        <v>5</v>
      </c>
      <c r="G29" s="50">
        <v>903</v>
      </c>
      <c r="H29" s="50">
        <v>14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50">
        <v>886</v>
      </c>
      <c r="D30" s="49">
        <v>32086</v>
      </c>
      <c r="E30" s="50">
        <v>76</v>
      </c>
      <c r="F30" s="50">
        <v>1</v>
      </c>
      <c r="G30" s="50">
        <v>799</v>
      </c>
      <c r="H30" s="50">
        <v>11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49">
        <v>3378</v>
      </c>
      <c r="D31" s="49">
        <v>77767</v>
      </c>
      <c r="E31" s="50">
        <v>512</v>
      </c>
      <c r="F31" s="50">
        <v>8</v>
      </c>
      <c r="G31" s="49">
        <v>2838</v>
      </c>
      <c r="H31" s="50">
        <v>43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49">
        <v>25816</v>
      </c>
      <c r="D32" s="49">
        <v>395030</v>
      </c>
      <c r="E32" s="49">
        <v>3990</v>
      </c>
      <c r="F32" s="50">
        <v>157</v>
      </c>
      <c r="G32" s="49">
        <v>21368</v>
      </c>
      <c r="H32" s="50">
        <v>442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49">
        <v>7547</v>
      </c>
      <c r="D33" s="49">
        <v>116713</v>
      </c>
      <c r="E33" s="50">
        <v>780</v>
      </c>
      <c r="F33" s="50">
        <v>43</v>
      </c>
      <c r="G33" s="49">
        <v>6650</v>
      </c>
      <c r="H33" s="50">
        <v>117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49">
        <v>1554</v>
      </c>
      <c r="D34" s="49">
        <v>40843</v>
      </c>
      <c r="E34" s="50">
        <v>229</v>
      </c>
      <c r="F34" s="50">
        <v>9</v>
      </c>
      <c r="G34" s="49">
        <v>1310</v>
      </c>
      <c r="H34" s="50">
        <v>15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50">
        <v>568</v>
      </c>
      <c r="D35" s="49">
        <v>15447</v>
      </c>
      <c r="E35" s="50">
        <v>59</v>
      </c>
      <c r="F35" s="50">
        <v>8</v>
      </c>
      <c r="G35" s="50">
        <v>491</v>
      </c>
      <c r="H35" s="50">
        <v>7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50">
        <v>68</v>
      </c>
      <c r="D36" s="49">
        <v>20641</v>
      </c>
      <c r="E36" s="50">
        <v>9</v>
      </c>
      <c r="F36" s="50">
        <v>1</v>
      </c>
      <c r="G36" s="50">
        <v>58</v>
      </c>
      <c r="H36" s="50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50">
        <v>170</v>
      </c>
      <c r="D37" s="49">
        <v>7659</v>
      </c>
      <c r="E37" s="50">
        <v>14</v>
      </c>
      <c r="F37" s="50">
        <v>1</v>
      </c>
      <c r="G37" s="50">
        <v>156</v>
      </c>
      <c r="H37" s="50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50">
        <v>858</v>
      </c>
      <c r="D38" s="49">
        <v>24136</v>
      </c>
      <c r="E38" s="50">
        <v>116</v>
      </c>
      <c r="F38" s="50">
        <v>3</v>
      </c>
      <c r="G38" s="50">
        <v>562</v>
      </c>
      <c r="H38" s="50">
        <v>11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49">
        <v>1808</v>
      </c>
      <c r="D39" s="49">
        <v>51951</v>
      </c>
      <c r="E39" s="50">
        <v>262</v>
      </c>
      <c r="F39" s="50">
        <v>14</v>
      </c>
      <c r="G39" s="49">
        <v>1045</v>
      </c>
      <c r="H39" s="50">
        <v>11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50">
        <v>441</v>
      </c>
      <c r="D40" s="49">
        <v>22347</v>
      </c>
      <c r="E40" s="50">
        <v>41</v>
      </c>
      <c r="F40" s="50">
        <v>5</v>
      </c>
      <c r="G40" s="50">
        <v>394</v>
      </c>
      <c r="H40" s="50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50">
        <v>188</v>
      </c>
      <c r="D41" s="49">
        <v>14029</v>
      </c>
      <c r="E41" s="50">
        <v>3</v>
      </c>
      <c r="F41" s="50">
        <v>0</v>
      </c>
      <c r="G41" s="50">
        <v>176</v>
      </c>
      <c r="H41" s="50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50">
        <v>205</v>
      </c>
      <c r="D42" s="49">
        <v>19968</v>
      </c>
      <c r="E42" s="50">
        <v>46</v>
      </c>
      <c r="F42" s="50">
        <v>0</v>
      </c>
      <c r="G42" s="50">
        <v>156</v>
      </c>
      <c r="H42" s="50">
        <v>3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50">
        <v>370</v>
      </c>
      <c r="D43" s="49">
        <v>9820</v>
      </c>
      <c r="E43" s="50">
        <v>55</v>
      </c>
      <c r="F43" s="50">
        <v>2</v>
      </c>
      <c r="G43" s="50">
        <v>306</v>
      </c>
      <c r="H43" s="50">
        <v>9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50">
        <v>432</v>
      </c>
      <c r="D44" s="49">
        <v>5022</v>
      </c>
      <c r="E44" s="50">
        <v>173</v>
      </c>
      <c r="F44" s="50">
        <v>1</v>
      </c>
      <c r="G44" s="50">
        <v>255</v>
      </c>
      <c r="H44" s="50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49">
        <v>6890</v>
      </c>
      <c r="D45" s="49">
        <v>231582</v>
      </c>
      <c r="E45" s="50">
        <v>792</v>
      </c>
      <c r="F45" s="50">
        <v>12</v>
      </c>
      <c r="G45" s="49">
        <v>5987</v>
      </c>
      <c r="H45" s="50">
        <v>111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50">
        <v>398</v>
      </c>
      <c r="D46" s="49">
        <v>12611</v>
      </c>
      <c r="E46" s="50">
        <v>54</v>
      </c>
      <c r="F46" s="50">
        <v>0</v>
      </c>
      <c r="G46" s="50">
        <v>346</v>
      </c>
      <c r="H46" s="50">
        <v>3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50">
        <v>338</v>
      </c>
      <c r="D47" s="49">
        <v>31230</v>
      </c>
      <c r="E47" s="50">
        <v>56</v>
      </c>
      <c r="F47" s="50">
        <v>2</v>
      </c>
      <c r="G47" s="50">
        <v>273</v>
      </c>
      <c r="H47" s="50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49">
        <v>1329</v>
      </c>
      <c r="D48" s="49">
        <v>28851</v>
      </c>
      <c r="E48" s="50">
        <v>157</v>
      </c>
      <c r="F48" s="50">
        <v>6</v>
      </c>
      <c r="G48" s="49">
        <v>1072</v>
      </c>
      <c r="H48" s="50">
        <v>13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50">
        <v>543</v>
      </c>
      <c r="D49" s="49">
        <v>35449</v>
      </c>
      <c r="E49" s="50">
        <v>137</v>
      </c>
      <c r="F49" s="50">
        <v>4</v>
      </c>
      <c r="G49" s="50">
        <v>403</v>
      </c>
      <c r="H49" s="50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50">
        <v>622</v>
      </c>
      <c r="D50" s="49">
        <v>11400</v>
      </c>
      <c r="E50" s="50">
        <v>72</v>
      </c>
      <c r="F50" s="50">
        <v>2</v>
      </c>
      <c r="G50" s="50">
        <v>550</v>
      </c>
      <c r="H50" s="50">
        <v>4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50">
        <v>837</v>
      </c>
      <c r="D51" s="49">
        <v>32950</v>
      </c>
      <c r="E51" s="50">
        <v>184</v>
      </c>
      <c r="F51" s="50">
        <v>1</v>
      </c>
      <c r="G51" s="50">
        <v>653</v>
      </c>
      <c r="H51" s="50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49">
        <v>4880</v>
      </c>
      <c r="D52" s="49">
        <v>81311</v>
      </c>
      <c r="E52" s="50">
        <v>358</v>
      </c>
      <c r="F52" s="50">
        <v>6</v>
      </c>
      <c r="G52" s="49">
        <v>4450</v>
      </c>
      <c r="H52" s="50">
        <v>77</v>
      </c>
      <c r="I52" s="42"/>
    </row>
    <row r="53" spans="1:9" ht="12" customHeight="1" x14ac:dyDescent="0.55000000000000004">
      <c r="B53" s="37" t="s">
        <v>326</v>
      </c>
      <c r="C53" s="50">
        <v>149</v>
      </c>
      <c r="D53" s="51" t="s">
        <v>335</v>
      </c>
      <c r="E53" s="50">
        <v>0</v>
      </c>
      <c r="F53" s="51" t="s">
        <v>335</v>
      </c>
      <c r="G53" s="50">
        <v>149</v>
      </c>
      <c r="H53" s="51" t="s">
        <v>335</v>
      </c>
      <c r="I53" s="42"/>
    </row>
    <row r="54" spans="1:9" ht="12" customHeight="1" x14ac:dyDescent="0.55000000000000004">
      <c r="B54" s="36" t="s">
        <v>327</v>
      </c>
      <c r="C54" s="49">
        <v>185386</v>
      </c>
      <c r="D54" s="49">
        <v>3841320</v>
      </c>
      <c r="E54" s="49">
        <v>25287</v>
      </c>
      <c r="F54" s="50">
        <v>605</v>
      </c>
      <c r="G54" s="49">
        <v>156695</v>
      </c>
      <c r="H54" s="49">
        <v>2738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2020-12-18T16:56:38Z</dcterms:modified>
</cp:coreProperties>
</file>