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nbg6156.sharepoint.com/sites/EAV2426s_IT-Speedster/Shared Documents/Speedster/"/>
    </mc:Choice>
  </mc:AlternateContent>
  <xr:revisionPtr revIDLastSave="128" documentId="8_{ACC801FD-4E1C-41DC-A0BB-42FD5953A661}" xr6:coauthVersionLast="47" xr6:coauthVersionMax="47" xr10:uidLastSave="{C9B3F194-227A-4A97-B307-7CA3C12917C3}"/>
  <bookViews>
    <workbookView xWindow="-120" yWindow="-120" windowWidth="29040" windowHeight="15720" xr2:uid="{10CE70E1-3845-4303-83F7-C1745ACA87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19" i="1"/>
  <c r="E19" i="1" l="1"/>
</calcChain>
</file>

<file path=xl/sharedStrings.xml><?xml version="1.0" encoding="utf-8"?>
<sst xmlns="http://schemas.openxmlformats.org/spreadsheetml/2006/main" count="37" uniqueCount="25">
  <si>
    <t>Kostenträger</t>
  </si>
  <si>
    <t>ESP32</t>
  </si>
  <si>
    <t>Marcel List</t>
  </si>
  <si>
    <t>Vorderachse</t>
  </si>
  <si>
    <t>Timo Weber</t>
  </si>
  <si>
    <t>Hinterachse</t>
  </si>
  <si>
    <t>Servomotor</t>
  </si>
  <si>
    <t>Joystick</t>
  </si>
  <si>
    <t>Gesamtkosten</t>
  </si>
  <si>
    <t>benötigt</t>
  </si>
  <si>
    <t>Kosten</t>
  </si>
  <si>
    <t>Räder Set</t>
  </si>
  <si>
    <t>Akku Lipo 600mAh</t>
  </si>
  <si>
    <t>OLED Displays 1,3"</t>
  </si>
  <si>
    <t>Akku Lipo 2200mAh mit Ladegerät</t>
  </si>
  <si>
    <t>Motor (mit ESC)</t>
  </si>
  <si>
    <t xml:space="preserve">Lautsprecher </t>
  </si>
  <si>
    <t>Platine Controller</t>
  </si>
  <si>
    <t>Bauteile Controller</t>
  </si>
  <si>
    <t>Preis</t>
  </si>
  <si>
    <t>Menge</t>
  </si>
  <si>
    <t>Bezeichnung</t>
  </si>
  <si>
    <t>3D-Druck Filament pauschal</t>
  </si>
  <si>
    <t>sonstige Verbrauchsmaterialien pauschal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</si>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</sst>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529B-B5E4-484E-A6BF-E38448F6C170}">
  <dimension ref="A1:F19"/>
  <sheetViews>
    <sheetView tabSelected="1" workbookViewId="0">
      <selection activeCell="M14" sqref="M14"/>
    </sheetView>
  </sheetViews>
  <sheetFormatPr baseColWidth="10" defaultColWidth="11.42578125" defaultRowHeight="15.75" x14ac:dyDescent="0.25"/>
  <cols>
    <col min="1" max="1" width="40.7109375" style="2" customWidth="1"/>
    <col min="2" max="2" width="8.28515625" style="15" customWidth="1"/>
    <col min="3" max="3" width="10.85546875" style="2" bestFit="1" customWidth="1"/>
    <col min="4" max="4" width="8.28515625" style="15" customWidth="1"/>
    <col min="5" max="5" width="10.7109375" style="2" customWidth="1"/>
    <col min="6" max="6" width="12.7109375" style="2" customWidth="1"/>
    <col min="7" max="16384" width="11.42578125" style="2"/>
  </cols>
  <sheetData>
    <row r="1" spans="1:6" x14ac:dyDescent="0.25">
      <c r="A1" s="1" t="s">
        <v>21</v>
      </c>
      <c r="B1" s="1" t="s">
        <v>20</v>
      </c>
      <c r="C1" s="1" t="s">
        <v>19</v>
      </c>
      <c r="D1" s="1" t="s">
        <v>9</v>
      </c>
      <c r="E1" s="1" t="s">
        <v>10</v>
      </c>
      <c r="F1" s="1" t="s">
        <v>0</v>
      </c>
    </row>
    <row r="2" spans="1:6" x14ac:dyDescent="0.25">
      <c r="A2" s="3" t="s">
        <v>1</v>
      </c>
      <c r="B2" s="4">
        <v>3</v>
      </c>
      <c r="C2" s="5">
        <v>17.989999999999998</v>
      </c>
      <c r="D2" s="4">
        <v>2</v>
      </c>
      <c r="E2" s="6">
        <f>IF(B2&gt;0,(C2/B2)*D2,"")</f>
        <v>11.993333333333332</v>
      </c>
      <c r="F2" s="3" t="s">
        <v>2</v>
      </c>
    </row>
    <row r="3" spans="1:6" x14ac:dyDescent="0.25">
      <c r="A3" s="3" t="s">
        <v>3</v>
      </c>
      <c r="B3" s="4">
        <v>1</v>
      </c>
      <c r="C3" s="5">
        <v>25.39</v>
      </c>
      <c r="D3" s="4">
        <v>1</v>
      </c>
      <c r="E3" s="6">
        <f t="shared" ref="E3:E18" si="0">IF(B3&gt;0,(C3/B3)*D3,"")</f>
        <v>25.39</v>
      </c>
      <c r="F3" s="3" t="s">
        <v>4</v>
      </c>
    </row>
    <row r="4" spans="1:6" x14ac:dyDescent="0.25">
      <c r="A4" s="3" t="s">
        <v>5</v>
      </c>
      <c r="B4" s="4">
        <v>1</v>
      </c>
      <c r="C4" s="5">
        <v>20.190000000000001</v>
      </c>
      <c r="D4" s="4">
        <v>1</v>
      </c>
      <c r="E4" s="6">
        <f t="shared" si="0"/>
        <v>20.190000000000001</v>
      </c>
      <c r="F4" s="3" t="s">
        <v>4</v>
      </c>
    </row>
    <row r="5" spans="1:6" x14ac:dyDescent="0.25">
      <c r="A5" s="3" t="s">
        <v>11</v>
      </c>
      <c r="B5" s="4">
        <v>1</v>
      </c>
      <c r="C5" s="5">
        <v>14.39</v>
      </c>
      <c r="D5" s="4">
        <v>1</v>
      </c>
      <c r="E5" s="6">
        <f t="shared" si="0"/>
        <v>14.39</v>
      </c>
      <c r="F5" s="3" t="s">
        <v>2</v>
      </c>
    </row>
    <row r="6" spans="1:6" x14ac:dyDescent="0.25">
      <c r="A6" s="3" t="s">
        <v>6</v>
      </c>
      <c r="B6" s="4">
        <v>1</v>
      </c>
      <c r="C6" s="5">
        <v>9.99</v>
      </c>
      <c r="D6" s="4">
        <v>1</v>
      </c>
      <c r="E6" s="6">
        <f t="shared" si="0"/>
        <v>9.99</v>
      </c>
      <c r="F6" s="3" t="s">
        <v>2</v>
      </c>
    </row>
    <row r="7" spans="1:6" x14ac:dyDescent="0.25">
      <c r="A7" s="3" t="s">
        <v>7</v>
      </c>
      <c r="B7" s="4">
        <v>4</v>
      </c>
      <c r="C7" s="5">
        <v>9.99</v>
      </c>
      <c r="D7" s="4">
        <v>2</v>
      </c>
      <c r="E7" s="6">
        <f t="shared" si="0"/>
        <v>4.9950000000000001</v>
      </c>
      <c r="F7" s="3" t="s">
        <v>2</v>
      </c>
    </row>
    <row r="8" spans="1:6" x14ac:dyDescent="0.25">
      <c r="A8" s="3" t="s">
        <v>12</v>
      </c>
      <c r="B8" s="4">
        <v>3</v>
      </c>
      <c r="C8" s="5">
        <v>22.99</v>
      </c>
      <c r="D8" s="4">
        <v>1</v>
      </c>
      <c r="E8" s="6">
        <f t="shared" si="0"/>
        <v>7.6633333333333331</v>
      </c>
      <c r="F8" s="3" t="s">
        <v>2</v>
      </c>
    </row>
    <row r="9" spans="1:6" x14ac:dyDescent="0.25">
      <c r="A9" s="3" t="s">
        <v>13</v>
      </c>
      <c r="B9" s="4">
        <v>3</v>
      </c>
      <c r="C9" s="5">
        <v>17.09</v>
      </c>
      <c r="D9" s="4">
        <v>1</v>
      </c>
      <c r="E9" s="6">
        <f t="shared" si="0"/>
        <v>5.6966666666666663</v>
      </c>
      <c r="F9" s="3" t="s">
        <v>2</v>
      </c>
    </row>
    <row r="10" spans="1:6" x14ac:dyDescent="0.25">
      <c r="A10" s="3" t="s">
        <v>14</v>
      </c>
      <c r="B10" s="4">
        <v>1</v>
      </c>
      <c r="C10" s="5">
        <v>26.99</v>
      </c>
      <c r="D10" s="4">
        <v>1</v>
      </c>
      <c r="E10" s="6">
        <f t="shared" si="0"/>
        <v>26.99</v>
      </c>
      <c r="F10" s="3" t="s">
        <v>2</v>
      </c>
    </row>
    <row r="11" spans="1:6" x14ac:dyDescent="0.25">
      <c r="A11" s="3" t="s">
        <v>15</v>
      </c>
      <c r="B11" s="4">
        <v>1</v>
      </c>
      <c r="C11" s="5">
        <v>31.28</v>
      </c>
      <c r="D11" s="4">
        <v>1</v>
      </c>
      <c r="E11" s="6">
        <f t="shared" si="0"/>
        <v>31.28</v>
      </c>
      <c r="F11" s="3" t="s">
        <v>2</v>
      </c>
    </row>
    <row r="12" spans="1:6" x14ac:dyDescent="0.25">
      <c r="A12" s="3" t="s">
        <v>16</v>
      </c>
      <c r="B12" s="4">
        <v>4</v>
      </c>
      <c r="C12" s="5">
        <v>8.09</v>
      </c>
      <c r="D12" s="4">
        <v>1</v>
      </c>
      <c r="E12" s="6">
        <f t="shared" si="0"/>
        <v>2.0225</v>
      </c>
      <c r="F12" s="3" t="s">
        <v>2</v>
      </c>
    </row>
    <row r="13" spans="1:6" x14ac:dyDescent="0.25">
      <c r="A13" s="3" t="s">
        <v>17</v>
      </c>
      <c r="B13" s="4">
        <v>5</v>
      </c>
      <c r="C13" s="5">
        <v>11.44</v>
      </c>
      <c r="D13" s="4">
        <v>1</v>
      </c>
      <c r="E13" s="6">
        <f t="shared" si="0"/>
        <v>2.2879999999999998</v>
      </c>
      <c r="F13" s="3" t="s">
        <v>2</v>
      </c>
    </row>
    <row r="14" spans="1:6" x14ac:dyDescent="0.25">
      <c r="A14" s="3" t="s">
        <v>18</v>
      </c>
      <c r="B14" s="4">
        <v>5</v>
      </c>
      <c r="C14" s="5">
        <v>22.36</v>
      </c>
      <c r="D14" s="4">
        <v>1</v>
      </c>
      <c r="E14" s="6">
        <f t="shared" si="0"/>
        <v>4.4719999999999995</v>
      </c>
      <c r="F14" s="3" t="s">
        <v>2</v>
      </c>
    </row>
    <row r="15" spans="1:6" x14ac:dyDescent="0.25">
      <c r="A15" s="3" t="s">
        <v>22</v>
      </c>
      <c r="B15" s="4">
        <v>1</v>
      </c>
      <c r="C15" s="5">
        <v>20</v>
      </c>
      <c r="D15" s="4">
        <v>1</v>
      </c>
      <c r="E15" s="6">
        <f t="shared" si="0"/>
        <v>20</v>
      </c>
      <c r="F15" s="3" t="s">
        <v>2</v>
      </c>
    </row>
    <row r="16" spans="1:6" x14ac:dyDescent="0.25">
      <c r="A16" s="3" t="s">
        <v>23</v>
      </c>
      <c r="B16" s="4">
        <v>1</v>
      </c>
      <c r="C16" s="5">
        <v>5</v>
      </c>
      <c r="D16" s="4">
        <v>1</v>
      </c>
      <c r="E16" s="6">
        <f t="shared" si="0"/>
        <v>5</v>
      </c>
      <c r="F16" s="3" t="s">
        <v>24</v>
      </c>
    </row>
    <row r="17" spans="1:6" x14ac:dyDescent="0.25">
      <c r="A17" s="3"/>
      <c r="B17" s="4"/>
      <c r="C17" s="5"/>
      <c r="D17" s="4"/>
      <c r="E17" s="6" t="str">
        <f t="shared" si="0"/>
        <v/>
      </c>
      <c r="F17" s="3"/>
    </row>
    <row r="18" spans="1:6" ht="16.5" thickBot="1" x14ac:dyDescent="0.3">
      <c r="A18" s="7"/>
      <c r="B18" s="8"/>
      <c r="C18" s="9"/>
      <c r="D18" s="8"/>
      <c r="E18" s="6" t="str">
        <f t="shared" si="0"/>
        <v/>
      </c>
      <c r="F18" s="7"/>
    </row>
    <row r="19" spans="1:6" ht="16.5" thickBot="1" x14ac:dyDescent="0.3">
      <c r="A19" s="10" t="s">
        <v>8</v>
      </c>
      <c r="B19" s="11"/>
      <c r="C19" s="12">
        <f>SUM(C2:C18)</f>
        <v>263.18</v>
      </c>
      <c r="D19" s="16"/>
      <c r="E19" s="13">
        <f>SUM(E2:E18)</f>
        <v>192.36083333333335</v>
      </c>
      <c r="F19" s="1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d6cc59-ea8b-4001-8093-37243f0a69e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1303A6B244740A2799A34F49334A8" ma:contentTypeVersion="11" ma:contentTypeDescription="Create a new document." ma:contentTypeScope="" ma:versionID="dee341bca2430f0ef2b01f5606762eda">
  <xsd:schema xmlns:xsd="http://www.w3.org/2001/XMLSchema" xmlns:xs="http://www.w3.org/2001/XMLSchema" xmlns:p="http://schemas.microsoft.com/office/2006/metadata/properties" xmlns:ns2="e0d6cc59-ea8b-4001-8093-37243f0a69e3" targetNamespace="http://schemas.microsoft.com/office/2006/metadata/properties" ma:root="true" ma:fieldsID="8f039fa3c113edae47fee5e02d564d92" ns2:_="">
    <xsd:import namespace="e0d6cc59-ea8b-4001-8093-37243f0a6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6cc59-ea8b-4001-8093-37243f0a6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cb8c14e-f00e-4fb6-acce-4240cf169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C114D5-950D-4A04-9A10-93041372E37F}">
  <ds:schemaRefs>
    <ds:schemaRef ds:uri="http://schemas.microsoft.com/office/2006/metadata/properties"/>
    <ds:schemaRef ds:uri="http://purl.org/dc/elements/1.1/"/>
    <ds:schemaRef ds:uri="e0d6cc59-ea8b-4001-8093-37243f0a69e3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7260D8-6E66-42DE-AB41-BF29A5DDA7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BEC89-47B9-4621-B23B-75071F83D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d6cc59-ea8b-4001-8093-37243f0a6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 Weber</dc:creator>
  <cp:keywords/>
  <dc:description/>
  <cp:lastModifiedBy>Marcel List</cp:lastModifiedBy>
  <cp:revision/>
  <dcterms:created xsi:type="dcterms:W3CDTF">2024-10-23T08:43:27Z</dcterms:created>
  <dcterms:modified xsi:type="dcterms:W3CDTF">2024-12-21T17:19:16Z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0x0101005D41303A6B244740A2799A34F49334A8</vt:lpwstr>
  </property>
  <property fmtid="{D5CDD505-2E9C-101B-9397-08002B2CF9AE}" pid="3" name="MediaServiceImageTags">
    <vt:lpwstr/>
  </property>
</Properties>
</file>