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martacloud-my.sharepoint.com/personal/lmehserle_itsmarta_com/Documents/Projects/Code/BSRU_BNR_Compare/"/>
    </mc:Choice>
  </mc:AlternateContent>
  <xr:revisionPtr revIDLastSave="6" documentId="8_{D5E26E98-8CCA-400A-82F9-E44759F12ADB}" xr6:coauthVersionLast="45" xr6:coauthVersionMax="47" xr10:uidLastSave="{3BBD8EA4-B75D-488F-85C8-5A785C2CD619}"/>
  <bookViews>
    <workbookView xWindow="-120" yWindow="-120" windowWidth="29040" windowHeight="15840" xr2:uid="{A78E7208-3C86-472E-8911-C69FB72CD11C}"/>
  </bookViews>
  <sheets>
    <sheet name="Sheet1" sheetId="1" r:id="rId1"/>
    <sheet name="Sheet2" sheetId="2" r:id="rId2"/>
  </sheets>
  <definedNames>
    <definedName name="_xlnm._FilterDatabase" localSheetId="0" hidden="1">Sheet1!$B$1:$H$115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G3" i="1"/>
  <c r="F3" i="1"/>
</calcChain>
</file>

<file path=xl/sharedStrings.xml><?xml version="1.0" encoding="utf-8"?>
<sst xmlns="http://schemas.openxmlformats.org/spreadsheetml/2006/main" count="1027" uniqueCount="339">
  <si>
    <t>Status</t>
  </si>
  <si>
    <t>Route</t>
  </si>
  <si>
    <t>Total Stop Count</t>
  </si>
  <si>
    <t>Unchanged Route Panel
Unchanged Location</t>
  </si>
  <si>
    <t>Unchanged Location</t>
  </si>
  <si>
    <t>Route Panel Changes</t>
  </si>
  <si>
    <t>Removed Stops</t>
  </si>
  <si>
    <t>Weighted Score</t>
  </si>
  <si>
    <t>COMPLETE</t>
  </si>
  <si>
    <t>RTO</t>
  </si>
  <si>
    <t>NA</t>
  </si>
  <si>
    <t>SIGNS ORDERED</t>
  </si>
  <si>
    <t>APPROVED / SIGNS NOT ORDERED</t>
  </si>
  <si>
    <t>PUNCH</t>
  </si>
  <si>
    <t>INSTALL IN PROGRESS</t>
  </si>
  <si>
    <t>MARTA REVIEWING ART</t>
  </si>
  <si>
    <t>IN REVISION</t>
  </si>
  <si>
    <t>Priority</t>
  </si>
  <si>
    <t>route meshed</t>
  </si>
  <si>
    <t>Project Number</t>
  </si>
  <si>
    <t>PM</t>
  </si>
  <si>
    <t>Number of Stops</t>
  </si>
  <si>
    <t>Walton Check for Duplicates</t>
  </si>
  <si>
    <t>Qty of Shared Stops</t>
  </si>
  <si>
    <t>Has Stops Under Construction</t>
  </si>
  <si>
    <t>Stop Missing - QTY</t>
  </si>
  <si>
    <t>New 101 Poles</t>
  </si>
  <si>
    <t>New 102 Posts (QTY)</t>
  </si>
  <si>
    <t>Notes</t>
  </si>
  <si>
    <t>Project Status</t>
  </si>
  <si>
    <t>Ball in Court</t>
  </si>
  <si>
    <t>Installer</t>
  </si>
  <si>
    <t>Art Revisions Submitted to Design (Date)</t>
  </si>
  <si>
    <t>Art Ready for MARTA Approval</t>
  </si>
  <si>
    <t>Date Art Ready for MARTA Approval</t>
  </si>
  <si>
    <t>Art Ready for Marta Approval Count</t>
  </si>
  <si>
    <t>Art Revisions Submitted to Marta Date</t>
  </si>
  <si>
    <t>Run Book Through Sherlock</t>
  </si>
  <si>
    <t>MARTA Comments rec'd</t>
  </si>
  <si>
    <t>MARTA Approved</t>
  </si>
  <si>
    <t>Route Locked</t>
  </si>
  <si>
    <t>SO Setup</t>
  </si>
  <si>
    <t>Sign Order Placed</t>
  </si>
  <si>
    <t>Date Sign Ordered</t>
  </si>
  <si>
    <t>Signs Ordered Count</t>
  </si>
  <si>
    <t>Submitted Hardware to Order</t>
  </si>
  <si>
    <t>Re-Order BD Brackets</t>
  </si>
  <si>
    <t>Hardware Expected Date</t>
  </si>
  <si>
    <t>Actual Hardware Ship</t>
  </si>
  <si>
    <t>Estimated Delivery Date (Hardware)</t>
  </si>
  <si>
    <t xml:space="preserve">Hardware Tracking </t>
  </si>
  <si>
    <t>Submitted to Spencer | Bowstone</t>
  </si>
  <si>
    <t>Expected Spencer | Bowstone</t>
  </si>
  <si>
    <t>Actual Ship Date (Bracket)</t>
  </si>
  <si>
    <t>Expected Delivery Date (Brackets)</t>
  </si>
  <si>
    <t>Spencer/Bowstone Tracking</t>
  </si>
  <si>
    <t>Submitted to Engrave-Tech</t>
  </si>
  <si>
    <t>Expected Engrave-Tech Completion Date</t>
  </si>
  <si>
    <t>Projected Panel Ship Date (Signage)</t>
  </si>
  <si>
    <t>Actual Panel Ship Date (Signage)</t>
  </si>
  <si>
    <t>Estimated Delivery Date (Signage)</t>
  </si>
  <si>
    <t>Engrave-Tech Tracking</t>
  </si>
  <si>
    <t>Product Arrived at Installer</t>
  </si>
  <si>
    <t>Pre 811 Planned Mark Date</t>
  </si>
  <si>
    <t>Call 811</t>
  </si>
  <si>
    <t>811 Marked Date</t>
  </si>
  <si>
    <t>Install Planned Date</t>
  </si>
  <si>
    <t>Installation Start Date</t>
  </si>
  <si>
    <t>Installation Completion Date</t>
  </si>
  <si>
    <t>Ready for Inspection</t>
  </si>
  <si>
    <t>Punch</t>
  </si>
  <si>
    <t>Has Returned Product</t>
  </si>
  <si>
    <t>Punch Complete</t>
  </si>
  <si>
    <t>Ready for Billing</t>
  </si>
  <si>
    <t>Submitted for billing</t>
  </si>
  <si>
    <t>DNU</t>
  </si>
  <si>
    <t>PR316139</t>
  </si>
  <si>
    <t>JESSE BARRY</t>
  </si>
  <si>
    <t>12/5/23 (JB):
(84) stops ready for inspection. See filter in route
(31) stops incomplete
(1) of the incomplete stops is pending a 101 pole
Misplaced PIP's reordered. Shipping 12/15</t>
  </si>
  <si>
    <t>WALTON - JESSE</t>
  </si>
  <si>
    <t>Cardinal Concrete</t>
  </si>
  <si>
    <t>YES</t>
  </si>
  <si>
    <t>X</t>
  </si>
  <si>
    <t>13088468-7</t>
  </si>
  <si>
    <t>27659067-8 / PRO 116931485</t>
  </si>
  <si>
    <t>PR316223</t>
  </si>
  <si>
    <t>11/13/23 (JB): Pending installation schedule from Blackjack</t>
  </si>
  <si>
    <t>C. Robertson</t>
  </si>
  <si>
    <t>13088467-8</t>
  </si>
  <si>
    <t>SEFL 116755229</t>
  </si>
  <si>
    <t>PR316227</t>
  </si>
  <si>
    <t>12/5/23 (JB):
(91) stops ready for inspection. See filter in route
(3) stops incomplete
Misplaced PIP's reordered. Shipping 12/15</t>
  </si>
  <si>
    <t>SEFL 31061126-1 / PRO 116794976</t>
  </si>
  <si>
    <t>PR316238</t>
  </si>
  <si>
    <t>12/5/23 (JB):
(90) stops ready for inspection. See filter in route
(4) stops incomplete New PIP's ordered. Shipping 12/15
Misplaced PIP's reordered. Shipping 12/15</t>
  </si>
  <si>
    <t>SEFL 31063253-6 / PRO 116805854</t>
  </si>
  <si>
    <t>PR316163</t>
  </si>
  <si>
    <t>SEFL 27659066-0 / PRO 116910453</t>
  </si>
  <si>
    <t>PR316244</t>
  </si>
  <si>
    <t>Kelly Stock</t>
  </si>
  <si>
    <t>Install PO complete to Blackjack 8/30/23:</t>
  </si>
  <si>
    <t>WALTON - KELLY</t>
  </si>
  <si>
    <t>UPS 1Z4152380397427726</t>
  </si>
  <si>
    <t>PR316207</t>
  </si>
  <si>
    <t>5/22/23: Signs Ordered</t>
  </si>
  <si>
    <t>N/A</t>
  </si>
  <si>
    <t>SEFL 28902415-3</t>
  </si>
  <si>
    <t>PR316179</t>
  </si>
  <si>
    <t>Install PO complete to Blackjack 8/30/23: TB shipping today</t>
  </si>
  <si>
    <t>PR316172</t>
  </si>
  <si>
    <t>5/22/23: Signs ordered; correcting PO quantities</t>
  </si>
  <si>
    <t>Black Jack Paving</t>
  </si>
  <si>
    <t>SEFL 28461007-1 / PRO 116828498</t>
  </si>
  <si>
    <t>PR316115</t>
  </si>
  <si>
    <t>Install PO complete to Blackjack 5/5/23: No comments; set up SO</t>
  </si>
  <si>
    <t>BOL# 11060A</t>
  </si>
  <si>
    <t>SEFL 31063281-1 / PRO 116966386 / UPS 1Z4152380399353712 (large route panel)</t>
  </si>
  <si>
    <t>PR316651</t>
  </si>
  <si>
    <t>Supreme</t>
  </si>
  <si>
    <t>PR316231</t>
  </si>
  <si>
    <t>11-30 (SR)Install PO252612 - ready to be sent in folder
11/13/23 (JB): Pending installation schedule from Cardinal Concrete</t>
  </si>
  <si>
    <t>BOL# 11060B</t>
  </si>
  <si>
    <t>SEFL 29189026-1 / PRO 117085049</t>
  </si>
  <si>
    <t>PR316237</t>
  </si>
  <si>
    <t>11-30 (SR) Install PO252619 - Ready to be sent in folder
11/13/23 (JB): Pending installation schedule from Cardinal Concrete</t>
  </si>
  <si>
    <t>SEFL 31062797-4 / PRO 117142727</t>
  </si>
  <si>
    <t>PR316125</t>
  </si>
  <si>
    <t>11-30 (SR) Install PO252630 - Ready to be sent in folder
11/13/23 (JB): Pending installation schedule from Cardinal Concrete</t>
  </si>
  <si>
    <t>SEFL 31065378-9 / PRO 117048267</t>
  </si>
  <si>
    <t>PR316153</t>
  </si>
  <si>
    <t>12-1 (SR) Install PO252683 - ready to be sent in folder
9/27/23: Hardware ordered</t>
  </si>
  <si>
    <t>BOL# 11067</t>
  </si>
  <si>
    <t>SEFL 32825601-3 / PRO 117505480</t>
  </si>
  <si>
    <t>PR316243</t>
  </si>
  <si>
    <t>12-1 (SR) Install PO252687 -ready to be sent in folder
 8/7/23: Need QF quote</t>
  </si>
  <si>
    <t>BOL# 11063B</t>
  </si>
  <si>
    <t>SEFL PRO 117422941</t>
  </si>
  <si>
    <t>PR316201</t>
  </si>
  <si>
    <t>12-1 (SR) Install PO252688 - ready to be sent -in folder
8/7/23: Need QF quote</t>
  </si>
  <si>
    <t>SEFL 31065156-5 / PRO 117395668</t>
  </si>
  <si>
    <t>PR316182</t>
  </si>
  <si>
    <t>12-1 (SR)  Install PO252689 - ready to be sent - in folder
5/5/23: Marta Approved</t>
  </si>
  <si>
    <t>SEFL 31063290-1 / PRO 116991305</t>
  </si>
  <si>
    <t>PR316235</t>
  </si>
  <si>
    <t>Sharnee Riley</t>
  </si>
  <si>
    <t>11-29 Sub Install PO252449
11-16 Need to order 101 tubes from Spencer
11-16 Need to order 103 strap
11-16: Signs / brackets / hardware all ordered and shipped</t>
  </si>
  <si>
    <t>WALTON - SHARNEE</t>
  </si>
  <si>
    <t>BOL# 11063</t>
  </si>
  <si>
    <t>SEFL 32825582-3 / PRO 117381501</t>
  </si>
  <si>
    <t>PR316186</t>
  </si>
  <si>
    <t>11-30 Install PO252662 - Need to sent to vendor
11-29 (SR) req design revision to reflect change to 102 A install for 900975
11/22/23: (KB) Stop 900975 to be replaced by Marta by 12/16
11/13/23 (JB): Pending installation schedule from Cardinal Concrete1
11-16 Sign/ brackets hardware all ordered and shipped</t>
  </si>
  <si>
    <t>SEFL 31065378-9 / PRO 117048267 / UPS 1Z4152380390124628 (large route panels)</t>
  </si>
  <si>
    <t>PR316129</t>
  </si>
  <si>
    <t>12-4 Install PO252737 -ready to be sent - in folder
11/13/23 (JB): Pending installation schedule from Cardinal Concrete</t>
  </si>
  <si>
    <t>SEFL PRO 117879266</t>
  </si>
  <si>
    <t>PR316148</t>
  </si>
  <si>
    <t>12-4 (SR) Install PO252776 - ready to send - in file
11/13/23 (JB): Pending installation schedule from Cardinal Concrete</t>
  </si>
  <si>
    <t>PRO 117411540</t>
  </si>
  <si>
    <t>PR316250</t>
  </si>
  <si>
    <t>12-4 (SR) Install PO252784 - ready to send - in file
11/13/23 (JB): Pending installation schedule from Cardinal Concrete</t>
  </si>
  <si>
    <t>SEFL 32825754-1 / PRO 328257541</t>
  </si>
  <si>
    <t>PR316145</t>
  </si>
  <si>
    <t>12-4 Install PO252785 - ready to send - in file
8/7/23: Signs Ordered; Hardware request submitted</t>
  </si>
  <si>
    <t>SEFL PRO 117820440</t>
  </si>
  <si>
    <t>PR316228</t>
  </si>
  <si>
    <t>12-4 INstall PO252787 ready to send - in file
8/7/23: Signs Ordered; Hardware request submitted</t>
  </si>
  <si>
    <t>PRO 117711900</t>
  </si>
  <si>
    <t>PR316240</t>
  </si>
  <si>
    <t>12-4 Install PO252795 - ready to send - in file
7/10/23: Signage Ordered</t>
  </si>
  <si>
    <t>C Robertson</t>
  </si>
  <si>
    <t>SEFL 32825755-9 / PRO 117346900</t>
  </si>
  <si>
    <t>PR316132</t>
  </si>
  <si>
    <t>12-4 Install PO252792 - ready to send - in file
8/7/23: Need print files, POs ready and Hardware request submitted</t>
  </si>
  <si>
    <t>PRO 117750093</t>
  </si>
  <si>
    <t>PR316146</t>
  </si>
  <si>
    <t>11-17 Install PO252680 - Need to send to vendor
11-17 Need to order straps
11-17 Signs/ brackets and hardware ordered
7/12/23: R7 uploaded for Marta Approval</t>
  </si>
  <si>
    <t>PR316239</t>
  </si>
  <si>
    <t>11-17 Install PO252681 - Need to send to vendor
11-17 Need to order straps
11/13/23 (JB): Pending installation schedule from Cardinal Concrete</t>
  </si>
  <si>
    <t>PR316157</t>
  </si>
  <si>
    <t>11-17 Install PO252682 - need to send to vendor
11-17 Need to order straps
11/13/23 (JB): Pending installation schedule from Cardinal Concrete</t>
  </si>
  <si>
    <t>PR316128</t>
  </si>
  <si>
    <t>11/13/23 (JB): Hardware order needs to be placed.</t>
  </si>
  <si>
    <t>UPS: Box 1: 1Z4152380398686025; Box 2: 1Z4152380395883237
Box 3: 1Z4152380397123045</t>
  </si>
  <si>
    <t>PR316229</t>
  </si>
  <si>
    <t>SEFL 31065168-9 / PRO 117482510</t>
  </si>
  <si>
    <t>PR325986</t>
  </si>
  <si>
    <t>UPS Box 1: 1Z4152380392813326
Box 2: 1Z4152380393548139
Box 3: 1Z4152380390915747</t>
  </si>
  <si>
    <t>PR316165</t>
  </si>
  <si>
    <t>8/7/23: Signs Ordered; Hardware request submitted</t>
  </si>
  <si>
    <t>PR316236</t>
  </si>
  <si>
    <t>11/28/23: SO ready</t>
  </si>
  <si>
    <t>MARTA APPROVED</t>
  </si>
  <si>
    <t>PR316136</t>
  </si>
  <si>
    <t>9/7/23: Sign order placed w/vendor; need to order hardware</t>
  </si>
  <si>
    <t>BOL# 1221179</t>
  </si>
  <si>
    <t>PRO 117940950</t>
  </si>
  <si>
    <t>PR316225</t>
  </si>
  <si>
    <t>11-11-29 Sub Install PO252490
11-17 Need to order straps
 11-17 Need to order Hardware
11-17 Signs and brackets ordered 
9/25/23: Quote ready to be SO</t>
  </si>
  <si>
    <t>BOL# 1229925</t>
  </si>
  <si>
    <t>HOLD AT MANUFACTUER PER PM</t>
  </si>
  <si>
    <t>PR316230</t>
  </si>
  <si>
    <t>11-17 Need to do install PO
11-17 Need to order straps
11-17 Need to order Hardware
11-17 Signs / brackets ordered
11/13/23 (JB): Hardware order needs to be placed.</t>
  </si>
  <si>
    <t>1Z8V2A750314295343</t>
  </si>
  <si>
    <t>PRO 117607177</t>
  </si>
  <si>
    <t>PR316169</t>
  </si>
  <si>
    <t>11-17 Need to do install PO
 11-17 Need to order Uchannel
11-17 Need to order hardware
11/13/23 (JB): Hardware order needs to be placed.</t>
  </si>
  <si>
    <t>PRO 117530743</t>
  </si>
  <si>
    <t>PR316150</t>
  </si>
  <si>
    <t>11-27 QT264356 and SO391201 completed
11-17 Need to complete all PO's
11/13/23 (JB): Route ready to be converted to SO.</t>
  </si>
  <si>
    <t>PR316131</t>
  </si>
  <si>
    <t>12-12 QT264345 and SO391559 completed
* 11/13/23 (JB): Route approved on 9/7/23, but Emma requested updates on 10/27. Art updates required.
9/7/23 (LM): MARTA Approved</t>
  </si>
  <si>
    <t>PR316159</t>
  </si>
  <si>
    <t>12-26 QT 264430 and SO391775 completed
* 11/13/23 (JB): Route ready to be converted to SO.</t>
  </si>
  <si>
    <t>PR316248</t>
  </si>
  <si>
    <t>tbd</t>
  </si>
  <si>
    <t>* 11/22/23 (JB): Revision 5 uploaded. Art approved per previous comment.</t>
  </si>
  <si>
    <t>PR316151</t>
  </si>
  <si>
    <t>11/6/23: Job cost transfer Bowstone PO to RT15
11/28/23: All product ordered</t>
  </si>
  <si>
    <t>PRO 117995011</t>
  </si>
  <si>
    <t>PR325985</t>
  </si>
  <si>
    <t>PR316176</t>
  </si>
  <si>
    <t>PR316140</t>
  </si>
  <si>
    <t>11-29 Sub Install PO 252487 -
11-20 Need to order Uchannel
11-20 Need to order straps
11-20 Need to order Hardware
9/7/23: Sign order placed w/vendor;</t>
  </si>
  <si>
    <t>1Z8V2A750305620187</t>
  </si>
  <si>
    <t>PR316217</t>
  </si>
  <si>
    <t>11-20 Need to do INstall PO
11-20 Need to order Uchannel
11-20 Need to order straps
11-20 Need to order hardware
9/13/23: Signage ordered;</t>
  </si>
  <si>
    <t>PRO 117942014</t>
  </si>
  <si>
    <t>PR316199</t>
  </si>
  <si>
    <t>12-26 QT264391 and SO391778 completed
11/22/23 (LM): MARTA approved</t>
  </si>
  <si>
    <t>PR316154</t>
  </si>
  <si>
    <t>12-27 Qt264359 and SO391801 completed
* 11/13/23 (JB): Route ready to be converted to SO.</t>
  </si>
  <si>
    <t>PR316161</t>
  </si>
  <si>
    <t>12-27 QT264364 and SO391802 completed
* 11/13/23 (JB): Route ready to be converted to SO.</t>
  </si>
  <si>
    <t>PR316168</t>
  </si>
  <si>
    <t>12-27 QT264368 and SO391810 completed
* 11/13/23 (JB): Route ready to be converted to SO.</t>
  </si>
  <si>
    <t>PR316226</t>
  </si>
  <si>
    <t>12/28/23 (JB): Route approved 12/8</t>
  </si>
  <si>
    <t>PR316126</t>
  </si>
  <si>
    <t>* 11/28/23: Need to order hardware</t>
  </si>
  <si>
    <t>PR316171</t>
  </si>
  <si>
    <t>11/28/23: Need to order hardware</t>
  </si>
  <si>
    <t>HOLD AT MANUFACTURER</t>
  </si>
  <si>
    <t>PR316219</t>
  </si>
  <si>
    <t>12/19/23: w/art for revisions - due 12/21
11/6/23: See memo on PR when ordering signage</t>
  </si>
  <si>
    <t>IN DESIGN FOR REVISION</t>
  </si>
  <si>
    <t>PR316127</t>
  </si>
  <si>
    <t>BOL# 1229918</t>
  </si>
  <si>
    <t>PR316205</t>
  </si>
  <si>
    <t>12-27-23 QT264396 and SO391818  completed
* 11/13/23 (JB): Route ready to be converted to SO.</t>
  </si>
  <si>
    <t>PR316202</t>
  </si>
  <si>
    <t>* 11/13/23 (JB): Pending Marta review
10/16/23 (JB): Revision 8 uploaded for approval. It was revision 7, but we received feedback on some questions after R7 redlines were completed.
11/14/23 (EP): Approved by MARTA</t>
  </si>
  <si>
    <t>PR316198</t>
  </si>
  <si>
    <t>* 11-20 Create Quote and SO
11/14/23: Final art uploaded; Marta approved
10/6/23 (LM): Approved pending adjustments to 213101, 901115, 904547</t>
  </si>
  <si>
    <t>PR316245</t>
  </si>
  <si>
    <t>12/28/23 (JB): Route updated per approved as noted comments.</t>
  </si>
  <si>
    <t>PR316211</t>
  </si>
  <si>
    <t>* 11/13/23 (JB): Pending Marta review
10/18/23 (JB): Revision 2 uploaded for approval.</t>
  </si>
  <si>
    <t>MARTA</t>
  </si>
  <si>
    <t>PR316204</t>
  </si>
  <si>
    <t>* 11/13/23 (JB): Pending Marta review
10/17/23 (JB): Revision 6 uploaded for approval</t>
  </si>
  <si>
    <t>PR316216</t>
  </si>
  <si>
    <t>12/19/23: (KS) w/art for revision - due 12/21
12/11/23 (LM): Approved pending correction of 213287 PIP</t>
  </si>
  <si>
    <t>PR316222</t>
  </si>
  <si>
    <t>11/7/23: w/Marta for approval</t>
  </si>
  <si>
    <t>PR316197</t>
  </si>
  <si>
    <t>9/18/23: w/Marta for approval</t>
  </si>
  <si>
    <t>PR316193</t>
  </si>
  <si>
    <t>* 11-20 Need to do Qt and SO
11-14 Revision completed
11/14/23: w/design for revision - due 11/16
11/14/23 (LM): MARTA approved pending revision to 903190 and 902775</t>
  </si>
  <si>
    <t>PR316234</t>
  </si>
  <si>
    <t>12/19/23: w/Marta for approval</t>
  </si>
  <si>
    <t>PR316247</t>
  </si>
  <si>
    <t>* 12/4/23: (KS) Revision completed; uploading final art to SS; print files requested - due 12/7</t>
  </si>
  <si>
    <t>PR316203</t>
  </si>
  <si>
    <t>PR316218</t>
  </si>
  <si>
    <t>PR316221</t>
  </si>
  <si>
    <t>PR316194</t>
  </si>
  <si>
    <t>PR316119</t>
  </si>
  <si>
    <t>* 11/13/23 (JB): Pending Marta review
10/19/23 (JB): Revision 2 uploaded for approval</t>
  </si>
  <si>
    <t>PR316246</t>
  </si>
  <si>
    <t>PR316188</t>
  </si>
  <si>
    <t>* 9/28/23: w/Marta for approval</t>
  </si>
  <si>
    <t>PR316134</t>
  </si>
  <si>
    <t>12/11/23: w/Marta for approval</t>
  </si>
  <si>
    <t>PR316213</t>
  </si>
  <si>
    <t>12/19/23: (KS) uploaded final art - ready to be SO</t>
  </si>
  <si>
    <t>PR316196</t>
  </si>
  <si>
    <t>12/19/23:(KS) w/design for revision - due 12/22</t>
  </si>
  <si>
    <t>PR316133</t>
  </si>
  <si>
    <t>* 11/13/23 (JB): Pending Marta review
10/25/23 (JB): Revision 2 uploaded for approval.</t>
  </si>
  <si>
    <t>PR316156</t>
  </si>
  <si>
    <t>PR316220</t>
  </si>
  <si>
    <t>*11/14/23 (JB): Revision 3 uploaded for Marta approval</t>
  </si>
  <si>
    <t>PR316233</t>
  </si>
  <si>
    <t>*11/14/23 (JB): Revision 2 uploaded for approval</t>
  </si>
  <si>
    <t>PR316177</t>
  </si>
  <si>
    <t>*11/13/23 (JB): Walton PM needs to review art for revisions and update the install conditions.</t>
  </si>
  <si>
    <t>REVIEWING ROUTES FOR REVISIONS</t>
  </si>
  <si>
    <t>PR316147</t>
  </si>
  <si>
    <t>PR316232</t>
  </si>
  <si>
    <t>*10/10/23: w/Marta for approval</t>
  </si>
  <si>
    <t>PR316192</t>
  </si>
  <si>
    <t>*10/6/23: w/Marta for approval</t>
  </si>
  <si>
    <t>PR316183</t>
  </si>
  <si>
    <t>PR316167</t>
  </si>
  <si>
    <t>*11/13/23 (JB): Pending Marta review
10/25/23 (JB): Revision 2 uploaded for approval.</t>
  </si>
  <si>
    <t>PR316118</t>
  </si>
  <si>
    <t>12/11/23: w/art for revision - due 12/13</t>
  </si>
  <si>
    <t>PR316110</t>
  </si>
  <si>
    <t>PR316137</t>
  </si>
  <si>
    <t>PR316170</t>
  </si>
  <si>
    <t>*10/18/23: Uploaded R2 for Marta approval</t>
  </si>
  <si>
    <t>PR316184</t>
  </si>
  <si>
    <t>PR316178</t>
  </si>
  <si>
    <t>*11/7/23: w/Marta for approval</t>
  </si>
  <si>
    <t>PR316122</t>
  </si>
  <si>
    <t>*12/4/23: w/Marta for approval</t>
  </si>
  <si>
    <t>PR316164</t>
  </si>
  <si>
    <t>PR316180</t>
  </si>
  <si>
    <t>*11/6/23: W/Marta for approval</t>
  </si>
  <si>
    <t>PR316160</t>
  </si>
  <si>
    <t>PR316130</t>
  </si>
  <si>
    <t>PR316224</t>
  </si>
  <si>
    <t>PR316210</t>
  </si>
  <si>
    <t>PR316206</t>
  </si>
  <si>
    <t>PR316187</t>
  </si>
  <si>
    <t>PR316249</t>
  </si>
  <si>
    <t>*11/27/23: KB and LS to get visual of stop prior to going to art</t>
  </si>
  <si>
    <t>PR316212</t>
  </si>
  <si>
    <t>*12/11/23: w/art for revisions - due 12/13</t>
  </si>
  <si>
    <t>PR316195</t>
  </si>
  <si>
    <t>*12/11/23: w/art for revisions - due 12/14</t>
  </si>
  <si>
    <t>PR316181</t>
  </si>
  <si>
    <t>*11/27/23: Need R1 run through Sherlock prior to requesting art revision</t>
  </si>
  <si>
    <t>PR316121</t>
  </si>
  <si>
    <t>PR316241</t>
  </si>
  <si>
    <t>PR316209</t>
  </si>
  <si>
    <t>PR316173</t>
  </si>
  <si>
    <t>PR316124</t>
  </si>
  <si>
    <t>#N/A (Not in Tracker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</si>
</sst>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2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EA352E"/>
      <name val="Arial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14" fontId="4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Alignment="1"/>
    <xf numFmtId="0" fontId="7" fillId="0" borderId="0" xfId="0" applyFont="1" applyFill="1" applyBorder="1" applyAlignment="1">
      <alignment horizontal="center"/>
    </xf>
    <xf numFmtId="9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7528-2B96-4FB3-A9F0-AD6D07833870}">
  <dimension ref="A1:H115"/>
  <sheetViews>
    <sheetView tabSelected="1" workbookViewId="0">
      <selection activeCell="G6" sqref="G6"/>
    </sheetView>
  </sheetViews>
  <sheetFormatPr defaultRowHeight="15" x14ac:dyDescent="0.25"/>
  <cols>
    <col min="1" max="1" width="13" style="1" customWidth="1"/>
    <col min="2" max="2" width="33.42578125" bestFit="1" customWidth="1"/>
    <col min="3" max="3" width="13" style="1" customWidth="1"/>
    <col min="4" max="4" width="25.140625" style="1" bestFit="1" customWidth="1"/>
    <col min="5" max="5" width="21.85546875" style="1" bestFit="1" customWidth="1"/>
    <col min="6" max="6" width="13.7109375" style="1" customWidth="1"/>
    <col min="7" max="8" width="13" style="1" customWidth="1"/>
  </cols>
  <sheetData>
    <row r="1" spans="1:8" s="3" customFormat="1" ht="30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1" t="s">
        <v>9</v>
      </c>
      <c r="B2" t="s">
        <v>8</v>
      </c>
      <c r="C2" s="11" t="s">
        <v>10</v>
      </c>
      <c r="D2" s="11" t="s">
        <v>10</v>
      </c>
      <c r="E2" s="11" t="s">
        <v>10</v>
      </c>
      <c r="F2" s="11" t="s">
        <v>10</v>
      </c>
      <c r="G2" s="11" t="s">
        <v>10</v>
      </c>
      <c r="H2" s="11" t="s">
        <v>10</v>
      </c>
    </row>
    <row r="3" spans="1:8" x14ac:dyDescent="0.25">
      <c r="A3" s="11">
        <v>198</v>
      </c>
      <c r="B3" t="s">
        <v>11</v>
      </c>
      <c r="C3" s="11">
        <v>21</v>
      </c>
      <c r="D3" s="11">
        <v>21</v>
      </c>
      <c r="E3" s="11">
        <v>21</v>
      </c>
      <c r="F3" s="11">
        <f>C3-D3</f>
        <v>0</v>
      </c>
      <c r="G3" s="11">
        <f>C3-E3</f>
        <v>0</v>
      </c>
      <c r="H3" s="12">
        <f>(0.5*D3+1*E3)/(1.5*C3)</f>
        <v>1</v>
      </c>
    </row>
    <row r="4" spans="1:8" x14ac:dyDescent="0.25">
      <c r="A4" s="11">
        <v>197</v>
      </c>
      <c r="B4" t="s">
        <v>12</v>
      </c>
      <c r="C4" s="11">
        <v>45</v>
      </c>
      <c r="D4" s="11">
        <v>44</v>
      </c>
      <c r="E4" s="11">
        <v>45</v>
      </c>
      <c r="F4" s="11">
        <f t="shared" ref="F4:F67" si="0">C4-D4</f>
        <v>1</v>
      </c>
      <c r="G4" s="11">
        <f t="shared" ref="G4:G67" si="1">C4-E4</f>
        <v>0</v>
      </c>
      <c r="H4" s="12">
        <f t="shared" ref="H4:H67" si="2">(0.5*D4+1*E4)/(1.5*C4)</f>
        <v>0.99259259259259258</v>
      </c>
    </row>
    <row r="5" spans="1:8" x14ac:dyDescent="0.25">
      <c r="A5" s="11">
        <v>800</v>
      </c>
      <c r="B5" t="s">
        <v>11</v>
      </c>
      <c r="C5" s="11">
        <v>42</v>
      </c>
      <c r="D5" s="11">
        <v>39</v>
      </c>
      <c r="E5" s="11">
        <v>42</v>
      </c>
      <c r="F5" s="11">
        <f t="shared" si="0"/>
        <v>3</v>
      </c>
      <c r="G5" s="11">
        <f t="shared" si="1"/>
        <v>0</v>
      </c>
      <c r="H5" s="12">
        <f t="shared" si="2"/>
        <v>0.97619047619047616</v>
      </c>
    </row>
    <row r="6" spans="1:8" x14ac:dyDescent="0.25">
      <c r="A6" s="11">
        <v>194</v>
      </c>
      <c r="B6" t="s">
        <v>13</v>
      </c>
      <c r="C6" s="11">
        <v>96</v>
      </c>
      <c r="D6" s="11">
        <v>92</v>
      </c>
      <c r="E6" s="11">
        <v>94</v>
      </c>
      <c r="F6" s="11">
        <f t="shared" si="0"/>
        <v>4</v>
      </c>
      <c r="G6" s="11">
        <f t="shared" si="1"/>
        <v>2</v>
      </c>
      <c r="H6" s="12">
        <f t="shared" si="2"/>
        <v>0.97222222222222221</v>
      </c>
    </row>
    <row r="7" spans="1:8" x14ac:dyDescent="0.25">
      <c r="A7" s="11">
        <v>195</v>
      </c>
      <c r="B7" t="s">
        <v>11</v>
      </c>
      <c r="C7" s="11">
        <v>52</v>
      </c>
      <c r="D7" s="11">
        <v>47</v>
      </c>
      <c r="E7" s="11">
        <v>52</v>
      </c>
      <c r="F7" s="11">
        <f t="shared" si="0"/>
        <v>5</v>
      </c>
      <c r="G7" s="11">
        <f t="shared" si="1"/>
        <v>0</v>
      </c>
      <c r="H7" s="12">
        <f t="shared" si="2"/>
        <v>0.96794871794871795</v>
      </c>
    </row>
    <row r="8" spans="1:8" x14ac:dyDescent="0.25">
      <c r="A8" s="11">
        <v>196</v>
      </c>
      <c r="B8" t="s">
        <v>11</v>
      </c>
      <c r="C8" s="11">
        <v>63</v>
      </c>
      <c r="D8" s="11">
        <v>56</v>
      </c>
      <c r="E8" s="11">
        <v>63</v>
      </c>
      <c r="F8" s="11">
        <f t="shared" si="0"/>
        <v>7</v>
      </c>
      <c r="G8" s="11">
        <f t="shared" si="1"/>
        <v>0</v>
      </c>
      <c r="H8" s="12">
        <f t="shared" si="2"/>
        <v>0.96296296296296291</v>
      </c>
    </row>
    <row r="9" spans="1:8" x14ac:dyDescent="0.25">
      <c r="A9" s="11">
        <v>39</v>
      </c>
      <c r="B9" t="s">
        <v>14</v>
      </c>
      <c r="C9" s="11">
        <v>89</v>
      </c>
      <c r="D9" s="11">
        <v>77</v>
      </c>
      <c r="E9" s="11">
        <v>88</v>
      </c>
      <c r="F9" s="11">
        <f t="shared" si="0"/>
        <v>12</v>
      </c>
      <c r="G9" s="11">
        <f t="shared" si="1"/>
        <v>1</v>
      </c>
      <c r="H9" s="12">
        <f t="shared" si="2"/>
        <v>0.94756554307116103</v>
      </c>
    </row>
    <row r="10" spans="1:8" x14ac:dyDescent="0.25">
      <c r="A10" s="11">
        <v>85</v>
      </c>
      <c r="B10" t="s">
        <v>12</v>
      </c>
      <c r="C10" s="11">
        <v>87</v>
      </c>
      <c r="D10" s="11">
        <v>72</v>
      </c>
      <c r="E10" s="11">
        <v>87</v>
      </c>
      <c r="F10" s="11">
        <f t="shared" si="0"/>
        <v>15</v>
      </c>
      <c r="G10" s="11">
        <f t="shared" si="1"/>
        <v>0</v>
      </c>
      <c r="H10" s="12">
        <f t="shared" si="2"/>
        <v>0.94252873563218387</v>
      </c>
    </row>
    <row r="11" spans="1:8" x14ac:dyDescent="0.25">
      <c r="A11" s="11">
        <v>162</v>
      </c>
      <c r="B11" t="s">
        <v>11</v>
      </c>
      <c r="C11" s="11">
        <v>31</v>
      </c>
      <c r="D11" s="11">
        <v>23</v>
      </c>
      <c r="E11" s="11">
        <v>31</v>
      </c>
      <c r="F11" s="11">
        <f t="shared" si="0"/>
        <v>8</v>
      </c>
      <c r="G11" s="11">
        <f t="shared" si="1"/>
        <v>0</v>
      </c>
      <c r="H11" s="12">
        <f t="shared" si="2"/>
        <v>0.91397849462365588</v>
      </c>
    </row>
    <row r="12" spans="1:8" x14ac:dyDescent="0.25">
      <c r="A12" s="11">
        <v>5</v>
      </c>
      <c r="B12" t="s">
        <v>11</v>
      </c>
      <c r="C12" s="11">
        <v>102</v>
      </c>
      <c r="D12" s="11">
        <v>68</v>
      </c>
      <c r="E12" s="11">
        <v>100</v>
      </c>
      <c r="F12" s="11">
        <f t="shared" si="0"/>
        <v>34</v>
      </c>
      <c r="G12" s="11">
        <f t="shared" si="1"/>
        <v>2</v>
      </c>
      <c r="H12" s="12">
        <f t="shared" si="2"/>
        <v>0.87581699346405228</v>
      </c>
    </row>
    <row r="13" spans="1:8" x14ac:dyDescent="0.25">
      <c r="A13" s="11">
        <v>83</v>
      </c>
      <c r="B13" t="s">
        <v>11</v>
      </c>
      <c r="C13" s="11">
        <v>81</v>
      </c>
      <c r="D13" s="11">
        <v>49</v>
      </c>
      <c r="E13" s="11">
        <v>81</v>
      </c>
      <c r="F13" s="11">
        <f t="shared" si="0"/>
        <v>32</v>
      </c>
      <c r="G13" s="11">
        <f t="shared" si="1"/>
        <v>0</v>
      </c>
      <c r="H13" s="12">
        <f t="shared" si="2"/>
        <v>0.86831275720164613</v>
      </c>
    </row>
    <row r="14" spans="1:8" x14ac:dyDescent="0.25">
      <c r="A14" s="11">
        <v>78</v>
      </c>
      <c r="B14" t="s">
        <v>14</v>
      </c>
      <c r="C14" s="11">
        <v>53</v>
      </c>
      <c r="D14" s="11">
        <v>28</v>
      </c>
      <c r="E14" s="11">
        <v>53</v>
      </c>
      <c r="F14" s="11">
        <f t="shared" si="0"/>
        <v>25</v>
      </c>
      <c r="G14" s="11">
        <f t="shared" si="1"/>
        <v>0</v>
      </c>
      <c r="H14" s="12">
        <f t="shared" si="2"/>
        <v>0.84276729559748431</v>
      </c>
    </row>
    <row r="15" spans="1:8" x14ac:dyDescent="0.25">
      <c r="A15" s="11">
        <v>192</v>
      </c>
      <c r="B15" t="s">
        <v>12</v>
      </c>
      <c r="C15" s="11">
        <v>67</v>
      </c>
      <c r="D15" s="11">
        <v>55</v>
      </c>
      <c r="E15" s="11">
        <v>56</v>
      </c>
      <c r="F15" s="11">
        <f t="shared" si="0"/>
        <v>12</v>
      </c>
      <c r="G15" s="11">
        <f t="shared" si="1"/>
        <v>11</v>
      </c>
      <c r="H15" s="12">
        <f t="shared" si="2"/>
        <v>0.8308457711442786</v>
      </c>
    </row>
    <row r="16" spans="1:8" x14ac:dyDescent="0.25">
      <c r="A16" s="11">
        <v>55</v>
      </c>
      <c r="B16" t="s">
        <v>15</v>
      </c>
      <c r="C16" s="11">
        <v>135</v>
      </c>
      <c r="D16" s="11">
        <v>92</v>
      </c>
      <c r="E16" s="11">
        <v>116</v>
      </c>
      <c r="F16" s="11">
        <f t="shared" si="0"/>
        <v>43</v>
      </c>
      <c r="G16" s="11">
        <f t="shared" si="1"/>
        <v>19</v>
      </c>
      <c r="H16" s="12">
        <f t="shared" si="2"/>
        <v>0.8</v>
      </c>
    </row>
    <row r="17" spans="1:8" x14ac:dyDescent="0.25">
      <c r="A17" s="11">
        <v>191</v>
      </c>
      <c r="B17" t="s">
        <v>11</v>
      </c>
      <c r="C17" s="11">
        <v>145</v>
      </c>
      <c r="D17" s="11">
        <v>56</v>
      </c>
      <c r="E17" s="11">
        <v>145</v>
      </c>
      <c r="F17" s="11">
        <f t="shared" si="0"/>
        <v>89</v>
      </c>
      <c r="G17" s="11">
        <f t="shared" si="1"/>
        <v>0</v>
      </c>
      <c r="H17" s="12">
        <f t="shared" si="2"/>
        <v>0.79540229885057467</v>
      </c>
    </row>
    <row r="18" spans="1:8" x14ac:dyDescent="0.25">
      <c r="A18" s="11">
        <v>193</v>
      </c>
      <c r="B18" t="s">
        <v>11</v>
      </c>
      <c r="C18" s="11">
        <v>181</v>
      </c>
      <c r="D18" s="11">
        <v>87</v>
      </c>
      <c r="E18" s="11">
        <v>168</v>
      </c>
      <c r="F18" s="11">
        <f t="shared" si="0"/>
        <v>94</v>
      </c>
      <c r="G18" s="11">
        <f t="shared" si="1"/>
        <v>13</v>
      </c>
      <c r="H18" s="12">
        <f t="shared" si="2"/>
        <v>0.77900552486187846</v>
      </c>
    </row>
    <row r="19" spans="1:8" x14ac:dyDescent="0.25">
      <c r="A19" s="11">
        <v>110</v>
      </c>
      <c r="B19" t="s">
        <v>12</v>
      </c>
      <c r="C19" s="11">
        <v>98</v>
      </c>
      <c r="D19" s="11">
        <v>35</v>
      </c>
      <c r="E19" s="11">
        <v>96</v>
      </c>
      <c r="F19" s="11">
        <f t="shared" si="0"/>
        <v>63</v>
      </c>
      <c r="G19" s="11">
        <f t="shared" si="1"/>
        <v>2</v>
      </c>
      <c r="H19" s="12">
        <f t="shared" si="2"/>
        <v>0.77210884353741494</v>
      </c>
    </row>
    <row r="20" spans="1:8" x14ac:dyDescent="0.25">
      <c r="A20" s="11">
        <v>116</v>
      </c>
      <c r="B20" t="s">
        <v>11</v>
      </c>
      <c r="C20" s="11">
        <v>84</v>
      </c>
      <c r="D20" s="11">
        <v>38</v>
      </c>
      <c r="E20" s="11">
        <v>78</v>
      </c>
      <c r="F20" s="11">
        <f t="shared" si="0"/>
        <v>46</v>
      </c>
      <c r="G20" s="11">
        <f t="shared" si="1"/>
        <v>6</v>
      </c>
      <c r="H20" s="12">
        <f t="shared" si="2"/>
        <v>0.76984126984126988</v>
      </c>
    </row>
    <row r="21" spans="1:8" x14ac:dyDescent="0.25">
      <c r="A21" s="11">
        <v>180</v>
      </c>
      <c r="B21" t="s">
        <v>13</v>
      </c>
      <c r="C21" s="11">
        <v>96</v>
      </c>
      <c r="D21" s="11">
        <v>30</v>
      </c>
      <c r="E21" s="11">
        <v>95</v>
      </c>
      <c r="F21" s="11">
        <f t="shared" si="0"/>
        <v>66</v>
      </c>
      <c r="G21" s="11">
        <f t="shared" si="1"/>
        <v>1</v>
      </c>
      <c r="H21" s="12">
        <f t="shared" si="2"/>
        <v>0.76388888888888884</v>
      </c>
    </row>
    <row r="22" spans="1:8" x14ac:dyDescent="0.25">
      <c r="A22" s="11">
        <v>119</v>
      </c>
      <c r="B22" t="s">
        <v>11</v>
      </c>
      <c r="C22" s="11">
        <v>64</v>
      </c>
      <c r="D22" s="11">
        <v>26</v>
      </c>
      <c r="E22" s="11">
        <v>59</v>
      </c>
      <c r="F22" s="11">
        <f t="shared" si="0"/>
        <v>38</v>
      </c>
      <c r="G22" s="11">
        <f t="shared" si="1"/>
        <v>5</v>
      </c>
      <c r="H22" s="12">
        <f t="shared" si="2"/>
        <v>0.75</v>
      </c>
    </row>
    <row r="23" spans="1:8" x14ac:dyDescent="0.25">
      <c r="A23" s="11">
        <v>87</v>
      </c>
      <c r="B23" t="s">
        <v>11</v>
      </c>
      <c r="C23" s="11">
        <v>69</v>
      </c>
      <c r="D23" s="11">
        <v>29</v>
      </c>
      <c r="E23" s="11">
        <v>63</v>
      </c>
      <c r="F23" s="11">
        <f t="shared" si="0"/>
        <v>40</v>
      </c>
      <c r="G23" s="11">
        <f t="shared" si="1"/>
        <v>6</v>
      </c>
      <c r="H23" s="12">
        <f t="shared" si="2"/>
        <v>0.74879227053140096</v>
      </c>
    </row>
    <row r="24" spans="1:8" x14ac:dyDescent="0.25">
      <c r="A24" s="11">
        <v>125</v>
      </c>
      <c r="B24" t="s">
        <v>12</v>
      </c>
      <c r="C24" s="11">
        <v>106</v>
      </c>
      <c r="D24" s="11">
        <v>32</v>
      </c>
      <c r="E24" s="11">
        <v>102</v>
      </c>
      <c r="F24" s="11">
        <f t="shared" si="0"/>
        <v>74</v>
      </c>
      <c r="G24" s="11">
        <f t="shared" si="1"/>
        <v>4</v>
      </c>
      <c r="H24" s="12">
        <f t="shared" si="2"/>
        <v>0.74213836477987416</v>
      </c>
    </row>
    <row r="25" spans="1:8" x14ac:dyDescent="0.25">
      <c r="A25" s="11">
        <v>115</v>
      </c>
      <c r="B25" t="s">
        <v>13</v>
      </c>
      <c r="C25" s="11">
        <v>118</v>
      </c>
      <c r="D25" s="11">
        <v>34</v>
      </c>
      <c r="E25" s="11">
        <v>114</v>
      </c>
      <c r="F25" s="11">
        <f t="shared" si="0"/>
        <v>84</v>
      </c>
      <c r="G25" s="11">
        <f t="shared" si="1"/>
        <v>4</v>
      </c>
      <c r="H25" s="12">
        <f t="shared" si="2"/>
        <v>0.74011299435028244</v>
      </c>
    </row>
    <row r="26" spans="1:8" x14ac:dyDescent="0.25">
      <c r="A26" s="11">
        <v>95</v>
      </c>
      <c r="B26" t="s">
        <v>11</v>
      </c>
      <c r="C26" s="11">
        <v>82</v>
      </c>
      <c r="D26" s="11">
        <v>16</v>
      </c>
      <c r="E26" s="11">
        <v>82</v>
      </c>
      <c r="F26" s="11">
        <f t="shared" si="0"/>
        <v>66</v>
      </c>
      <c r="G26" s="11">
        <f t="shared" si="1"/>
        <v>0</v>
      </c>
      <c r="H26" s="12">
        <f t="shared" si="2"/>
        <v>0.73170731707317072</v>
      </c>
    </row>
    <row r="27" spans="1:8" x14ac:dyDescent="0.25">
      <c r="A27" s="11">
        <v>32</v>
      </c>
      <c r="B27" t="s">
        <v>16</v>
      </c>
      <c r="C27" s="11">
        <v>107</v>
      </c>
      <c r="D27" s="11">
        <v>33</v>
      </c>
      <c r="E27" s="11">
        <v>98</v>
      </c>
      <c r="F27" s="11">
        <f t="shared" si="0"/>
        <v>74</v>
      </c>
      <c r="G27" s="11">
        <f t="shared" si="1"/>
        <v>9</v>
      </c>
      <c r="H27" s="12">
        <f t="shared" si="2"/>
        <v>0.71339563862928346</v>
      </c>
    </row>
    <row r="28" spans="1:8" x14ac:dyDescent="0.25">
      <c r="A28" s="11">
        <v>71</v>
      </c>
      <c r="B28" t="s">
        <v>16</v>
      </c>
      <c r="C28" s="11">
        <v>97</v>
      </c>
      <c r="D28" s="11">
        <v>12</v>
      </c>
      <c r="E28" s="11">
        <v>97</v>
      </c>
      <c r="F28" s="11">
        <f t="shared" si="0"/>
        <v>85</v>
      </c>
      <c r="G28" s="11">
        <f t="shared" si="1"/>
        <v>0</v>
      </c>
      <c r="H28" s="12">
        <f t="shared" si="2"/>
        <v>0.70790378006872856</v>
      </c>
    </row>
    <row r="29" spans="1:8" x14ac:dyDescent="0.25">
      <c r="A29" s="11">
        <v>132</v>
      </c>
      <c r="B29" t="s">
        <v>11</v>
      </c>
      <c r="C29" s="11">
        <v>59</v>
      </c>
      <c r="D29" s="11">
        <v>37</v>
      </c>
      <c r="E29" s="11">
        <v>44</v>
      </c>
      <c r="F29" s="11">
        <f t="shared" si="0"/>
        <v>22</v>
      </c>
      <c r="G29" s="11">
        <f t="shared" si="1"/>
        <v>15</v>
      </c>
      <c r="H29" s="12">
        <f t="shared" si="2"/>
        <v>0.70621468926553677</v>
      </c>
    </row>
    <row r="30" spans="1:8" x14ac:dyDescent="0.25">
      <c r="A30" s="11">
        <v>117</v>
      </c>
      <c r="B30" t="s">
        <v>11</v>
      </c>
      <c r="C30" s="11">
        <v>179</v>
      </c>
      <c r="D30" s="11">
        <v>27</v>
      </c>
      <c r="E30" s="11">
        <v>172</v>
      </c>
      <c r="F30" s="11">
        <f t="shared" si="0"/>
        <v>152</v>
      </c>
      <c r="G30" s="11">
        <f t="shared" si="1"/>
        <v>7</v>
      </c>
      <c r="H30" s="12">
        <f t="shared" si="2"/>
        <v>0.69087523277467411</v>
      </c>
    </row>
    <row r="31" spans="1:8" x14ac:dyDescent="0.25">
      <c r="A31" s="11">
        <v>120</v>
      </c>
      <c r="B31" t="s">
        <v>8</v>
      </c>
      <c r="C31" s="11">
        <v>94</v>
      </c>
      <c r="D31" s="11">
        <v>0</v>
      </c>
      <c r="E31" s="11">
        <v>94</v>
      </c>
      <c r="F31" s="11">
        <f t="shared" si="0"/>
        <v>94</v>
      </c>
      <c r="G31" s="11">
        <f t="shared" si="1"/>
        <v>0</v>
      </c>
      <c r="H31" s="12">
        <f t="shared" si="2"/>
        <v>0.66666666666666663</v>
      </c>
    </row>
    <row r="32" spans="1:8" x14ac:dyDescent="0.25">
      <c r="A32" s="11">
        <v>74</v>
      </c>
      <c r="B32" t="s">
        <v>15</v>
      </c>
      <c r="C32" s="11">
        <v>74</v>
      </c>
      <c r="D32" s="11">
        <v>23</v>
      </c>
      <c r="E32" s="11">
        <v>62</v>
      </c>
      <c r="F32" s="11">
        <f t="shared" si="0"/>
        <v>51</v>
      </c>
      <c r="G32" s="11">
        <f t="shared" si="1"/>
        <v>12</v>
      </c>
      <c r="H32" s="12">
        <f t="shared" si="2"/>
        <v>0.66216216216216217</v>
      </c>
    </row>
    <row r="33" spans="1:8" x14ac:dyDescent="0.25">
      <c r="A33" s="11">
        <v>60</v>
      </c>
      <c r="B33" t="s">
        <v>15</v>
      </c>
      <c r="C33" s="11">
        <v>62</v>
      </c>
      <c r="D33" s="11">
        <v>0</v>
      </c>
      <c r="E33" s="11">
        <v>61</v>
      </c>
      <c r="F33" s="11">
        <f t="shared" si="0"/>
        <v>62</v>
      </c>
      <c r="G33" s="11">
        <f t="shared" si="1"/>
        <v>1</v>
      </c>
      <c r="H33" s="12">
        <f t="shared" si="2"/>
        <v>0.65591397849462363</v>
      </c>
    </row>
    <row r="34" spans="1:8" x14ac:dyDescent="0.25">
      <c r="A34" s="11">
        <v>25</v>
      </c>
      <c r="B34" t="s">
        <v>12</v>
      </c>
      <c r="C34" s="11">
        <v>45</v>
      </c>
      <c r="D34" s="11">
        <v>0</v>
      </c>
      <c r="E34" s="11">
        <v>44</v>
      </c>
      <c r="F34" s="11">
        <f t="shared" si="0"/>
        <v>45</v>
      </c>
      <c r="G34" s="11">
        <f t="shared" si="1"/>
        <v>1</v>
      </c>
      <c r="H34" s="12">
        <f t="shared" si="2"/>
        <v>0.6518518518518519</v>
      </c>
    </row>
    <row r="35" spans="1:8" x14ac:dyDescent="0.25">
      <c r="A35" s="11">
        <v>89</v>
      </c>
      <c r="B35" t="s">
        <v>11</v>
      </c>
      <c r="C35" s="11">
        <v>116</v>
      </c>
      <c r="D35" s="11">
        <v>26</v>
      </c>
      <c r="E35" s="11">
        <v>100</v>
      </c>
      <c r="F35" s="11">
        <f t="shared" si="0"/>
        <v>90</v>
      </c>
      <c r="G35" s="11">
        <f t="shared" si="1"/>
        <v>16</v>
      </c>
      <c r="H35" s="12">
        <f t="shared" si="2"/>
        <v>0.64942528735632188</v>
      </c>
    </row>
    <row r="36" spans="1:8" x14ac:dyDescent="0.25">
      <c r="A36" s="11">
        <v>185</v>
      </c>
      <c r="B36" t="s">
        <v>11</v>
      </c>
      <c r="C36" s="11">
        <v>74</v>
      </c>
      <c r="D36" s="11">
        <v>26</v>
      </c>
      <c r="E36" s="11">
        <v>59</v>
      </c>
      <c r="F36" s="11">
        <f t="shared" si="0"/>
        <v>48</v>
      </c>
      <c r="G36" s="11">
        <f t="shared" si="1"/>
        <v>15</v>
      </c>
      <c r="H36" s="12">
        <f t="shared" si="2"/>
        <v>0.64864864864864868</v>
      </c>
    </row>
    <row r="37" spans="1:8" x14ac:dyDescent="0.25">
      <c r="A37" s="11">
        <v>12</v>
      </c>
      <c r="B37" t="s">
        <v>11</v>
      </c>
      <c r="C37" s="11">
        <v>90</v>
      </c>
      <c r="D37" s="11">
        <v>1</v>
      </c>
      <c r="E37" s="11">
        <v>87</v>
      </c>
      <c r="F37" s="11">
        <f t="shared" si="0"/>
        <v>89</v>
      </c>
      <c r="G37" s="11">
        <f t="shared" si="1"/>
        <v>3</v>
      </c>
      <c r="H37" s="12">
        <f t="shared" si="2"/>
        <v>0.64814814814814814</v>
      </c>
    </row>
    <row r="38" spans="1:8" x14ac:dyDescent="0.25">
      <c r="A38" s="11">
        <v>114</v>
      </c>
      <c r="B38" t="s">
        <v>16</v>
      </c>
      <c r="C38" s="11">
        <v>94</v>
      </c>
      <c r="D38" s="11">
        <v>0</v>
      </c>
      <c r="E38" s="11">
        <v>91</v>
      </c>
      <c r="F38" s="11">
        <f t="shared" si="0"/>
        <v>94</v>
      </c>
      <c r="G38" s="11">
        <f t="shared" si="1"/>
        <v>3</v>
      </c>
      <c r="H38" s="12">
        <f t="shared" si="2"/>
        <v>0.64539007092198586</v>
      </c>
    </row>
    <row r="39" spans="1:8" x14ac:dyDescent="0.25">
      <c r="A39" s="11">
        <v>124</v>
      </c>
      <c r="B39" t="s">
        <v>12</v>
      </c>
      <c r="C39" s="11">
        <v>83</v>
      </c>
      <c r="D39" s="11">
        <v>0</v>
      </c>
      <c r="E39" s="11">
        <v>80</v>
      </c>
      <c r="F39" s="11">
        <f t="shared" si="0"/>
        <v>83</v>
      </c>
      <c r="G39" s="11">
        <f t="shared" si="1"/>
        <v>3</v>
      </c>
      <c r="H39" s="12">
        <f t="shared" si="2"/>
        <v>0.64257028112449799</v>
      </c>
    </row>
    <row r="40" spans="1:8" x14ac:dyDescent="0.25">
      <c r="A40" s="11">
        <v>107</v>
      </c>
      <c r="B40" t="s">
        <v>11</v>
      </c>
      <c r="C40" s="11">
        <v>122</v>
      </c>
      <c r="D40" s="11">
        <v>0</v>
      </c>
      <c r="E40" s="11">
        <v>116</v>
      </c>
      <c r="F40" s="11">
        <f t="shared" si="0"/>
        <v>122</v>
      </c>
      <c r="G40" s="11">
        <f t="shared" si="1"/>
        <v>6</v>
      </c>
      <c r="H40" s="12">
        <f t="shared" si="2"/>
        <v>0.63387978142076506</v>
      </c>
    </row>
    <row r="41" spans="1:8" x14ac:dyDescent="0.25">
      <c r="A41" s="11">
        <v>165</v>
      </c>
      <c r="B41" t="s">
        <v>16</v>
      </c>
      <c r="C41" s="11">
        <v>61</v>
      </c>
      <c r="D41" s="11">
        <v>20</v>
      </c>
      <c r="E41" s="11">
        <v>48</v>
      </c>
      <c r="F41" s="11">
        <f t="shared" si="0"/>
        <v>41</v>
      </c>
      <c r="G41" s="11">
        <f t="shared" si="1"/>
        <v>13</v>
      </c>
      <c r="H41" s="12">
        <f t="shared" si="2"/>
        <v>0.63387978142076506</v>
      </c>
    </row>
    <row r="42" spans="1:8" x14ac:dyDescent="0.25">
      <c r="A42" s="11">
        <v>153</v>
      </c>
      <c r="B42" t="s">
        <v>12</v>
      </c>
      <c r="C42" s="11">
        <v>20</v>
      </c>
      <c r="D42" s="11">
        <v>0</v>
      </c>
      <c r="E42" s="11">
        <v>19</v>
      </c>
      <c r="F42" s="11">
        <f t="shared" si="0"/>
        <v>20</v>
      </c>
      <c r="G42" s="11">
        <f t="shared" si="1"/>
        <v>1</v>
      </c>
      <c r="H42" s="12">
        <f t="shared" si="2"/>
        <v>0.6333333333333333</v>
      </c>
    </row>
    <row r="43" spans="1:8" x14ac:dyDescent="0.25">
      <c r="A43" s="11">
        <v>86</v>
      </c>
      <c r="B43" t="s">
        <v>15</v>
      </c>
      <c r="C43" s="11">
        <v>137</v>
      </c>
      <c r="D43" s="11">
        <v>0</v>
      </c>
      <c r="E43" s="11">
        <v>128</v>
      </c>
      <c r="F43" s="11">
        <f t="shared" si="0"/>
        <v>137</v>
      </c>
      <c r="G43" s="11">
        <f t="shared" si="1"/>
        <v>9</v>
      </c>
      <c r="H43" s="12">
        <f t="shared" si="2"/>
        <v>0.62287104622871048</v>
      </c>
    </row>
    <row r="44" spans="1:8" x14ac:dyDescent="0.25">
      <c r="A44" s="11">
        <v>15</v>
      </c>
      <c r="B44" t="s">
        <v>16</v>
      </c>
      <c r="C44" s="11">
        <v>148</v>
      </c>
      <c r="D44" s="11">
        <v>0</v>
      </c>
      <c r="E44" s="11">
        <v>132</v>
      </c>
      <c r="F44" s="11">
        <f t="shared" si="0"/>
        <v>148</v>
      </c>
      <c r="G44" s="11">
        <f t="shared" si="1"/>
        <v>16</v>
      </c>
      <c r="H44" s="12">
        <f t="shared" si="2"/>
        <v>0.59459459459459463</v>
      </c>
    </row>
    <row r="45" spans="1:8" x14ac:dyDescent="0.25">
      <c r="A45" s="11">
        <v>121</v>
      </c>
      <c r="B45" t="s">
        <v>11</v>
      </c>
      <c r="C45" s="11">
        <v>127</v>
      </c>
      <c r="D45" s="11">
        <v>11</v>
      </c>
      <c r="E45" s="11">
        <v>106</v>
      </c>
      <c r="F45" s="11">
        <f t="shared" si="0"/>
        <v>116</v>
      </c>
      <c r="G45" s="11">
        <f t="shared" si="1"/>
        <v>21</v>
      </c>
      <c r="H45" s="12">
        <f t="shared" si="2"/>
        <v>0.58530183727034124</v>
      </c>
    </row>
    <row r="46" spans="1:8" x14ac:dyDescent="0.25">
      <c r="A46" s="11">
        <v>4</v>
      </c>
      <c r="B46" t="s">
        <v>16</v>
      </c>
      <c r="C46" s="11">
        <v>110</v>
      </c>
      <c r="D46" s="11">
        <v>41</v>
      </c>
      <c r="E46" s="11">
        <v>76</v>
      </c>
      <c r="F46" s="11">
        <f t="shared" si="0"/>
        <v>69</v>
      </c>
      <c r="G46" s="11">
        <f t="shared" si="1"/>
        <v>34</v>
      </c>
      <c r="H46" s="12">
        <f t="shared" si="2"/>
        <v>0.58484848484848484</v>
      </c>
    </row>
    <row r="47" spans="1:8" x14ac:dyDescent="0.25">
      <c r="A47" s="11">
        <v>186</v>
      </c>
      <c r="B47" t="s">
        <v>14</v>
      </c>
      <c r="C47" s="11">
        <v>78</v>
      </c>
      <c r="D47" s="11">
        <v>0</v>
      </c>
      <c r="E47" s="11">
        <v>68</v>
      </c>
      <c r="F47" s="11">
        <f t="shared" si="0"/>
        <v>78</v>
      </c>
      <c r="G47" s="11">
        <f t="shared" si="1"/>
        <v>10</v>
      </c>
      <c r="H47" s="12">
        <f t="shared" si="2"/>
        <v>0.58119658119658124</v>
      </c>
    </row>
    <row r="48" spans="1:8" x14ac:dyDescent="0.25">
      <c r="A48" s="11">
        <v>79</v>
      </c>
      <c r="B48" t="s">
        <v>16</v>
      </c>
      <c r="C48" s="11">
        <v>73</v>
      </c>
      <c r="D48" s="11">
        <v>19</v>
      </c>
      <c r="E48" s="11">
        <v>54</v>
      </c>
      <c r="F48" s="11">
        <f t="shared" si="0"/>
        <v>54</v>
      </c>
      <c r="G48" s="11">
        <f t="shared" si="1"/>
        <v>19</v>
      </c>
      <c r="H48" s="12">
        <f t="shared" si="2"/>
        <v>0.57990867579908678</v>
      </c>
    </row>
    <row r="49" spans="1:8" x14ac:dyDescent="0.25">
      <c r="A49" s="11">
        <v>123</v>
      </c>
      <c r="B49" t="s">
        <v>15</v>
      </c>
      <c r="C49" s="11">
        <v>7</v>
      </c>
      <c r="D49" s="11">
        <v>0</v>
      </c>
      <c r="E49" s="11">
        <v>6</v>
      </c>
      <c r="F49" s="11">
        <f t="shared" si="0"/>
        <v>7</v>
      </c>
      <c r="G49" s="11">
        <f t="shared" si="1"/>
        <v>1</v>
      </c>
      <c r="H49" s="12">
        <f t="shared" si="2"/>
        <v>0.5714285714285714</v>
      </c>
    </row>
    <row r="50" spans="1:8" x14ac:dyDescent="0.25">
      <c r="A50" s="11">
        <v>47</v>
      </c>
      <c r="B50" t="s">
        <v>12</v>
      </c>
      <c r="C50" s="11">
        <v>79</v>
      </c>
      <c r="D50" s="11">
        <v>0</v>
      </c>
      <c r="E50" s="11">
        <v>67</v>
      </c>
      <c r="F50" s="11">
        <f t="shared" si="0"/>
        <v>79</v>
      </c>
      <c r="G50" s="11">
        <f t="shared" si="1"/>
        <v>12</v>
      </c>
      <c r="H50" s="12">
        <f t="shared" si="2"/>
        <v>0.56540084388185652</v>
      </c>
    </row>
    <row r="51" spans="1:8" x14ac:dyDescent="0.25">
      <c r="A51" s="11">
        <v>81</v>
      </c>
      <c r="B51" t="s">
        <v>16</v>
      </c>
      <c r="C51" s="11">
        <v>136</v>
      </c>
      <c r="D51" s="11">
        <v>61</v>
      </c>
      <c r="E51" s="11">
        <v>83</v>
      </c>
      <c r="F51" s="11">
        <f t="shared" si="0"/>
        <v>75</v>
      </c>
      <c r="G51" s="11">
        <f t="shared" si="1"/>
        <v>53</v>
      </c>
      <c r="H51" s="12">
        <f t="shared" si="2"/>
        <v>0.55637254901960786</v>
      </c>
    </row>
    <row r="52" spans="1:8" x14ac:dyDescent="0.25">
      <c r="A52" s="11">
        <v>21</v>
      </c>
      <c r="B52" t="s">
        <v>14</v>
      </c>
      <c r="C52" s="11">
        <v>107</v>
      </c>
      <c r="D52" s="11">
        <v>26</v>
      </c>
      <c r="E52" s="11">
        <v>76</v>
      </c>
      <c r="F52" s="11">
        <f t="shared" si="0"/>
        <v>81</v>
      </c>
      <c r="G52" s="11">
        <f t="shared" si="1"/>
        <v>31</v>
      </c>
      <c r="H52" s="12">
        <f t="shared" si="2"/>
        <v>0.55451713395638624</v>
      </c>
    </row>
    <row r="53" spans="1:8" x14ac:dyDescent="0.25">
      <c r="A53" s="11">
        <v>14</v>
      </c>
      <c r="B53" t="s">
        <v>15</v>
      </c>
      <c r="C53" s="11">
        <v>56</v>
      </c>
      <c r="D53" s="11">
        <v>18</v>
      </c>
      <c r="E53" s="11">
        <v>37</v>
      </c>
      <c r="F53" s="11">
        <f t="shared" si="0"/>
        <v>38</v>
      </c>
      <c r="G53" s="11">
        <f t="shared" si="1"/>
        <v>19</v>
      </c>
      <c r="H53" s="12">
        <f t="shared" si="2"/>
        <v>0.54761904761904767</v>
      </c>
    </row>
    <row r="54" spans="1:8" x14ac:dyDescent="0.25">
      <c r="A54" s="11">
        <v>104</v>
      </c>
      <c r="B54" t="s">
        <v>11</v>
      </c>
      <c r="C54" s="11">
        <v>21</v>
      </c>
      <c r="D54" s="11">
        <v>8</v>
      </c>
      <c r="E54" s="11">
        <v>13</v>
      </c>
      <c r="F54" s="11">
        <f t="shared" si="0"/>
        <v>13</v>
      </c>
      <c r="G54" s="11">
        <f t="shared" si="1"/>
        <v>8</v>
      </c>
      <c r="H54" s="12">
        <f t="shared" si="2"/>
        <v>0.53968253968253965</v>
      </c>
    </row>
    <row r="55" spans="1:8" x14ac:dyDescent="0.25">
      <c r="A55" s="11">
        <v>50</v>
      </c>
      <c r="B55" t="s">
        <v>12</v>
      </c>
      <c r="C55" s="11">
        <v>110</v>
      </c>
      <c r="D55" s="11">
        <v>0</v>
      </c>
      <c r="E55" s="11">
        <v>89</v>
      </c>
      <c r="F55" s="11">
        <f t="shared" si="0"/>
        <v>110</v>
      </c>
      <c r="G55" s="11">
        <f t="shared" si="1"/>
        <v>21</v>
      </c>
      <c r="H55" s="12">
        <f t="shared" si="2"/>
        <v>0.53939393939393943</v>
      </c>
    </row>
    <row r="56" spans="1:8" x14ac:dyDescent="0.25">
      <c r="A56" s="11">
        <v>36</v>
      </c>
      <c r="B56" t="s">
        <v>16</v>
      </c>
      <c r="C56" s="11">
        <v>114</v>
      </c>
      <c r="D56" s="11">
        <v>0</v>
      </c>
      <c r="E56" s="11">
        <v>92</v>
      </c>
      <c r="F56" s="11">
        <f t="shared" si="0"/>
        <v>114</v>
      </c>
      <c r="G56" s="11">
        <f t="shared" si="1"/>
        <v>22</v>
      </c>
      <c r="H56" s="12">
        <f t="shared" si="2"/>
        <v>0.53801169590643272</v>
      </c>
    </row>
    <row r="57" spans="1:8" x14ac:dyDescent="0.25">
      <c r="A57" s="11">
        <v>75</v>
      </c>
      <c r="B57" t="s">
        <v>16</v>
      </c>
      <c r="C57" s="11">
        <v>86</v>
      </c>
      <c r="D57" s="11">
        <v>0</v>
      </c>
      <c r="E57" s="11">
        <v>69</v>
      </c>
      <c r="F57" s="11">
        <f t="shared" si="0"/>
        <v>86</v>
      </c>
      <c r="G57" s="11">
        <f t="shared" si="1"/>
        <v>17</v>
      </c>
      <c r="H57" s="12">
        <f t="shared" si="2"/>
        <v>0.53488372093023251</v>
      </c>
    </row>
    <row r="58" spans="1:8" x14ac:dyDescent="0.25">
      <c r="A58" s="11">
        <v>73</v>
      </c>
      <c r="B58" t="s">
        <v>11</v>
      </c>
      <c r="C58" s="11">
        <v>109</v>
      </c>
      <c r="D58" s="11">
        <v>0</v>
      </c>
      <c r="E58" s="11">
        <v>86</v>
      </c>
      <c r="F58" s="11">
        <f t="shared" si="0"/>
        <v>109</v>
      </c>
      <c r="G58" s="11">
        <f t="shared" si="1"/>
        <v>23</v>
      </c>
      <c r="H58" s="12">
        <f t="shared" si="2"/>
        <v>0.52599388379204892</v>
      </c>
    </row>
    <row r="59" spans="1:8" x14ac:dyDescent="0.25">
      <c r="A59" s="11">
        <v>66</v>
      </c>
      <c r="B59" t="s">
        <v>15</v>
      </c>
      <c r="C59" s="11">
        <v>135</v>
      </c>
      <c r="D59" s="11">
        <v>15</v>
      </c>
      <c r="E59" s="11">
        <v>98</v>
      </c>
      <c r="F59" s="11">
        <f t="shared" si="0"/>
        <v>120</v>
      </c>
      <c r="G59" s="11">
        <f t="shared" si="1"/>
        <v>37</v>
      </c>
      <c r="H59" s="12">
        <f t="shared" si="2"/>
        <v>0.5209876543209877</v>
      </c>
    </row>
    <row r="60" spans="1:8" x14ac:dyDescent="0.25">
      <c r="A60" s="11">
        <v>181</v>
      </c>
      <c r="B60" t="s">
        <v>11</v>
      </c>
      <c r="C60" s="11">
        <v>150</v>
      </c>
      <c r="D60" s="11">
        <v>0</v>
      </c>
      <c r="E60" s="11">
        <v>117</v>
      </c>
      <c r="F60" s="11">
        <f t="shared" si="0"/>
        <v>150</v>
      </c>
      <c r="G60" s="11">
        <f t="shared" si="1"/>
        <v>33</v>
      </c>
      <c r="H60" s="12">
        <f t="shared" si="2"/>
        <v>0.52</v>
      </c>
    </row>
    <row r="61" spans="1:8" x14ac:dyDescent="0.25">
      <c r="A61" s="11">
        <v>3</v>
      </c>
      <c r="B61" t="s">
        <v>11</v>
      </c>
      <c r="C61" s="11">
        <v>93</v>
      </c>
      <c r="D61" s="11">
        <v>13</v>
      </c>
      <c r="E61" s="11">
        <v>64</v>
      </c>
      <c r="F61" s="11">
        <f t="shared" si="0"/>
        <v>80</v>
      </c>
      <c r="G61" s="11">
        <f t="shared" si="1"/>
        <v>29</v>
      </c>
      <c r="H61" s="12">
        <f t="shared" si="2"/>
        <v>0.5053763440860215</v>
      </c>
    </row>
    <row r="62" spans="1:8" x14ac:dyDescent="0.25">
      <c r="A62" s="11">
        <v>1</v>
      </c>
      <c r="B62" t="s">
        <v>16</v>
      </c>
      <c r="C62" s="11">
        <v>75</v>
      </c>
      <c r="D62" s="11">
        <v>11</v>
      </c>
      <c r="E62" s="11">
        <v>50</v>
      </c>
      <c r="F62" s="11">
        <f t="shared" si="0"/>
        <v>64</v>
      </c>
      <c r="G62" s="11">
        <f t="shared" si="1"/>
        <v>25</v>
      </c>
      <c r="H62" s="12">
        <f t="shared" si="2"/>
        <v>0.49333333333333335</v>
      </c>
    </row>
    <row r="63" spans="1:8" x14ac:dyDescent="0.25">
      <c r="A63" s="11">
        <v>34</v>
      </c>
      <c r="B63" t="s">
        <v>15</v>
      </c>
      <c r="C63" s="11">
        <v>109</v>
      </c>
      <c r="D63" s="11">
        <v>23</v>
      </c>
      <c r="E63" s="11">
        <v>67</v>
      </c>
      <c r="F63" s="11">
        <f t="shared" si="0"/>
        <v>86</v>
      </c>
      <c r="G63" s="11">
        <f t="shared" si="1"/>
        <v>42</v>
      </c>
      <c r="H63" s="12">
        <f t="shared" si="2"/>
        <v>0.4801223241590214</v>
      </c>
    </row>
    <row r="64" spans="1:8" x14ac:dyDescent="0.25">
      <c r="A64" s="11">
        <v>141</v>
      </c>
      <c r="B64" t="s">
        <v>12</v>
      </c>
      <c r="C64" s="11">
        <v>72</v>
      </c>
      <c r="D64" s="11">
        <v>0</v>
      </c>
      <c r="E64" s="11">
        <v>50</v>
      </c>
      <c r="F64" s="11">
        <f t="shared" si="0"/>
        <v>72</v>
      </c>
      <c r="G64" s="11">
        <f t="shared" si="1"/>
        <v>22</v>
      </c>
      <c r="H64" s="12">
        <f t="shared" si="2"/>
        <v>0.46296296296296297</v>
      </c>
    </row>
    <row r="65" spans="1:8" x14ac:dyDescent="0.25">
      <c r="A65" s="11">
        <v>37</v>
      </c>
      <c r="B65" t="s">
        <v>16</v>
      </c>
      <c r="C65" s="11">
        <v>61</v>
      </c>
      <c r="D65" s="11">
        <v>0</v>
      </c>
      <c r="E65" s="11">
        <v>42</v>
      </c>
      <c r="F65" s="11">
        <f t="shared" si="0"/>
        <v>61</v>
      </c>
      <c r="G65" s="11">
        <f t="shared" si="1"/>
        <v>19</v>
      </c>
      <c r="H65" s="12">
        <f t="shared" si="2"/>
        <v>0.45901639344262296</v>
      </c>
    </row>
    <row r="66" spans="1:8" x14ac:dyDescent="0.25">
      <c r="A66" s="11">
        <v>140</v>
      </c>
      <c r="B66" t="s">
        <v>11</v>
      </c>
      <c r="C66" s="11">
        <v>54</v>
      </c>
      <c r="D66" s="11">
        <v>0</v>
      </c>
      <c r="E66" s="11">
        <v>37</v>
      </c>
      <c r="F66" s="11">
        <f t="shared" si="0"/>
        <v>54</v>
      </c>
      <c r="G66" s="11">
        <f t="shared" si="1"/>
        <v>17</v>
      </c>
      <c r="H66" s="12">
        <f t="shared" si="2"/>
        <v>0.4567901234567901</v>
      </c>
    </row>
    <row r="67" spans="1:8" x14ac:dyDescent="0.25">
      <c r="A67" s="11">
        <v>111</v>
      </c>
      <c r="B67" t="s">
        <v>15</v>
      </c>
      <c r="C67" s="11">
        <v>98</v>
      </c>
      <c r="D67" s="11">
        <v>0</v>
      </c>
      <c r="E67" s="11">
        <v>67</v>
      </c>
      <c r="F67" s="11">
        <f t="shared" si="0"/>
        <v>98</v>
      </c>
      <c r="G67" s="11">
        <f t="shared" si="1"/>
        <v>31</v>
      </c>
      <c r="H67" s="12">
        <f t="shared" si="2"/>
        <v>0.45578231292517007</v>
      </c>
    </row>
    <row r="68" spans="1:8" x14ac:dyDescent="0.25">
      <c r="A68" s="11">
        <v>172</v>
      </c>
      <c r="B68" t="s">
        <v>11</v>
      </c>
      <c r="C68" s="11">
        <v>114</v>
      </c>
      <c r="D68" s="11">
        <v>0</v>
      </c>
      <c r="E68" s="11">
        <v>76</v>
      </c>
      <c r="F68" s="11">
        <f t="shared" ref="F68:F115" si="3">C68-D68</f>
        <v>114</v>
      </c>
      <c r="G68" s="11">
        <f t="shared" ref="G68:G115" si="4">C68-E68</f>
        <v>38</v>
      </c>
      <c r="H68" s="12">
        <f t="shared" ref="H68:H115" si="5">(0.5*D68+1*E68)/(1.5*C68)</f>
        <v>0.44444444444444442</v>
      </c>
    </row>
    <row r="69" spans="1:8" x14ac:dyDescent="0.25">
      <c r="A69" s="11">
        <v>82</v>
      </c>
      <c r="B69" t="s">
        <v>14</v>
      </c>
      <c r="C69" s="11">
        <v>82</v>
      </c>
      <c r="D69" s="11">
        <v>0</v>
      </c>
      <c r="E69" s="11">
        <v>54</v>
      </c>
      <c r="F69" s="11">
        <f t="shared" si="3"/>
        <v>82</v>
      </c>
      <c r="G69" s="11">
        <f t="shared" si="4"/>
        <v>28</v>
      </c>
      <c r="H69" s="12">
        <f t="shared" si="5"/>
        <v>0.43902439024390244</v>
      </c>
    </row>
    <row r="70" spans="1:8" x14ac:dyDescent="0.25">
      <c r="A70" s="11">
        <v>51</v>
      </c>
      <c r="B70" t="s">
        <v>12</v>
      </c>
      <c r="C70" s="11">
        <v>86</v>
      </c>
      <c r="D70" s="11">
        <v>0</v>
      </c>
      <c r="E70" s="11">
        <v>56</v>
      </c>
      <c r="F70" s="11">
        <f t="shared" si="3"/>
        <v>86</v>
      </c>
      <c r="G70" s="11">
        <f t="shared" si="4"/>
        <v>30</v>
      </c>
      <c r="H70" s="12">
        <f t="shared" si="5"/>
        <v>0.43410852713178294</v>
      </c>
    </row>
    <row r="71" spans="1:8" x14ac:dyDescent="0.25">
      <c r="A71" s="11">
        <v>103</v>
      </c>
      <c r="B71" t="s">
        <v>11</v>
      </c>
      <c r="C71" s="11">
        <v>71</v>
      </c>
      <c r="D71" s="11">
        <v>0</v>
      </c>
      <c r="E71" s="11">
        <v>46</v>
      </c>
      <c r="F71" s="11">
        <f t="shared" si="3"/>
        <v>71</v>
      </c>
      <c r="G71" s="11">
        <f t="shared" si="4"/>
        <v>25</v>
      </c>
      <c r="H71" s="12">
        <f t="shared" si="5"/>
        <v>0.431924882629108</v>
      </c>
    </row>
    <row r="72" spans="1:8" x14ac:dyDescent="0.25">
      <c r="A72" s="11">
        <v>126</v>
      </c>
      <c r="B72" t="s">
        <v>15</v>
      </c>
      <c r="C72" s="11">
        <v>85</v>
      </c>
      <c r="D72" s="11">
        <v>0</v>
      </c>
      <c r="E72" s="11">
        <v>52</v>
      </c>
      <c r="F72" s="11">
        <f t="shared" si="3"/>
        <v>85</v>
      </c>
      <c r="G72" s="11">
        <f t="shared" si="4"/>
        <v>33</v>
      </c>
      <c r="H72" s="12">
        <f t="shared" si="5"/>
        <v>0.40784313725490196</v>
      </c>
    </row>
    <row r="73" spans="1:8" x14ac:dyDescent="0.25">
      <c r="A73" s="11">
        <v>49</v>
      </c>
      <c r="B73" t="s">
        <v>12</v>
      </c>
      <c r="C73" s="11">
        <v>100</v>
      </c>
      <c r="D73" s="11">
        <v>0</v>
      </c>
      <c r="E73" s="11">
        <v>61</v>
      </c>
      <c r="F73" s="11">
        <f t="shared" si="3"/>
        <v>100</v>
      </c>
      <c r="G73" s="11">
        <f t="shared" si="4"/>
        <v>39</v>
      </c>
      <c r="H73" s="12">
        <f t="shared" si="5"/>
        <v>0.40666666666666668</v>
      </c>
    </row>
    <row r="74" spans="1:8" x14ac:dyDescent="0.25">
      <c r="A74" s="11">
        <v>6</v>
      </c>
      <c r="B74" t="s">
        <v>16</v>
      </c>
      <c r="C74" s="11">
        <v>118</v>
      </c>
      <c r="D74" s="11">
        <v>0</v>
      </c>
      <c r="E74" s="11">
        <v>71</v>
      </c>
      <c r="F74" s="11">
        <f t="shared" si="3"/>
        <v>118</v>
      </c>
      <c r="G74" s="11">
        <f t="shared" si="4"/>
        <v>47</v>
      </c>
      <c r="H74" s="12">
        <f t="shared" si="5"/>
        <v>0.40112994350282488</v>
      </c>
    </row>
    <row r="75" spans="1:8" x14ac:dyDescent="0.25">
      <c r="A75" s="11">
        <v>93</v>
      </c>
      <c r="B75" t="s">
        <v>15</v>
      </c>
      <c r="C75" s="11">
        <v>45</v>
      </c>
      <c r="D75" s="11">
        <v>0</v>
      </c>
      <c r="E75" s="11">
        <v>27</v>
      </c>
      <c r="F75" s="11">
        <f t="shared" si="3"/>
        <v>45</v>
      </c>
      <c r="G75" s="11">
        <f t="shared" si="4"/>
        <v>18</v>
      </c>
      <c r="H75" s="12">
        <f t="shared" si="5"/>
        <v>0.4</v>
      </c>
    </row>
    <row r="76" spans="1:8" x14ac:dyDescent="0.25">
      <c r="A76" s="11">
        <v>832</v>
      </c>
      <c r="B76" t="s">
        <v>15</v>
      </c>
      <c r="C76" s="11">
        <v>46</v>
      </c>
      <c r="D76" s="11">
        <v>0</v>
      </c>
      <c r="E76" s="11">
        <v>27</v>
      </c>
      <c r="F76" s="11">
        <f t="shared" si="3"/>
        <v>46</v>
      </c>
      <c r="G76" s="11">
        <f t="shared" si="4"/>
        <v>19</v>
      </c>
      <c r="H76" s="12">
        <f t="shared" si="5"/>
        <v>0.39130434782608697</v>
      </c>
    </row>
    <row r="77" spans="1:8" x14ac:dyDescent="0.25">
      <c r="A77" s="11">
        <v>84</v>
      </c>
      <c r="B77" t="s">
        <v>11</v>
      </c>
      <c r="C77" s="11">
        <v>36</v>
      </c>
      <c r="D77" s="11">
        <v>6</v>
      </c>
      <c r="E77" s="11">
        <v>18</v>
      </c>
      <c r="F77" s="11">
        <f t="shared" si="3"/>
        <v>30</v>
      </c>
      <c r="G77" s="11">
        <f t="shared" si="4"/>
        <v>18</v>
      </c>
      <c r="H77" s="12">
        <f t="shared" si="5"/>
        <v>0.3888888888888889</v>
      </c>
    </row>
    <row r="78" spans="1:8" x14ac:dyDescent="0.25">
      <c r="A78" s="11">
        <v>102</v>
      </c>
      <c r="B78" t="s">
        <v>16</v>
      </c>
      <c r="C78" s="11">
        <v>28</v>
      </c>
      <c r="D78" s="11">
        <v>0</v>
      </c>
      <c r="E78" s="11">
        <v>16</v>
      </c>
      <c r="F78" s="11">
        <f t="shared" si="3"/>
        <v>28</v>
      </c>
      <c r="G78" s="11">
        <f t="shared" si="4"/>
        <v>12</v>
      </c>
      <c r="H78" s="12">
        <f t="shared" si="5"/>
        <v>0.38095238095238093</v>
      </c>
    </row>
    <row r="79" spans="1:8" x14ac:dyDescent="0.25">
      <c r="A79" s="11">
        <v>42</v>
      </c>
      <c r="B79" t="s">
        <v>15</v>
      </c>
      <c r="C79" s="11">
        <v>103</v>
      </c>
      <c r="D79" s="11">
        <v>16</v>
      </c>
      <c r="E79" s="11">
        <v>50</v>
      </c>
      <c r="F79" s="11">
        <f t="shared" si="3"/>
        <v>87</v>
      </c>
      <c r="G79" s="11">
        <f t="shared" si="4"/>
        <v>53</v>
      </c>
      <c r="H79" s="12">
        <f t="shared" si="5"/>
        <v>0.37540453074433655</v>
      </c>
    </row>
    <row r="80" spans="1:8" x14ac:dyDescent="0.25">
      <c r="A80" s="11">
        <v>26</v>
      </c>
      <c r="B80" t="s">
        <v>12</v>
      </c>
      <c r="C80" s="11">
        <v>96</v>
      </c>
      <c r="D80" s="11">
        <v>0</v>
      </c>
      <c r="E80" s="11">
        <v>51</v>
      </c>
      <c r="F80" s="11">
        <f t="shared" si="3"/>
        <v>96</v>
      </c>
      <c r="G80" s="11">
        <f t="shared" si="4"/>
        <v>45</v>
      </c>
      <c r="H80" s="12">
        <f t="shared" si="5"/>
        <v>0.35416666666666669</v>
      </c>
    </row>
    <row r="81" spans="1:8" x14ac:dyDescent="0.25">
      <c r="A81" s="11">
        <v>178</v>
      </c>
      <c r="B81" t="s">
        <v>12</v>
      </c>
      <c r="C81" s="11">
        <v>49</v>
      </c>
      <c r="D81" s="11">
        <v>16</v>
      </c>
      <c r="E81" s="11">
        <v>17</v>
      </c>
      <c r="F81" s="11">
        <f t="shared" si="3"/>
        <v>33</v>
      </c>
      <c r="G81" s="11">
        <f t="shared" si="4"/>
        <v>32</v>
      </c>
      <c r="H81" s="12">
        <f t="shared" si="5"/>
        <v>0.3401360544217687</v>
      </c>
    </row>
    <row r="82" spans="1:8" x14ac:dyDescent="0.25">
      <c r="A82" s="11">
        <v>813</v>
      </c>
      <c r="B82" t="s">
        <v>12</v>
      </c>
      <c r="C82" s="11">
        <v>57</v>
      </c>
      <c r="D82" s="11">
        <v>0</v>
      </c>
      <c r="E82" s="11">
        <v>29</v>
      </c>
      <c r="F82" s="11">
        <f t="shared" si="3"/>
        <v>57</v>
      </c>
      <c r="G82" s="11">
        <f t="shared" si="4"/>
        <v>28</v>
      </c>
      <c r="H82" s="12">
        <f t="shared" si="5"/>
        <v>0.33918128654970758</v>
      </c>
    </row>
    <row r="83" spans="1:8" x14ac:dyDescent="0.25">
      <c r="A83" s="11">
        <v>825</v>
      </c>
      <c r="B83" t="s">
        <v>15</v>
      </c>
      <c r="C83" s="11">
        <v>26</v>
      </c>
      <c r="D83" s="11">
        <v>0</v>
      </c>
      <c r="E83" s="11">
        <v>13</v>
      </c>
      <c r="F83" s="11">
        <f t="shared" si="3"/>
        <v>26</v>
      </c>
      <c r="G83" s="11">
        <f t="shared" si="4"/>
        <v>13</v>
      </c>
      <c r="H83" s="12">
        <f t="shared" si="5"/>
        <v>0.33333333333333331</v>
      </c>
    </row>
    <row r="84" spans="1:8" x14ac:dyDescent="0.25">
      <c r="A84" s="11">
        <v>19</v>
      </c>
      <c r="B84" t="s">
        <v>15</v>
      </c>
      <c r="C84" s="11">
        <v>127</v>
      </c>
      <c r="D84" s="11">
        <v>0</v>
      </c>
      <c r="E84" s="11">
        <v>61</v>
      </c>
      <c r="F84" s="11">
        <f t="shared" si="3"/>
        <v>127</v>
      </c>
      <c r="G84" s="11">
        <f t="shared" si="4"/>
        <v>66</v>
      </c>
      <c r="H84" s="12">
        <f t="shared" si="5"/>
        <v>0.32020997375328086</v>
      </c>
    </row>
    <row r="85" spans="1:8" x14ac:dyDescent="0.25">
      <c r="A85" s="11">
        <v>816</v>
      </c>
      <c r="B85" t="s">
        <v>16</v>
      </c>
      <c r="C85" s="11">
        <v>71</v>
      </c>
      <c r="D85" s="11">
        <v>0</v>
      </c>
      <c r="E85" s="11">
        <v>33</v>
      </c>
      <c r="F85" s="11">
        <f t="shared" si="3"/>
        <v>71</v>
      </c>
      <c r="G85" s="11">
        <f t="shared" si="4"/>
        <v>38</v>
      </c>
      <c r="H85" s="12">
        <f t="shared" si="5"/>
        <v>0.30985915492957744</v>
      </c>
    </row>
    <row r="86" spans="1:8" x14ac:dyDescent="0.25">
      <c r="A86" s="11">
        <v>8</v>
      </c>
      <c r="B86" t="s">
        <v>15</v>
      </c>
      <c r="C86" s="11">
        <v>117</v>
      </c>
      <c r="D86" s="11">
        <v>0</v>
      </c>
      <c r="E86" s="11">
        <v>54</v>
      </c>
      <c r="F86" s="11">
        <f t="shared" si="3"/>
        <v>117</v>
      </c>
      <c r="G86" s="11">
        <f t="shared" si="4"/>
        <v>63</v>
      </c>
      <c r="H86" s="12">
        <f t="shared" si="5"/>
        <v>0.30769230769230771</v>
      </c>
    </row>
    <row r="87" spans="1:8" x14ac:dyDescent="0.25">
      <c r="A87" s="11">
        <v>850</v>
      </c>
      <c r="B87" t="s">
        <v>12</v>
      </c>
      <c r="C87" s="11">
        <v>73</v>
      </c>
      <c r="D87" s="11">
        <v>0</v>
      </c>
      <c r="E87" s="11">
        <v>32</v>
      </c>
      <c r="F87" s="11">
        <f t="shared" si="3"/>
        <v>73</v>
      </c>
      <c r="G87" s="11">
        <f t="shared" si="4"/>
        <v>41</v>
      </c>
      <c r="H87" s="12">
        <f t="shared" si="5"/>
        <v>0.29223744292237441</v>
      </c>
    </row>
    <row r="88" spans="1:8" x14ac:dyDescent="0.25">
      <c r="A88" s="11">
        <v>809</v>
      </c>
      <c r="B88" t="s">
        <v>15</v>
      </c>
      <c r="C88" s="11">
        <v>82</v>
      </c>
      <c r="D88" s="11">
        <v>0</v>
      </c>
      <c r="E88" s="11">
        <v>35</v>
      </c>
      <c r="F88" s="11">
        <f t="shared" si="3"/>
        <v>82</v>
      </c>
      <c r="G88" s="11">
        <f t="shared" si="4"/>
        <v>47</v>
      </c>
      <c r="H88" s="12">
        <f t="shared" si="5"/>
        <v>0.28455284552845528</v>
      </c>
    </row>
    <row r="89" spans="1:8" x14ac:dyDescent="0.25">
      <c r="A89" s="11">
        <v>183</v>
      </c>
      <c r="B89" t="s">
        <v>11</v>
      </c>
      <c r="C89" s="11">
        <v>40</v>
      </c>
      <c r="D89" s="11">
        <v>0</v>
      </c>
      <c r="E89" s="11">
        <v>17</v>
      </c>
      <c r="F89" s="11">
        <f t="shared" si="3"/>
        <v>40</v>
      </c>
      <c r="G89" s="11">
        <f t="shared" si="4"/>
        <v>23</v>
      </c>
      <c r="H89" s="12">
        <f t="shared" si="5"/>
        <v>0.28333333333333333</v>
      </c>
    </row>
    <row r="90" spans="1:8" x14ac:dyDescent="0.25">
      <c r="A90" s="11">
        <v>9</v>
      </c>
      <c r="B90" t="s">
        <v>15</v>
      </c>
      <c r="C90" s="11">
        <v>111</v>
      </c>
      <c r="D90" s="11">
        <v>0</v>
      </c>
      <c r="E90" s="11">
        <v>45</v>
      </c>
      <c r="F90" s="11">
        <f t="shared" si="3"/>
        <v>111</v>
      </c>
      <c r="G90" s="11">
        <f t="shared" si="4"/>
        <v>66</v>
      </c>
      <c r="H90" s="12">
        <f t="shared" si="5"/>
        <v>0.27027027027027029</v>
      </c>
    </row>
    <row r="91" spans="1:8" x14ac:dyDescent="0.25">
      <c r="A91" s="11">
        <v>189</v>
      </c>
      <c r="B91" t="s">
        <v>15</v>
      </c>
      <c r="C91" s="11">
        <v>83</v>
      </c>
      <c r="D91" s="11">
        <v>0</v>
      </c>
      <c r="E91" s="11">
        <v>33</v>
      </c>
      <c r="F91" s="11">
        <f t="shared" si="3"/>
        <v>83</v>
      </c>
      <c r="G91" s="11">
        <f t="shared" si="4"/>
        <v>50</v>
      </c>
      <c r="H91" s="12">
        <f t="shared" si="5"/>
        <v>0.26506024096385544</v>
      </c>
    </row>
    <row r="92" spans="1:8" x14ac:dyDescent="0.25">
      <c r="A92" s="11">
        <v>68</v>
      </c>
      <c r="B92" t="s">
        <v>15</v>
      </c>
      <c r="C92" s="11">
        <v>121</v>
      </c>
      <c r="D92" s="11">
        <v>0</v>
      </c>
      <c r="E92" s="11">
        <v>45</v>
      </c>
      <c r="F92" s="11">
        <f t="shared" si="3"/>
        <v>121</v>
      </c>
      <c r="G92" s="11">
        <f t="shared" si="4"/>
        <v>76</v>
      </c>
      <c r="H92" s="12">
        <f t="shared" si="5"/>
        <v>0.24793388429752067</v>
      </c>
    </row>
    <row r="93" spans="1:8" x14ac:dyDescent="0.25">
      <c r="A93" s="11">
        <v>867</v>
      </c>
      <c r="B93" t="s">
        <v>15</v>
      </c>
      <c r="C93" s="11">
        <v>58</v>
      </c>
      <c r="D93" s="11">
        <v>0</v>
      </c>
      <c r="E93" s="11">
        <v>20</v>
      </c>
      <c r="F93" s="11">
        <f t="shared" si="3"/>
        <v>58</v>
      </c>
      <c r="G93" s="11">
        <f t="shared" si="4"/>
        <v>38</v>
      </c>
      <c r="H93" s="12">
        <f t="shared" si="5"/>
        <v>0.22988505747126436</v>
      </c>
    </row>
    <row r="94" spans="1:8" x14ac:dyDescent="0.25">
      <c r="A94" s="11">
        <v>24</v>
      </c>
      <c r="B94" t="s">
        <v>12</v>
      </c>
      <c r="C94" s="11">
        <v>188</v>
      </c>
      <c r="D94" s="11">
        <v>0</v>
      </c>
      <c r="E94" s="11">
        <v>63</v>
      </c>
      <c r="F94" s="11">
        <f t="shared" si="3"/>
        <v>188</v>
      </c>
      <c r="G94" s="11">
        <f t="shared" si="4"/>
        <v>125</v>
      </c>
      <c r="H94" s="12">
        <f t="shared" si="5"/>
        <v>0.22340425531914893</v>
      </c>
    </row>
    <row r="95" spans="1:8" x14ac:dyDescent="0.25">
      <c r="A95" s="11">
        <v>2</v>
      </c>
      <c r="B95" t="s">
        <v>16</v>
      </c>
      <c r="C95" s="11">
        <v>56</v>
      </c>
      <c r="D95" s="11">
        <v>0</v>
      </c>
      <c r="E95" s="11">
        <v>18</v>
      </c>
      <c r="F95" s="11">
        <f t="shared" si="3"/>
        <v>56</v>
      </c>
      <c r="G95" s="11">
        <f t="shared" si="4"/>
        <v>38</v>
      </c>
      <c r="H95" s="12">
        <f t="shared" si="5"/>
        <v>0.21428571428571427</v>
      </c>
    </row>
    <row r="96" spans="1:8" x14ac:dyDescent="0.25">
      <c r="A96" s="11">
        <v>94</v>
      </c>
      <c r="B96" t="s">
        <v>12</v>
      </c>
      <c r="C96" s="11">
        <v>32</v>
      </c>
      <c r="D96" s="11">
        <v>0</v>
      </c>
      <c r="E96" s="11">
        <v>10</v>
      </c>
      <c r="F96" s="11">
        <f t="shared" si="3"/>
        <v>32</v>
      </c>
      <c r="G96" s="11">
        <f t="shared" si="4"/>
        <v>22</v>
      </c>
      <c r="H96" s="12">
        <f t="shared" si="5"/>
        <v>0.20833333333333334</v>
      </c>
    </row>
    <row r="97" spans="1:8" x14ac:dyDescent="0.25">
      <c r="A97" s="11">
        <v>865</v>
      </c>
      <c r="B97" t="s">
        <v>11</v>
      </c>
      <c r="C97" s="11">
        <v>71</v>
      </c>
      <c r="D97" s="11">
        <v>0</v>
      </c>
      <c r="E97" s="11">
        <v>22</v>
      </c>
      <c r="F97" s="11">
        <f t="shared" si="3"/>
        <v>71</v>
      </c>
      <c r="G97" s="11">
        <f t="shared" si="4"/>
        <v>49</v>
      </c>
      <c r="H97" s="12">
        <f t="shared" si="5"/>
        <v>0.20657276995305165</v>
      </c>
    </row>
    <row r="98" spans="1:8" x14ac:dyDescent="0.25">
      <c r="A98" s="11">
        <v>150</v>
      </c>
      <c r="B98" t="s">
        <v>15</v>
      </c>
      <c r="C98" s="11">
        <v>52</v>
      </c>
      <c r="D98" s="11">
        <v>0</v>
      </c>
      <c r="E98" s="11">
        <v>16</v>
      </c>
      <c r="F98" s="11">
        <f t="shared" si="3"/>
        <v>52</v>
      </c>
      <c r="G98" s="11">
        <f t="shared" si="4"/>
        <v>36</v>
      </c>
      <c r="H98" s="12">
        <f t="shared" si="5"/>
        <v>0.20512820512820512</v>
      </c>
    </row>
    <row r="99" spans="1:8" x14ac:dyDescent="0.25">
      <c r="A99" s="11">
        <v>856</v>
      </c>
      <c r="B99" t="s">
        <v>11</v>
      </c>
      <c r="C99" s="11">
        <v>65</v>
      </c>
      <c r="D99" s="11">
        <v>0</v>
      </c>
      <c r="E99" s="11">
        <v>20</v>
      </c>
      <c r="F99" s="11">
        <f t="shared" si="3"/>
        <v>65</v>
      </c>
      <c r="G99" s="11">
        <f t="shared" si="4"/>
        <v>45</v>
      </c>
      <c r="H99" s="12">
        <f t="shared" si="5"/>
        <v>0.20512820512820512</v>
      </c>
    </row>
    <row r="100" spans="1:8" x14ac:dyDescent="0.25">
      <c r="A100" s="11">
        <v>155</v>
      </c>
      <c r="B100" t="s">
        <v>15</v>
      </c>
      <c r="C100" s="11">
        <v>88</v>
      </c>
      <c r="D100" s="11">
        <v>0</v>
      </c>
      <c r="E100" s="11">
        <v>27</v>
      </c>
      <c r="F100" s="11">
        <f t="shared" si="3"/>
        <v>88</v>
      </c>
      <c r="G100" s="11">
        <f t="shared" si="4"/>
        <v>61</v>
      </c>
      <c r="H100" s="12">
        <f t="shared" si="5"/>
        <v>0.20454545454545456</v>
      </c>
    </row>
    <row r="101" spans="1:8" x14ac:dyDescent="0.25">
      <c r="A101" s="11">
        <v>58</v>
      </c>
      <c r="B101" t="s">
        <v>16</v>
      </c>
      <c r="C101" s="11">
        <v>117</v>
      </c>
      <c r="D101" s="11">
        <v>0</v>
      </c>
      <c r="E101" s="11">
        <v>34</v>
      </c>
      <c r="F101" s="11">
        <f t="shared" si="3"/>
        <v>117</v>
      </c>
      <c r="G101" s="11">
        <f t="shared" si="4"/>
        <v>83</v>
      </c>
      <c r="H101" s="12">
        <f t="shared" si="5"/>
        <v>0.19373219373219372</v>
      </c>
    </row>
    <row r="102" spans="1:8" x14ac:dyDescent="0.25">
      <c r="A102" s="11">
        <v>899</v>
      </c>
      <c r="B102" t="s">
        <v>16</v>
      </c>
      <c r="C102" s="11">
        <v>22</v>
      </c>
      <c r="D102" s="11">
        <v>0</v>
      </c>
      <c r="E102" s="11">
        <v>6</v>
      </c>
      <c r="F102" s="11">
        <f t="shared" si="3"/>
        <v>22</v>
      </c>
      <c r="G102" s="11">
        <f t="shared" si="4"/>
        <v>16</v>
      </c>
      <c r="H102" s="12">
        <f t="shared" si="5"/>
        <v>0.18181818181818182</v>
      </c>
    </row>
    <row r="103" spans="1:8" x14ac:dyDescent="0.25">
      <c r="A103" s="11">
        <v>40</v>
      </c>
      <c r="B103" t="s">
        <v>12</v>
      </c>
      <c r="C103" s="11">
        <v>66</v>
      </c>
      <c r="D103" s="11">
        <v>0</v>
      </c>
      <c r="E103" s="11">
        <v>13</v>
      </c>
      <c r="F103" s="11">
        <f t="shared" si="3"/>
        <v>66</v>
      </c>
      <c r="G103" s="11">
        <f t="shared" si="4"/>
        <v>53</v>
      </c>
      <c r="H103" s="12">
        <f t="shared" si="5"/>
        <v>0.13131313131313133</v>
      </c>
    </row>
    <row r="104" spans="1:8" x14ac:dyDescent="0.25">
      <c r="A104" s="11">
        <v>27</v>
      </c>
      <c r="B104" t="s">
        <v>12</v>
      </c>
      <c r="C104" s="11">
        <v>68</v>
      </c>
      <c r="D104" s="11">
        <v>0</v>
      </c>
      <c r="E104" s="11">
        <v>11</v>
      </c>
      <c r="F104" s="11">
        <f t="shared" si="3"/>
        <v>68</v>
      </c>
      <c r="G104" s="11">
        <f t="shared" si="4"/>
        <v>57</v>
      </c>
      <c r="H104" s="12">
        <f t="shared" si="5"/>
        <v>0.10784313725490197</v>
      </c>
    </row>
    <row r="105" spans="1:8" x14ac:dyDescent="0.25">
      <c r="A105" s="11">
        <v>853</v>
      </c>
      <c r="B105" t="s">
        <v>16</v>
      </c>
      <c r="C105" s="11">
        <v>56</v>
      </c>
      <c r="D105" s="11">
        <v>0</v>
      </c>
      <c r="E105" s="11">
        <v>9</v>
      </c>
      <c r="F105" s="11">
        <f t="shared" si="3"/>
        <v>56</v>
      </c>
      <c r="G105" s="11">
        <f t="shared" si="4"/>
        <v>47</v>
      </c>
      <c r="H105" s="12">
        <f t="shared" si="5"/>
        <v>0.10714285714285714</v>
      </c>
    </row>
    <row r="106" spans="1:8" x14ac:dyDescent="0.25">
      <c r="A106" s="11">
        <v>143</v>
      </c>
      <c r="B106" t="s">
        <v>11</v>
      </c>
      <c r="C106" s="11">
        <v>34</v>
      </c>
      <c r="D106" s="11">
        <v>0</v>
      </c>
      <c r="E106" s="11">
        <v>5</v>
      </c>
      <c r="F106" s="11">
        <f t="shared" si="3"/>
        <v>34</v>
      </c>
      <c r="G106" s="11">
        <f t="shared" si="4"/>
        <v>29</v>
      </c>
      <c r="H106" s="12">
        <f t="shared" si="5"/>
        <v>9.8039215686274508E-2</v>
      </c>
    </row>
    <row r="107" spans="1:8" x14ac:dyDescent="0.25">
      <c r="A107" s="11">
        <v>30</v>
      </c>
      <c r="B107" t="s">
        <v>12</v>
      </c>
      <c r="C107" s="11">
        <v>99</v>
      </c>
      <c r="D107" s="11">
        <v>0</v>
      </c>
      <c r="E107" s="11">
        <v>13</v>
      </c>
      <c r="F107" s="11">
        <f t="shared" si="3"/>
        <v>99</v>
      </c>
      <c r="G107" s="11">
        <f t="shared" si="4"/>
        <v>86</v>
      </c>
      <c r="H107" s="12">
        <f t="shared" si="5"/>
        <v>8.7542087542087546E-2</v>
      </c>
    </row>
    <row r="108" spans="1:8" x14ac:dyDescent="0.25">
      <c r="A108" s="11">
        <v>133</v>
      </c>
      <c r="B108" t="s">
        <v>12</v>
      </c>
      <c r="C108" s="11">
        <v>51</v>
      </c>
      <c r="D108" s="11">
        <v>0</v>
      </c>
      <c r="E108" s="11">
        <v>3</v>
      </c>
      <c r="F108" s="11">
        <f t="shared" si="3"/>
        <v>51</v>
      </c>
      <c r="G108" s="11">
        <f t="shared" si="4"/>
        <v>48</v>
      </c>
      <c r="H108" s="12">
        <f t="shared" si="5"/>
        <v>3.9215686274509803E-2</v>
      </c>
    </row>
    <row r="109" spans="1:8" x14ac:dyDescent="0.25">
      <c r="A109" s="11">
        <v>148</v>
      </c>
      <c r="B109" t="s">
        <v>12</v>
      </c>
      <c r="C109" s="11">
        <v>35</v>
      </c>
      <c r="D109" s="11">
        <v>0</v>
      </c>
      <c r="E109" s="11">
        <v>1</v>
      </c>
      <c r="F109" s="11">
        <f t="shared" si="3"/>
        <v>35</v>
      </c>
      <c r="G109" s="11">
        <f t="shared" si="4"/>
        <v>34</v>
      </c>
      <c r="H109" s="12">
        <f t="shared" si="5"/>
        <v>1.9047619047619049E-2</v>
      </c>
    </row>
    <row r="110" spans="1:8" x14ac:dyDescent="0.25">
      <c r="A110" s="11">
        <v>823</v>
      </c>
      <c r="B110" t="s">
        <v>11</v>
      </c>
      <c r="C110" s="11">
        <v>61</v>
      </c>
      <c r="D110" s="11">
        <v>0</v>
      </c>
      <c r="E110" s="11">
        <v>1</v>
      </c>
      <c r="F110" s="11">
        <f t="shared" si="3"/>
        <v>61</v>
      </c>
      <c r="G110" s="11">
        <f t="shared" si="4"/>
        <v>60</v>
      </c>
      <c r="H110" s="12">
        <f t="shared" si="5"/>
        <v>1.092896174863388E-2</v>
      </c>
    </row>
    <row r="111" spans="1:8" x14ac:dyDescent="0.25">
      <c r="A111" s="11">
        <v>142</v>
      </c>
      <c r="B111" t="s">
        <v>16</v>
      </c>
      <c r="C111" s="11">
        <v>25</v>
      </c>
      <c r="D111" s="11">
        <v>0</v>
      </c>
      <c r="E111" s="11">
        <v>0</v>
      </c>
      <c r="F111" s="11">
        <f t="shared" si="3"/>
        <v>25</v>
      </c>
      <c r="G111" s="11">
        <f t="shared" si="4"/>
        <v>25</v>
      </c>
      <c r="H111" s="12">
        <f t="shared" si="5"/>
        <v>0</v>
      </c>
    </row>
    <row r="112" spans="1:8" x14ac:dyDescent="0.25">
      <c r="A112" s="11">
        <v>188</v>
      </c>
      <c r="B112" t="s">
        <v>15</v>
      </c>
      <c r="C112" s="11">
        <v>23</v>
      </c>
      <c r="D112" s="11">
        <v>0</v>
      </c>
      <c r="E112" s="11">
        <v>0</v>
      </c>
      <c r="F112" s="11">
        <f t="shared" si="3"/>
        <v>23</v>
      </c>
      <c r="G112" s="11">
        <f t="shared" si="4"/>
        <v>23</v>
      </c>
      <c r="H112" s="12">
        <f t="shared" si="5"/>
        <v>0</v>
      </c>
    </row>
    <row r="113" spans="1:8" x14ac:dyDescent="0.25">
      <c r="A113" s="11">
        <v>201</v>
      </c>
      <c r="B113" t="s">
        <v>338</v>
      </c>
      <c r="C113" s="11">
        <v>2</v>
      </c>
      <c r="D113" s="11">
        <v>0</v>
      </c>
      <c r="E113" s="11">
        <v>0</v>
      </c>
      <c r="F113" s="11">
        <f t="shared" si="3"/>
        <v>2</v>
      </c>
      <c r="G113" s="11">
        <f t="shared" si="4"/>
        <v>2</v>
      </c>
      <c r="H113" s="12">
        <f t="shared" si="5"/>
        <v>0</v>
      </c>
    </row>
    <row r="114" spans="1:8" x14ac:dyDescent="0.25">
      <c r="A114" s="11">
        <v>221</v>
      </c>
      <c r="B114" t="s">
        <v>11</v>
      </c>
      <c r="C114" s="11">
        <v>8</v>
      </c>
      <c r="D114" s="11">
        <v>0</v>
      </c>
      <c r="E114" s="11">
        <v>0</v>
      </c>
      <c r="F114" s="11">
        <f t="shared" si="3"/>
        <v>8</v>
      </c>
      <c r="G114" s="11">
        <f t="shared" si="4"/>
        <v>8</v>
      </c>
      <c r="H114" s="12">
        <f t="shared" si="5"/>
        <v>0</v>
      </c>
    </row>
    <row r="115" spans="1:8" x14ac:dyDescent="0.25">
      <c r="A115" s="11">
        <v>295</v>
      </c>
      <c r="B115" t="s">
        <v>16</v>
      </c>
      <c r="C115" s="11">
        <v>2</v>
      </c>
      <c r="D115" s="11">
        <v>0</v>
      </c>
      <c r="E115" s="11">
        <v>0</v>
      </c>
      <c r="F115" s="11">
        <f t="shared" si="3"/>
        <v>2</v>
      </c>
      <c r="G115" s="11">
        <f t="shared" si="4"/>
        <v>2</v>
      </c>
      <c r="H115" s="12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73BA-2AF5-43AA-9316-A97C15CA9158}">
  <dimension ref="A1:BH114"/>
  <sheetViews>
    <sheetView topLeftCell="D1" workbookViewId="0">
      <selection activeCell="D1" sqref="D1"/>
    </sheetView>
  </sheetViews>
  <sheetFormatPr defaultRowHeight="15" x14ac:dyDescent="0.25"/>
  <sheetData>
    <row r="1" spans="1:60" ht="15.75" x14ac:dyDescent="0.25">
      <c r="A1" s="4" t="s">
        <v>17</v>
      </c>
      <c r="B1" s="4" t="s">
        <v>1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4" t="s">
        <v>42</v>
      </c>
      <c r="AB1" s="4" t="s">
        <v>43</v>
      </c>
      <c r="AC1" s="4" t="s">
        <v>44</v>
      </c>
      <c r="AD1" s="4" t="s">
        <v>45</v>
      </c>
      <c r="AE1" s="4" t="s">
        <v>46</v>
      </c>
      <c r="AF1" s="4" t="s">
        <v>47</v>
      </c>
      <c r="AG1" s="4" t="s">
        <v>48</v>
      </c>
      <c r="AH1" s="4" t="s">
        <v>49</v>
      </c>
      <c r="AI1" s="4" t="s">
        <v>50</v>
      </c>
      <c r="AJ1" s="4" t="s">
        <v>51</v>
      </c>
      <c r="AK1" s="4" t="s">
        <v>52</v>
      </c>
      <c r="AL1" s="4" t="s">
        <v>53</v>
      </c>
      <c r="AM1" s="4" t="s">
        <v>54</v>
      </c>
      <c r="AN1" s="4" t="s">
        <v>55</v>
      </c>
      <c r="AO1" s="4" t="s">
        <v>56</v>
      </c>
      <c r="AP1" s="4" t="s">
        <v>57</v>
      </c>
      <c r="AQ1" s="4" t="s">
        <v>58</v>
      </c>
      <c r="AR1" s="4" t="s">
        <v>59</v>
      </c>
      <c r="AS1" s="4" t="s">
        <v>60</v>
      </c>
      <c r="AT1" s="4" t="s">
        <v>61</v>
      </c>
      <c r="AU1" s="4" t="s">
        <v>62</v>
      </c>
      <c r="AV1" s="4" t="s">
        <v>63</v>
      </c>
      <c r="AW1" s="4" t="s">
        <v>64</v>
      </c>
      <c r="AX1" s="4" t="s">
        <v>65</v>
      </c>
      <c r="AY1" s="4" t="s">
        <v>66</v>
      </c>
      <c r="AZ1" s="4" t="s">
        <v>67</v>
      </c>
      <c r="BA1" s="4" t="s">
        <v>68</v>
      </c>
      <c r="BB1" s="4" t="s">
        <v>69</v>
      </c>
      <c r="BC1" s="4" t="s">
        <v>70</v>
      </c>
      <c r="BD1" s="4" t="s">
        <v>71</v>
      </c>
      <c r="BE1" s="4" t="s">
        <v>72</v>
      </c>
      <c r="BF1" s="4" t="s">
        <v>73</v>
      </c>
      <c r="BG1" s="4" t="s">
        <v>74</v>
      </c>
      <c r="BH1" s="4" t="s">
        <v>75</v>
      </c>
    </row>
    <row r="2" spans="1:60" x14ac:dyDescent="0.25">
      <c r="A2" s="5">
        <v>1</v>
      </c>
      <c r="B2" s="6">
        <v>115</v>
      </c>
      <c r="C2" s="6" t="b">
        <v>1</v>
      </c>
      <c r="D2" s="6" t="s">
        <v>76</v>
      </c>
      <c r="E2" s="6" t="s">
        <v>77</v>
      </c>
      <c r="F2" s="6">
        <v>116</v>
      </c>
      <c r="G2" s="6" t="b">
        <v>1</v>
      </c>
      <c r="H2" s="6"/>
      <c r="I2" s="6"/>
      <c r="J2" s="6"/>
      <c r="K2" s="6"/>
      <c r="L2" s="6">
        <v>17</v>
      </c>
      <c r="M2" s="6" t="s">
        <v>78</v>
      </c>
      <c r="N2" s="6" t="s">
        <v>13</v>
      </c>
      <c r="O2" s="6" t="s">
        <v>79</v>
      </c>
      <c r="P2" s="6" t="s">
        <v>80</v>
      </c>
      <c r="Q2" s="7">
        <v>45035</v>
      </c>
      <c r="R2" s="6" t="b">
        <v>1</v>
      </c>
      <c r="S2" s="7">
        <v>45195</v>
      </c>
      <c r="T2" s="6" t="s">
        <v>81</v>
      </c>
      <c r="U2" s="7">
        <v>45037</v>
      </c>
      <c r="V2" s="6" t="b">
        <v>0</v>
      </c>
      <c r="W2" s="6"/>
      <c r="X2" s="7">
        <v>45043</v>
      </c>
      <c r="Y2" s="6" t="b">
        <v>1</v>
      </c>
      <c r="Z2" s="7">
        <v>45044</v>
      </c>
      <c r="AA2" s="6" t="b">
        <v>1</v>
      </c>
      <c r="AB2" s="7">
        <v>45195</v>
      </c>
      <c r="AC2" s="6" t="s">
        <v>82</v>
      </c>
      <c r="AD2" s="6" t="b">
        <v>1</v>
      </c>
      <c r="AE2" s="8"/>
      <c r="AF2" s="7">
        <v>45100</v>
      </c>
      <c r="AG2" s="6"/>
      <c r="AH2" s="6"/>
      <c r="AI2" s="6"/>
      <c r="AJ2" s="7">
        <v>45048</v>
      </c>
      <c r="AK2" s="7">
        <v>45076</v>
      </c>
      <c r="AL2" s="7">
        <v>45078</v>
      </c>
      <c r="AM2" s="7">
        <v>45079</v>
      </c>
      <c r="AN2" s="6" t="s">
        <v>83</v>
      </c>
      <c r="AO2" s="7">
        <v>45048</v>
      </c>
      <c r="AP2" s="7">
        <v>45076</v>
      </c>
      <c r="AQ2" s="7">
        <v>45121</v>
      </c>
      <c r="AR2" s="7">
        <v>45121</v>
      </c>
      <c r="AS2" s="7">
        <v>45124</v>
      </c>
      <c r="AT2" s="6" t="s">
        <v>84</v>
      </c>
      <c r="AU2" s="6"/>
      <c r="AV2" s="7">
        <v>45110</v>
      </c>
      <c r="AW2" s="6"/>
      <c r="AX2" s="6"/>
      <c r="AY2" s="7">
        <v>45131</v>
      </c>
      <c r="AZ2" s="7">
        <v>45131</v>
      </c>
      <c r="BA2" s="7">
        <v>45180</v>
      </c>
      <c r="BB2" s="6"/>
      <c r="BC2" s="6" t="b">
        <v>1</v>
      </c>
      <c r="BD2" s="6" t="b">
        <v>1</v>
      </c>
      <c r="BE2" s="6"/>
      <c r="BF2" s="6"/>
      <c r="BG2" s="6"/>
      <c r="BH2" s="6"/>
    </row>
    <row r="3" spans="1:60" x14ac:dyDescent="0.25">
      <c r="A3" s="5">
        <v>1</v>
      </c>
      <c r="B3" s="6">
        <v>162</v>
      </c>
      <c r="C3" s="6" t="b">
        <v>1</v>
      </c>
      <c r="D3" s="6" t="s">
        <v>85</v>
      </c>
      <c r="E3" s="6" t="s">
        <v>77</v>
      </c>
      <c r="F3" s="6">
        <v>30</v>
      </c>
      <c r="G3" s="6" t="b">
        <v>1</v>
      </c>
      <c r="H3" s="6">
        <v>21</v>
      </c>
      <c r="I3" s="6"/>
      <c r="J3" s="6"/>
      <c r="K3" s="6"/>
      <c r="L3" s="6">
        <v>2</v>
      </c>
      <c r="M3" s="6" t="s">
        <v>86</v>
      </c>
      <c r="N3" s="6" t="s">
        <v>11</v>
      </c>
      <c r="O3" s="6" t="s">
        <v>79</v>
      </c>
      <c r="P3" s="6" t="s">
        <v>87</v>
      </c>
      <c r="Q3" s="7">
        <v>45035</v>
      </c>
      <c r="R3" s="6" t="b">
        <v>1</v>
      </c>
      <c r="S3" s="7">
        <v>45195</v>
      </c>
      <c r="T3" s="6" t="s">
        <v>81</v>
      </c>
      <c r="U3" s="7">
        <v>45015</v>
      </c>
      <c r="V3" s="6" t="b">
        <v>0</v>
      </c>
      <c r="W3" s="6"/>
      <c r="X3" s="7">
        <v>45043</v>
      </c>
      <c r="Y3" s="6" t="b">
        <v>1</v>
      </c>
      <c r="Z3" s="7">
        <v>45044</v>
      </c>
      <c r="AA3" s="6" t="b">
        <v>1</v>
      </c>
      <c r="AB3" s="7">
        <v>45195</v>
      </c>
      <c r="AC3" s="6" t="s">
        <v>82</v>
      </c>
      <c r="AD3" s="6" t="b">
        <v>1</v>
      </c>
      <c r="AE3" s="8"/>
      <c r="AF3" s="7">
        <v>45100</v>
      </c>
      <c r="AG3" s="6"/>
      <c r="AH3" s="6"/>
      <c r="AI3" s="6"/>
      <c r="AJ3" s="7">
        <v>45044</v>
      </c>
      <c r="AK3" s="7">
        <v>45075</v>
      </c>
      <c r="AL3" s="7">
        <v>45078</v>
      </c>
      <c r="AM3" s="7">
        <v>45079</v>
      </c>
      <c r="AN3" s="6" t="s">
        <v>88</v>
      </c>
      <c r="AO3" s="7">
        <v>45044</v>
      </c>
      <c r="AP3" s="7">
        <v>45075</v>
      </c>
      <c r="AQ3" s="7">
        <v>45093</v>
      </c>
      <c r="AR3" s="7">
        <v>45098</v>
      </c>
      <c r="AS3" s="7">
        <v>45100</v>
      </c>
      <c r="AT3" s="6" t="s">
        <v>89</v>
      </c>
      <c r="AU3" s="6"/>
      <c r="AV3" s="7">
        <v>45180</v>
      </c>
      <c r="AW3" s="6"/>
      <c r="AX3" s="6"/>
      <c r="AY3" s="7">
        <v>45201</v>
      </c>
      <c r="AZ3" s="6"/>
      <c r="BA3" s="6"/>
      <c r="BB3" s="6"/>
      <c r="BC3" s="6"/>
      <c r="BD3" s="6"/>
      <c r="BE3" s="6"/>
      <c r="BF3" s="6"/>
      <c r="BG3" s="6"/>
      <c r="BH3" s="6"/>
    </row>
    <row r="4" spans="1:60" x14ac:dyDescent="0.25">
      <c r="A4" s="5">
        <v>1</v>
      </c>
      <c r="B4" s="6">
        <v>180</v>
      </c>
      <c r="C4" s="6" t="b">
        <v>1</v>
      </c>
      <c r="D4" s="6" t="s">
        <v>90</v>
      </c>
      <c r="E4" s="6" t="s">
        <v>77</v>
      </c>
      <c r="F4" s="6">
        <v>95</v>
      </c>
      <c r="G4" s="6" t="b">
        <v>1</v>
      </c>
      <c r="H4" s="6"/>
      <c r="I4" s="6"/>
      <c r="J4" s="6"/>
      <c r="K4" s="6"/>
      <c r="L4" s="6">
        <v>9</v>
      </c>
      <c r="M4" s="6" t="s">
        <v>91</v>
      </c>
      <c r="N4" s="6" t="s">
        <v>13</v>
      </c>
      <c r="O4" s="6" t="s">
        <v>79</v>
      </c>
      <c r="P4" s="6" t="s">
        <v>80</v>
      </c>
      <c r="Q4" s="7">
        <v>45035</v>
      </c>
      <c r="R4" s="6" t="b">
        <v>1</v>
      </c>
      <c r="S4" s="7">
        <v>45195</v>
      </c>
      <c r="T4" s="6" t="s">
        <v>81</v>
      </c>
      <c r="U4" s="7">
        <v>45037</v>
      </c>
      <c r="V4" s="6" t="b">
        <v>0</v>
      </c>
      <c r="W4" s="7">
        <v>45042</v>
      </c>
      <c r="X4" s="7">
        <v>45044</v>
      </c>
      <c r="Y4" s="6" t="b">
        <v>1</v>
      </c>
      <c r="Z4" s="7">
        <v>45049</v>
      </c>
      <c r="AA4" s="6" t="b">
        <v>1</v>
      </c>
      <c r="AB4" s="7">
        <v>45195</v>
      </c>
      <c r="AC4" s="6" t="s">
        <v>82</v>
      </c>
      <c r="AD4" s="6" t="b">
        <v>1</v>
      </c>
      <c r="AE4" s="8"/>
      <c r="AF4" s="7">
        <v>45100</v>
      </c>
      <c r="AG4" s="6"/>
      <c r="AH4" s="6"/>
      <c r="AI4" s="6"/>
      <c r="AJ4" s="7">
        <v>45048</v>
      </c>
      <c r="AK4" s="7">
        <v>45076</v>
      </c>
      <c r="AL4" s="7">
        <v>45078</v>
      </c>
      <c r="AM4" s="7">
        <v>45079</v>
      </c>
      <c r="AN4" s="6" t="s">
        <v>83</v>
      </c>
      <c r="AO4" s="7">
        <v>45048</v>
      </c>
      <c r="AP4" s="7">
        <v>45076</v>
      </c>
      <c r="AQ4" s="7">
        <v>45103</v>
      </c>
      <c r="AR4" s="7">
        <v>45103</v>
      </c>
      <c r="AS4" s="7">
        <v>45105</v>
      </c>
      <c r="AT4" s="6" t="s">
        <v>92</v>
      </c>
      <c r="AU4" s="6"/>
      <c r="AV4" s="7">
        <v>45124</v>
      </c>
      <c r="AW4" s="6"/>
      <c r="AX4" s="6"/>
      <c r="AY4" s="7">
        <v>45145</v>
      </c>
      <c r="AZ4" s="7">
        <v>45145</v>
      </c>
      <c r="BA4" s="6"/>
      <c r="BB4" s="6"/>
      <c r="BC4" s="6" t="b">
        <v>1</v>
      </c>
      <c r="BD4" s="6"/>
      <c r="BE4" s="6"/>
      <c r="BF4" s="6"/>
      <c r="BG4" s="6"/>
      <c r="BH4" s="6"/>
    </row>
    <row r="5" spans="1:60" x14ac:dyDescent="0.25">
      <c r="A5" s="5">
        <v>1</v>
      </c>
      <c r="B5" s="6">
        <v>194</v>
      </c>
      <c r="C5" s="6" t="b">
        <v>1</v>
      </c>
      <c r="D5" s="6" t="s">
        <v>93</v>
      </c>
      <c r="E5" s="6" t="s">
        <v>77</v>
      </c>
      <c r="F5" s="6">
        <v>94</v>
      </c>
      <c r="G5" s="6" t="b">
        <v>1</v>
      </c>
      <c r="H5" s="6"/>
      <c r="I5" s="6"/>
      <c r="J5" s="6"/>
      <c r="K5" s="6"/>
      <c r="L5" s="6">
        <v>6</v>
      </c>
      <c r="M5" s="6" t="s">
        <v>94</v>
      </c>
      <c r="N5" s="6" t="s">
        <v>13</v>
      </c>
      <c r="O5" s="6" t="s">
        <v>79</v>
      </c>
      <c r="P5" s="6" t="s">
        <v>80</v>
      </c>
      <c r="Q5" s="7">
        <v>45035</v>
      </c>
      <c r="R5" s="6" t="b">
        <v>1</v>
      </c>
      <c r="S5" s="7">
        <v>45195</v>
      </c>
      <c r="T5" s="6" t="s">
        <v>81</v>
      </c>
      <c r="U5" s="7">
        <v>45055</v>
      </c>
      <c r="V5" s="6" t="b">
        <v>0</v>
      </c>
      <c r="W5" s="6"/>
      <c r="X5" s="7">
        <v>45043</v>
      </c>
      <c r="Y5" s="6" t="b">
        <v>1</v>
      </c>
      <c r="Z5" s="7">
        <v>45051</v>
      </c>
      <c r="AA5" s="6" t="b">
        <v>1</v>
      </c>
      <c r="AB5" s="7">
        <v>45195</v>
      </c>
      <c r="AC5" s="6" t="s">
        <v>82</v>
      </c>
      <c r="AD5" s="6" t="b">
        <v>1</v>
      </c>
      <c r="AE5" s="8"/>
      <c r="AF5" s="7">
        <v>45100</v>
      </c>
      <c r="AG5" s="6"/>
      <c r="AH5" s="6"/>
      <c r="AI5" s="6"/>
      <c r="AJ5" s="7">
        <v>45051</v>
      </c>
      <c r="AK5" s="7">
        <v>45082</v>
      </c>
      <c r="AL5" s="7">
        <v>45078</v>
      </c>
      <c r="AM5" s="7">
        <v>45079</v>
      </c>
      <c r="AN5" s="6" t="s">
        <v>83</v>
      </c>
      <c r="AO5" s="7">
        <v>45051</v>
      </c>
      <c r="AP5" s="7">
        <v>45082</v>
      </c>
      <c r="AQ5" s="7">
        <v>45104</v>
      </c>
      <c r="AR5" s="7">
        <v>45104</v>
      </c>
      <c r="AS5" s="7">
        <v>45106</v>
      </c>
      <c r="AT5" s="6" t="s">
        <v>95</v>
      </c>
      <c r="AU5" s="6"/>
      <c r="AV5" s="7">
        <v>45117</v>
      </c>
      <c r="AW5" s="6"/>
      <c r="AX5" s="6"/>
      <c r="AY5" s="7">
        <v>45138</v>
      </c>
      <c r="AZ5" s="7">
        <v>45138</v>
      </c>
      <c r="BA5" s="7">
        <v>45181</v>
      </c>
      <c r="BB5" s="6"/>
      <c r="BC5" s="6" t="b">
        <v>1</v>
      </c>
      <c r="BD5" s="6" t="b">
        <v>1</v>
      </c>
      <c r="BE5" s="6"/>
      <c r="BF5" s="6"/>
      <c r="BG5" s="6"/>
      <c r="BH5" s="6"/>
    </row>
    <row r="6" spans="1:60" x14ac:dyDescent="0.25">
      <c r="A6" s="5">
        <v>1</v>
      </c>
      <c r="B6" s="6">
        <v>83</v>
      </c>
      <c r="C6" s="6" t="b">
        <v>1</v>
      </c>
      <c r="D6" s="6" t="s">
        <v>96</v>
      </c>
      <c r="E6" s="6" t="s">
        <v>77</v>
      </c>
      <c r="F6" s="6">
        <v>80</v>
      </c>
      <c r="G6" s="6" t="b">
        <v>1</v>
      </c>
      <c r="H6" s="6"/>
      <c r="I6" s="6"/>
      <c r="J6" s="6"/>
      <c r="K6" s="6"/>
      <c r="L6" s="6">
        <v>18</v>
      </c>
      <c r="M6" s="6" t="s">
        <v>86</v>
      </c>
      <c r="N6" s="6" t="s">
        <v>11</v>
      </c>
      <c r="O6" s="6" t="s">
        <v>79</v>
      </c>
      <c r="P6" s="6" t="s">
        <v>87</v>
      </c>
      <c r="Q6" s="7">
        <v>44998</v>
      </c>
      <c r="R6" s="6" t="b">
        <v>1</v>
      </c>
      <c r="S6" s="7">
        <v>45195</v>
      </c>
      <c r="T6" s="6" t="s">
        <v>81</v>
      </c>
      <c r="U6" s="7">
        <v>45015</v>
      </c>
      <c r="V6" s="6" t="b">
        <v>0</v>
      </c>
      <c r="W6" s="6"/>
      <c r="X6" s="7">
        <v>45043</v>
      </c>
      <c r="Y6" s="6" t="b">
        <v>1</v>
      </c>
      <c r="Z6" s="7">
        <v>45057</v>
      </c>
      <c r="AA6" s="6" t="b">
        <v>1</v>
      </c>
      <c r="AB6" s="7">
        <v>45195</v>
      </c>
      <c r="AC6" s="6" t="s">
        <v>82</v>
      </c>
      <c r="AD6" s="6" t="b">
        <v>1</v>
      </c>
      <c r="AE6" s="8"/>
      <c r="AF6" s="7">
        <v>45100</v>
      </c>
      <c r="AG6" s="6"/>
      <c r="AH6" s="6"/>
      <c r="AI6" s="6"/>
      <c r="AJ6" s="7">
        <v>45057</v>
      </c>
      <c r="AK6" s="7">
        <v>45078</v>
      </c>
      <c r="AL6" s="7">
        <v>45078</v>
      </c>
      <c r="AM6" s="7">
        <v>45079</v>
      </c>
      <c r="AN6" s="6" t="s">
        <v>88</v>
      </c>
      <c r="AO6" s="7">
        <v>45057</v>
      </c>
      <c r="AP6" s="7">
        <v>45078</v>
      </c>
      <c r="AQ6" s="7">
        <v>45119</v>
      </c>
      <c r="AR6" s="7">
        <v>45119</v>
      </c>
      <c r="AS6" s="7">
        <v>45121</v>
      </c>
      <c r="AT6" s="6" t="s">
        <v>97</v>
      </c>
      <c r="AU6" s="6"/>
      <c r="AV6" s="7">
        <v>45187</v>
      </c>
      <c r="AW6" s="6"/>
      <c r="AX6" s="6"/>
      <c r="AY6" s="7">
        <v>45208</v>
      </c>
      <c r="AZ6" s="6"/>
      <c r="BA6" s="6"/>
      <c r="BB6" s="6"/>
      <c r="BC6" s="6"/>
      <c r="BD6" s="6"/>
      <c r="BE6" s="6"/>
      <c r="BF6" s="6"/>
      <c r="BG6" s="6"/>
      <c r="BH6" s="6"/>
    </row>
    <row r="7" spans="1:60" x14ac:dyDescent="0.25">
      <c r="A7" s="5">
        <v>1</v>
      </c>
      <c r="B7" s="6">
        <v>221</v>
      </c>
      <c r="C7" s="6" t="b">
        <v>1</v>
      </c>
      <c r="D7" s="6" t="s">
        <v>98</v>
      </c>
      <c r="E7" s="6" t="s">
        <v>99</v>
      </c>
      <c r="F7" s="6">
        <v>6</v>
      </c>
      <c r="G7" s="6" t="b">
        <v>1</v>
      </c>
      <c r="H7" s="6"/>
      <c r="I7" s="6"/>
      <c r="J7" s="6"/>
      <c r="K7" s="6"/>
      <c r="L7" s="6">
        <v>1</v>
      </c>
      <c r="M7" s="6" t="s">
        <v>100</v>
      </c>
      <c r="N7" s="6" t="s">
        <v>11</v>
      </c>
      <c r="O7" s="6" t="s">
        <v>101</v>
      </c>
      <c r="P7" s="6" t="s">
        <v>87</v>
      </c>
      <c r="Q7" s="7">
        <v>44984</v>
      </c>
      <c r="R7" s="6" t="b">
        <v>1</v>
      </c>
      <c r="S7" s="7">
        <v>45195</v>
      </c>
      <c r="T7" s="6" t="s">
        <v>81</v>
      </c>
      <c r="U7" s="7">
        <v>44984</v>
      </c>
      <c r="V7" s="6" t="b">
        <v>0</v>
      </c>
      <c r="W7" s="7">
        <v>44704</v>
      </c>
      <c r="X7" s="7">
        <v>45043</v>
      </c>
      <c r="Y7" s="6" t="b">
        <v>1</v>
      </c>
      <c r="Z7" s="7">
        <v>45044</v>
      </c>
      <c r="AA7" s="6" t="b">
        <v>1</v>
      </c>
      <c r="AB7" s="7">
        <v>45195</v>
      </c>
      <c r="AC7" s="6" t="s">
        <v>82</v>
      </c>
      <c r="AD7" s="6" t="b">
        <v>1</v>
      </c>
      <c r="AE7" s="8"/>
      <c r="AF7" s="7">
        <v>45093</v>
      </c>
      <c r="AG7" s="6"/>
      <c r="AH7" s="6"/>
      <c r="AI7" s="6"/>
      <c r="AJ7" s="7">
        <v>45044</v>
      </c>
      <c r="AK7" s="7">
        <v>45075</v>
      </c>
      <c r="AL7" s="7">
        <v>45078</v>
      </c>
      <c r="AM7" s="7">
        <v>45079</v>
      </c>
      <c r="AN7" s="6" t="s">
        <v>88</v>
      </c>
      <c r="AO7" s="7">
        <v>45044</v>
      </c>
      <c r="AP7" s="7">
        <v>45075</v>
      </c>
      <c r="AQ7" s="7">
        <v>45084</v>
      </c>
      <c r="AR7" s="7">
        <v>45084</v>
      </c>
      <c r="AS7" s="7">
        <v>45089</v>
      </c>
      <c r="AT7" s="6" t="s">
        <v>102</v>
      </c>
      <c r="AU7" s="6"/>
      <c r="AV7" s="7">
        <v>45166</v>
      </c>
      <c r="AW7" s="6"/>
      <c r="AX7" s="6"/>
      <c r="AY7" s="7">
        <v>45187</v>
      </c>
      <c r="AZ7" s="6"/>
      <c r="BA7" s="6"/>
      <c r="BB7" s="6"/>
      <c r="BC7" s="6"/>
      <c r="BD7" s="6"/>
      <c r="BE7" s="6"/>
      <c r="BF7" s="6"/>
      <c r="BG7" s="6"/>
      <c r="BH7" s="6"/>
    </row>
    <row r="8" spans="1:60" x14ac:dyDescent="0.25">
      <c r="A8" s="5">
        <v>1</v>
      </c>
      <c r="B8" s="6">
        <v>39</v>
      </c>
      <c r="C8" s="6" t="b">
        <v>1</v>
      </c>
      <c r="D8" s="6" t="s">
        <v>103</v>
      </c>
      <c r="E8" s="6" t="s">
        <v>99</v>
      </c>
      <c r="F8" s="6">
        <v>85</v>
      </c>
      <c r="G8" s="6" t="b">
        <v>1</v>
      </c>
      <c r="H8" s="6"/>
      <c r="I8" s="6" t="b">
        <v>1</v>
      </c>
      <c r="J8" s="6"/>
      <c r="K8" s="6"/>
      <c r="L8" s="6">
        <v>11</v>
      </c>
      <c r="M8" s="6" t="s">
        <v>104</v>
      </c>
      <c r="N8" s="6" t="s">
        <v>14</v>
      </c>
      <c r="O8" s="6" t="s">
        <v>101</v>
      </c>
      <c r="P8" s="6" t="s">
        <v>80</v>
      </c>
      <c r="Q8" s="6" t="s">
        <v>105</v>
      </c>
      <c r="R8" s="6" t="b">
        <v>1</v>
      </c>
      <c r="S8" s="7">
        <v>45195</v>
      </c>
      <c r="T8" s="6" t="s">
        <v>81</v>
      </c>
      <c r="U8" s="7">
        <v>44984</v>
      </c>
      <c r="V8" s="6" t="b">
        <v>0</v>
      </c>
      <c r="W8" s="6" t="s">
        <v>105</v>
      </c>
      <c r="X8" s="7">
        <v>44718</v>
      </c>
      <c r="Y8" s="6" t="b">
        <v>1</v>
      </c>
      <c r="Z8" s="6"/>
      <c r="AA8" s="6" t="b">
        <v>1</v>
      </c>
      <c r="AB8" s="7">
        <v>45195</v>
      </c>
      <c r="AC8" s="6" t="s">
        <v>82</v>
      </c>
      <c r="AD8" s="6" t="b">
        <v>1</v>
      </c>
      <c r="AE8" s="8"/>
      <c r="AF8" s="7">
        <v>45076</v>
      </c>
      <c r="AG8" s="6"/>
      <c r="AH8" s="6"/>
      <c r="AI8" s="6"/>
      <c r="AJ8" s="7">
        <v>45015</v>
      </c>
      <c r="AK8" s="7">
        <v>45043</v>
      </c>
      <c r="AL8" s="7">
        <v>45078</v>
      </c>
      <c r="AM8" s="7">
        <v>45079</v>
      </c>
      <c r="AN8" s="6" t="s">
        <v>83</v>
      </c>
      <c r="AO8" s="7">
        <v>45015</v>
      </c>
      <c r="AP8" s="7">
        <v>45043</v>
      </c>
      <c r="AQ8" s="6"/>
      <c r="AR8" s="7">
        <v>45076</v>
      </c>
      <c r="AS8" s="7">
        <v>45078</v>
      </c>
      <c r="AT8" s="6" t="s">
        <v>106</v>
      </c>
      <c r="AU8" s="6"/>
      <c r="AV8" s="7">
        <v>45068</v>
      </c>
      <c r="AW8" s="6"/>
      <c r="AX8" s="6"/>
      <c r="AY8" s="7">
        <v>45089</v>
      </c>
      <c r="AZ8" s="7">
        <v>45089</v>
      </c>
      <c r="BA8" s="6"/>
      <c r="BB8" s="6"/>
      <c r="BC8" s="6"/>
      <c r="BD8" s="6" t="b">
        <v>1</v>
      </c>
      <c r="BE8" s="6"/>
      <c r="BF8" s="6"/>
      <c r="BG8" s="6"/>
      <c r="BH8" s="6"/>
    </row>
    <row r="9" spans="1:60" x14ac:dyDescent="0.25">
      <c r="A9" s="5">
        <v>1</v>
      </c>
      <c r="B9" s="9">
        <v>800</v>
      </c>
      <c r="C9" s="6" t="b">
        <v>1</v>
      </c>
      <c r="D9" s="6" t="s">
        <v>107</v>
      </c>
      <c r="E9" s="6" t="s">
        <v>99</v>
      </c>
      <c r="F9" s="5">
        <v>41</v>
      </c>
      <c r="G9" s="6"/>
      <c r="H9" s="6"/>
      <c r="I9" s="6" t="b">
        <v>1</v>
      </c>
      <c r="J9" s="6"/>
      <c r="K9" s="6"/>
      <c r="L9" s="6">
        <v>5</v>
      </c>
      <c r="M9" s="6" t="s">
        <v>108</v>
      </c>
      <c r="N9" s="6" t="s">
        <v>11</v>
      </c>
      <c r="O9" s="6" t="s">
        <v>101</v>
      </c>
      <c r="P9" s="6" t="s">
        <v>87</v>
      </c>
      <c r="Q9" s="7">
        <v>45000</v>
      </c>
      <c r="R9" s="6" t="b">
        <v>1</v>
      </c>
      <c r="S9" s="7">
        <v>45195</v>
      </c>
      <c r="T9" s="6" t="s">
        <v>81</v>
      </c>
      <c r="U9" s="7">
        <v>45049</v>
      </c>
      <c r="V9" s="6" t="b">
        <v>0</v>
      </c>
      <c r="W9" s="6"/>
      <c r="X9" s="7">
        <v>45050</v>
      </c>
      <c r="Y9" s="6" t="b">
        <v>1</v>
      </c>
      <c r="Z9" s="6"/>
      <c r="AA9" s="6" t="b">
        <v>1</v>
      </c>
      <c r="AB9" s="7">
        <v>45195</v>
      </c>
      <c r="AC9" s="6" t="s">
        <v>82</v>
      </c>
      <c r="AD9" s="6" t="b">
        <v>1</v>
      </c>
      <c r="AE9" s="8"/>
      <c r="AF9" s="7">
        <v>45093</v>
      </c>
      <c r="AG9" s="6"/>
      <c r="AH9" s="6"/>
      <c r="AI9" s="6"/>
      <c r="AJ9" s="7">
        <v>45057</v>
      </c>
      <c r="AK9" s="7">
        <v>45085</v>
      </c>
      <c r="AL9" s="7">
        <v>45078</v>
      </c>
      <c r="AM9" s="7">
        <v>45079</v>
      </c>
      <c r="AN9" s="6" t="s">
        <v>88</v>
      </c>
      <c r="AO9" s="7">
        <v>45057</v>
      </c>
      <c r="AP9" s="7">
        <v>45085</v>
      </c>
      <c r="AQ9" s="7">
        <v>45092</v>
      </c>
      <c r="AR9" s="7">
        <v>45098</v>
      </c>
      <c r="AS9" s="7">
        <v>45100</v>
      </c>
      <c r="AT9" s="6" t="s">
        <v>89</v>
      </c>
      <c r="AU9" s="6"/>
      <c r="AV9" s="7">
        <v>45166</v>
      </c>
      <c r="AW9" s="6"/>
      <c r="AX9" s="6"/>
      <c r="AY9" s="7">
        <v>45187</v>
      </c>
      <c r="AZ9" s="6"/>
      <c r="BA9" s="6"/>
      <c r="BB9" s="6"/>
      <c r="BC9" s="6"/>
      <c r="BD9" s="6"/>
      <c r="BE9" s="6"/>
      <c r="BF9" s="6"/>
      <c r="BG9" s="6"/>
      <c r="BH9" s="6"/>
    </row>
    <row r="10" spans="1:60" x14ac:dyDescent="0.25">
      <c r="A10" s="5">
        <v>1</v>
      </c>
      <c r="B10" s="6">
        <v>82</v>
      </c>
      <c r="C10" s="6" t="b">
        <v>1</v>
      </c>
      <c r="D10" s="6" t="s">
        <v>109</v>
      </c>
      <c r="E10" s="6" t="s">
        <v>99</v>
      </c>
      <c r="F10" s="5">
        <v>80</v>
      </c>
      <c r="G10" s="6" t="b">
        <v>1</v>
      </c>
      <c r="H10" s="6"/>
      <c r="I10" s="6"/>
      <c r="J10" s="6"/>
      <c r="K10" s="6"/>
      <c r="L10" s="6">
        <v>22</v>
      </c>
      <c r="M10" s="6" t="s">
        <v>110</v>
      </c>
      <c r="N10" s="6" t="s">
        <v>14</v>
      </c>
      <c r="O10" s="6" t="s">
        <v>101</v>
      </c>
      <c r="P10" s="6" t="s">
        <v>111</v>
      </c>
      <c r="Q10" s="7">
        <v>45049</v>
      </c>
      <c r="R10" s="6" t="b">
        <v>1</v>
      </c>
      <c r="S10" s="7">
        <v>45195</v>
      </c>
      <c r="T10" s="6" t="s">
        <v>81</v>
      </c>
      <c r="U10" s="7">
        <v>45072</v>
      </c>
      <c r="V10" s="6" t="b">
        <v>0</v>
      </c>
      <c r="W10" s="6"/>
      <c r="X10" s="7">
        <v>45050</v>
      </c>
      <c r="Y10" s="6" t="b">
        <v>1</v>
      </c>
      <c r="Z10" s="6"/>
      <c r="AA10" s="6" t="b">
        <v>1</v>
      </c>
      <c r="AB10" s="7">
        <v>45195</v>
      </c>
      <c r="AC10" s="6" t="s">
        <v>82</v>
      </c>
      <c r="AD10" s="6" t="b">
        <v>1</v>
      </c>
      <c r="AE10" s="8"/>
      <c r="AF10" s="7">
        <v>45093</v>
      </c>
      <c r="AG10" s="6"/>
      <c r="AH10" s="6"/>
      <c r="AI10" s="6"/>
      <c r="AJ10" s="7">
        <v>45057</v>
      </c>
      <c r="AK10" s="7">
        <v>45085</v>
      </c>
      <c r="AL10" s="7">
        <v>45078</v>
      </c>
      <c r="AM10" s="7">
        <v>45079</v>
      </c>
      <c r="AN10" s="6" t="s">
        <v>88</v>
      </c>
      <c r="AO10" s="7">
        <v>45057</v>
      </c>
      <c r="AP10" s="7">
        <v>45085</v>
      </c>
      <c r="AQ10" s="7">
        <v>45105</v>
      </c>
      <c r="AR10" s="7">
        <v>45106</v>
      </c>
      <c r="AS10" s="7">
        <v>45110</v>
      </c>
      <c r="AT10" s="6" t="s">
        <v>112</v>
      </c>
      <c r="AU10" s="6"/>
      <c r="AV10" s="7">
        <v>45166</v>
      </c>
      <c r="AW10" s="6"/>
      <c r="AX10" s="6"/>
      <c r="AY10" s="7">
        <v>45187</v>
      </c>
      <c r="AZ10" s="7">
        <v>45188</v>
      </c>
      <c r="BA10" s="6"/>
      <c r="BB10" s="6"/>
      <c r="BC10" s="6"/>
      <c r="BD10" s="6"/>
      <c r="BE10" s="6"/>
      <c r="BF10" s="6"/>
      <c r="BG10" s="6"/>
      <c r="BH10" s="6"/>
    </row>
    <row r="11" spans="1:60" x14ac:dyDescent="0.25">
      <c r="A11" s="5">
        <v>1</v>
      </c>
      <c r="B11" s="6">
        <v>95</v>
      </c>
      <c r="C11" s="6" t="b">
        <v>1</v>
      </c>
      <c r="D11" s="6" t="s">
        <v>113</v>
      </c>
      <c r="E11" s="6" t="s">
        <v>99</v>
      </c>
      <c r="F11" s="6">
        <v>82</v>
      </c>
      <c r="G11" s="6" t="b">
        <v>1</v>
      </c>
      <c r="H11" s="6"/>
      <c r="I11" s="6"/>
      <c r="J11" s="6"/>
      <c r="K11" s="6"/>
      <c r="L11" s="6">
        <v>25</v>
      </c>
      <c r="M11" s="6" t="s">
        <v>114</v>
      </c>
      <c r="N11" s="6" t="s">
        <v>11</v>
      </c>
      <c r="O11" s="6" t="s">
        <v>101</v>
      </c>
      <c r="P11" s="6" t="s">
        <v>87</v>
      </c>
      <c r="Q11" s="7">
        <v>45035</v>
      </c>
      <c r="R11" s="6" t="b">
        <v>1</v>
      </c>
      <c r="S11" s="7">
        <v>45195</v>
      </c>
      <c r="T11" s="6" t="s">
        <v>81</v>
      </c>
      <c r="U11" s="7">
        <v>45044</v>
      </c>
      <c r="V11" s="6" t="b">
        <v>0</v>
      </c>
      <c r="W11" s="7">
        <v>45051</v>
      </c>
      <c r="X11" s="7">
        <v>45051</v>
      </c>
      <c r="Y11" s="6" t="b">
        <v>1</v>
      </c>
      <c r="Z11" s="7">
        <v>45072</v>
      </c>
      <c r="AA11" s="6" t="b">
        <v>1</v>
      </c>
      <c r="AB11" s="7">
        <v>45195</v>
      </c>
      <c r="AC11" s="6" t="s">
        <v>82</v>
      </c>
      <c r="AD11" s="6" t="b">
        <v>1</v>
      </c>
      <c r="AE11" s="8"/>
      <c r="AF11" s="7">
        <v>45093</v>
      </c>
      <c r="AG11" s="6"/>
      <c r="AH11" s="6"/>
      <c r="AI11" s="6"/>
      <c r="AJ11" s="7">
        <v>45072</v>
      </c>
      <c r="AK11" s="7">
        <v>45100</v>
      </c>
      <c r="AL11" s="7">
        <v>45119</v>
      </c>
      <c r="AM11" s="7">
        <v>45120</v>
      </c>
      <c r="AN11" s="6" t="s">
        <v>115</v>
      </c>
      <c r="AO11" s="7">
        <v>45072</v>
      </c>
      <c r="AP11" s="7">
        <v>45100</v>
      </c>
      <c r="AQ11" s="7">
        <v>45125</v>
      </c>
      <c r="AR11" s="7">
        <v>45126</v>
      </c>
      <c r="AS11" s="7">
        <v>45131</v>
      </c>
      <c r="AT11" s="6" t="s">
        <v>116</v>
      </c>
      <c r="AU11" s="10"/>
      <c r="AV11" s="10"/>
      <c r="AW11" s="10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x14ac:dyDescent="0.25">
      <c r="A12" s="5">
        <v>1</v>
      </c>
      <c r="B12" s="6" t="s">
        <v>9</v>
      </c>
      <c r="C12" s="6"/>
      <c r="D12" s="6" t="s">
        <v>117</v>
      </c>
      <c r="E12" s="6" t="s">
        <v>99</v>
      </c>
      <c r="F12" s="6">
        <v>58</v>
      </c>
      <c r="G12" s="6" t="b">
        <v>1</v>
      </c>
      <c r="H12" s="6"/>
      <c r="I12" s="6"/>
      <c r="J12" s="6"/>
      <c r="K12" s="6"/>
      <c r="L12" s="6">
        <v>47</v>
      </c>
      <c r="M12" s="6"/>
      <c r="N12" s="6" t="s">
        <v>8</v>
      </c>
      <c r="O12" s="6" t="s">
        <v>101</v>
      </c>
      <c r="P12" s="6" t="s">
        <v>118</v>
      </c>
      <c r="Q12" s="6" t="s">
        <v>105</v>
      </c>
      <c r="R12" s="6" t="b">
        <v>1</v>
      </c>
      <c r="S12" s="7">
        <v>45195</v>
      </c>
      <c r="T12" s="6" t="s">
        <v>81</v>
      </c>
      <c r="U12" s="6" t="s">
        <v>105</v>
      </c>
      <c r="V12" s="6" t="b">
        <v>0</v>
      </c>
      <c r="W12" s="6" t="s">
        <v>105</v>
      </c>
      <c r="X12" s="7">
        <v>44715</v>
      </c>
      <c r="Y12" s="6" t="b">
        <v>1</v>
      </c>
      <c r="Z12" s="6"/>
      <c r="AA12" s="6" t="b">
        <v>1</v>
      </c>
      <c r="AB12" s="7">
        <v>45195</v>
      </c>
      <c r="AC12" s="6" t="s">
        <v>82</v>
      </c>
      <c r="AD12" s="6" t="b">
        <v>1</v>
      </c>
      <c r="AE12" s="8"/>
      <c r="AF12" s="7">
        <v>45173</v>
      </c>
      <c r="AG12" s="6" t="s">
        <v>105</v>
      </c>
      <c r="AH12" s="6"/>
      <c r="AI12" s="6"/>
      <c r="AJ12" s="7">
        <v>44727</v>
      </c>
      <c r="AK12" s="7">
        <v>44755</v>
      </c>
      <c r="AL12" s="6" t="s">
        <v>105</v>
      </c>
      <c r="AM12" s="6" t="s">
        <v>105</v>
      </c>
      <c r="AN12" s="6" t="s">
        <v>105</v>
      </c>
      <c r="AO12" s="7">
        <v>44722</v>
      </c>
      <c r="AP12" s="7">
        <v>44764</v>
      </c>
      <c r="AQ12" s="6" t="s">
        <v>105</v>
      </c>
      <c r="AR12" s="7">
        <v>44792</v>
      </c>
      <c r="AS12" s="7">
        <v>45173</v>
      </c>
      <c r="AT12" s="6" t="s">
        <v>105</v>
      </c>
      <c r="AU12" s="7">
        <v>44799</v>
      </c>
      <c r="AV12" s="7">
        <v>44911</v>
      </c>
      <c r="AW12" s="6" t="s">
        <v>105</v>
      </c>
      <c r="AX12" s="6" t="s">
        <v>105</v>
      </c>
      <c r="AY12" s="7">
        <v>44932</v>
      </c>
      <c r="AZ12" s="7">
        <v>44932</v>
      </c>
      <c r="BA12" s="7">
        <v>44995</v>
      </c>
      <c r="BB12" s="6"/>
      <c r="BC12" s="6" t="b">
        <v>1</v>
      </c>
      <c r="BD12" s="6"/>
      <c r="BE12" s="6"/>
      <c r="BF12" s="6"/>
      <c r="BG12" s="6"/>
      <c r="BH12" s="6"/>
    </row>
    <row r="13" spans="1:60" x14ac:dyDescent="0.25">
      <c r="A13" s="5">
        <v>2</v>
      </c>
      <c r="B13" s="6">
        <v>186</v>
      </c>
      <c r="C13" s="6" t="b">
        <v>1</v>
      </c>
      <c r="D13" s="6" t="s">
        <v>119</v>
      </c>
      <c r="E13" s="6" t="s">
        <v>77</v>
      </c>
      <c r="F13" s="6">
        <v>79</v>
      </c>
      <c r="G13" s="6" t="b">
        <v>1</v>
      </c>
      <c r="H13" s="6">
        <v>4</v>
      </c>
      <c r="I13" s="6"/>
      <c r="J13" s="6"/>
      <c r="K13" s="6"/>
      <c r="L13" s="6">
        <v>10</v>
      </c>
      <c r="M13" s="6" t="s">
        <v>120</v>
      </c>
      <c r="N13" s="6" t="s">
        <v>14</v>
      </c>
      <c r="O13" s="6" t="s">
        <v>79</v>
      </c>
      <c r="P13" s="6" t="s">
        <v>80</v>
      </c>
      <c r="Q13" s="7">
        <v>45054</v>
      </c>
      <c r="R13" s="6" t="b">
        <v>1</v>
      </c>
      <c r="S13" s="7">
        <v>45195</v>
      </c>
      <c r="T13" s="6" t="s">
        <v>81</v>
      </c>
      <c r="U13" s="7">
        <v>45055</v>
      </c>
      <c r="V13" s="6" t="b">
        <v>0</v>
      </c>
      <c r="W13" s="7">
        <v>45042</v>
      </c>
      <c r="X13" s="7">
        <v>45070</v>
      </c>
      <c r="Y13" s="6" t="b">
        <v>1</v>
      </c>
      <c r="Z13" s="7">
        <v>45076</v>
      </c>
      <c r="AA13" s="6" t="b">
        <v>1</v>
      </c>
      <c r="AB13" s="7">
        <v>45195</v>
      </c>
      <c r="AC13" s="6" t="s">
        <v>82</v>
      </c>
      <c r="AD13" s="6" t="b">
        <v>1</v>
      </c>
      <c r="AE13" s="8"/>
      <c r="AF13" s="7">
        <v>45152</v>
      </c>
      <c r="AG13" s="6"/>
      <c r="AH13" s="6"/>
      <c r="AI13" s="6"/>
      <c r="AJ13" s="7">
        <v>45079</v>
      </c>
      <c r="AK13" s="7">
        <v>45107</v>
      </c>
      <c r="AL13" s="7">
        <v>45119</v>
      </c>
      <c r="AM13" s="7">
        <v>45120</v>
      </c>
      <c r="AN13" s="6" t="s">
        <v>121</v>
      </c>
      <c r="AO13" s="7">
        <v>45079</v>
      </c>
      <c r="AP13" s="7">
        <v>45107</v>
      </c>
      <c r="AQ13" s="7">
        <v>45140</v>
      </c>
      <c r="AR13" s="7">
        <v>45140</v>
      </c>
      <c r="AS13" s="7">
        <v>45142</v>
      </c>
      <c r="AT13" s="6" t="s">
        <v>122</v>
      </c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x14ac:dyDescent="0.25">
      <c r="A14" s="5">
        <v>2</v>
      </c>
      <c r="B14" s="6">
        <v>193</v>
      </c>
      <c r="C14" s="6" t="b">
        <v>1</v>
      </c>
      <c r="D14" s="6" t="s">
        <v>123</v>
      </c>
      <c r="E14" s="6" t="s">
        <v>77</v>
      </c>
      <c r="F14" s="6">
        <v>159</v>
      </c>
      <c r="G14" s="6" t="b">
        <v>1</v>
      </c>
      <c r="H14" s="6"/>
      <c r="I14" s="6"/>
      <c r="J14" s="6"/>
      <c r="K14" s="6"/>
      <c r="L14" s="6">
        <v>48</v>
      </c>
      <c r="M14" s="6" t="s">
        <v>124</v>
      </c>
      <c r="N14" s="6" t="s">
        <v>11</v>
      </c>
      <c r="O14" s="6" t="s">
        <v>79</v>
      </c>
      <c r="P14" s="6" t="s">
        <v>80</v>
      </c>
      <c r="Q14" s="7">
        <v>45036</v>
      </c>
      <c r="R14" s="6" t="b">
        <v>1</v>
      </c>
      <c r="S14" s="7">
        <v>45195</v>
      </c>
      <c r="T14" s="6" t="s">
        <v>81</v>
      </c>
      <c r="U14" s="7">
        <v>45037</v>
      </c>
      <c r="V14" s="6" t="b">
        <v>0</v>
      </c>
      <c r="W14" s="7">
        <v>45042</v>
      </c>
      <c r="X14" s="7">
        <v>45042</v>
      </c>
      <c r="Y14" s="6" t="b">
        <v>1</v>
      </c>
      <c r="Z14" s="7">
        <v>45072</v>
      </c>
      <c r="AA14" s="6" t="b">
        <v>1</v>
      </c>
      <c r="AB14" s="7">
        <v>45195</v>
      </c>
      <c r="AC14" s="6" t="s">
        <v>82</v>
      </c>
      <c r="AD14" s="6" t="b">
        <v>1</v>
      </c>
      <c r="AE14" s="8"/>
      <c r="AF14" s="7">
        <v>45159</v>
      </c>
      <c r="AG14" s="6"/>
      <c r="AH14" s="6"/>
      <c r="AI14" s="6"/>
      <c r="AJ14" s="7">
        <v>45079</v>
      </c>
      <c r="AK14" s="7">
        <v>45107</v>
      </c>
      <c r="AL14" s="7">
        <v>45119</v>
      </c>
      <c r="AM14" s="7">
        <v>45120</v>
      </c>
      <c r="AN14" s="6" t="s">
        <v>121</v>
      </c>
      <c r="AO14" s="7">
        <v>45079</v>
      </c>
      <c r="AP14" s="7">
        <v>45107</v>
      </c>
      <c r="AQ14" s="7">
        <v>45147</v>
      </c>
      <c r="AR14" s="7">
        <v>45147</v>
      </c>
      <c r="AS14" s="7">
        <v>45149</v>
      </c>
      <c r="AT14" s="6" t="s">
        <v>125</v>
      </c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x14ac:dyDescent="0.25">
      <c r="A15" s="5">
        <v>2</v>
      </c>
      <c r="B15" s="6">
        <v>89</v>
      </c>
      <c r="C15" s="6" t="b">
        <v>1</v>
      </c>
      <c r="D15" s="6" t="s">
        <v>126</v>
      </c>
      <c r="E15" s="6" t="s">
        <v>77</v>
      </c>
      <c r="F15" s="6">
        <v>114</v>
      </c>
      <c r="G15" s="6" t="b">
        <v>1</v>
      </c>
      <c r="H15" s="6"/>
      <c r="I15" s="6"/>
      <c r="J15" s="6"/>
      <c r="K15" s="6"/>
      <c r="L15" s="6">
        <v>38</v>
      </c>
      <c r="M15" s="6" t="s">
        <v>127</v>
      </c>
      <c r="N15" s="6" t="s">
        <v>11</v>
      </c>
      <c r="O15" s="6" t="s">
        <v>79</v>
      </c>
      <c r="P15" s="6" t="s">
        <v>80</v>
      </c>
      <c r="Q15" s="7">
        <v>44670</v>
      </c>
      <c r="R15" s="6" t="b">
        <v>1</v>
      </c>
      <c r="S15" s="7">
        <v>45195</v>
      </c>
      <c r="T15" s="6" t="s">
        <v>81</v>
      </c>
      <c r="U15" s="7">
        <v>45037</v>
      </c>
      <c r="V15" s="6" t="b">
        <v>0</v>
      </c>
      <c r="W15" s="7">
        <v>45042</v>
      </c>
      <c r="X15" s="7">
        <v>45054</v>
      </c>
      <c r="Y15" s="6" t="b">
        <v>1</v>
      </c>
      <c r="Z15" s="7">
        <v>45072</v>
      </c>
      <c r="AA15" s="6" t="b">
        <v>1</v>
      </c>
      <c r="AB15" s="7">
        <v>45195</v>
      </c>
      <c r="AC15" s="6" t="s">
        <v>82</v>
      </c>
      <c r="AD15" s="6" t="b">
        <v>1</v>
      </c>
      <c r="AE15" s="8"/>
      <c r="AF15" s="7">
        <v>45152</v>
      </c>
      <c r="AG15" s="6"/>
      <c r="AH15" s="6"/>
      <c r="AI15" s="6"/>
      <c r="AJ15" s="7">
        <v>45079</v>
      </c>
      <c r="AK15" s="7">
        <v>45107</v>
      </c>
      <c r="AL15" s="7">
        <v>45119</v>
      </c>
      <c r="AM15" s="7">
        <v>45120</v>
      </c>
      <c r="AN15" s="6" t="s">
        <v>121</v>
      </c>
      <c r="AO15" s="7">
        <v>45079</v>
      </c>
      <c r="AP15" s="7">
        <v>45107</v>
      </c>
      <c r="AQ15" s="7">
        <v>45135</v>
      </c>
      <c r="AR15" s="7">
        <v>45135</v>
      </c>
      <c r="AS15" s="7">
        <v>45137</v>
      </c>
      <c r="AT15" s="6" t="s">
        <v>128</v>
      </c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x14ac:dyDescent="0.25">
      <c r="A16" s="5">
        <v>2</v>
      </c>
      <c r="B16" s="6">
        <v>121</v>
      </c>
      <c r="C16" s="6" t="b">
        <v>1</v>
      </c>
      <c r="D16" s="6" t="s">
        <v>129</v>
      </c>
      <c r="E16" s="6" t="s">
        <v>99</v>
      </c>
      <c r="F16" s="6">
        <v>123</v>
      </c>
      <c r="G16" s="6"/>
      <c r="H16" s="6">
        <v>1</v>
      </c>
      <c r="I16" s="6"/>
      <c r="J16" s="6"/>
      <c r="K16" s="6"/>
      <c r="L16" s="6">
        <v>29</v>
      </c>
      <c r="M16" s="6" t="s">
        <v>130</v>
      </c>
      <c r="N16" s="6" t="s">
        <v>11</v>
      </c>
      <c r="O16" s="6" t="s">
        <v>101</v>
      </c>
      <c r="P16" s="6" t="s">
        <v>80</v>
      </c>
      <c r="Q16" s="7">
        <v>45103</v>
      </c>
      <c r="R16" s="6" t="b">
        <v>1</v>
      </c>
      <c r="S16" s="7">
        <v>45195</v>
      </c>
      <c r="T16" s="6" t="s">
        <v>81</v>
      </c>
      <c r="U16" s="7">
        <v>45114</v>
      </c>
      <c r="V16" s="6" t="b">
        <v>0</v>
      </c>
      <c r="W16" s="6"/>
      <c r="X16" s="7">
        <v>45117</v>
      </c>
      <c r="Y16" s="6" t="b">
        <v>1</v>
      </c>
      <c r="Z16" s="7">
        <v>45133</v>
      </c>
      <c r="AA16" s="6" t="b">
        <v>1</v>
      </c>
      <c r="AB16" s="7">
        <v>45195</v>
      </c>
      <c r="AC16" s="6" t="s">
        <v>82</v>
      </c>
      <c r="AD16" s="6"/>
      <c r="AE16" s="8"/>
      <c r="AF16" s="7">
        <v>45224</v>
      </c>
      <c r="AG16" s="6"/>
      <c r="AH16" s="6"/>
      <c r="AI16" s="6"/>
      <c r="AJ16" s="7">
        <v>45133</v>
      </c>
      <c r="AK16" s="7">
        <v>45166</v>
      </c>
      <c r="AL16" s="7">
        <v>45162</v>
      </c>
      <c r="AM16" s="6"/>
      <c r="AN16" s="6" t="s">
        <v>131</v>
      </c>
      <c r="AO16" s="7">
        <v>45133</v>
      </c>
      <c r="AP16" s="7">
        <v>45166</v>
      </c>
      <c r="AQ16" s="7">
        <v>45182</v>
      </c>
      <c r="AR16" s="7">
        <v>45190</v>
      </c>
      <c r="AS16" s="7">
        <v>45194</v>
      </c>
      <c r="AT16" s="6" t="s">
        <v>132</v>
      </c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x14ac:dyDescent="0.25">
      <c r="A17" s="5">
        <v>2</v>
      </c>
      <c r="B17" s="6">
        <v>21</v>
      </c>
      <c r="C17" s="6" t="b">
        <v>1</v>
      </c>
      <c r="D17" s="6" t="s">
        <v>133</v>
      </c>
      <c r="E17" s="6" t="s">
        <v>99</v>
      </c>
      <c r="F17" s="6">
        <v>106</v>
      </c>
      <c r="G17" s="6" t="b">
        <v>1</v>
      </c>
      <c r="H17" s="6"/>
      <c r="I17" s="6"/>
      <c r="J17" s="6"/>
      <c r="K17" s="6"/>
      <c r="L17" s="6">
        <v>26</v>
      </c>
      <c r="M17" s="6" t="s">
        <v>134</v>
      </c>
      <c r="N17" s="6" t="s">
        <v>14</v>
      </c>
      <c r="O17" s="6" t="s">
        <v>101</v>
      </c>
      <c r="P17" s="6" t="s">
        <v>80</v>
      </c>
      <c r="Q17" s="7">
        <v>45113</v>
      </c>
      <c r="R17" s="6" t="b">
        <v>1</v>
      </c>
      <c r="S17" s="7">
        <v>45195</v>
      </c>
      <c r="T17" s="6" t="s">
        <v>81</v>
      </c>
      <c r="U17" s="7">
        <v>45114</v>
      </c>
      <c r="V17" s="6" t="b">
        <v>0</v>
      </c>
      <c r="W17" s="6"/>
      <c r="X17" s="7">
        <v>45114</v>
      </c>
      <c r="Y17" s="6" t="b">
        <v>1</v>
      </c>
      <c r="Z17" s="7">
        <v>45117</v>
      </c>
      <c r="AA17" s="6" t="b">
        <v>1</v>
      </c>
      <c r="AB17" s="7">
        <v>45195</v>
      </c>
      <c r="AC17" s="6" t="s">
        <v>82</v>
      </c>
      <c r="AD17" s="6" t="b">
        <v>1</v>
      </c>
      <c r="AE17" s="8"/>
      <c r="AF17" s="7">
        <v>45145</v>
      </c>
      <c r="AG17" s="6"/>
      <c r="AH17" s="6"/>
      <c r="AI17" s="6"/>
      <c r="AJ17" s="7">
        <v>45117</v>
      </c>
      <c r="AK17" s="7">
        <v>45138</v>
      </c>
      <c r="AL17" s="7">
        <v>45133</v>
      </c>
      <c r="AM17" s="7">
        <v>45134</v>
      </c>
      <c r="AN17" s="6" t="s">
        <v>135</v>
      </c>
      <c r="AO17" s="7">
        <v>45117</v>
      </c>
      <c r="AP17" s="7">
        <v>45138</v>
      </c>
      <c r="AQ17" s="7">
        <v>45175</v>
      </c>
      <c r="AR17" s="7">
        <v>45181</v>
      </c>
      <c r="AS17" s="7">
        <v>45184</v>
      </c>
      <c r="AT17" s="6" t="s">
        <v>136</v>
      </c>
      <c r="AU17" s="6"/>
      <c r="AV17" s="7">
        <v>45173</v>
      </c>
      <c r="AW17" s="6"/>
      <c r="AX17" s="6"/>
      <c r="AY17" s="7">
        <v>45194</v>
      </c>
      <c r="AZ17" s="7">
        <v>45194</v>
      </c>
      <c r="BA17" s="6"/>
      <c r="BB17" s="6"/>
      <c r="BC17" s="6"/>
      <c r="BD17" s="6"/>
      <c r="BE17" s="6"/>
      <c r="BF17" s="6"/>
      <c r="BG17" s="6"/>
      <c r="BH17" s="6"/>
    </row>
    <row r="18" spans="1:60" x14ac:dyDescent="0.25">
      <c r="A18" s="5">
        <v>2</v>
      </c>
      <c r="B18" s="6">
        <v>5</v>
      </c>
      <c r="C18" s="6" t="b">
        <v>1</v>
      </c>
      <c r="D18" s="6" t="s">
        <v>137</v>
      </c>
      <c r="E18" s="6" t="s">
        <v>99</v>
      </c>
      <c r="F18" s="5">
        <v>100</v>
      </c>
      <c r="G18" s="6" t="b">
        <v>1</v>
      </c>
      <c r="H18" s="6"/>
      <c r="I18" s="6"/>
      <c r="J18" s="6"/>
      <c r="K18" s="6"/>
      <c r="L18" s="6">
        <v>23</v>
      </c>
      <c r="M18" s="6" t="s">
        <v>138</v>
      </c>
      <c r="N18" s="6" t="s">
        <v>11</v>
      </c>
      <c r="O18" s="6" t="s">
        <v>101</v>
      </c>
      <c r="P18" s="6" t="s">
        <v>80</v>
      </c>
      <c r="Q18" s="7">
        <v>45009</v>
      </c>
      <c r="R18" s="6" t="b">
        <v>1</v>
      </c>
      <c r="S18" s="7">
        <v>45195</v>
      </c>
      <c r="T18" s="6" t="s">
        <v>81</v>
      </c>
      <c r="U18" s="7">
        <v>45079</v>
      </c>
      <c r="V18" s="6" t="b">
        <v>0</v>
      </c>
      <c r="W18" s="6"/>
      <c r="X18" s="7">
        <v>45092</v>
      </c>
      <c r="Y18" s="6" t="b">
        <v>1</v>
      </c>
      <c r="Z18" s="7">
        <v>45114</v>
      </c>
      <c r="AA18" s="6" t="b">
        <v>1</v>
      </c>
      <c r="AB18" s="7">
        <v>45195</v>
      </c>
      <c r="AC18" s="6" t="s">
        <v>82</v>
      </c>
      <c r="AD18" s="6" t="b">
        <v>1</v>
      </c>
      <c r="AE18" s="8"/>
      <c r="AF18" s="7">
        <v>45152</v>
      </c>
      <c r="AG18" s="6"/>
      <c r="AH18" s="6"/>
      <c r="AI18" s="6"/>
      <c r="AJ18" s="7">
        <v>45117</v>
      </c>
      <c r="AK18" s="7">
        <v>45138</v>
      </c>
      <c r="AL18" s="7">
        <v>45133</v>
      </c>
      <c r="AM18" s="7">
        <v>45134</v>
      </c>
      <c r="AN18" s="6" t="s">
        <v>135</v>
      </c>
      <c r="AO18" s="7">
        <v>45117</v>
      </c>
      <c r="AP18" s="7">
        <v>45138</v>
      </c>
      <c r="AQ18" s="7">
        <v>45170</v>
      </c>
      <c r="AR18" s="7">
        <v>45177</v>
      </c>
      <c r="AS18" s="7">
        <v>45180</v>
      </c>
      <c r="AT18" s="6" t="s">
        <v>139</v>
      </c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x14ac:dyDescent="0.25">
      <c r="A19" s="5">
        <v>2</v>
      </c>
      <c r="B19" s="6">
        <v>78</v>
      </c>
      <c r="C19" s="6" t="b">
        <v>1</v>
      </c>
      <c r="D19" s="6" t="s">
        <v>140</v>
      </c>
      <c r="E19" s="6" t="s">
        <v>99</v>
      </c>
      <c r="F19" s="6">
        <v>55</v>
      </c>
      <c r="G19" s="6" t="b">
        <v>1</v>
      </c>
      <c r="H19" s="6"/>
      <c r="I19" s="6"/>
      <c r="J19" s="6"/>
      <c r="K19" s="6"/>
      <c r="L19" s="6">
        <v>13</v>
      </c>
      <c r="M19" s="6" t="s">
        <v>141</v>
      </c>
      <c r="N19" s="6" t="s">
        <v>14</v>
      </c>
      <c r="O19" s="6" t="s">
        <v>101</v>
      </c>
      <c r="P19" s="6" t="s">
        <v>80</v>
      </c>
      <c r="Q19" s="7">
        <v>44973</v>
      </c>
      <c r="R19" s="6" t="b">
        <v>1</v>
      </c>
      <c r="S19" s="7">
        <v>45195</v>
      </c>
      <c r="T19" s="6" t="s">
        <v>81</v>
      </c>
      <c r="U19" s="7">
        <v>45049</v>
      </c>
      <c r="V19" s="6" t="b">
        <v>0</v>
      </c>
      <c r="W19" s="7">
        <v>45051</v>
      </c>
      <c r="X19" s="7">
        <v>45051</v>
      </c>
      <c r="Y19" s="6" t="b">
        <v>1</v>
      </c>
      <c r="Z19" s="7">
        <v>45072</v>
      </c>
      <c r="AA19" s="6" t="b">
        <v>1</v>
      </c>
      <c r="AB19" s="7">
        <v>45195</v>
      </c>
      <c r="AC19" s="6" t="s">
        <v>82</v>
      </c>
      <c r="AD19" s="6" t="b">
        <v>1</v>
      </c>
      <c r="AE19" s="8"/>
      <c r="AF19" s="7">
        <v>45093</v>
      </c>
      <c r="AG19" s="6"/>
      <c r="AH19" s="6"/>
      <c r="AI19" s="6"/>
      <c r="AJ19" s="7">
        <v>45072</v>
      </c>
      <c r="AK19" s="7">
        <v>45100</v>
      </c>
      <c r="AL19" s="7">
        <v>45119</v>
      </c>
      <c r="AM19" s="7">
        <v>45120</v>
      </c>
      <c r="AN19" s="6" t="s">
        <v>121</v>
      </c>
      <c r="AO19" s="7">
        <v>45072</v>
      </c>
      <c r="AP19" s="7">
        <v>45100</v>
      </c>
      <c r="AQ19" s="7">
        <v>45128</v>
      </c>
      <c r="AR19" s="7">
        <v>45128</v>
      </c>
      <c r="AS19" s="7">
        <v>45133</v>
      </c>
      <c r="AT19" s="6" t="s">
        <v>142</v>
      </c>
      <c r="AU19" s="6"/>
      <c r="AV19" s="7">
        <v>45133</v>
      </c>
      <c r="AW19" s="6"/>
      <c r="AX19" s="6"/>
      <c r="AY19" s="7">
        <v>45154</v>
      </c>
      <c r="AZ19" s="7">
        <v>45154</v>
      </c>
      <c r="BA19" s="7">
        <v>45177</v>
      </c>
      <c r="BB19" s="6"/>
      <c r="BC19" s="6"/>
      <c r="BD19" s="6"/>
      <c r="BE19" s="6"/>
      <c r="BF19" s="6"/>
      <c r="BG19" s="6"/>
      <c r="BH19" s="6"/>
    </row>
    <row r="20" spans="1:60" x14ac:dyDescent="0.25">
      <c r="A20" s="5">
        <v>2</v>
      </c>
      <c r="B20" s="6">
        <v>191</v>
      </c>
      <c r="C20" s="6" t="b">
        <v>1</v>
      </c>
      <c r="D20" s="6" t="s">
        <v>143</v>
      </c>
      <c r="E20" s="6" t="s">
        <v>144</v>
      </c>
      <c r="F20" s="5">
        <v>138</v>
      </c>
      <c r="G20" s="6" t="b">
        <v>1</v>
      </c>
      <c r="H20" s="6"/>
      <c r="I20" s="6"/>
      <c r="J20" s="6"/>
      <c r="K20" s="6"/>
      <c r="L20" s="6">
        <v>44</v>
      </c>
      <c r="M20" s="6" t="s">
        <v>145</v>
      </c>
      <c r="N20" s="6" t="s">
        <v>11</v>
      </c>
      <c r="O20" s="6" t="s">
        <v>146</v>
      </c>
      <c r="P20" s="6" t="s">
        <v>87</v>
      </c>
      <c r="Q20" s="7">
        <v>45049</v>
      </c>
      <c r="R20" s="6" t="b">
        <v>1</v>
      </c>
      <c r="S20" s="7">
        <v>45195</v>
      </c>
      <c r="T20" s="6" t="s">
        <v>81</v>
      </c>
      <c r="U20" s="7">
        <v>45079</v>
      </c>
      <c r="V20" s="6" t="b">
        <v>0</v>
      </c>
      <c r="W20" s="6"/>
      <c r="X20" s="7">
        <v>45106</v>
      </c>
      <c r="Y20" s="6" t="b">
        <v>1</v>
      </c>
      <c r="Z20" s="7">
        <v>45114</v>
      </c>
      <c r="AA20" s="6" t="b">
        <v>1</v>
      </c>
      <c r="AB20" s="7">
        <v>45195</v>
      </c>
      <c r="AC20" s="6" t="s">
        <v>82</v>
      </c>
      <c r="AD20" s="6" t="b">
        <v>1</v>
      </c>
      <c r="AE20" s="8"/>
      <c r="AF20" s="7">
        <v>45145</v>
      </c>
      <c r="AG20" s="6"/>
      <c r="AH20" s="6"/>
      <c r="AI20" s="6"/>
      <c r="AJ20" s="7">
        <v>45117</v>
      </c>
      <c r="AK20" s="7">
        <v>45138</v>
      </c>
      <c r="AL20" s="7">
        <v>45133</v>
      </c>
      <c r="AM20" s="7">
        <v>45134</v>
      </c>
      <c r="AN20" s="6" t="s">
        <v>147</v>
      </c>
      <c r="AO20" s="7">
        <v>45117</v>
      </c>
      <c r="AP20" s="7">
        <v>45138</v>
      </c>
      <c r="AQ20" s="7">
        <v>45177</v>
      </c>
      <c r="AR20" s="7">
        <v>45176</v>
      </c>
      <c r="AS20" s="7">
        <v>45180</v>
      </c>
      <c r="AT20" s="6" t="s">
        <v>148</v>
      </c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x14ac:dyDescent="0.25">
      <c r="A21" s="5">
        <v>2</v>
      </c>
      <c r="B21" s="6">
        <v>73</v>
      </c>
      <c r="C21" s="6" t="b">
        <v>1</v>
      </c>
      <c r="D21" s="6" t="s">
        <v>149</v>
      </c>
      <c r="E21" s="6" t="s">
        <v>144</v>
      </c>
      <c r="F21" s="6">
        <v>107</v>
      </c>
      <c r="G21" s="6" t="b">
        <v>1</v>
      </c>
      <c r="H21" s="6"/>
      <c r="I21" s="6"/>
      <c r="J21" s="6"/>
      <c r="K21" s="6"/>
      <c r="L21" s="6">
        <v>63</v>
      </c>
      <c r="M21" s="6" t="s">
        <v>150</v>
      </c>
      <c r="N21" s="6" t="s">
        <v>11</v>
      </c>
      <c r="O21" s="6" t="s">
        <v>79</v>
      </c>
      <c r="P21" s="6" t="s">
        <v>80</v>
      </c>
      <c r="Q21" s="7">
        <v>45054</v>
      </c>
      <c r="R21" s="6" t="b">
        <v>1</v>
      </c>
      <c r="S21" s="7">
        <v>45195</v>
      </c>
      <c r="T21" s="6" t="s">
        <v>81</v>
      </c>
      <c r="U21" s="7">
        <v>45055</v>
      </c>
      <c r="V21" s="6" t="b">
        <v>0</v>
      </c>
      <c r="W21" s="7">
        <v>45042</v>
      </c>
      <c r="X21" s="7">
        <v>45070</v>
      </c>
      <c r="Y21" s="6" t="b">
        <v>1</v>
      </c>
      <c r="Z21" s="7">
        <v>45076</v>
      </c>
      <c r="AA21" s="6" t="b">
        <v>1</v>
      </c>
      <c r="AB21" s="7">
        <v>45195</v>
      </c>
      <c r="AC21" s="6" t="s">
        <v>82</v>
      </c>
      <c r="AD21" s="6" t="b">
        <v>1</v>
      </c>
      <c r="AE21" s="8"/>
      <c r="AF21" s="7">
        <v>45149</v>
      </c>
      <c r="AG21" s="6"/>
      <c r="AH21" s="6"/>
      <c r="AI21" s="6"/>
      <c r="AJ21" s="7">
        <v>45079</v>
      </c>
      <c r="AK21" s="7">
        <v>45107</v>
      </c>
      <c r="AL21" s="7">
        <v>45119</v>
      </c>
      <c r="AM21" s="7">
        <v>45120</v>
      </c>
      <c r="AN21" s="6" t="s">
        <v>121</v>
      </c>
      <c r="AO21" s="7">
        <v>45079</v>
      </c>
      <c r="AP21" s="7">
        <v>45107</v>
      </c>
      <c r="AQ21" s="7">
        <v>45135</v>
      </c>
      <c r="AR21" s="7">
        <v>45135</v>
      </c>
      <c r="AS21" s="7">
        <v>45137</v>
      </c>
      <c r="AT21" s="6" t="s">
        <v>151</v>
      </c>
      <c r="AU21" s="10"/>
      <c r="AV21" s="10"/>
      <c r="AW21" s="10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x14ac:dyDescent="0.25">
      <c r="A22" s="5">
        <v>3</v>
      </c>
      <c r="B22" s="6">
        <v>107</v>
      </c>
      <c r="C22" s="6" t="b">
        <v>1</v>
      </c>
      <c r="D22" s="6" t="s">
        <v>152</v>
      </c>
      <c r="E22" s="6" t="s">
        <v>77</v>
      </c>
      <c r="F22" s="6">
        <v>134</v>
      </c>
      <c r="G22" s="6"/>
      <c r="H22" s="6">
        <v>22</v>
      </c>
      <c r="I22" s="6"/>
      <c r="J22" s="6"/>
      <c r="K22" s="6"/>
      <c r="L22" s="6">
        <v>54</v>
      </c>
      <c r="M22" s="6" t="s">
        <v>153</v>
      </c>
      <c r="N22" s="6" t="s">
        <v>11</v>
      </c>
      <c r="O22" s="6" t="s">
        <v>79</v>
      </c>
      <c r="P22" s="6" t="s">
        <v>80</v>
      </c>
      <c r="Q22" s="7">
        <v>45134</v>
      </c>
      <c r="R22" s="6" t="b">
        <v>1</v>
      </c>
      <c r="S22" s="7">
        <v>45195</v>
      </c>
      <c r="T22" s="6" t="s">
        <v>81</v>
      </c>
      <c r="U22" s="7">
        <v>45135</v>
      </c>
      <c r="V22" s="6" t="b">
        <v>0</v>
      </c>
      <c r="W22" s="7">
        <v>45127</v>
      </c>
      <c r="X22" s="7">
        <v>45140</v>
      </c>
      <c r="Y22" s="6" t="b">
        <v>1</v>
      </c>
      <c r="Z22" s="7">
        <v>45140</v>
      </c>
      <c r="AA22" s="6" t="b">
        <v>1</v>
      </c>
      <c r="AB22" s="7">
        <v>45195</v>
      </c>
      <c r="AC22" s="6" t="s">
        <v>82</v>
      </c>
      <c r="AD22" s="6" t="b">
        <v>1</v>
      </c>
      <c r="AE22" s="8"/>
      <c r="AF22" s="7">
        <v>45166</v>
      </c>
      <c r="AG22" s="6"/>
      <c r="AH22" s="6"/>
      <c r="AI22" s="6"/>
      <c r="AJ22" s="7">
        <v>45142</v>
      </c>
      <c r="AK22" s="7">
        <v>45170</v>
      </c>
      <c r="AL22" s="7">
        <v>45162</v>
      </c>
      <c r="AM22" s="6"/>
      <c r="AN22" s="6" t="s">
        <v>131</v>
      </c>
      <c r="AO22" s="7">
        <v>45142</v>
      </c>
      <c r="AP22" s="7">
        <v>45170</v>
      </c>
      <c r="AQ22" s="7">
        <v>45232</v>
      </c>
      <c r="AR22" s="7">
        <v>45232</v>
      </c>
      <c r="AS22" s="7">
        <v>45236</v>
      </c>
      <c r="AT22" s="6" t="s">
        <v>154</v>
      </c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x14ac:dyDescent="0.25">
      <c r="A23" s="5">
        <v>3</v>
      </c>
      <c r="B23" s="6">
        <v>12</v>
      </c>
      <c r="C23" s="6" t="b">
        <v>1</v>
      </c>
      <c r="D23" s="6" t="s">
        <v>155</v>
      </c>
      <c r="E23" s="6" t="s">
        <v>77</v>
      </c>
      <c r="F23" s="6">
        <v>82</v>
      </c>
      <c r="G23" s="6"/>
      <c r="H23" s="6"/>
      <c r="I23" s="6"/>
      <c r="J23" s="6"/>
      <c r="K23" s="6"/>
      <c r="L23" s="6">
        <v>32</v>
      </c>
      <c r="M23" s="6" t="s">
        <v>156</v>
      </c>
      <c r="N23" s="6" t="s">
        <v>11</v>
      </c>
      <c r="O23" s="6" t="s">
        <v>79</v>
      </c>
      <c r="P23" s="6" t="s">
        <v>80</v>
      </c>
      <c r="Q23" s="7">
        <v>45099</v>
      </c>
      <c r="R23" s="6" t="b">
        <v>1</v>
      </c>
      <c r="S23" s="7">
        <v>45195</v>
      </c>
      <c r="T23" s="6" t="s">
        <v>81</v>
      </c>
      <c r="U23" s="7">
        <v>45100</v>
      </c>
      <c r="V23" s="6" t="b">
        <v>0</v>
      </c>
      <c r="W23" s="7">
        <v>45098</v>
      </c>
      <c r="X23" s="7">
        <v>45107</v>
      </c>
      <c r="Y23" s="6" t="b">
        <v>1</v>
      </c>
      <c r="Z23" s="7">
        <v>45112</v>
      </c>
      <c r="AA23" s="6" t="b">
        <v>1</v>
      </c>
      <c r="AB23" s="7">
        <v>45195</v>
      </c>
      <c r="AC23" s="6" t="s">
        <v>82</v>
      </c>
      <c r="AD23" s="6" t="b">
        <v>1</v>
      </c>
      <c r="AE23" s="8"/>
      <c r="AF23" s="7">
        <v>45166</v>
      </c>
      <c r="AG23" s="6"/>
      <c r="AH23" s="6"/>
      <c r="AI23" s="6"/>
      <c r="AJ23" s="7">
        <v>45114</v>
      </c>
      <c r="AK23" s="7">
        <v>45142</v>
      </c>
      <c r="AL23" s="7">
        <v>45133</v>
      </c>
      <c r="AM23" s="7">
        <v>45134</v>
      </c>
      <c r="AN23" s="6" t="s">
        <v>135</v>
      </c>
      <c r="AO23" s="7">
        <v>45114</v>
      </c>
      <c r="AP23" s="7">
        <v>45142</v>
      </c>
      <c r="AQ23" s="7">
        <v>45169</v>
      </c>
      <c r="AR23" s="7">
        <v>45180</v>
      </c>
      <c r="AS23" s="7">
        <v>45182</v>
      </c>
      <c r="AT23" s="6" t="s">
        <v>157</v>
      </c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x14ac:dyDescent="0.25">
      <c r="A24" s="5">
        <v>3</v>
      </c>
      <c r="B24" s="6">
        <v>3</v>
      </c>
      <c r="C24" s="6" t="b">
        <v>1</v>
      </c>
      <c r="D24" s="6" t="s">
        <v>158</v>
      </c>
      <c r="E24" s="6" t="s">
        <v>77</v>
      </c>
      <c r="F24" s="6">
        <v>82</v>
      </c>
      <c r="G24" s="6"/>
      <c r="H24" s="6"/>
      <c r="I24" s="6"/>
      <c r="J24" s="6"/>
      <c r="K24" s="6"/>
      <c r="L24" s="6">
        <v>19</v>
      </c>
      <c r="M24" s="6" t="s">
        <v>159</v>
      </c>
      <c r="N24" s="6" t="s">
        <v>11</v>
      </c>
      <c r="O24" s="6" t="s">
        <v>79</v>
      </c>
      <c r="P24" s="6" t="s">
        <v>80</v>
      </c>
      <c r="Q24" s="7">
        <v>45092</v>
      </c>
      <c r="R24" s="6" t="b">
        <v>1</v>
      </c>
      <c r="S24" s="7">
        <v>45195</v>
      </c>
      <c r="T24" s="6" t="s">
        <v>81</v>
      </c>
      <c r="U24" s="7">
        <v>45096</v>
      </c>
      <c r="V24" s="6" t="b">
        <v>0</v>
      </c>
      <c r="W24" s="6" t="s">
        <v>10</v>
      </c>
      <c r="X24" s="7">
        <v>45098</v>
      </c>
      <c r="Y24" s="6" t="b">
        <v>1</v>
      </c>
      <c r="Z24" s="7">
        <v>45112</v>
      </c>
      <c r="AA24" s="6" t="b">
        <v>1</v>
      </c>
      <c r="AB24" s="7">
        <v>45195</v>
      </c>
      <c r="AC24" s="6" t="s">
        <v>82</v>
      </c>
      <c r="AD24" s="6" t="b">
        <v>1</v>
      </c>
      <c r="AE24" s="8"/>
      <c r="AF24" s="7">
        <v>45166</v>
      </c>
      <c r="AG24" s="6"/>
      <c r="AH24" s="6"/>
      <c r="AI24" s="6"/>
      <c r="AJ24" s="7">
        <v>45114</v>
      </c>
      <c r="AK24" s="7">
        <v>45142</v>
      </c>
      <c r="AL24" s="7">
        <v>45133</v>
      </c>
      <c r="AM24" s="7">
        <v>45134</v>
      </c>
      <c r="AN24" s="6" t="s">
        <v>135</v>
      </c>
      <c r="AO24" s="7">
        <v>45114</v>
      </c>
      <c r="AP24" s="7">
        <v>45142</v>
      </c>
      <c r="AQ24" s="7">
        <v>45169</v>
      </c>
      <c r="AR24" s="7">
        <v>45170</v>
      </c>
      <c r="AS24" s="7">
        <v>45175</v>
      </c>
      <c r="AT24" s="6" t="s">
        <v>160</v>
      </c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x14ac:dyDescent="0.25">
      <c r="A25" s="5">
        <v>3</v>
      </c>
      <c r="B25" s="6">
        <v>117</v>
      </c>
      <c r="C25" s="6" t="b">
        <v>1</v>
      </c>
      <c r="D25" s="6" t="s">
        <v>161</v>
      </c>
      <c r="E25" s="6" t="s">
        <v>99</v>
      </c>
      <c r="F25" s="5">
        <v>177</v>
      </c>
      <c r="G25" s="6"/>
      <c r="H25" s="6">
        <v>2</v>
      </c>
      <c r="I25" s="6"/>
      <c r="J25" s="6"/>
      <c r="K25" s="6"/>
      <c r="L25" s="6">
        <v>39</v>
      </c>
      <c r="M25" s="6" t="s">
        <v>162</v>
      </c>
      <c r="N25" s="6" t="s">
        <v>11</v>
      </c>
      <c r="O25" s="6" t="s">
        <v>101</v>
      </c>
      <c r="P25" s="6" t="s">
        <v>80</v>
      </c>
      <c r="Q25" s="7">
        <v>45127</v>
      </c>
      <c r="R25" s="6" t="b">
        <v>1</v>
      </c>
      <c r="S25" s="7">
        <v>45195</v>
      </c>
      <c r="T25" s="6" t="s">
        <v>81</v>
      </c>
      <c r="U25" s="7">
        <v>45131</v>
      </c>
      <c r="V25" s="6" t="b">
        <v>0</v>
      </c>
      <c r="W25" s="6"/>
      <c r="X25" s="7">
        <v>45139</v>
      </c>
      <c r="Y25" s="6" t="b">
        <v>1</v>
      </c>
      <c r="Z25" s="7">
        <v>45145</v>
      </c>
      <c r="AA25" s="6" t="b">
        <v>1</v>
      </c>
      <c r="AB25" s="7">
        <v>45195</v>
      </c>
      <c r="AC25" s="6" t="s">
        <v>82</v>
      </c>
      <c r="AD25" s="6" t="b">
        <v>1</v>
      </c>
      <c r="AE25" s="8"/>
      <c r="AF25" s="7">
        <v>45174</v>
      </c>
      <c r="AG25" s="6"/>
      <c r="AH25" s="6"/>
      <c r="AI25" s="6"/>
      <c r="AJ25" s="7">
        <v>45145</v>
      </c>
      <c r="AK25" s="7">
        <v>45174</v>
      </c>
      <c r="AL25" s="7">
        <v>45162</v>
      </c>
      <c r="AM25" s="6"/>
      <c r="AN25" s="6" t="s">
        <v>131</v>
      </c>
      <c r="AO25" s="7">
        <v>45145</v>
      </c>
      <c r="AP25" s="7">
        <v>45174</v>
      </c>
      <c r="AQ25" s="7">
        <v>45225</v>
      </c>
      <c r="AR25" s="7">
        <v>45225</v>
      </c>
      <c r="AS25" s="7">
        <v>45229</v>
      </c>
      <c r="AT25" s="6" t="s">
        <v>163</v>
      </c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x14ac:dyDescent="0.25">
      <c r="A26" s="5">
        <v>3</v>
      </c>
      <c r="B26" s="6">
        <v>181</v>
      </c>
      <c r="C26" s="6" t="b">
        <v>1</v>
      </c>
      <c r="D26" s="6" t="s">
        <v>164</v>
      </c>
      <c r="E26" s="6" t="s">
        <v>99</v>
      </c>
      <c r="F26" s="6">
        <v>151</v>
      </c>
      <c r="G26" s="6"/>
      <c r="H26" s="6"/>
      <c r="I26" s="6"/>
      <c r="J26" s="6"/>
      <c r="K26" s="6"/>
      <c r="L26" s="6">
        <v>35</v>
      </c>
      <c r="M26" s="6" t="s">
        <v>165</v>
      </c>
      <c r="N26" s="6" t="s">
        <v>11</v>
      </c>
      <c r="O26" s="6" t="s">
        <v>101</v>
      </c>
      <c r="P26" s="6" t="s">
        <v>80</v>
      </c>
      <c r="Q26" s="7">
        <v>45127</v>
      </c>
      <c r="R26" s="6" t="b">
        <v>1</v>
      </c>
      <c r="S26" s="7">
        <v>45195</v>
      </c>
      <c r="T26" s="6" t="s">
        <v>81</v>
      </c>
      <c r="U26" s="7">
        <v>45114</v>
      </c>
      <c r="V26" s="6" t="b">
        <v>0</v>
      </c>
      <c r="W26" s="6"/>
      <c r="X26" s="7">
        <v>45131</v>
      </c>
      <c r="Y26" s="6" t="b">
        <v>1</v>
      </c>
      <c r="Z26" s="7">
        <v>45145</v>
      </c>
      <c r="AA26" s="6" t="b">
        <v>1</v>
      </c>
      <c r="AB26" s="7">
        <v>45195</v>
      </c>
      <c r="AC26" s="6" t="s">
        <v>82</v>
      </c>
      <c r="AD26" s="6" t="b">
        <v>1</v>
      </c>
      <c r="AE26" s="8"/>
      <c r="AF26" s="7">
        <v>45174</v>
      </c>
      <c r="AG26" s="6"/>
      <c r="AH26" s="6"/>
      <c r="AI26" s="6"/>
      <c r="AJ26" s="7">
        <v>45145</v>
      </c>
      <c r="AK26" s="7">
        <v>45174</v>
      </c>
      <c r="AL26" s="7">
        <v>45162</v>
      </c>
      <c r="AM26" s="6"/>
      <c r="AN26" s="6" t="s">
        <v>131</v>
      </c>
      <c r="AO26" s="7">
        <v>45145</v>
      </c>
      <c r="AP26" s="7">
        <v>45174</v>
      </c>
      <c r="AQ26" s="7">
        <v>45188</v>
      </c>
      <c r="AR26" s="7">
        <v>45212</v>
      </c>
      <c r="AS26" s="7">
        <v>45217</v>
      </c>
      <c r="AT26" s="6" t="s">
        <v>166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x14ac:dyDescent="0.25">
      <c r="A27" s="5">
        <v>3</v>
      </c>
      <c r="B27" s="6">
        <v>196</v>
      </c>
      <c r="C27" s="6" t="b">
        <v>1</v>
      </c>
      <c r="D27" s="6" t="s">
        <v>167</v>
      </c>
      <c r="E27" s="6" t="s">
        <v>99</v>
      </c>
      <c r="F27" s="6">
        <v>59</v>
      </c>
      <c r="G27" s="6"/>
      <c r="H27" s="6"/>
      <c r="I27" s="6"/>
      <c r="J27" s="6"/>
      <c r="K27" s="6"/>
      <c r="L27" s="6">
        <v>14</v>
      </c>
      <c r="M27" s="6" t="s">
        <v>168</v>
      </c>
      <c r="N27" s="6" t="s">
        <v>11</v>
      </c>
      <c r="O27" s="6" t="s">
        <v>101</v>
      </c>
      <c r="P27" s="6" t="s">
        <v>169</v>
      </c>
      <c r="Q27" s="7">
        <v>45079</v>
      </c>
      <c r="R27" s="6" t="b">
        <v>1</v>
      </c>
      <c r="S27" s="7">
        <v>45195</v>
      </c>
      <c r="T27" s="6" t="s">
        <v>81</v>
      </c>
      <c r="U27" s="7">
        <v>45106</v>
      </c>
      <c r="V27" s="6" t="b">
        <v>0</v>
      </c>
      <c r="W27" s="6"/>
      <c r="X27" s="7">
        <v>45114</v>
      </c>
      <c r="Y27" s="6" t="b">
        <v>1</v>
      </c>
      <c r="Z27" s="7">
        <v>45117</v>
      </c>
      <c r="AA27" s="6" t="b">
        <v>1</v>
      </c>
      <c r="AB27" s="7">
        <v>45195</v>
      </c>
      <c r="AC27" s="6" t="s">
        <v>82</v>
      </c>
      <c r="AD27" s="6" t="b">
        <v>1</v>
      </c>
      <c r="AE27" s="8"/>
      <c r="AF27" s="7">
        <v>45224</v>
      </c>
      <c r="AG27" s="6"/>
      <c r="AH27" s="6"/>
      <c r="AI27" s="6"/>
      <c r="AJ27" s="7">
        <v>45117</v>
      </c>
      <c r="AK27" s="7">
        <v>45138</v>
      </c>
      <c r="AL27" s="7">
        <v>45133</v>
      </c>
      <c r="AM27" s="7">
        <v>45134</v>
      </c>
      <c r="AN27" s="6" t="s">
        <v>147</v>
      </c>
      <c r="AO27" s="7">
        <v>45117</v>
      </c>
      <c r="AP27" s="7">
        <v>45138</v>
      </c>
      <c r="AQ27" s="7">
        <v>45169</v>
      </c>
      <c r="AR27" s="7">
        <v>45170</v>
      </c>
      <c r="AS27" s="7">
        <v>45175</v>
      </c>
      <c r="AT27" s="6" t="s">
        <v>170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x14ac:dyDescent="0.25">
      <c r="A28" s="5">
        <v>3</v>
      </c>
      <c r="B28" s="6">
        <v>865</v>
      </c>
      <c r="C28" s="6" t="b">
        <v>1</v>
      </c>
      <c r="D28" s="6" t="s">
        <v>171</v>
      </c>
      <c r="E28" s="6" t="s">
        <v>99</v>
      </c>
      <c r="F28" s="5">
        <v>71</v>
      </c>
      <c r="G28" s="6"/>
      <c r="H28" s="6">
        <v>19</v>
      </c>
      <c r="I28" s="6"/>
      <c r="J28" s="6"/>
      <c r="K28" s="6"/>
      <c r="L28" s="6">
        <v>18</v>
      </c>
      <c r="M28" s="6" t="s">
        <v>172</v>
      </c>
      <c r="N28" s="6" t="s">
        <v>11</v>
      </c>
      <c r="O28" s="6" t="s">
        <v>101</v>
      </c>
      <c r="P28" s="6" t="s">
        <v>80</v>
      </c>
      <c r="Q28" s="7">
        <v>45093</v>
      </c>
      <c r="R28" s="6" t="b">
        <v>1</v>
      </c>
      <c r="S28" s="7">
        <v>45195</v>
      </c>
      <c r="T28" s="6" t="s">
        <v>81</v>
      </c>
      <c r="U28" s="7">
        <v>45104</v>
      </c>
      <c r="V28" s="6" t="b">
        <v>0</v>
      </c>
      <c r="W28" s="6"/>
      <c r="X28" s="7">
        <v>45133</v>
      </c>
      <c r="Y28" s="6" t="b">
        <v>1</v>
      </c>
      <c r="Z28" s="7">
        <v>45145</v>
      </c>
      <c r="AA28" s="6" t="b">
        <v>1</v>
      </c>
      <c r="AB28" s="7">
        <v>45195</v>
      </c>
      <c r="AC28" s="6" t="s">
        <v>82</v>
      </c>
      <c r="AD28" s="6" t="b">
        <v>1</v>
      </c>
      <c r="AE28" s="8"/>
      <c r="AF28" s="7">
        <v>45174</v>
      </c>
      <c r="AG28" s="6"/>
      <c r="AH28" s="6"/>
      <c r="AI28" s="6"/>
      <c r="AJ28" s="7">
        <v>45152</v>
      </c>
      <c r="AK28" s="7">
        <v>45187</v>
      </c>
      <c r="AL28" s="7">
        <v>45162</v>
      </c>
      <c r="AM28" s="6"/>
      <c r="AN28" s="6" t="s">
        <v>131</v>
      </c>
      <c r="AO28" s="7">
        <v>45152</v>
      </c>
      <c r="AP28" s="7">
        <v>45187</v>
      </c>
      <c r="AQ28" s="7">
        <v>45218</v>
      </c>
      <c r="AR28" s="7">
        <v>45218</v>
      </c>
      <c r="AS28" s="7">
        <v>45222</v>
      </c>
      <c r="AT28" s="6" t="s">
        <v>173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x14ac:dyDescent="0.25">
      <c r="A29" s="5">
        <v>3</v>
      </c>
      <c r="B29" s="6">
        <v>119</v>
      </c>
      <c r="C29" s="6" t="b">
        <v>1</v>
      </c>
      <c r="D29" s="6" t="s">
        <v>174</v>
      </c>
      <c r="E29" s="6" t="s">
        <v>144</v>
      </c>
      <c r="F29" s="5">
        <v>64</v>
      </c>
      <c r="G29" s="6"/>
      <c r="H29" s="6"/>
      <c r="I29" s="6"/>
      <c r="J29" s="6"/>
      <c r="K29" s="6"/>
      <c r="L29" s="6">
        <v>8</v>
      </c>
      <c r="M29" s="6" t="s">
        <v>175</v>
      </c>
      <c r="N29" s="6" t="s">
        <v>11</v>
      </c>
      <c r="O29" s="6" t="s">
        <v>101</v>
      </c>
      <c r="P29" s="6" t="s">
        <v>80</v>
      </c>
      <c r="Q29" s="7">
        <v>45114</v>
      </c>
      <c r="R29" s="6" t="b">
        <v>1</v>
      </c>
      <c r="S29" s="7">
        <v>45195</v>
      </c>
      <c r="T29" s="6" t="s">
        <v>81</v>
      </c>
      <c r="U29" s="7">
        <v>45119</v>
      </c>
      <c r="V29" s="6" t="b">
        <v>0</v>
      </c>
      <c r="W29" s="6"/>
      <c r="X29" s="7">
        <v>45121</v>
      </c>
      <c r="Y29" s="6" t="b">
        <v>1</v>
      </c>
      <c r="Z29" s="7">
        <v>45133</v>
      </c>
      <c r="AA29" s="6" t="b">
        <v>1</v>
      </c>
      <c r="AB29" s="7">
        <v>45195</v>
      </c>
      <c r="AC29" s="6" t="s">
        <v>82</v>
      </c>
      <c r="AD29" s="6" t="b">
        <v>1</v>
      </c>
      <c r="AE29" s="8"/>
      <c r="AF29" s="7">
        <v>45224</v>
      </c>
      <c r="AG29" s="6"/>
      <c r="AH29" s="6"/>
      <c r="AI29" s="6"/>
      <c r="AJ29" s="7">
        <v>45133</v>
      </c>
      <c r="AK29" s="7">
        <v>45162</v>
      </c>
      <c r="AL29" s="7">
        <v>45162</v>
      </c>
      <c r="AM29" s="6"/>
      <c r="AN29" s="6" t="s">
        <v>131</v>
      </c>
      <c r="AO29" s="7">
        <v>45133</v>
      </c>
      <c r="AP29" s="7">
        <v>45162</v>
      </c>
      <c r="AQ29" s="7">
        <v>45181</v>
      </c>
      <c r="AR29" s="7">
        <v>45190</v>
      </c>
      <c r="AS29" s="7">
        <v>45194</v>
      </c>
      <c r="AT29" s="6" t="s">
        <v>132</v>
      </c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x14ac:dyDescent="0.25">
      <c r="A30" s="5">
        <v>3</v>
      </c>
      <c r="B30" s="6">
        <v>195</v>
      </c>
      <c r="C30" s="6" t="b">
        <v>1</v>
      </c>
      <c r="D30" s="6" t="s">
        <v>176</v>
      </c>
      <c r="E30" s="6" t="s">
        <v>144</v>
      </c>
      <c r="F30" s="6">
        <v>52</v>
      </c>
      <c r="G30" s="6"/>
      <c r="H30" s="6">
        <v>45</v>
      </c>
      <c r="I30" s="6"/>
      <c r="J30" s="6"/>
      <c r="K30" s="6"/>
      <c r="L30" s="6">
        <v>14</v>
      </c>
      <c r="M30" s="6" t="s">
        <v>177</v>
      </c>
      <c r="N30" s="6" t="s">
        <v>11</v>
      </c>
      <c r="O30" s="6" t="s">
        <v>79</v>
      </c>
      <c r="P30" s="6" t="s">
        <v>80</v>
      </c>
      <c r="Q30" s="7">
        <v>45086</v>
      </c>
      <c r="R30" s="6" t="b">
        <v>1</v>
      </c>
      <c r="S30" s="7">
        <v>45195</v>
      </c>
      <c r="T30" s="6" t="s">
        <v>81</v>
      </c>
      <c r="U30" s="7">
        <v>45092</v>
      </c>
      <c r="V30" s="6" t="b">
        <v>0</v>
      </c>
      <c r="W30" s="7">
        <v>45134</v>
      </c>
      <c r="X30" s="7">
        <v>45134</v>
      </c>
      <c r="Y30" s="6" t="b">
        <v>1</v>
      </c>
      <c r="Z30" s="7">
        <v>45140</v>
      </c>
      <c r="AA30" s="6" t="b">
        <v>1</v>
      </c>
      <c r="AB30" s="7">
        <v>45195</v>
      </c>
      <c r="AC30" s="6" t="s">
        <v>82</v>
      </c>
      <c r="AD30" s="6" t="b">
        <v>1</v>
      </c>
      <c r="AE30" s="8"/>
      <c r="AF30" s="7">
        <v>45166</v>
      </c>
      <c r="AG30" s="6"/>
      <c r="AH30" s="6"/>
      <c r="AI30" s="6"/>
      <c r="AJ30" s="7">
        <v>45142</v>
      </c>
      <c r="AK30" s="7">
        <v>45170</v>
      </c>
      <c r="AL30" s="7">
        <v>45162</v>
      </c>
      <c r="AM30" s="6"/>
      <c r="AN30" s="6" t="s">
        <v>131</v>
      </c>
      <c r="AO30" s="7">
        <v>45142</v>
      </c>
      <c r="AP30" s="7">
        <v>45170</v>
      </c>
      <c r="AQ30" s="7">
        <v>45176</v>
      </c>
      <c r="AR30" s="7">
        <v>45181</v>
      </c>
      <c r="AS30" s="7">
        <v>45184</v>
      </c>
      <c r="AT30" s="6" t="s">
        <v>136</v>
      </c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x14ac:dyDescent="0.25">
      <c r="A31" s="5">
        <v>3</v>
      </c>
      <c r="B31" s="6">
        <v>84</v>
      </c>
      <c r="C31" s="6" t="b">
        <v>1</v>
      </c>
      <c r="D31" s="6" t="s">
        <v>178</v>
      </c>
      <c r="E31" s="6" t="s">
        <v>144</v>
      </c>
      <c r="F31" s="6">
        <v>36</v>
      </c>
      <c r="G31" s="6"/>
      <c r="H31" s="6"/>
      <c r="I31" s="6"/>
      <c r="J31" s="6"/>
      <c r="K31" s="6"/>
      <c r="L31" s="6">
        <v>3</v>
      </c>
      <c r="M31" s="6" t="s">
        <v>179</v>
      </c>
      <c r="N31" s="6" t="s">
        <v>11</v>
      </c>
      <c r="O31" s="6" t="s">
        <v>79</v>
      </c>
      <c r="P31" s="6" t="s">
        <v>80</v>
      </c>
      <c r="Q31" s="7">
        <v>45093</v>
      </c>
      <c r="R31" s="6" t="b">
        <v>1</v>
      </c>
      <c r="S31" s="7">
        <v>45195</v>
      </c>
      <c r="T31" s="6" t="s">
        <v>81</v>
      </c>
      <c r="U31" s="7">
        <v>45097</v>
      </c>
      <c r="V31" s="6" t="b">
        <v>0</v>
      </c>
      <c r="W31" s="6"/>
      <c r="X31" s="7">
        <v>45132</v>
      </c>
      <c r="Y31" s="6" t="b">
        <v>1</v>
      </c>
      <c r="Z31" s="7">
        <v>45140</v>
      </c>
      <c r="AA31" s="6" t="b">
        <v>1</v>
      </c>
      <c r="AB31" s="7">
        <v>45195</v>
      </c>
      <c r="AC31" s="6" t="s">
        <v>82</v>
      </c>
      <c r="AD31" s="6" t="b">
        <v>1</v>
      </c>
      <c r="AE31" s="8"/>
      <c r="AF31" s="7">
        <v>45166</v>
      </c>
      <c r="AG31" s="6"/>
      <c r="AH31" s="6"/>
      <c r="AI31" s="6"/>
      <c r="AJ31" s="7">
        <v>45142</v>
      </c>
      <c r="AK31" s="7">
        <v>45170</v>
      </c>
      <c r="AL31" s="7">
        <v>45162</v>
      </c>
      <c r="AM31" s="6"/>
      <c r="AN31" s="6" t="s">
        <v>131</v>
      </c>
      <c r="AO31" s="7">
        <v>45142</v>
      </c>
      <c r="AP31" s="7">
        <v>45170</v>
      </c>
      <c r="AQ31" s="7">
        <v>45175</v>
      </c>
      <c r="AR31" s="7">
        <v>45181</v>
      </c>
      <c r="AS31" s="7">
        <v>45184</v>
      </c>
      <c r="AT31" s="6" t="s">
        <v>136</v>
      </c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x14ac:dyDescent="0.25">
      <c r="A32" s="5">
        <v>4</v>
      </c>
      <c r="B32" s="6">
        <v>104</v>
      </c>
      <c r="C32" s="6" t="b">
        <v>1</v>
      </c>
      <c r="D32" s="6" t="s">
        <v>180</v>
      </c>
      <c r="E32" s="6" t="s">
        <v>77</v>
      </c>
      <c r="F32" s="6">
        <v>13</v>
      </c>
      <c r="G32" s="6"/>
      <c r="H32" s="6">
        <v>10</v>
      </c>
      <c r="I32" s="6"/>
      <c r="J32" s="6"/>
      <c r="K32" s="6"/>
      <c r="L32" s="6">
        <v>5</v>
      </c>
      <c r="M32" s="6" t="s">
        <v>181</v>
      </c>
      <c r="N32" s="6" t="s">
        <v>11</v>
      </c>
      <c r="O32" s="6" t="s">
        <v>79</v>
      </c>
      <c r="P32" s="6" t="s">
        <v>80</v>
      </c>
      <c r="Q32" s="7">
        <v>45096</v>
      </c>
      <c r="R32" s="6" t="b">
        <v>1</v>
      </c>
      <c r="S32" s="7">
        <v>45195</v>
      </c>
      <c r="T32" s="6" t="s">
        <v>81</v>
      </c>
      <c r="U32" s="7">
        <v>45099</v>
      </c>
      <c r="V32" s="6" t="b">
        <v>0</v>
      </c>
      <c r="W32" s="6" t="s">
        <v>10</v>
      </c>
      <c r="X32" s="7">
        <v>45107</v>
      </c>
      <c r="Y32" s="6" t="b">
        <v>1</v>
      </c>
      <c r="Z32" s="7">
        <v>45112</v>
      </c>
      <c r="AA32" s="6" t="b">
        <v>1</v>
      </c>
      <c r="AB32" s="7">
        <v>45195</v>
      </c>
      <c r="AC32" s="6" t="s">
        <v>82</v>
      </c>
      <c r="AD32" s="6" t="b">
        <v>1</v>
      </c>
      <c r="AE32" s="8"/>
      <c r="AF32" s="7">
        <v>45166</v>
      </c>
      <c r="AG32" s="6"/>
      <c r="AH32" s="6"/>
      <c r="AI32" s="6"/>
      <c r="AJ32" s="7">
        <v>45114</v>
      </c>
      <c r="AK32" s="7">
        <v>45142</v>
      </c>
      <c r="AL32" s="7">
        <v>45133</v>
      </c>
      <c r="AM32" s="7">
        <v>45134</v>
      </c>
      <c r="AN32" s="6" t="s">
        <v>135</v>
      </c>
      <c r="AO32" s="7">
        <v>45114</v>
      </c>
      <c r="AP32" s="7">
        <v>45142</v>
      </c>
      <c r="AQ32" s="7">
        <v>45169</v>
      </c>
      <c r="AR32" s="7">
        <v>45176</v>
      </c>
      <c r="AS32" s="7">
        <v>45180</v>
      </c>
      <c r="AT32" s="6" t="s">
        <v>182</v>
      </c>
      <c r="AU32" s="10"/>
      <c r="AV32" s="10"/>
      <c r="AW32" s="10"/>
      <c r="AX32" s="10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x14ac:dyDescent="0.25">
      <c r="A33" s="5">
        <v>4</v>
      </c>
      <c r="B33" s="6">
        <v>183</v>
      </c>
      <c r="C33" s="6" t="b">
        <v>1</v>
      </c>
      <c r="D33" s="6" t="s">
        <v>183</v>
      </c>
      <c r="E33" s="6" t="s">
        <v>77</v>
      </c>
      <c r="F33" s="6">
        <v>40</v>
      </c>
      <c r="G33" s="6"/>
      <c r="H33" s="6">
        <v>29</v>
      </c>
      <c r="I33" s="6"/>
      <c r="J33" s="6"/>
      <c r="K33" s="6"/>
      <c r="L33" s="6">
        <v>13</v>
      </c>
      <c r="M33" s="6" t="s">
        <v>181</v>
      </c>
      <c r="N33" s="6" t="s">
        <v>11</v>
      </c>
      <c r="O33" s="6" t="s">
        <v>79</v>
      </c>
      <c r="P33" s="6" t="s">
        <v>80</v>
      </c>
      <c r="Q33" s="7">
        <v>45106</v>
      </c>
      <c r="R33" s="6" t="b">
        <v>1</v>
      </c>
      <c r="S33" s="7">
        <v>45195</v>
      </c>
      <c r="T33" s="6" t="s">
        <v>81</v>
      </c>
      <c r="U33" s="7">
        <v>45113</v>
      </c>
      <c r="V33" s="6" t="b">
        <v>0</v>
      </c>
      <c r="W33" s="7">
        <v>45127</v>
      </c>
      <c r="X33" s="7">
        <v>45127</v>
      </c>
      <c r="Y33" s="6" t="b">
        <v>1</v>
      </c>
      <c r="Z33" s="7">
        <v>45146</v>
      </c>
      <c r="AA33" s="6" t="b">
        <v>1</v>
      </c>
      <c r="AB33" s="7">
        <v>45195</v>
      </c>
      <c r="AC33" s="6" t="s">
        <v>82</v>
      </c>
      <c r="AD33" s="6" t="b">
        <v>1</v>
      </c>
      <c r="AE33" s="8"/>
      <c r="AF33" s="7">
        <v>45174</v>
      </c>
      <c r="AG33" s="6"/>
      <c r="AH33" s="6"/>
      <c r="AI33" s="6"/>
      <c r="AJ33" s="7">
        <v>45146</v>
      </c>
      <c r="AK33" s="7">
        <v>45174</v>
      </c>
      <c r="AL33" s="7">
        <v>45162</v>
      </c>
      <c r="AM33" s="6"/>
      <c r="AN33" s="6" t="s">
        <v>131</v>
      </c>
      <c r="AO33" s="7">
        <v>45146</v>
      </c>
      <c r="AP33" s="7">
        <v>45174</v>
      </c>
      <c r="AQ33" s="7">
        <v>45181</v>
      </c>
      <c r="AR33" s="7">
        <v>45188</v>
      </c>
      <c r="AS33" s="7">
        <v>45191</v>
      </c>
      <c r="AT33" s="6" t="s">
        <v>184</v>
      </c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 x14ac:dyDescent="0.25">
      <c r="A34" s="5">
        <v>4</v>
      </c>
      <c r="B34" s="6">
        <v>198</v>
      </c>
      <c r="C34" s="6" t="b">
        <v>1</v>
      </c>
      <c r="D34" s="6" t="s">
        <v>185</v>
      </c>
      <c r="E34" s="6" t="s">
        <v>77</v>
      </c>
      <c r="F34" s="6">
        <v>21</v>
      </c>
      <c r="G34" s="6"/>
      <c r="H34" s="6"/>
      <c r="I34" s="6"/>
      <c r="J34" s="6"/>
      <c r="K34" s="6"/>
      <c r="L34" s="6">
        <v>1</v>
      </c>
      <c r="M34" s="6" t="s">
        <v>181</v>
      </c>
      <c r="N34" s="6" t="s">
        <v>11</v>
      </c>
      <c r="O34" s="6" t="s">
        <v>79</v>
      </c>
      <c r="P34" s="6" t="s">
        <v>80</v>
      </c>
      <c r="Q34" s="7">
        <v>45110</v>
      </c>
      <c r="R34" s="6" t="b">
        <v>1</v>
      </c>
      <c r="S34" s="7">
        <v>45195</v>
      </c>
      <c r="T34" s="6" t="s">
        <v>81</v>
      </c>
      <c r="U34" s="7">
        <v>45113</v>
      </c>
      <c r="V34" s="6" t="b">
        <v>0</v>
      </c>
      <c r="W34" s="7">
        <v>45134</v>
      </c>
      <c r="X34" s="7">
        <v>45132</v>
      </c>
      <c r="Y34" s="6" t="b">
        <v>1</v>
      </c>
      <c r="Z34" s="7">
        <v>45146</v>
      </c>
      <c r="AA34" s="6" t="b">
        <v>1</v>
      </c>
      <c r="AB34" s="7">
        <v>45195</v>
      </c>
      <c r="AC34" s="6" t="s">
        <v>82</v>
      </c>
      <c r="AD34" s="6" t="b">
        <v>1</v>
      </c>
      <c r="AE34" s="8"/>
      <c r="AF34" s="7">
        <v>45174</v>
      </c>
      <c r="AG34" s="6"/>
      <c r="AH34" s="6"/>
      <c r="AI34" s="6"/>
      <c r="AJ34" s="7">
        <v>45146</v>
      </c>
      <c r="AK34" s="7">
        <v>45174</v>
      </c>
      <c r="AL34" s="7">
        <v>45162</v>
      </c>
      <c r="AM34" s="6"/>
      <c r="AN34" s="6" t="s">
        <v>131</v>
      </c>
      <c r="AO34" s="7">
        <v>45146</v>
      </c>
      <c r="AP34" s="7">
        <v>45174</v>
      </c>
      <c r="AQ34" s="7">
        <v>45183</v>
      </c>
      <c r="AR34" s="7">
        <v>45188</v>
      </c>
      <c r="AS34" s="7">
        <v>45191</v>
      </c>
      <c r="AT34" s="6" t="s">
        <v>186</v>
      </c>
      <c r="AU34" s="10"/>
      <c r="AV34" s="10"/>
      <c r="AW34" s="10"/>
      <c r="AX34" s="10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x14ac:dyDescent="0.25">
      <c r="A35" s="5">
        <v>4</v>
      </c>
      <c r="B35" s="6">
        <v>132</v>
      </c>
      <c r="C35" s="6" t="b">
        <v>1</v>
      </c>
      <c r="D35" s="6" t="s">
        <v>187</v>
      </c>
      <c r="E35" s="6" t="s">
        <v>99</v>
      </c>
      <c r="F35" s="5">
        <v>58</v>
      </c>
      <c r="G35" s="6"/>
      <c r="H35" s="6">
        <v>8</v>
      </c>
      <c r="I35" s="6"/>
      <c r="J35" s="6"/>
      <c r="K35" s="6"/>
      <c r="L35" s="6">
        <v>14</v>
      </c>
      <c r="M35" s="6" t="s">
        <v>188</v>
      </c>
      <c r="N35" s="6" t="s">
        <v>11</v>
      </c>
      <c r="O35" s="6" t="s">
        <v>101</v>
      </c>
      <c r="P35" s="6" t="s">
        <v>80</v>
      </c>
      <c r="Q35" s="7">
        <v>45093</v>
      </c>
      <c r="R35" s="6" t="b">
        <v>1</v>
      </c>
      <c r="S35" s="7">
        <v>45195</v>
      </c>
      <c r="T35" s="6" t="s">
        <v>81</v>
      </c>
      <c r="U35" s="7">
        <v>45104</v>
      </c>
      <c r="V35" s="6" t="b">
        <v>0</v>
      </c>
      <c r="W35" s="6"/>
      <c r="X35" s="7">
        <v>45113</v>
      </c>
      <c r="Y35" s="6" t="b">
        <v>1</v>
      </c>
      <c r="Z35" s="7">
        <v>45145</v>
      </c>
      <c r="AA35" s="6" t="b">
        <v>1</v>
      </c>
      <c r="AB35" s="7">
        <v>45195</v>
      </c>
      <c r="AC35" s="6" t="s">
        <v>82</v>
      </c>
      <c r="AD35" s="6"/>
      <c r="AE35" s="8"/>
      <c r="AF35" s="7">
        <v>45174</v>
      </c>
      <c r="AG35" s="6"/>
      <c r="AH35" s="6"/>
      <c r="AI35" s="6"/>
      <c r="AJ35" s="7">
        <v>45145</v>
      </c>
      <c r="AK35" s="7">
        <v>45174</v>
      </c>
      <c r="AL35" s="7">
        <v>45162</v>
      </c>
      <c r="AM35" s="6"/>
      <c r="AN35" s="6" t="s">
        <v>131</v>
      </c>
      <c r="AO35" s="7">
        <v>45145</v>
      </c>
      <c r="AP35" s="7">
        <v>45174</v>
      </c>
      <c r="AQ35" s="7">
        <v>45181</v>
      </c>
      <c r="AR35" s="7">
        <v>45188</v>
      </c>
      <c r="AS35" s="7">
        <v>45191</v>
      </c>
      <c r="AT35" s="6" t="s">
        <v>184</v>
      </c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x14ac:dyDescent="0.25">
      <c r="A36" s="5">
        <v>4</v>
      </c>
      <c r="B36" s="6">
        <v>192</v>
      </c>
      <c r="C36" s="6" t="b">
        <v>1</v>
      </c>
      <c r="D36" s="6" t="s">
        <v>189</v>
      </c>
      <c r="E36" s="6" t="s">
        <v>99</v>
      </c>
      <c r="F36" s="5">
        <v>67</v>
      </c>
      <c r="G36" s="6"/>
      <c r="H36" s="6">
        <v>41</v>
      </c>
      <c r="I36" s="6"/>
      <c r="J36" s="6"/>
      <c r="K36" s="6"/>
      <c r="L36" s="6">
        <v>4</v>
      </c>
      <c r="M36" s="6" t="s">
        <v>190</v>
      </c>
      <c r="N36" s="6" t="s">
        <v>191</v>
      </c>
      <c r="O36" s="6" t="s">
        <v>101</v>
      </c>
      <c r="P36" s="6"/>
      <c r="Q36" s="7">
        <v>45183</v>
      </c>
      <c r="R36" s="6" t="b">
        <v>1</v>
      </c>
      <c r="S36" s="7">
        <v>45195</v>
      </c>
      <c r="T36" s="6" t="s">
        <v>81</v>
      </c>
      <c r="U36" s="7">
        <v>45191</v>
      </c>
      <c r="V36" s="6" t="b">
        <v>0</v>
      </c>
      <c r="W36" s="6"/>
      <c r="X36" s="7">
        <v>45208</v>
      </c>
      <c r="Y36" s="6" t="b">
        <v>1</v>
      </c>
      <c r="Z36" s="6"/>
      <c r="AA36" s="6"/>
      <c r="AB36" s="6"/>
      <c r="AC36" s="6"/>
      <c r="AD36" s="6"/>
      <c r="AE36" s="8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x14ac:dyDescent="0.25">
      <c r="A37" s="5">
        <v>4</v>
      </c>
      <c r="B37" s="6">
        <v>856</v>
      </c>
      <c r="C37" s="6" t="b">
        <v>1</v>
      </c>
      <c r="D37" s="6" t="s">
        <v>192</v>
      </c>
      <c r="E37" s="6" t="s">
        <v>99</v>
      </c>
      <c r="F37" s="6">
        <v>66</v>
      </c>
      <c r="G37" s="6"/>
      <c r="H37" s="6"/>
      <c r="I37" s="6"/>
      <c r="J37" s="6"/>
      <c r="K37" s="6"/>
      <c r="L37" s="6">
        <v>22</v>
      </c>
      <c r="M37" s="6" t="s">
        <v>193</v>
      </c>
      <c r="N37" s="6" t="s">
        <v>11</v>
      </c>
      <c r="O37" s="6" t="s">
        <v>101</v>
      </c>
      <c r="P37" s="6" t="s">
        <v>80</v>
      </c>
      <c r="Q37" s="7">
        <v>45117</v>
      </c>
      <c r="R37" s="6" t="b">
        <v>1</v>
      </c>
      <c r="S37" s="7">
        <v>45195</v>
      </c>
      <c r="T37" s="6" t="s">
        <v>81</v>
      </c>
      <c r="U37" s="7">
        <v>45127</v>
      </c>
      <c r="V37" s="6" t="b">
        <v>0</v>
      </c>
      <c r="W37" s="6"/>
      <c r="X37" s="7">
        <v>45134</v>
      </c>
      <c r="Y37" s="6" t="b">
        <v>1</v>
      </c>
      <c r="Z37" s="7">
        <v>45169</v>
      </c>
      <c r="AA37" s="6" t="b">
        <v>1</v>
      </c>
      <c r="AB37" s="7">
        <v>45195</v>
      </c>
      <c r="AC37" s="6" t="s">
        <v>82</v>
      </c>
      <c r="AD37" s="6"/>
      <c r="AE37" s="8"/>
      <c r="AF37" s="6"/>
      <c r="AG37" s="6"/>
      <c r="AH37" s="6"/>
      <c r="AI37" s="6"/>
      <c r="AJ37" s="7">
        <v>45176</v>
      </c>
      <c r="AK37" s="7">
        <v>45205</v>
      </c>
      <c r="AL37" s="7">
        <v>45191</v>
      </c>
      <c r="AM37" s="7">
        <v>45191</v>
      </c>
      <c r="AN37" s="6" t="s">
        <v>194</v>
      </c>
      <c r="AO37" s="7">
        <v>45176</v>
      </c>
      <c r="AP37" s="7">
        <v>45205</v>
      </c>
      <c r="AQ37" s="7">
        <v>45239</v>
      </c>
      <c r="AR37" s="7">
        <v>45239</v>
      </c>
      <c r="AS37" s="7">
        <v>45243</v>
      </c>
      <c r="AT37" s="6" t="s">
        <v>195</v>
      </c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x14ac:dyDescent="0.25">
      <c r="A38" s="5">
        <v>4</v>
      </c>
      <c r="B38" s="6">
        <v>172</v>
      </c>
      <c r="C38" s="6" t="b">
        <v>1</v>
      </c>
      <c r="D38" s="6" t="s">
        <v>196</v>
      </c>
      <c r="E38" s="6" t="s">
        <v>144</v>
      </c>
      <c r="F38" s="5">
        <v>120</v>
      </c>
      <c r="G38" s="6"/>
      <c r="H38" s="6"/>
      <c r="I38" s="6"/>
      <c r="J38" s="6"/>
      <c r="K38" s="6"/>
      <c r="L38" s="6">
        <v>34</v>
      </c>
      <c r="M38" s="6" t="s">
        <v>197</v>
      </c>
      <c r="N38" s="6" t="s">
        <v>11</v>
      </c>
      <c r="O38" s="6" t="s">
        <v>101</v>
      </c>
      <c r="P38" s="6" t="s">
        <v>87</v>
      </c>
      <c r="Q38" s="7">
        <v>45119</v>
      </c>
      <c r="R38" s="6" t="b">
        <v>1</v>
      </c>
      <c r="S38" s="7">
        <v>45195</v>
      </c>
      <c r="T38" s="6" t="s">
        <v>81</v>
      </c>
      <c r="U38" s="7">
        <v>45120</v>
      </c>
      <c r="V38" s="6" t="b">
        <v>0</v>
      </c>
      <c r="W38" s="6"/>
      <c r="X38" s="7">
        <v>45182</v>
      </c>
      <c r="Y38" s="6" t="b">
        <v>1</v>
      </c>
      <c r="Z38" s="7">
        <v>45195</v>
      </c>
      <c r="AA38" s="6" t="b">
        <v>1</v>
      </c>
      <c r="AB38" s="7">
        <v>45195</v>
      </c>
      <c r="AC38" s="6" t="s">
        <v>82</v>
      </c>
      <c r="AD38" s="6"/>
      <c r="AE38" s="8"/>
      <c r="AF38" s="6"/>
      <c r="AG38" s="6"/>
      <c r="AH38" s="6"/>
      <c r="AI38" s="6"/>
      <c r="AJ38" s="7">
        <v>45195</v>
      </c>
      <c r="AK38" s="7">
        <v>45223</v>
      </c>
      <c r="AL38" s="7">
        <v>45215</v>
      </c>
      <c r="AM38" s="7">
        <v>45218</v>
      </c>
      <c r="AN38" s="6" t="s">
        <v>198</v>
      </c>
      <c r="AO38" s="7">
        <v>45195</v>
      </c>
      <c r="AP38" s="7">
        <v>45223</v>
      </c>
      <c r="AQ38" s="6"/>
      <c r="AR38" s="6"/>
      <c r="AS38" s="6"/>
      <c r="AT38" s="6" t="s">
        <v>199</v>
      </c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x14ac:dyDescent="0.25">
      <c r="A39" s="5">
        <v>4</v>
      </c>
      <c r="B39" s="6">
        <v>185</v>
      </c>
      <c r="C39" s="6" t="b">
        <v>1</v>
      </c>
      <c r="D39" s="6" t="s">
        <v>200</v>
      </c>
      <c r="E39" s="6" t="s">
        <v>144</v>
      </c>
      <c r="F39" s="6">
        <v>78</v>
      </c>
      <c r="G39" s="6"/>
      <c r="H39" s="6"/>
      <c r="I39" s="6"/>
      <c r="J39" s="6"/>
      <c r="K39" s="6"/>
      <c r="L39" s="6">
        <v>23</v>
      </c>
      <c r="M39" s="6" t="s">
        <v>201</v>
      </c>
      <c r="N39" s="6" t="s">
        <v>11</v>
      </c>
      <c r="O39" s="6" t="s">
        <v>79</v>
      </c>
      <c r="P39" s="6" t="s">
        <v>80</v>
      </c>
      <c r="Q39" s="7">
        <v>45134</v>
      </c>
      <c r="R39" s="6" t="b">
        <v>1</v>
      </c>
      <c r="S39" s="7">
        <v>45195</v>
      </c>
      <c r="T39" s="6" t="s">
        <v>81</v>
      </c>
      <c r="U39" s="7">
        <v>45137</v>
      </c>
      <c r="V39" s="6" t="b">
        <v>0</v>
      </c>
      <c r="W39" s="7">
        <v>45127</v>
      </c>
      <c r="X39" s="7">
        <v>45140</v>
      </c>
      <c r="Y39" s="6" t="b">
        <v>1</v>
      </c>
      <c r="Z39" s="7">
        <v>45146</v>
      </c>
      <c r="AA39" s="6" t="b">
        <v>1</v>
      </c>
      <c r="AB39" s="7">
        <v>45195</v>
      </c>
      <c r="AC39" s="6" t="s">
        <v>82</v>
      </c>
      <c r="AD39" s="6" t="b">
        <v>1</v>
      </c>
      <c r="AE39" s="8"/>
      <c r="AF39" s="7">
        <v>45174</v>
      </c>
      <c r="AG39" s="6"/>
      <c r="AH39" s="6"/>
      <c r="AI39" s="6"/>
      <c r="AJ39" s="7">
        <v>45146</v>
      </c>
      <c r="AK39" s="7">
        <v>45174</v>
      </c>
      <c r="AL39" s="7">
        <v>45174</v>
      </c>
      <c r="AM39" s="7">
        <v>45175</v>
      </c>
      <c r="AN39" s="6" t="s">
        <v>202</v>
      </c>
      <c r="AO39" s="7">
        <v>45146</v>
      </c>
      <c r="AP39" s="7">
        <v>45174</v>
      </c>
      <c r="AQ39" s="7">
        <v>45189</v>
      </c>
      <c r="AR39" s="7">
        <v>45202</v>
      </c>
      <c r="AS39" s="7">
        <v>45205</v>
      </c>
      <c r="AT39" s="6" t="s">
        <v>203</v>
      </c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x14ac:dyDescent="0.25">
      <c r="A40" s="5">
        <v>4</v>
      </c>
      <c r="B40" s="6">
        <v>823</v>
      </c>
      <c r="C40" s="6" t="b">
        <v>1</v>
      </c>
      <c r="D40" s="6" t="s">
        <v>204</v>
      </c>
      <c r="E40" s="6" t="s">
        <v>144</v>
      </c>
      <c r="F40" s="6">
        <v>60</v>
      </c>
      <c r="G40" s="6"/>
      <c r="H40" s="6">
        <v>19</v>
      </c>
      <c r="I40" s="6"/>
      <c r="J40" s="6"/>
      <c r="K40" s="6"/>
      <c r="L40" s="6">
        <v>12</v>
      </c>
      <c r="M40" s="6" t="s">
        <v>205</v>
      </c>
      <c r="N40" s="6" t="s">
        <v>11</v>
      </c>
      <c r="O40" s="6" t="s">
        <v>79</v>
      </c>
      <c r="P40" s="6" t="s">
        <v>80</v>
      </c>
      <c r="Q40" s="7">
        <v>45113</v>
      </c>
      <c r="R40" s="6" t="b">
        <v>1</v>
      </c>
      <c r="S40" s="7">
        <v>45195</v>
      </c>
      <c r="T40" s="6" t="s">
        <v>81</v>
      </c>
      <c r="U40" s="7">
        <v>45114</v>
      </c>
      <c r="V40" s="6" t="b">
        <v>0</v>
      </c>
      <c r="W40" s="7">
        <v>45134</v>
      </c>
      <c r="X40" s="7">
        <v>45126</v>
      </c>
      <c r="Y40" s="6" t="b">
        <v>1</v>
      </c>
      <c r="Z40" s="7">
        <v>45146</v>
      </c>
      <c r="AA40" s="6" t="b">
        <v>1</v>
      </c>
      <c r="AB40" s="7">
        <v>45195</v>
      </c>
      <c r="AC40" s="6" t="s">
        <v>82</v>
      </c>
      <c r="AD40" s="6" t="b">
        <v>1</v>
      </c>
      <c r="AE40" s="8"/>
      <c r="AF40" s="7">
        <v>45174</v>
      </c>
      <c r="AG40" s="6"/>
      <c r="AH40" s="6"/>
      <c r="AI40" s="6"/>
      <c r="AJ40" s="7">
        <v>45146</v>
      </c>
      <c r="AK40" s="7">
        <v>45174</v>
      </c>
      <c r="AL40" s="7">
        <v>45162</v>
      </c>
      <c r="AM40" s="6"/>
      <c r="AN40" s="6" t="s">
        <v>131</v>
      </c>
      <c r="AO40" s="7">
        <v>45146</v>
      </c>
      <c r="AP40" s="7">
        <v>45174</v>
      </c>
      <c r="AQ40" s="7">
        <v>45183</v>
      </c>
      <c r="AR40" s="7">
        <v>45194</v>
      </c>
      <c r="AS40" s="7">
        <v>45197</v>
      </c>
      <c r="AT40" s="6" t="s">
        <v>206</v>
      </c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x14ac:dyDescent="0.25">
      <c r="A41" s="5">
        <v>4</v>
      </c>
      <c r="B41" s="6">
        <v>850</v>
      </c>
      <c r="C41" s="6" t="b">
        <v>1</v>
      </c>
      <c r="D41" s="6" t="s">
        <v>207</v>
      </c>
      <c r="E41" s="6" t="s">
        <v>144</v>
      </c>
      <c r="F41" s="5">
        <v>74</v>
      </c>
      <c r="G41" s="6"/>
      <c r="H41" s="6"/>
      <c r="I41" s="6"/>
      <c r="J41" s="6"/>
      <c r="K41" s="6"/>
      <c r="L41" s="6">
        <v>3</v>
      </c>
      <c r="M41" s="6" t="s">
        <v>208</v>
      </c>
      <c r="N41" s="6" t="s">
        <v>191</v>
      </c>
      <c r="O41" s="6" t="s">
        <v>79</v>
      </c>
      <c r="P41" s="6"/>
      <c r="Q41" s="7">
        <v>45149</v>
      </c>
      <c r="R41" s="6" t="b">
        <v>1</v>
      </c>
      <c r="S41" s="7">
        <v>45195</v>
      </c>
      <c r="T41" s="6" t="s">
        <v>81</v>
      </c>
      <c r="U41" s="7">
        <v>45141</v>
      </c>
      <c r="V41" s="6" t="b">
        <v>0</v>
      </c>
      <c r="W41" s="7">
        <v>45148</v>
      </c>
      <c r="X41" s="7">
        <v>45148</v>
      </c>
      <c r="Y41" s="6" t="b">
        <v>1</v>
      </c>
      <c r="Z41" s="6"/>
      <c r="AA41" s="6"/>
      <c r="AB41" s="6"/>
      <c r="AC41" s="6"/>
      <c r="AD41" s="6"/>
      <c r="AE41" s="8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x14ac:dyDescent="0.25">
      <c r="A42" s="5">
        <v>5</v>
      </c>
      <c r="B42" s="6">
        <v>110</v>
      </c>
      <c r="C42" s="6" t="b">
        <v>1</v>
      </c>
      <c r="D42" s="6" t="s">
        <v>209</v>
      </c>
      <c r="E42" s="6" t="s">
        <v>77</v>
      </c>
      <c r="F42" s="5">
        <v>96</v>
      </c>
      <c r="G42" s="6"/>
      <c r="H42" s="6">
        <v>6</v>
      </c>
      <c r="I42" s="6"/>
      <c r="J42" s="6"/>
      <c r="K42" s="6"/>
      <c r="L42" s="6">
        <v>35</v>
      </c>
      <c r="M42" s="6" t="s">
        <v>210</v>
      </c>
      <c r="N42" s="6" t="s">
        <v>191</v>
      </c>
      <c r="O42" s="6" t="s">
        <v>79</v>
      </c>
      <c r="P42" s="6"/>
      <c r="Q42" s="7">
        <v>45119</v>
      </c>
      <c r="R42" s="6" t="b">
        <v>1</v>
      </c>
      <c r="S42" s="7">
        <v>45195</v>
      </c>
      <c r="T42" s="6" t="s">
        <v>81</v>
      </c>
      <c r="U42" s="7">
        <v>45161</v>
      </c>
      <c r="V42" s="6" t="b">
        <v>0</v>
      </c>
      <c r="W42" s="7">
        <v>45141</v>
      </c>
      <c r="X42" s="7">
        <v>45176</v>
      </c>
      <c r="Y42" s="6" t="b">
        <v>1</v>
      </c>
      <c r="Z42" s="6"/>
      <c r="AA42" s="6"/>
      <c r="AB42" s="6"/>
      <c r="AC42" s="6"/>
      <c r="AD42" s="6"/>
      <c r="AE42" s="8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x14ac:dyDescent="0.25">
      <c r="A43" s="5">
        <v>5</v>
      </c>
      <c r="B43" s="6">
        <v>124</v>
      </c>
      <c r="C43" s="6"/>
      <c r="D43" s="6" t="s">
        <v>211</v>
      </c>
      <c r="E43" s="6" t="s">
        <v>77</v>
      </c>
      <c r="F43" s="5">
        <v>88</v>
      </c>
      <c r="G43" s="6"/>
      <c r="H43" s="6"/>
      <c r="I43" s="6"/>
      <c r="J43" s="6"/>
      <c r="K43" s="6"/>
      <c r="L43" s="6">
        <v>14</v>
      </c>
      <c r="M43" s="6" t="s">
        <v>212</v>
      </c>
      <c r="N43" s="6" t="s">
        <v>191</v>
      </c>
      <c r="O43" s="6" t="s">
        <v>79</v>
      </c>
      <c r="P43" s="6"/>
      <c r="Q43" s="7">
        <v>45119</v>
      </c>
      <c r="R43" s="6" t="b">
        <v>1</v>
      </c>
      <c r="S43" s="7">
        <v>45195</v>
      </c>
      <c r="T43" s="6" t="s">
        <v>81</v>
      </c>
      <c r="U43" s="7">
        <v>45127</v>
      </c>
      <c r="V43" s="6" t="b">
        <v>0</v>
      </c>
      <c r="W43" s="7">
        <v>45142</v>
      </c>
      <c r="X43" s="7">
        <v>45142</v>
      </c>
      <c r="Y43" s="6" t="b">
        <v>1</v>
      </c>
      <c r="Z43" s="6"/>
      <c r="AA43" s="6"/>
      <c r="AB43" s="6"/>
      <c r="AC43" s="6"/>
      <c r="AD43" s="6"/>
      <c r="AE43" s="8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x14ac:dyDescent="0.25">
      <c r="A44" s="5">
        <v>5</v>
      </c>
      <c r="B44" s="6">
        <v>27</v>
      </c>
      <c r="C44" s="6"/>
      <c r="D44" s="6" t="s">
        <v>213</v>
      </c>
      <c r="E44" s="6" t="s">
        <v>77</v>
      </c>
      <c r="F44" s="5">
        <v>64</v>
      </c>
      <c r="G44" s="6"/>
      <c r="H44" s="6"/>
      <c r="I44" s="6"/>
      <c r="J44" s="6"/>
      <c r="K44" s="6"/>
      <c r="L44" s="6" t="s">
        <v>214</v>
      </c>
      <c r="M44" s="6" t="s">
        <v>215</v>
      </c>
      <c r="N44" s="6" t="s">
        <v>191</v>
      </c>
      <c r="O44" s="6" t="s">
        <v>79</v>
      </c>
      <c r="P44" s="6"/>
      <c r="Q44" s="7">
        <v>45149</v>
      </c>
      <c r="R44" s="6" t="b">
        <v>1</v>
      </c>
      <c r="S44" s="7">
        <v>45195</v>
      </c>
      <c r="T44" s="6" t="s">
        <v>81</v>
      </c>
      <c r="U44" s="7">
        <v>45161</v>
      </c>
      <c r="V44" s="6" t="b">
        <v>0</v>
      </c>
      <c r="W44" s="7">
        <v>45142</v>
      </c>
      <c r="X44" s="7">
        <v>45176</v>
      </c>
      <c r="Y44" s="6" t="b">
        <v>1</v>
      </c>
      <c r="Z44" s="6"/>
      <c r="AA44" s="6"/>
      <c r="AB44" s="6"/>
      <c r="AC44" s="6"/>
      <c r="AD44" s="6"/>
      <c r="AE44" s="8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x14ac:dyDescent="0.25">
      <c r="A45" s="5">
        <v>5</v>
      </c>
      <c r="B45" s="6">
        <v>120</v>
      </c>
      <c r="C45" s="6" t="b">
        <v>1</v>
      </c>
      <c r="D45" s="6" t="s">
        <v>216</v>
      </c>
      <c r="E45" s="6" t="s">
        <v>99</v>
      </c>
      <c r="F45" s="6">
        <v>90</v>
      </c>
      <c r="G45" s="6"/>
      <c r="H45" s="6"/>
      <c r="I45" s="6"/>
      <c r="J45" s="6"/>
      <c r="K45" s="6"/>
      <c r="L45" s="6">
        <v>17</v>
      </c>
      <c r="M45" s="6" t="s">
        <v>217</v>
      </c>
      <c r="N45" s="6" t="s">
        <v>8</v>
      </c>
      <c r="O45" s="6" t="s">
        <v>101</v>
      </c>
      <c r="P45" s="6" t="s">
        <v>118</v>
      </c>
      <c r="Q45" s="7">
        <v>45126</v>
      </c>
      <c r="R45" s="6" t="b">
        <v>1</v>
      </c>
      <c r="S45" s="7">
        <v>45195</v>
      </c>
      <c r="T45" s="6" t="s">
        <v>81</v>
      </c>
      <c r="U45" s="7">
        <v>45131</v>
      </c>
      <c r="V45" s="6" t="b">
        <v>0</v>
      </c>
      <c r="W45" s="6"/>
      <c r="X45" s="7">
        <v>45155</v>
      </c>
      <c r="Y45" s="6" t="b">
        <v>1</v>
      </c>
      <c r="Z45" s="7">
        <v>45169</v>
      </c>
      <c r="AA45" s="6" t="b">
        <v>1</v>
      </c>
      <c r="AB45" s="7">
        <v>45195</v>
      </c>
      <c r="AC45" s="6" t="s">
        <v>82</v>
      </c>
      <c r="AD45" s="6" t="b">
        <v>1</v>
      </c>
      <c r="AE45" s="8"/>
      <c r="AF45" s="7">
        <v>45261</v>
      </c>
      <c r="AG45" s="6"/>
      <c r="AH45" s="6"/>
      <c r="AI45" s="6"/>
      <c r="AJ45" s="7">
        <v>45182</v>
      </c>
      <c r="AK45" s="7">
        <v>45217</v>
      </c>
      <c r="AL45" s="7">
        <v>45191</v>
      </c>
      <c r="AM45" s="7">
        <v>45191</v>
      </c>
      <c r="AN45" s="6" t="s">
        <v>194</v>
      </c>
      <c r="AO45" s="7">
        <v>45182</v>
      </c>
      <c r="AP45" s="7">
        <v>45217</v>
      </c>
      <c r="AQ45" s="7">
        <v>45246</v>
      </c>
      <c r="AR45" s="7">
        <v>45246</v>
      </c>
      <c r="AS45" s="7">
        <v>45250</v>
      </c>
      <c r="AT45" s="6" t="s">
        <v>218</v>
      </c>
      <c r="AU45" s="6"/>
      <c r="AV45" s="7">
        <v>45246</v>
      </c>
      <c r="AW45" s="6"/>
      <c r="AX45" s="6"/>
      <c r="AY45" s="7">
        <v>45267</v>
      </c>
      <c r="AZ45" s="7">
        <v>45267</v>
      </c>
      <c r="BA45" s="7">
        <v>45274</v>
      </c>
      <c r="BB45" s="6"/>
      <c r="BC45" s="6"/>
      <c r="BD45" s="6"/>
      <c r="BE45" s="6"/>
      <c r="BF45" s="6"/>
      <c r="BG45" s="6"/>
      <c r="BH45" s="6"/>
    </row>
    <row r="46" spans="1:60" x14ac:dyDescent="0.25">
      <c r="A46" s="5">
        <v>5</v>
      </c>
      <c r="B46" s="6">
        <v>197</v>
      </c>
      <c r="C46" s="6"/>
      <c r="D46" s="6" t="s">
        <v>219</v>
      </c>
      <c r="E46" s="6" t="s">
        <v>99</v>
      </c>
      <c r="F46" s="5">
        <v>45</v>
      </c>
      <c r="G46" s="6"/>
      <c r="H46" s="6"/>
      <c r="I46" s="6"/>
      <c r="J46" s="6"/>
      <c r="K46" s="6"/>
      <c r="L46" s="6">
        <v>4</v>
      </c>
      <c r="M46" s="6" t="s">
        <v>190</v>
      </c>
      <c r="N46" s="6" t="s">
        <v>191</v>
      </c>
      <c r="O46" s="6" t="s">
        <v>101</v>
      </c>
      <c r="P46" s="6"/>
      <c r="Q46" s="7">
        <v>45139</v>
      </c>
      <c r="R46" s="6" t="b">
        <v>1</v>
      </c>
      <c r="S46" s="7">
        <v>45195</v>
      </c>
      <c r="T46" s="6" t="s">
        <v>81</v>
      </c>
      <c r="U46" s="7">
        <v>45145</v>
      </c>
      <c r="V46" s="6" t="b">
        <v>0</v>
      </c>
      <c r="W46" s="6"/>
      <c r="X46" s="7">
        <v>45208</v>
      </c>
      <c r="Y46" s="6" t="b">
        <v>1</v>
      </c>
      <c r="Z46" s="6"/>
      <c r="AA46" s="6"/>
      <c r="AB46" s="6"/>
      <c r="AC46" s="6"/>
      <c r="AD46" s="6"/>
      <c r="AE46" s="8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x14ac:dyDescent="0.25">
      <c r="A47" s="5">
        <v>5</v>
      </c>
      <c r="B47" s="6">
        <v>813</v>
      </c>
      <c r="C47" s="6"/>
      <c r="D47" s="6" t="s">
        <v>220</v>
      </c>
      <c r="E47" s="6" t="s">
        <v>99</v>
      </c>
      <c r="F47" s="5">
        <v>58</v>
      </c>
      <c r="G47" s="6"/>
      <c r="H47" s="6"/>
      <c r="I47" s="6"/>
      <c r="J47" s="6"/>
      <c r="K47" s="6"/>
      <c r="L47" s="6">
        <v>3</v>
      </c>
      <c r="M47" s="6" t="s">
        <v>190</v>
      </c>
      <c r="N47" s="6" t="s">
        <v>191</v>
      </c>
      <c r="O47" s="6" t="s">
        <v>101</v>
      </c>
      <c r="P47" s="6"/>
      <c r="Q47" s="7">
        <v>45202</v>
      </c>
      <c r="R47" s="6" t="b">
        <v>1</v>
      </c>
      <c r="S47" s="7">
        <v>45195</v>
      </c>
      <c r="T47" s="6" t="s">
        <v>81</v>
      </c>
      <c r="U47" s="7">
        <v>45182</v>
      </c>
      <c r="V47" s="6" t="b">
        <v>0</v>
      </c>
      <c r="W47" s="6"/>
      <c r="X47" s="7">
        <v>45197</v>
      </c>
      <c r="Y47" s="6" t="b">
        <v>1</v>
      </c>
      <c r="Z47" s="6"/>
      <c r="AA47" s="6"/>
      <c r="AB47" s="6"/>
      <c r="AC47" s="6"/>
      <c r="AD47" s="6"/>
      <c r="AE47" s="8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x14ac:dyDescent="0.25">
      <c r="A48" s="5">
        <v>5</v>
      </c>
      <c r="B48" s="6">
        <v>116</v>
      </c>
      <c r="C48" s="6"/>
      <c r="D48" s="6" t="s">
        <v>221</v>
      </c>
      <c r="E48" s="6" t="s">
        <v>144</v>
      </c>
      <c r="F48" s="5">
        <v>108</v>
      </c>
      <c r="G48" s="6"/>
      <c r="H48" s="6"/>
      <c r="I48" s="6"/>
      <c r="J48" s="6"/>
      <c r="K48" s="6"/>
      <c r="L48" s="6">
        <v>23</v>
      </c>
      <c r="M48" s="6" t="s">
        <v>222</v>
      </c>
      <c r="N48" s="6" t="s">
        <v>11</v>
      </c>
      <c r="O48" s="6" t="s">
        <v>101</v>
      </c>
      <c r="P48" s="6" t="s">
        <v>87</v>
      </c>
      <c r="Q48" s="7">
        <v>45152</v>
      </c>
      <c r="R48" s="6" t="b">
        <v>1</v>
      </c>
      <c r="S48" s="7">
        <v>45195</v>
      </c>
      <c r="T48" s="6" t="s">
        <v>81</v>
      </c>
      <c r="U48" s="7">
        <v>45152</v>
      </c>
      <c r="V48" s="6" t="b">
        <v>0</v>
      </c>
      <c r="W48" s="6"/>
      <c r="X48" s="7">
        <v>45152</v>
      </c>
      <c r="Y48" s="6" t="b">
        <v>1</v>
      </c>
      <c r="Z48" s="7">
        <v>45169</v>
      </c>
      <c r="AA48" s="6" t="b">
        <v>1</v>
      </c>
      <c r="AB48" s="7">
        <v>45195</v>
      </c>
      <c r="AC48" s="6" t="s">
        <v>82</v>
      </c>
      <c r="AD48" s="6"/>
      <c r="AE48" s="8"/>
      <c r="AF48" s="6"/>
      <c r="AG48" s="6"/>
      <c r="AH48" s="6"/>
      <c r="AI48" s="6"/>
      <c r="AJ48" s="7">
        <v>45176</v>
      </c>
      <c r="AK48" s="7">
        <v>45205</v>
      </c>
      <c r="AL48" s="7">
        <v>45191</v>
      </c>
      <c r="AM48" s="7">
        <v>45191</v>
      </c>
      <c r="AN48" s="6" t="s">
        <v>223</v>
      </c>
      <c r="AO48" s="7">
        <v>45176</v>
      </c>
      <c r="AP48" s="7">
        <v>45205</v>
      </c>
      <c r="AQ48" s="7">
        <v>45261</v>
      </c>
      <c r="AR48" s="6"/>
      <c r="AS48" s="6"/>
      <c r="AT48" s="6" t="s">
        <v>199</v>
      </c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x14ac:dyDescent="0.25">
      <c r="A49" s="5">
        <v>5</v>
      </c>
      <c r="B49" s="6">
        <v>143</v>
      </c>
      <c r="C49" s="6"/>
      <c r="D49" s="6" t="s">
        <v>224</v>
      </c>
      <c r="E49" s="6" t="s">
        <v>144</v>
      </c>
      <c r="F49" s="5">
        <v>35</v>
      </c>
      <c r="G49" s="6"/>
      <c r="H49" s="6">
        <v>18</v>
      </c>
      <c r="I49" s="6"/>
      <c r="J49" s="6"/>
      <c r="K49" s="6"/>
      <c r="L49" s="6">
        <v>5</v>
      </c>
      <c r="M49" s="6" t="s">
        <v>225</v>
      </c>
      <c r="N49" s="6" t="s">
        <v>11</v>
      </c>
      <c r="O49" s="6" t="s">
        <v>101</v>
      </c>
      <c r="P49" s="6" t="s">
        <v>80</v>
      </c>
      <c r="Q49" s="7">
        <v>45152</v>
      </c>
      <c r="R49" s="6" t="b">
        <v>1</v>
      </c>
      <c r="S49" s="7">
        <v>45195</v>
      </c>
      <c r="T49" s="6" t="s">
        <v>81</v>
      </c>
      <c r="U49" s="7">
        <v>45155</v>
      </c>
      <c r="V49" s="6" t="b">
        <v>0</v>
      </c>
      <c r="W49" s="6"/>
      <c r="X49" s="7">
        <v>45156</v>
      </c>
      <c r="Y49" s="6" t="b">
        <v>1</v>
      </c>
      <c r="Z49" s="7">
        <v>45159</v>
      </c>
      <c r="AA49" s="6" t="b">
        <v>1</v>
      </c>
      <c r="AB49" s="7">
        <v>45195</v>
      </c>
      <c r="AC49" s="6" t="s">
        <v>82</v>
      </c>
      <c r="AD49" s="6"/>
      <c r="AE49" s="8"/>
      <c r="AF49" s="6"/>
      <c r="AG49" s="6"/>
      <c r="AH49" s="6"/>
      <c r="AI49" s="6"/>
      <c r="AJ49" s="7">
        <v>45182</v>
      </c>
      <c r="AK49" s="7">
        <v>45219</v>
      </c>
      <c r="AL49" s="7">
        <v>45191</v>
      </c>
      <c r="AM49" s="7">
        <v>45191</v>
      </c>
      <c r="AN49" s="6" t="s">
        <v>194</v>
      </c>
      <c r="AO49" s="7">
        <v>45182</v>
      </c>
      <c r="AP49" s="7">
        <v>45219</v>
      </c>
      <c r="AQ49" s="7">
        <v>45239</v>
      </c>
      <c r="AR49" s="7">
        <v>45239</v>
      </c>
      <c r="AS49" s="7">
        <v>45243</v>
      </c>
      <c r="AT49" s="6" t="s">
        <v>226</v>
      </c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x14ac:dyDescent="0.25">
      <c r="A50" s="5">
        <v>5</v>
      </c>
      <c r="B50" s="6">
        <v>50</v>
      </c>
      <c r="C50" s="6"/>
      <c r="D50" s="6" t="s">
        <v>227</v>
      </c>
      <c r="E50" s="6" t="s">
        <v>144</v>
      </c>
      <c r="F50" s="5">
        <v>101</v>
      </c>
      <c r="G50" s="6"/>
      <c r="H50" s="6"/>
      <c r="I50" s="6"/>
      <c r="J50" s="6"/>
      <c r="K50" s="6"/>
      <c r="L50" s="6">
        <v>28</v>
      </c>
      <c r="M50" s="6" t="s">
        <v>228</v>
      </c>
      <c r="N50" s="6" t="s">
        <v>191</v>
      </c>
      <c r="O50" s="6" t="s">
        <v>79</v>
      </c>
      <c r="P50" s="6"/>
      <c r="Q50" s="7">
        <v>45244</v>
      </c>
      <c r="R50" s="6" t="b">
        <v>1</v>
      </c>
      <c r="S50" s="7">
        <v>45195</v>
      </c>
      <c r="T50" s="6" t="s">
        <v>81</v>
      </c>
      <c r="U50" s="7">
        <v>45245</v>
      </c>
      <c r="V50" s="6" t="b">
        <v>0</v>
      </c>
      <c r="W50" s="7">
        <v>45233</v>
      </c>
      <c r="X50" s="7">
        <v>45252</v>
      </c>
      <c r="Y50" s="6" t="b">
        <v>1</v>
      </c>
      <c r="Z50" s="6"/>
      <c r="AA50" s="6"/>
      <c r="AB50" s="6"/>
      <c r="AC50" s="6"/>
      <c r="AD50" s="6"/>
      <c r="AE50" s="8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x14ac:dyDescent="0.25">
      <c r="A51" s="5">
        <v>5</v>
      </c>
      <c r="B51" s="6">
        <v>85</v>
      </c>
      <c r="C51" s="6"/>
      <c r="D51" s="6" t="s">
        <v>229</v>
      </c>
      <c r="E51" s="6" t="s">
        <v>144</v>
      </c>
      <c r="F51" s="5">
        <v>56</v>
      </c>
      <c r="G51" s="6"/>
      <c r="H51" s="6"/>
      <c r="I51" s="6"/>
      <c r="J51" s="6"/>
      <c r="K51" s="6"/>
      <c r="L51" s="6">
        <v>17</v>
      </c>
      <c r="M51" s="6" t="s">
        <v>230</v>
      </c>
      <c r="N51" s="6" t="s">
        <v>191</v>
      </c>
      <c r="O51" s="6" t="s">
        <v>79</v>
      </c>
      <c r="P51" s="6"/>
      <c r="Q51" s="7">
        <v>45149</v>
      </c>
      <c r="R51" s="6" t="b">
        <v>1</v>
      </c>
      <c r="S51" s="7">
        <v>45195</v>
      </c>
      <c r="T51" s="6" t="s">
        <v>81</v>
      </c>
      <c r="U51" s="7">
        <v>45161</v>
      </c>
      <c r="V51" s="6" t="b">
        <v>0</v>
      </c>
      <c r="W51" s="7">
        <v>45142</v>
      </c>
      <c r="X51" s="7">
        <v>45176</v>
      </c>
      <c r="Y51" s="6" t="b">
        <v>1</v>
      </c>
      <c r="Z51" s="6"/>
      <c r="AA51" s="6"/>
      <c r="AB51" s="6"/>
      <c r="AC51" s="6"/>
      <c r="AD51" s="6"/>
      <c r="AE51" s="8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x14ac:dyDescent="0.25">
      <c r="A52" s="5">
        <v>6</v>
      </c>
      <c r="B52" s="6">
        <v>125</v>
      </c>
      <c r="C52" s="6"/>
      <c r="D52" s="6" t="s">
        <v>231</v>
      </c>
      <c r="E52" s="6" t="s">
        <v>77</v>
      </c>
      <c r="F52" s="5">
        <v>113</v>
      </c>
      <c r="G52" s="6"/>
      <c r="H52" s="6">
        <v>7</v>
      </c>
      <c r="I52" s="6"/>
      <c r="J52" s="6"/>
      <c r="K52" s="6"/>
      <c r="L52" s="6">
        <v>25</v>
      </c>
      <c r="M52" s="6" t="s">
        <v>232</v>
      </c>
      <c r="N52" s="6" t="s">
        <v>191</v>
      </c>
      <c r="O52" s="6" t="s">
        <v>79</v>
      </c>
      <c r="P52" s="6"/>
      <c r="Q52" s="7">
        <v>45183</v>
      </c>
      <c r="R52" s="6" t="b">
        <v>1</v>
      </c>
      <c r="S52" s="7">
        <v>45195</v>
      </c>
      <c r="T52" s="6" t="s">
        <v>81</v>
      </c>
      <c r="U52" s="7">
        <v>45188</v>
      </c>
      <c r="V52" s="6" t="b">
        <v>0</v>
      </c>
      <c r="W52" s="7">
        <v>45197</v>
      </c>
      <c r="X52" s="7">
        <v>45197</v>
      </c>
      <c r="Y52" s="6" t="b">
        <v>1</v>
      </c>
      <c r="Z52" s="6"/>
      <c r="AA52" s="6"/>
      <c r="AB52" s="6"/>
      <c r="AC52" s="6"/>
      <c r="AD52" s="6"/>
      <c r="AE52" s="8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x14ac:dyDescent="0.25">
      <c r="A53" s="5">
        <v>6</v>
      </c>
      <c r="B53" s="6">
        <v>133</v>
      </c>
      <c r="C53" s="6"/>
      <c r="D53" s="6" t="s">
        <v>233</v>
      </c>
      <c r="E53" s="6" t="s">
        <v>77</v>
      </c>
      <c r="F53" s="5">
        <v>50</v>
      </c>
      <c r="G53" s="6"/>
      <c r="H53" s="6"/>
      <c r="I53" s="6"/>
      <c r="J53" s="6"/>
      <c r="K53" s="6"/>
      <c r="L53" s="6">
        <v>3</v>
      </c>
      <c r="M53" s="6" t="s">
        <v>234</v>
      </c>
      <c r="N53" s="6" t="s">
        <v>191</v>
      </c>
      <c r="O53" s="6" t="s">
        <v>79</v>
      </c>
      <c r="P53" s="6"/>
      <c r="Q53" s="7">
        <v>45153</v>
      </c>
      <c r="R53" s="6" t="b">
        <v>1</v>
      </c>
      <c r="S53" s="7">
        <v>45195</v>
      </c>
      <c r="T53" s="6" t="s">
        <v>81</v>
      </c>
      <c r="U53" s="7">
        <v>45161</v>
      </c>
      <c r="V53" s="6" t="b">
        <v>0</v>
      </c>
      <c r="W53" s="7">
        <v>45181</v>
      </c>
      <c r="X53" s="7">
        <v>45181</v>
      </c>
      <c r="Y53" s="6" t="b">
        <v>1</v>
      </c>
      <c r="Z53" s="6"/>
      <c r="AA53" s="6"/>
      <c r="AB53" s="6"/>
      <c r="AC53" s="6"/>
      <c r="AD53" s="6"/>
      <c r="AE53" s="8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x14ac:dyDescent="0.25">
      <c r="A54" s="5">
        <v>6</v>
      </c>
      <c r="B54" s="6">
        <v>178</v>
      </c>
      <c r="C54" s="6"/>
      <c r="D54" s="6" t="s">
        <v>235</v>
      </c>
      <c r="E54" s="6" t="s">
        <v>77</v>
      </c>
      <c r="F54" s="6">
        <v>50</v>
      </c>
      <c r="G54" s="6"/>
      <c r="H54" s="6"/>
      <c r="I54" s="6"/>
      <c r="J54" s="6"/>
      <c r="K54" s="6"/>
      <c r="L54" s="6">
        <v>25</v>
      </c>
      <c r="M54" s="6" t="s">
        <v>236</v>
      </c>
      <c r="N54" s="6" t="s">
        <v>191</v>
      </c>
      <c r="O54" s="6" t="s">
        <v>79</v>
      </c>
      <c r="P54" s="6"/>
      <c r="Q54" s="7">
        <v>45244</v>
      </c>
      <c r="R54" s="6" t="b">
        <v>1</v>
      </c>
      <c r="S54" s="7">
        <v>45195</v>
      </c>
      <c r="T54" s="6" t="s">
        <v>81</v>
      </c>
      <c r="U54" s="7">
        <v>45245</v>
      </c>
      <c r="V54" s="6" t="b">
        <v>0</v>
      </c>
      <c r="W54" s="7">
        <v>45268</v>
      </c>
      <c r="X54" s="7">
        <v>45268</v>
      </c>
      <c r="Y54" s="6" t="b">
        <v>1</v>
      </c>
      <c r="Z54" s="6"/>
      <c r="AA54" s="6"/>
      <c r="AB54" s="6"/>
      <c r="AC54" s="6"/>
      <c r="AD54" s="6"/>
      <c r="AE54" s="8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x14ac:dyDescent="0.25">
      <c r="A55" s="5">
        <v>6</v>
      </c>
      <c r="B55" s="6">
        <v>103</v>
      </c>
      <c r="C55" s="6"/>
      <c r="D55" s="6" t="s">
        <v>237</v>
      </c>
      <c r="E55" s="6" t="s">
        <v>99</v>
      </c>
      <c r="F55" s="5">
        <v>70</v>
      </c>
      <c r="G55" s="6"/>
      <c r="H55" s="6">
        <v>12</v>
      </c>
      <c r="I55" s="6"/>
      <c r="J55" s="6"/>
      <c r="K55" s="6"/>
      <c r="L55" s="6">
        <v>6</v>
      </c>
      <c r="M55" s="6" t="s">
        <v>238</v>
      </c>
      <c r="N55" s="6" t="s">
        <v>11</v>
      </c>
      <c r="O55" s="6" t="s">
        <v>101</v>
      </c>
      <c r="P55" s="6"/>
      <c r="Q55" s="7">
        <v>45152</v>
      </c>
      <c r="R55" s="6" t="b">
        <v>1</v>
      </c>
      <c r="S55" s="7">
        <v>45195</v>
      </c>
      <c r="T55" s="6" t="s">
        <v>81</v>
      </c>
      <c r="U55" s="7">
        <v>45155</v>
      </c>
      <c r="V55" s="6" t="b">
        <v>0</v>
      </c>
      <c r="W55" s="6"/>
      <c r="X55" s="7">
        <v>45176</v>
      </c>
      <c r="Y55" s="6" t="b">
        <v>1</v>
      </c>
      <c r="Z55" s="7">
        <v>45195</v>
      </c>
      <c r="AA55" s="6" t="b">
        <v>1</v>
      </c>
      <c r="AB55" s="7">
        <v>45195</v>
      </c>
      <c r="AC55" s="6" t="s">
        <v>82</v>
      </c>
      <c r="AD55" s="6"/>
      <c r="AE55" s="8"/>
      <c r="AF55" s="6"/>
      <c r="AG55" s="6"/>
      <c r="AH55" s="6"/>
      <c r="AI55" s="6"/>
      <c r="AJ55" s="7">
        <v>45195</v>
      </c>
      <c r="AK55" s="7">
        <v>45223</v>
      </c>
      <c r="AL55" s="7">
        <v>45215</v>
      </c>
      <c r="AM55" s="7">
        <v>45218</v>
      </c>
      <c r="AN55" s="6" t="s">
        <v>198</v>
      </c>
      <c r="AO55" s="7">
        <v>45195</v>
      </c>
      <c r="AP55" s="7">
        <v>45223</v>
      </c>
      <c r="AQ55" s="6"/>
      <c r="AR55" s="6"/>
      <c r="AS55" s="6"/>
      <c r="AT55" s="6" t="s">
        <v>199</v>
      </c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 x14ac:dyDescent="0.25">
      <c r="A56" s="5">
        <v>6</v>
      </c>
      <c r="B56" s="6">
        <v>140</v>
      </c>
      <c r="C56" s="6"/>
      <c r="D56" s="6" t="s">
        <v>239</v>
      </c>
      <c r="E56" s="6" t="s">
        <v>99</v>
      </c>
      <c r="F56" s="5">
        <v>47</v>
      </c>
      <c r="G56" s="6"/>
      <c r="H56" s="6"/>
      <c r="I56" s="6"/>
      <c r="J56" s="6"/>
      <c r="K56" s="6"/>
      <c r="L56" s="6">
        <v>14</v>
      </c>
      <c r="M56" s="6" t="s">
        <v>240</v>
      </c>
      <c r="N56" s="6" t="s">
        <v>11</v>
      </c>
      <c r="O56" s="6" t="s">
        <v>101</v>
      </c>
      <c r="P56" s="6" t="s">
        <v>80</v>
      </c>
      <c r="Q56" s="7">
        <v>45140</v>
      </c>
      <c r="R56" s="6" t="b">
        <v>1</v>
      </c>
      <c r="S56" s="7">
        <v>45195</v>
      </c>
      <c r="T56" s="6" t="s">
        <v>81</v>
      </c>
      <c r="U56" s="7">
        <v>45145</v>
      </c>
      <c r="V56" s="6" t="b">
        <v>0</v>
      </c>
      <c r="W56" s="6"/>
      <c r="X56" s="7">
        <v>45156</v>
      </c>
      <c r="Y56" s="6" t="b">
        <v>1</v>
      </c>
      <c r="Z56" s="7">
        <v>45195</v>
      </c>
      <c r="AA56" s="6" t="b">
        <v>1</v>
      </c>
      <c r="AB56" s="7">
        <v>45195</v>
      </c>
      <c r="AC56" s="6" t="s">
        <v>82</v>
      </c>
      <c r="AD56" s="6"/>
      <c r="AE56" s="8"/>
      <c r="AF56" s="6"/>
      <c r="AG56" s="6"/>
      <c r="AH56" s="6"/>
      <c r="AI56" s="6"/>
      <c r="AJ56" s="7">
        <v>45195</v>
      </c>
      <c r="AK56" s="7">
        <v>45223</v>
      </c>
      <c r="AL56" s="7">
        <v>45196</v>
      </c>
      <c r="AM56" s="7">
        <v>45196</v>
      </c>
      <c r="AN56" s="6" t="s">
        <v>241</v>
      </c>
      <c r="AO56" s="7">
        <v>45195</v>
      </c>
      <c r="AP56" s="7">
        <v>45223</v>
      </c>
      <c r="AQ56" s="7">
        <v>45261</v>
      </c>
      <c r="AR56" s="6"/>
      <c r="AS56" s="6"/>
      <c r="AT56" s="6" t="s">
        <v>199</v>
      </c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x14ac:dyDescent="0.25">
      <c r="A57" s="5">
        <v>6</v>
      </c>
      <c r="B57" s="6">
        <v>15</v>
      </c>
      <c r="C57" s="6"/>
      <c r="D57" s="6" t="s">
        <v>242</v>
      </c>
      <c r="E57" s="6" t="s">
        <v>99</v>
      </c>
      <c r="F57" s="5">
        <v>165</v>
      </c>
      <c r="G57" s="6"/>
      <c r="H57" s="6"/>
      <c r="I57" s="6"/>
      <c r="J57" s="6"/>
      <c r="K57" s="6"/>
      <c r="L57" s="6">
        <v>46</v>
      </c>
      <c r="M57" s="6" t="s">
        <v>243</v>
      </c>
      <c r="N57" s="6" t="s">
        <v>244</v>
      </c>
      <c r="O57" s="6" t="s">
        <v>101</v>
      </c>
      <c r="P57" s="6"/>
      <c r="Q57" s="7">
        <v>45279</v>
      </c>
      <c r="R57" s="6" t="b">
        <v>1</v>
      </c>
      <c r="S57" s="7">
        <v>45195</v>
      </c>
      <c r="T57" s="6" t="s">
        <v>81</v>
      </c>
      <c r="U57" s="7">
        <v>45244</v>
      </c>
      <c r="V57" s="6"/>
      <c r="W57" s="6"/>
      <c r="X57" s="6"/>
      <c r="Y57" s="6"/>
      <c r="Z57" s="6"/>
      <c r="AA57" s="6"/>
      <c r="AB57" s="6"/>
      <c r="AC57" s="6"/>
      <c r="AD57" s="6"/>
      <c r="AE57" s="8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x14ac:dyDescent="0.25">
      <c r="A58" s="5">
        <v>6</v>
      </c>
      <c r="B58" s="6">
        <v>87</v>
      </c>
      <c r="C58" s="6"/>
      <c r="D58" s="6" t="s">
        <v>245</v>
      </c>
      <c r="E58" s="6" t="s">
        <v>99</v>
      </c>
      <c r="F58" s="5">
        <v>82</v>
      </c>
      <c r="G58" s="6"/>
      <c r="H58" s="6">
        <v>18</v>
      </c>
      <c r="I58" s="6"/>
      <c r="J58" s="6"/>
      <c r="K58" s="6"/>
      <c r="L58" s="6">
        <v>35</v>
      </c>
      <c r="M58" s="6" t="s">
        <v>240</v>
      </c>
      <c r="N58" s="6" t="s">
        <v>11</v>
      </c>
      <c r="O58" s="6" t="s">
        <v>101</v>
      </c>
      <c r="P58" s="6" t="s">
        <v>80</v>
      </c>
      <c r="Q58" s="7">
        <v>45152</v>
      </c>
      <c r="R58" s="6" t="b">
        <v>1</v>
      </c>
      <c r="S58" s="7">
        <v>45195</v>
      </c>
      <c r="T58" s="6" t="s">
        <v>81</v>
      </c>
      <c r="U58" s="6"/>
      <c r="V58" s="6" t="b">
        <v>0</v>
      </c>
      <c r="W58" s="6"/>
      <c r="X58" s="7">
        <v>45177</v>
      </c>
      <c r="Y58" s="6" t="b">
        <v>1</v>
      </c>
      <c r="Z58" s="7">
        <v>45195</v>
      </c>
      <c r="AA58" s="6" t="b">
        <v>1</v>
      </c>
      <c r="AB58" s="7">
        <v>45195</v>
      </c>
      <c r="AC58" s="6" t="s">
        <v>82</v>
      </c>
      <c r="AD58" s="6"/>
      <c r="AE58" s="8"/>
      <c r="AF58" s="6"/>
      <c r="AG58" s="6"/>
      <c r="AH58" s="6"/>
      <c r="AI58" s="6"/>
      <c r="AJ58" s="7">
        <v>45195</v>
      </c>
      <c r="AK58" s="7">
        <v>45223</v>
      </c>
      <c r="AL58" s="7">
        <v>45215</v>
      </c>
      <c r="AM58" s="7">
        <v>45218</v>
      </c>
      <c r="AN58" s="6" t="s">
        <v>246</v>
      </c>
      <c r="AO58" s="7">
        <v>45195</v>
      </c>
      <c r="AP58" s="7">
        <v>45223</v>
      </c>
      <c r="AQ58" s="6"/>
      <c r="AR58" s="6"/>
      <c r="AS58" s="6"/>
      <c r="AT58" s="6" t="s">
        <v>199</v>
      </c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x14ac:dyDescent="0.25">
      <c r="A59" s="5">
        <v>6</v>
      </c>
      <c r="B59" s="6">
        <v>40</v>
      </c>
      <c r="C59" s="6"/>
      <c r="D59" s="6" t="s">
        <v>247</v>
      </c>
      <c r="E59" s="6" t="s">
        <v>144</v>
      </c>
      <c r="F59" s="5">
        <v>65</v>
      </c>
      <c r="G59" s="6"/>
      <c r="H59" s="6">
        <v>15</v>
      </c>
      <c r="I59" s="6"/>
      <c r="J59" s="6"/>
      <c r="K59" s="6"/>
      <c r="L59" s="6">
        <v>2</v>
      </c>
      <c r="M59" s="6" t="s">
        <v>248</v>
      </c>
      <c r="N59" s="6" t="s">
        <v>191</v>
      </c>
      <c r="O59" s="6" t="s">
        <v>79</v>
      </c>
      <c r="P59" s="6"/>
      <c r="Q59" s="7">
        <v>45163</v>
      </c>
      <c r="R59" s="6" t="b">
        <v>1</v>
      </c>
      <c r="S59" s="7">
        <v>45195</v>
      </c>
      <c r="T59" s="6" t="s">
        <v>81</v>
      </c>
      <c r="U59" s="7">
        <v>45215</v>
      </c>
      <c r="V59" s="6" t="b">
        <v>0</v>
      </c>
      <c r="W59" s="7">
        <v>45197</v>
      </c>
      <c r="X59" s="7">
        <v>45222</v>
      </c>
      <c r="Y59" s="6" t="b">
        <v>1</v>
      </c>
      <c r="Z59" s="6"/>
      <c r="AA59" s="6"/>
      <c r="AB59" s="6"/>
      <c r="AC59" s="6"/>
      <c r="AD59" s="6"/>
      <c r="AE59" s="8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x14ac:dyDescent="0.25">
      <c r="A60" s="5">
        <v>6</v>
      </c>
      <c r="B60" s="6">
        <v>49</v>
      </c>
      <c r="C60" s="6"/>
      <c r="D60" s="6" t="s">
        <v>249</v>
      </c>
      <c r="E60" s="6" t="s">
        <v>144</v>
      </c>
      <c r="F60" s="5">
        <v>102</v>
      </c>
      <c r="G60" s="6"/>
      <c r="H60" s="6"/>
      <c r="I60" s="6"/>
      <c r="J60" s="6"/>
      <c r="K60" s="6"/>
      <c r="L60" s="6">
        <v>23</v>
      </c>
      <c r="M60" s="6" t="s">
        <v>250</v>
      </c>
      <c r="N60" s="6" t="s">
        <v>191</v>
      </c>
      <c r="O60" s="6" t="s">
        <v>79</v>
      </c>
      <c r="P60" s="6"/>
      <c r="Q60" s="7">
        <v>45190</v>
      </c>
      <c r="R60" s="6" t="b">
        <v>1</v>
      </c>
      <c r="S60" s="7">
        <v>45215</v>
      </c>
      <c r="T60" s="6" t="s">
        <v>81</v>
      </c>
      <c r="U60" s="7">
        <v>45215</v>
      </c>
      <c r="V60" s="6" t="b">
        <v>0</v>
      </c>
      <c r="W60" s="7">
        <v>45244</v>
      </c>
      <c r="X60" s="7">
        <v>45244</v>
      </c>
      <c r="Y60" s="6" t="b">
        <v>1</v>
      </c>
      <c r="Z60" s="6"/>
      <c r="AA60" s="6"/>
      <c r="AB60" s="6"/>
      <c r="AC60" s="6"/>
      <c r="AD60" s="6"/>
      <c r="AE60" s="8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x14ac:dyDescent="0.25">
      <c r="A61" s="5">
        <v>6</v>
      </c>
      <c r="B61" s="6">
        <v>51</v>
      </c>
      <c r="C61" s="6"/>
      <c r="D61" s="6" t="s">
        <v>251</v>
      </c>
      <c r="E61" s="6" t="s">
        <v>144</v>
      </c>
      <c r="F61" s="5">
        <v>82</v>
      </c>
      <c r="G61" s="6"/>
      <c r="H61" s="6">
        <v>12</v>
      </c>
      <c r="I61" s="6"/>
      <c r="J61" s="6"/>
      <c r="K61" s="6"/>
      <c r="L61" s="6">
        <v>9</v>
      </c>
      <c r="M61" s="6" t="s">
        <v>252</v>
      </c>
      <c r="N61" s="6" t="s">
        <v>191</v>
      </c>
      <c r="O61" s="6" t="s">
        <v>101</v>
      </c>
      <c r="P61" s="6"/>
      <c r="Q61" s="7">
        <v>45236</v>
      </c>
      <c r="R61" s="6" t="b">
        <v>1</v>
      </c>
      <c r="S61" s="7">
        <v>45204</v>
      </c>
      <c r="T61" s="6" t="s">
        <v>81</v>
      </c>
      <c r="U61" s="7">
        <v>45244</v>
      </c>
      <c r="V61" s="6" t="b">
        <v>0</v>
      </c>
      <c r="W61" s="6"/>
      <c r="X61" s="7">
        <v>45205</v>
      </c>
      <c r="Y61" s="6" t="b">
        <v>1</v>
      </c>
      <c r="Z61" s="6"/>
      <c r="AA61" s="6"/>
      <c r="AB61" s="6"/>
      <c r="AC61" s="6"/>
      <c r="AD61" s="6"/>
      <c r="AE61" s="8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x14ac:dyDescent="0.25">
      <c r="A62" s="5">
        <v>7</v>
      </c>
      <c r="B62" s="6">
        <v>24</v>
      </c>
      <c r="C62" s="6"/>
      <c r="D62" s="6" t="s">
        <v>253</v>
      </c>
      <c r="E62" s="6" t="s">
        <v>77</v>
      </c>
      <c r="F62" s="5">
        <v>166</v>
      </c>
      <c r="G62" s="6"/>
      <c r="H62" s="6"/>
      <c r="I62" s="6"/>
      <c r="J62" s="6"/>
      <c r="K62" s="6"/>
      <c r="L62" s="6">
        <v>25</v>
      </c>
      <c r="M62" s="6" t="s">
        <v>254</v>
      </c>
      <c r="N62" s="6" t="s">
        <v>191</v>
      </c>
      <c r="O62" s="6" t="s">
        <v>79</v>
      </c>
      <c r="P62" s="6"/>
      <c r="Q62" s="7">
        <v>45197</v>
      </c>
      <c r="R62" s="6" t="b">
        <v>1</v>
      </c>
      <c r="S62" s="7">
        <v>45204</v>
      </c>
      <c r="T62" s="6" t="s">
        <v>81</v>
      </c>
      <c r="U62" s="7">
        <v>45210</v>
      </c>
      <c r="V62" s="6" t="b">
        <v>0</v>
      </c>
      <c r="W62" s="7">
        <v>45252</v>
      </c>
      <c r="X62" s="7">
        <v>45252</v>
      </c>
      <c r="Y62" s="6" t="b">
        <v>1</v>
      </c>
      <c r="Z62" s="6"/>
      <c r="AA62" s="6"/>
      <c r="AB62" s="6"/>
      <c r="AC62" s="6"/>
      <c r="AD62" s="6"/>
      <c r="AE62" s="8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x14ac:dyDescent="0.25">
      <c r="A63" s="5">
        <v>7</v>
      </c>
      <c r="B63" s="6">
        <v>34</v>
      </c>
      <c r="C63" s="6"/>
      <c r="D63" s="6" t="s">
        <v>255</v>
      </c>
      <c r="E63" s="6" t="s">
        <v>77</v>
      </c>
      <c r="F63" s="5">
        <v>109</v>
      </c>
      <c r="G63" s="6"/>
      <c r="H63" s="6">
        <v>21</v>
      </c>
      <c r="I63" s="6"/>
      <c r="J63" s="6"/>
      <c r="K63" s="6"/>
      <c r="L63" s="6">
        <v>26</v>
      </c>
      <c r="M63" s="6" t="s">
        <v>256</v>
      </c>
      <c r="N63" s="6" t="s">
        <v>15</v>
      </c>
      <c r="O63" s="6" t="s">
        <v>257</v>
      </c>
      <c r="P63" s="6"/>
      <c r="Q63" s="7">
        <v>45210</v>
      </c>
      <c r="R63" s="6" t="b">
        <v>1</v>
      </c>
      <c r="S63" s="7">
        <v>45217</v>
      </c>
      <c r="T63" s="6" t="s">
        <v>81</v>
      </c>
      <c r="U63" s="7">
        <v>45217</v>
      </c>
      <c r="V63" s="6" t="b">
        <v>0</v>
      </c>
      <c r="W63" s="6"/>
      <c r="X63" s="6"/>
      <c r="Y63" s="6"/>
      <c r="Z63" s="6"/>
      <c r="AA63" s="6"/>
      <c r="AB63" s="6"/>
      <c r="AC63" s="6"/>
      <c r="AD63" s="6"/>
      <c r="AE63" s="8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x14ac:dyDescent="0.25">
      <c r="A64" s="5">
        <v>7</v>
      </c>
      <c r="B64" s="6">
        <v>42</v>
      </c>
      <c r="C64" s="6"/>
      <c r="D64" s="6" t="s">
        <v>258</v>
      </c>
      <c r="E64" s="6" t="s">
        <v>77</v>
      </c>
      <c r="F64" s="5">
        <v>98</v>
      </c>
      <c r="G64" s="6"/>
      <c r="H64" s="6">
        <v>25</v>
      </c>
      <c r="I64" s="6"/>
      <c r="J64" s="6"/>
      <c r="K64" s="6"/>
      <c r="L64" s="6">
        <v>25</v>
      </c>
      <c r="M64" s="6" t="s">
        <v>259</v>
      </c>
      <c r="N64" s="6" t="s">
        <v>15</v>
      </c>
      <c r="O64" s="6" t="s">
        <v>257</v>
      </c>
      <c r="P64" s="6"/>
      <c r="Q64" s="7">
        <v>45211</v>
      </c>
      <c r="R64" s="6" t="b">
        <v>1</v>
      </c>
      <c r="S64" s="7">
        <v>45216</v>
      </c>
      <c r="T64" s="6" t="s">
        <v>81</v>
      </c>
      <c r="U64" s="7">
        <v>45216</v>
      </c>
      <c r="V64" s="6" t="b">
        <v>0</v>
      </c>
      <c r="W64" s="6"/>
      <c r="X64" s="6"/>
      <c r="Y64" s="6"/>
      <c r="Z64" s="6"/>
      <c r="AA64" s="6"/>
      <c r="AB64" s="6"/>
      <c r="AC64" s="6"/>
      <c r="AD64" s="6"/>
      <c r="AE64" s="8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x14ac:dyDescent="0.25">
      <c r="A65" s="5">
        <v>7</v>
      </c>
      <c r="B65" s="6">
        <v>142</v>
      </c>
      <c r="C65" s="6"/>
      <c r="D65" s="6" t="s">
        <v>260</v>
      </c>
      <c r="E65" s="6" t="s">
        <v>99</v>
      </c>
      <c r="F65" s="5">
        <v>26</v>
      </c>
      <c r="G65" s="6"/>
      <c r="H65" s="6"/>
      <c r="I65" s="6"/>
      <c r="J65" s="6"/>
      <c r="K65" s="6"/>
      <c r="L65" s="6">
        <v>1</v>
      </c>
      <c r="M65" s="6" t="s">
        <v>261</v>
      </c>
      <c r="N65" s="6" t="s">
        <v>244</v>
      </c>
      <c r="O65" s="6" t="s">
        <v>101</v>
      </c>
      <c r="P65" s="6"/>
      <c r="Q65" s="7">
        <v>45245</v>
      </c>
      <c r="R65" s="6" t="b">
        <v>1</v>
      </c>
      <c r="S65" s="7">
        <v>45204</v>
      </c>
      <c r="T65" s="6" t="s">
        <v>81</v>
      </c>
      <c r="U65" s="7">
        <v>45183</v>
      </c>
      <c r="V65" s="6" t="b">
        <v>0</v>
      </c>
      <c r="W65" s="7">
        <v>45224</v>
      </c>
      <c r="X65" s="7">
        <v>45271</v>
      </c>
      <c r="Y65" s="6" t="b">
        <v>1</v>
      </c>
      <c r="Z65" s="6"/>
      <c r="AA65" s="6"/>
      <c r="AB65" s="6"/>
      <c r="AC65" s="6"/>
      <c r="AD65" s="6"/>
      <c r="AE65" s="8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x14ac:dyDescent="0.25">
      <c r="A66" s="5">
        <v>7</v>
      </c>
      <c r="B66" s="6">
        <v>155</v>
      </c>
      <c r="C66" s="6"/>
      <c r="D66" s="6" t="s">
        <v>262</v>
      </c>
      <c r="E66" s="6" t="s">
        <v>99</v>
      </c>
      <c r="F66" s="5">
        <v>88</v>
      </c>
      <c r="G66" s="6"/>
      <c r="H66" s="6">
        <v>33</v>
      </c>
      <c r="I66" s="6"/>
      <c r="J66" s="6"/>
      <c r="K66" s="6"/>
      <c r="L66" s="6">
        <v>7</v>
      </c>
      <c r="M66" s="6" t="s">
        <v>263</v>
      </c>
      <c r="N66" s="6" t="s">
        <v>15</v>
      </c>
      <c r="O66" s="6" t="s">
        <v>257</v>
      </c>
      <c r="P66" s="6"/>
      <c r="Q66" s="7">
        <v>45216</v>
      </c>
      <c r="R66" s="6" t="b">
        <v>1</v>
      </c>
      <c r="S66" s="7">
        <v>45204</v>
      </c>
      <c r="T66" s="6" t="s">
        <v>81</v>
      </c>
      <c r="U66" s="7">
        <v>45237</v>
      </c>
      <c r="V66" s="6"/>
      <c r="W66" s="6"/>
      <c r="X66" s="6"/>
      <c r="Y66" s="6"/>
      <c r="Z66" s="6"/>
      <c r="AA66" s="6"/>
      <c r="AB66" s="6"/>
      <c r="AC66" s="6"/>
      <c r="AD66" s="6"/>
      <c r="AE66" s="8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x14ac:dyDescent="0.25">
      <c r="A67" s="5">
        <v>7</v>
      </c>
      <c r="B67" s="6">
        <v>55</v>
      </c>
      <c r="C67" s="6"/>
      <c r="D67" s="6" t="s">
        <v>264</v>
      </c>
      <c r="E67" s="6" t="s">
        <v>99</v>
      </c>
      <c r="F67" s="5">
        <v>131</v>
      </c>
      <c r="G67" s="6"/>
      <c r="H67" s="6"/>
      <c r="I67" s="6"/>
      <c r="J67" s="6"/>
      <c r="K67" s="6"/>
      <c r="L67" s="6">
        <v>26</v>
      </c>
      <c r="M67" s="6" t="s">
        <v>265</v>
      </c>
      <c r="N67" s="6" t="s">
        <v>15</v>
      </c>
      <c r="O67" s="6" t="s">
        <v>257</v>
      </c>
      <c r="P67" s="6"/>
      <c r="Q67" s="7">
        <v>45182</v>
      </c>
      <c r="R67" s="6" t="b">
        <v>1</v>
      </c>
      <c r="S67" s="7">
        <v>45204</v>
      </c>
      <c r="T67" s="6" t="s">
        <v>81</v>
      </c>
      <c r="U67" s="7">
        <v>45187</v>
      </c>
      <c r="V67" s="6"/>
      <c r="W67" s="6"/>
      <c r="X67" s="6"/>
      <c r="Y67" s="6"/>
      <c r="Z67" s="6"/>
      <c r="AA67" s="6"/>
      <c r="AB67" s="6"/>
      <c r="AC67" s="6"/>
      <c r="AD67" s="6"/>
      <c r="AE67" s="8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x14ac:dyDescent="0.25">
      <c r="A68" s="5">
        <v>7</v>
      </c>
      <c r="B68" s="6">
        <v>141</v>
      </c>
      <c r="C68" s="6"/>
      <c r="D68" s="6" t="s">
        <v>266</v>
      </c>
      <c r="E68" s="6" t="s">
        <v>144</v>
      </c>
      <c r="F68" s="5">
        <v>68</v>
      </c>
      <c r="G68" s="6"/>
      <c r="H68" s="6"/>
      <c r="I68" s="6"/>
      <c r="J68" s="6"/>
      <c r="K68" s="6"/>
      <c r="L68" s="6">
        <v>11</v>
      </c>
      <c r="M68" s="6" t="s">
        <v>267</v>
      </c>
      <c r="N68" s="6" t="s">
        <v>191</v>
      </c>
      <c r="O68" s="6" t="s">
        <v>101</v>
      </c>
      <c r="P68" s="6"/>
      <c r="Q68" s="7">
        <v>45216</v>
      </c>
      <c r="R68" s="6" t="b">
        <v>1</v>
      </c>
      <c r="S68" s="7">
        <v>45204</v>
      </c>
      <c r="T68" s="6" t="s">
        <v>81</v>
      </c>
      <c r="U68" s="7">
        <v>45237</v>
      </c>
      <c r="V68" s="6" t="b">
        <v>0</v>
      </c>
      <c r="W68" s="6"/>
      <c r="X68" s="7">
        <v>45244</v>
      </c>
      <c r="Y68" s="6" t="b">
        <v>1</v>
      </c>
      <c r="Z68" s="6"/>
      <c r="AA68" s="6"/>
      <c r="AB68" s="6"/>
      <c r="AC68" s="6"/>
      <c r="AD68" s="6"/>
      <c r="AE68" s="8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x14ac:dyDescent="0.25">
      <c r="A69" s="5">
        <v>7</v>
      </c>
      <c r="B69" s="6">
        <v>19</v>
      </c>
      <c r="C69" s="6"/>
      <c r="D69" s="6" t="s">
        <v>268</v>
      </c>
      <c r="E69" s="6" t="s">
        <v>144</v>
      </c>
      <c r="F69" s="5">
        <v>122</v>
      </c>
      <c r="G69" s="6"/>
      <c r="H69" s="6"/>
      <c r="I69" s="6"/>
      <c r="J69" s="6"/>
      <c r="K69" s="6"/>
      <c r="L69" s="6">
        <v>35</v>
      </c>
      <c r="M69" s="6" t="s">
        <v>269</v>
      </c>
      <c r="N69" s="6" t="s">
        <v>15</v>
      </c>
      <c r="O69" s="6" t="s">
        <v>257</v>
      </c>
      <c r="P69" s="6"/>
      <c r="Q69" s="7">
        <v>45254</v>
      </c>
      <c r="R69" s="6" t="b">
        <v>1</v>
      </c>
      <c r="S69" s="7">
        <v>45204</v>
      </c>
      <c r="T69" s="6" t="s">
        <v>81</v>
      </c>
      <c r="U69" s="7">
        <v>45279</v>
      </c>
      <c r="V69" s="6" t="b">
        <v>0</v>
      </c>
      <c r="W69" s="7">
        <v>45226</v>
      </c>
      <c r="X69" s="6"/>
      <c r="Y69" s="6"/>
      <c r="Z69" s="6"/>
      <c r="AA69" s="6"/>
      <c r="AB69" s="6"/>
      <c r="AC69" s="6"/>
      <c r="AD69" s="6"/>
      <c r="AE69" s="8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x14ac:dyDescent="0.25">
      <c r="A70" s="5">
        <v>7</v>
      </c>
      <c r="B70" s="6">
        <v>26</v>
      </c>
      <c r="C70" s="6"/>
      <c r="D70" s="6" t="s">
        <v>270</v>
      </c>
      <c r="E70" s="6" t="s">
        <v>144</v>
      </c>
      <c r="F70" s="5">
        <v>89</v>
      </c>
      <c r="G70" s="6"/>
      <c r="H70" s="6"/>
      <c r="I70" s="6"/>
      <c r="J70" s="6"/>
      <c r="K70" s="6"/>
      <c r="L70" s="6">
        <v>27</v>
      </c>
      <c r="M70" s="6" t="s">
        <v>271</v>
      </c>
      <c r="N70" s="6" t="s">
        <v>191</v>
      </c>
      <c r="O70" s="6" t="s">
        <v>101</v>
      </c>
      <c r="P70" s="6"/>
      <c r="Q70" s="7">
        <v>45237</v>
      </c>
      <c r="R70" s="6" t="b">
        <v>1</v>
      </c>
      <c r="S70" s="7">
        <v>45204</v>
      </c>
      <c r="T70" s="6" t="s">
        <v>81</v>
      </c>
      <c r="U70" s="7">
        <v>45244</v>
      </c>
      <c r="V70" s="6" t="b">
        <v>0</v>
      </c>
      <c r="W70" s="6"/>
      <c r="X70" s="7">
        <v>45252</v>
      </c>
      <c r="Y70" s="6" t="b">
        <v>1</v>
      </c>
      <c r="Z70" s="6"/>
      <c r="AA70" s="6"/>
      <c r="AB70" s="6"/>
      <c r="AC70" s="6"/>
      <c r="AD70" s="6"/>
      <c r="AE70" s="8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x14ac:dyDescent="0.25">
      <c r="A71" s="5">
        <v>7</v>
      </c>
      <c r="B71" s="6">
        <v>47</v>
      </c>
      <c r="C71" s="6"/>
      <c r="D71" s="6" t="s">
        <v>272</v>
      </c>
      <c r="E71" s="6" t="s">
        <v>144</v>
      </c>
      <c r="F71" s="5">
        <v>77</v>
      </c>
      <c r="G71" s="6"/>
      <c r="H71" s="6"/>
      <c r="I71" s="6"/>
      <c r="J71" s="6"/>
      <c r="K71" s="6"/>
      <c r="L71" s="6">
        <v>27</v>
      </c>
      <c r="M71" s="6" t="s">
        <v>271</v>
      </c>
      <c r="N71" s="6" t="s">
        <v>191</v>
      </c>
      <c r="O71" s="6" t="s">
        <v>101</v>
      </c>
      <c r="P71" s="6"/>
      <c r="Q71" s="7">
        <v>45216</v>
      </c>
      <c r="R71" s="6" t="b">
        <v>1</v>
      </c>
      <c r="S71" s="7">
        <v>45204</v>
      </c>
      <c r="T71" s="6" t="s">
        <v>81</v>
      </c>
      <c r="U71" s="7">
        <v>45237</v>
      </c>
      <c r="V71" s="6" t="b">
        <v>0</v>
      </c>
      <c r="W71" s="6"/>
      <c r="X71" s="7">
        <v>45244</v>
      </c>
      <c r="Y71" s="6" t="b">
        <v>1</v>
      </c>
      <c r="Z71" s="6"/>
      <c r="AA71" s="6"/>
      <c r="AB71" s="6"/>
      <c r="AC71" s="6"/>
      <c r="AD71" s="6"/>
      <c r="AE71" s="8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x14ac:dyDescent="0.25">
      <c r="A72" s="5">
        <v>8</v>
      </c>
      <c r="B72" s="6">
        <v>148</v>
      </c>
      <c r="C72" s="6"/>
      <c r="D72" s="6" t="s">
        <v>273</v>
      </c>
      <c r="E72" s="6" t="s">
        <v>77</v>
      </c>
      <c r="F72" s="5">
        <v>36</v>
      </c>
      <c r="G72" s="6"/>
      <c r="H72" s="6">
        <v>2</v>
      </c>
      <c r="I72" s="6"/>
      <c r="J72" s="6"/>
      <c r="K72" s="6"/>
      <c r="L72" s="6">
        <v>7</v>
      </c>
      <c r="M72" s="6" t="s">
        <v>254</v>
      </c>
      <c r="N72" s="6" t="s">
        <v>191</v>
      </c>
      <c r="O72" s="6" t="s">
        <v>79</v>
      </c>
      <c r="P72" s="6"/>
      <c r="Q72" s="7">
        <v>45279</v>
      </c>
      <c r="R72" s="6" t="b">
        <v>1</v>
      </c>
      <c r="S72" s="7">
        <v>45218</v>
      </c>
      <c r="T72" s="6" t="s">
        <v>81</v>
      </c>
      <c r="U72" s="7">
        <v>45218</v>
      </c>
      <c r="V72" s="6" t="b">
        <v>0</v>
      </c>
      <c r="W72" s="7">
        <v>45271</v>
      </c>
      <c r="X72" s="7">
        <v>45271</v>
      </c>
      <c r="Y72" s="6" t="b">
        <v>1</v>
      </c>
      <c r="Z72" s="6"/>
      <c r="AA72" s="6"/>
      <c r="AB72" s="6"/>
      <c r="AC72" s="6"/>
      <c r="AD72" s="6"/>
      <c r="AE72" s="8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x14ac:dyDescent="0.25">
      <c r="A73" s="5">
        <v>8</v>
      </c>
      <c r="B73" s="6">
        <v>153</v>
      </c>
      <c r="C73" s="6"/>
      <c r="D73" s="6" t="s">
        <v>274</v>
      </c>
      <c r="E73" s="6" t="s">
        <v>77</v>
      </c>
      <c r="F73" s="6">
        <v>18</v>
      </c>
      <c r="G73" s="6"/>
      <c r="H73" s="6">
        <v>35</v>
      </c>
      <c r="I73" s="6"/>
      <c r="J73" s="6"/>
      <c r="K73" s="6"/>
      <c r="L73" s="6">
        <v>1</v>
      </c>
      <c r="M73" s="6" t="s">
        <v>254</v>
      </c>
      <c r="N73" s="6" t="s">
        <v>191</v>
      </c>
      <c r="O73" s="6" t="s">
        <v>79</v>
      </c>
      <c r="P73" s="6"/>
      <c r="Q73" s="7">
        <v>45279</v>
      </c>
      <c r="R73" s="6" t="b">
        <v>1</v>
      </c>
      <c r="S73" s="7">
        <v>45217</v>
      </c>
      <c r="T73" s="6" t="s">
        <v>81</v>
      </c>
      <c r="U73" s="7">
        <v>45217</v>
      </c>
      <c r="V73" s="6" t="b">
        <v>0</v>
      </c>
      <c r="W73" s="7">
        <v>45271</v>
      </c>
      <c r="X73" s="7">
        <v>45271</v>
      </c>
      <c r="Y73" s="6" t="b">
        <v>1</v>
      </c>
      <c r="Z73" s="6"/>
      <c r="AA73" s="6"/>
      <c r="AB73" s="6"/>
      <c r="AC73" s="6"/>
      <c r="AD73" s="6"/>
      <c r="AE73" s="8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x14ac:dyDescent="0.25">
      <c r="A74" s="5">
        <v>8</v>
      </c>
      <c r="B74" s="6">
        <v>60</v>
      </c>
      <c r="C74" s="6"/>
      <c r="D74" s="6" t="s">
        <v>275</v>
      </c>
      <c r="E74" s="6" t="s">
        <v>77</v>
      </c>
      <c r="F74" s="5">
        <v>81</v>
      </c>
      <c r="G74" s="6"/>
      <c r="H74" s="6">
        <v>3</v>
      </c>
      <c r="I74" s="6"/>
      <c r="J74" s="6"/>
      <c r="K74" s="6"/>
      <c r="L74" s="6">
        <v>33</v>
      </c>
      <c r="M74" s="6" t="s">
        <v>256</v>
      </c>
      <c r="N74" s="6" t="s">
        <v>15</v>
      </c>
      <c r="O74" s="6" t="s">
        <v>257</v>
      </c>
      <c r="P74" s="6"/>
      <c r="Q74" s="7">
        <v>45210</v>
      </c>
      <c r="R74" s="6" t="b">
        <v>1</v>
      </c>
      <c r="S74" s="7">
        <v>45217</v>
      </c>
      <c r="T74" s="6" t="s">
        <v>81</v>
      </c>
      <c r="U74" s="7">
        <v>45217</v>
      </c>
      <c r="V74" s="6" t="b">
        <v>0</v>
      </c>
      <c r="W74" s="6"/>
      <c r="X74" s="6"/>
      <c r="Y74" s="6"/>
      <c r="Z74" s="6"/>
      <c r="AA74" s="6"/>
      <c r="AB74" s="6"/>
      <c r="AC74" s="6"/>
      <c r="AD74" s="6"/>
      <c r="AE74" s="8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x14ac:dyDescent="0.25">
      <c r="A75" s="5">
        <v>8</v>
      </c>
      <c r="B75" s="6">
        <v>93</v>
      </c>
      <c r="C75" s="6"/>
      <c r="D75" s="6" t="s">
        <v>276</v>
      </c>
      <c r="E75" s="6" t="s">
        <v>77</v>
      </c>
      <c r="F75" s="5">
        <v>42</v>
      </c>
      <c r="G75" s="6"/>
      <c r="H75" s="6"/>
      <c r="I75" s="6"/>
      <c r="J75" s="6"/>
      <c r="K75" s="6"/>
      <c r="L75" s="6">
        <v>2</v>
      </c>
      <c r="M75" s="6" t="s">
        <v>277</v>
      </c>
      <c r="N75" s="6" t="s">
        <v>15</v>
      </c>
      <c r="O75" s="6" t="s">
        <v>257</v>
      </c>
      <c r="P75" s="6"/>
      <c r="Q75" s="7">
        <v>45215</v>
      </c>
      <c r="R75" s="6" t="b">
        <v>1</v>
      </c>
      <c r="S75" s="7">
        <v>45218</v>
      </c>
      <c r="T75" s="6" t="s">
        <v>81</v>
      </c>
      <c r="U75" s="7">
        <v>45218</v>
      </c>
      <c r="V75" s="6" t="b">
        <v>0</v>
      </c>
      <c r="W75" s="6"/>
      <c r="X75" s="6"/>
      <c r="Y75" s="6"/>
      <c r="Z75" s="6"/>
      <c r="AA75" s="6"/>
      <c r="AB75" s="6"/>
      <c r="AC75" s="6"/>
      <c r="AD75" s="6"/>
      <c r="AE75" s="8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x14ac:dyDescent="0.25">
      <c r="A76" s="5">
        <v>8</v>
      </c>
      <c r="B76" s="6">
        <v>25</v>
      </c>
      <c r="C76" s="6"/>
      <c r="D76" s="6" t="s">
        <v>278</v>
      </c>
      <c r="E76" s="6" t="s">
        <v>99</v>
      </c>
      <c r="F76" s="5">
        <v>42</v>
      </c>
      <c r="G76" s="6"/>
      <c r="H76" s="6"/>
      <c r="I76" s="6"/>
      <c r="J76" s="6"/>
      <c r="K76" s="6"/>
      <c r="L76" s="6">
        <v>15</v>
      </c>
      <c r="M76" s="6" t="s">
        <v>190</v>
      </c>
      <c r="N76" s="6" t="s">
        <v>191</v>
      </c>
      <c r="O76" s="6" t="s">
        <v>101</v>
      </c>
      <c r="P76" s="6"/>
      <c r="Q76" s="7">
        <v>45244</v>
      </c>
      <c r="R76" s="6" t="b">
        <v>1</v>
      </c>
      <c r="S76" s="7">
        <v>45204</v>
      </c>
      <c r="T76" s="6" t="s">
        <v>81</v>
      </c>
      <c r="U76" s="7">
        <v>45187</v>
      </c>
      <c r="V76" s="6" t="b">
        <v>0</v>
      </c>
      <c r="W76" s="6"/>
      <c r="X76" s="7">
        <v>45226</v>
      </c>
      <c r="Y76" s="6" t="b">
        <v>1</v>
      </c>
      <c r="Z76" s="6"/>
      <c r="AA76" s="6"/>
      <c r="AB76" s="6"/>
      <c r="AC76" s="6"/>
      <c r="AD76" s="6"/>
      <c r="AE76" s="8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x14ac:dyDescent="0.25">
      <c r="A77" s="5">
        <v>8</v>
      </c>
      <c r="B77" s="6">
        <v>68</v>
      </c>
      <c r="C77" s="6"/>
      <c r="D77" s="6" t="s">
        <v>279</v>
      </c>
      <c r="E77" s="6" t="s">
        <v>99</v>
      </c>
      <c r="F77" s="5">
        <v>105</v>
      </c>
      <c r="G77" s="6"/>
      <c r="H77" s="6">
        <v>51</v>
      </c>
      <c r="I77" s="6"/>
      <c r="J77" s="6"/>
      <c r="K77" s="6"/>
      <c r="L77" s="6">
        <v>26</v>
      </c>
      <c r="M77" s="6" t="s">
        <v>280</v>
      </c>
      <c r="N77" s="6" t="s">
        <v>15</v>
      </c>
      <c r="O77" s="6" t="s">
        <v>257</v>
      </c>
      <c r="P77" s="6"/>
      <c r="Q77" s="7">
        <v>45189</v>
      </c>
      <c r="R77" s="6" t="b">
        <v>1</v>
      </c>
      <c r="S77" s="7">
        <v>45204</v>
      </c>
      <c r="T77" s="6" t="s">
        <v>81</v>
      </c>
      <c r="U77" s="7">
        <v>45197</v>
      </c>
      <c r="V77" s="6"/>
      <c r="W77" s="6"/>
      <c r="X77" s="6"/>
      <c r="Y77" s="6"/>
      <c r="Z77" s="6"/>
      <c r="AA77" s="6"/>
      <c r="AB77" s="6"/>
      <c r="AC77" s="6"/>
      <c r="AD77" s="6"/>
      <c r="AE77" s="8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x14ac:dyDescent="0.25">
      <c r="A78" s="5">
        <v>8</v>
      </c>
      <c r="B78" s="6">
        <v>111</v>
      </c>
      <c r="C78" s="6"/>
      <c r="D78" s="6" t="s">
        <v>281</v>
      </c>
      <c r="E78" s="6" t="s">
        <v>144</v>
      </c>
      <c r="F78" s="5">
        <v>104</v>
      </c>
      <c r="G78" s="6"/>
      <c r="H78" s="6">
        <v>51</v>
      </c>
      <c r="I78" s="6"/>
      <c r="J78" s="6"/>
      <c r="K78" s="6"/>
      <c r="L78" s="6">
        <v>37</v>
      </c>
      <c r="M78" s="6" t="s">
        <v>282</v>
      </c>
      <c r="N78" s="6" t="s">
        <v>15</v>
      </c>
      <c r="O78" s="6" t="s">
        <v>257</v>
      </c>
      <c r="P78" s="6"/>
      <c r="Q78" s="7">
        <v>45264</v>
      </c>
      <c r="R78" s="6" t="b">
        <v>1</v>
      </c>
      <c r="S78" s="7">
        <v>45204</v>
      </c>
      <c r="T78" s="6" t="s">
        <v>81</v>
      </c>
      <c r="U78" s="7">
        <v>45183</v>
      </c>
      <c r="V78" s="6"/>
      <c r="W78" s="6"/>
      <c r="X78" s="6"/>
      <c r="Y78" s="6"/>
      <c r="Z78" s="6"/>
      <c r="AA78" s="6"/>
      <c r="AB78" s="6"/>
      <c r="AC78" s="6"/>
      <c r="AD78" s="6"/>
      <c r="AE78" s="8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x14ac:dyDescent="0.25">
      <c r="A79" s="5">
        <v>8</v>
      </c>
      <c r="B79" s="6">
        <v>30</v>
      </c>
      <c r="C79" s="6"/>
      <c r="D79" s="6" t="s">
        <v>283</v>
      </c>
      <c r="E79" s="6" t="s">
        <v>144</v>
      </c>
      <c r="F79" s="5">
        <v>99</v>
      </c>
      <c r="G79" s="6"/>
      <c r="H79" s="6"/>
      <c r="I79" s="6" t="b">
        <v>1</v>
      </c>
      <c r="J79" s="6"/>
      <c r="K79" s="6"/>
      <c r="L79" s="6">
        <v>12</v>
      </c>
      <c r="M79" s="6" t="s">
        <v>284</v>
      </c>
      <c r="N79" s="6" t="s">
        <v>191</v>
      </c>
      <c r="O79" s="6" t="s">
        <v>146</v>
      </c>
      <c r="P79" s="6"/>
      <c r="Q79" s="7">
        <v>45236</v>
      </c>
      <c r="R79" s="6" t="b">
        <v>1</v>
      </c>
      <c r="S79" s="7">
        <v>45204</v>
      </c>
      <c r="T79" s="6" t="s">
        <v>81</v>
      </c>
      <c r="U79" s="7">
        <v>45197</v>
      </c>
      <c r="V79" s="6" t="b">
        <v>0</v>
      </c>
      <c r="W79" s="7">
        <v>45252</v>
      </c>
      <c r="X79" s="7">
        <v>45252</v>
      </c>
      <c r="Y79" s="6" t="b">
        <v>1</v>
      </c>
      <c r="Z79" s="6"/>
      <c r="AA79" s="6"/>
      <c r="AB79" s="6"/>
      <c r="AC79" s="6"/>
      <c r="AD79" s="6"/>
      <c r="AE79" s="8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x14ac:dyDescent="0.25">
      <c r="A80" s="5">
        <v>8</v>
      </c>
      <c r="B80" s="6">
        <v>58</v>
      </c>
      <c r="C80" s="6"/>
      <c r="D80" s="6" t="s">
        <v>285</v>
      </c>
      <c r="E80" s="6" t="s">
        <v>144</v>
      </c>
      <c r="F80" s="5">
        <v>110</v>
      </c>
      <c r="G80" s="6"/>
      <c r="H80" s="6">
        <v>27</v>
      </c>
      <c r="I80" s="6"/>
      <c r="J80" s="6"/>
      <c r="K80" s="6"/>
      <c r="L80" s="6">
        <v>29</v>
      </c>
      <c r="M80" s="6" t="s">
        <v>286</v>
      </c>
      <c r="N80" s="6" t="s">
        <v>244</v>
      </c>
      <c r="O80" s="6" t="s">
        <v>79</v>
      </c>
      <c r="P80" s="6"/>
      <c r="Q80" s="7">
        <v>45279</v>
      </c>
      <c r="R80" s="6" t="b">
        <v>1</v>
      </c>
      <c r="S80" s="7">
        <v>45216</v>
      </c>
      <c r="T80" s="6" t="s">
        <v>81</v>
      </c>
      <c r="U80" s="7">
        <v>45216</v>
      </c>
      <c r="V80" s="6" t="b">
        <v>0</v>
      </c>
      <c r="W80" s="6"/>
      <c r="X80" s="6"/>
      <c r="Y80" s="6"/>
      <c r="Z80" s="6"/>
      <c r="AA80" s="6"/>
      <c r="AB80" s="6"/>
      <c r="AC80" s="6"/>
      <c r="AD80" s="6"/>
      <c r="AE80" s="8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x14ac:dyDescent="0.25">
      <c r="A81" s="5">
        <v>8</v>
      </c>
      <c r="B81" s="6">
        <v>86</v>
      </c>
      <c r="C81" s="6"/>
      <c r="D81" s="6" t="s">
        <v>287</v>
      </c>
      <c r="E81" s="6" t="s">
        <v>144</v>
      </c>
      <c r="F81" s="5">
        <v>111</v>
      </c>
      <c r="G81" s="6"/>
      <c r="H81" s="6">
        <v>42</v>
      </c>
      <c r="I81" s="6"/>
      <c r="J81" s="6"/>
      <c r="K81" s="6"/>
      <c r="L81" s="6"/>
      <c r="M81" s="6" t="s">
        <v>288</v>
      </c>
      <c r="N81" s="6" t="s">
        <v>15</v>
      </c>
      <c r="O81" s="6" t="s">
        <v>257</v>
      </c>
      <c r="P81" s="6"/>
      <c r="Q81" s="7">
        <v>45218</v>
      </c>
      <c r="R81" s="6" t="b">
        <v>1</v>
      </c>
      <c r="S81" s="7">
        <v>45224</v>
      </c>
      <c r="T81" s="6" t="s">
        <v>81</v>
      </c>
      <c r="U81" s="7">
        <v>45224</v>
      </c>
      <c r="V81" s="6" t="b">
        <v>0</v>
      </c>
      <c r="W81" s="6"/>
      <c r="X81" s="6"/>
      <c r="Y81" s="6"/>
      <c r="Z81" s="6"/>
      <c r="AA81" s="6"/>
      <c r="AB81" s="6"/>
      <c r="AC81" s="6"/>
      <c r="AD81" s="6"/>
      <c r="AE81" s="8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x14ac:dyDescent="0.25">
      <c r="A82" s="5">
        <v>9</v>
      </c>
      <c r="B82" s="6">
        <v>123</v>
      </c>
      <c r="C82" s="6"/>
      <c r="D82" s="6" t="s">
        <v>289</v>
      </c>
      <c r="E82" s="6" t="s">
        <v>77</v>
      </c>
      <c r="F82" s="6">
        <v>7</v>
      </c>
      <c r="G82" s="6"/>
      <c r="H82" s="6"/>
      <c r="I82" s="6"/>
      <c r="J82" s="6"/>
      <c r="K82" s="6"/>
      <c r="L82" s="6"/>
      <c r="M82" s="6" t="s">
        <v>288</v>
      </c>
      <c r="N82" s="6" t="s">
        <v>15</v>
      </c>
      <c r="O82" s="6" t="s">
        <v>257</v>
      </c>
      <c r="P82" s="6"/>
      <c r="Q82" s="7">
        <v>45218</v>
      </c>
      <c r="R82" s="6" t="b">
        <v>1</v>
      </c>
      <c r="S82" s="7">
        <v>45224</v>
      </c>
      <c r="T82" s="6" t="s">
        <v>81</v>
      </c>
      <c r="U82" s="7">
        <v>45224</v>
      </c>
      <c r="V82" s="6" t="b">
        <v>0</v>
      </c>
      <c r="W82" s="6"/>
      <c r="X82" s="6"/>
      <c r="Y82" s="6"/>
      <c r="Z82" s="6"/>
      <c r="AA82" s="6"/>
      <c r="AB82" s="6"/>
      <c r="AC82" s="6"/>
      <c r="AD82" s="6"/>
      <c r="AE82" s="8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x14ac:dyDescent="0.25">
      <c r="A83" s="5">
        <v>9</v>
      </c>
      <c r="B83" s="6">
        <v>150</v>
      </c>
      <c r="C83" s="6"/>
      <c r="D83" s="6" t="s">
        <v>290</v>
      </c>
      <c r="E83" s="6" t="s">
        <v>77</v>
      </c>
      <c r="F83" s="5">
        <v>51</v>
      </c>
      <c r="G83" s="6"/>
      <c r="H83" s="6"/>
      <c r="I83" s="6"/>
      <c r="J83" s="6"/>
      <c r="K83" s="6"/>
      <c r="L83" s="6">
        <v>24</v>
      </c>
      <c r="M83" s="6" t="s">
        <v>291</v>
      </c>
      <c r="N83" s="6" t="s">
        <v>15</v>
      </c>
      <c r="O83" s="6" t="s">
        <v>257</v>
      </c>
      <c r="P83" s="6"/>
      <c r="Q83" s="7">
        <v>45222</v>
      </c>
      <c r="R83" s="6" t="b">
        <v>1</v>
      </c>
      <c r="S83" s="7">
        <v>45244</v>
      </c>
      <c r="T83" s="6" t="s">
        <v>81</v>
      </c>
      <c r="U83" s="7">
        <v>45244</v>
      </c>
      <c r="V83" s="6" t="b">
        <v>0</v>
      </c>
      <c r="W83" s="6"/>
      <c r="X83" s="6"/>
      <c r="Y83" s="6"/>
      <c r="Z83" s="6"/>
      <c r="AA83" s="6"/>
      <c r="AB83" s="6"/>
      <c r="AC83" s="6"/>
      <c r="AD83" s="6"/>
      <c r="AE83" s="8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x14ac:dyDescent="0.25">
      <c r="A84" s="5">
        <v>9</v>
      </c>
      <c r="B84" s="6">
        <v>189</v>
      </c>
      <c r="C84" s="6"/>
      <c r="D84" s="6" t="s">
        <v>292</v>
      </c>
      <c r="E84" s="6" t="s">
        <v>77</v>
      </c>
      <c r="F84" s="5">
        <v>82</v>
      </c>
      <c r="G84" s="6"/>
      <c r="H84" s="6"/>
      <c r="I84" s="6"/>
      <c r="J84" s="6"/>
      <c r="K84" s="6"/>
      <c r="L84" s="6"/>
      <c r="M84" s="6" t="s">
        <v>293</v>
      </c>
      <c r="N84" s="6" t="s">
        <v>15</v>
      </c>
      <c r="O84" s="6" t="s">
        <v>257</v>
      </c>
      <c r="P84" s="6"/>
      <c r="Q84" s="7">
        <v>45226</v>
      </c>
      <c r="R84" s="6" t="b">
        <v>1</v>
      </c>
      <c r="S84" s="7">
        <v>45244</v>
      </c>
      <c r="T84" s="6" t="s">
        <v>81</v>
      </c>
      <c r="U84" s="7">
        <v>45244</v>
      </c>
      <c r="V84" s="6" t="b">
        <v>0</v>
      </c>
      <c r="W84" s="6"/>
      <c r="X84" s="6"/>
      <c r="Y84" s="6"/>
      <c r="Z84" s="6"/>
      <c r="AA84" s="6"/>
      <c r="AB84" s="6"/>
      <c r="AC84" s="6"/>
      <c r="AD84" s="6"/>
      <c r="AE84" s="8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x14ac:dyDescent="0.25">
      <c r="A85" s="5">
        <v>9</v>
      </c>
      <c r="B85" s="6">
        <v>81</v>
      </c>
      <c r="C85" s="6"/>
      <c r="D85" s="6" t="s">
        <v>294</v>
      </c>
      <c r="E85" s="6" t="s">
        <v>77</v>
      </c>
      <c r="F85" s="5">
        <v>152</v>
      </c>
      <c r="G85" s="6"/>
      <c r="H85" s="6">
        <v>30</v>
      </c>
      <c r="I85" s="6"/>
      <c r="J85" s="6"/>
      <c r="K85" s="6"/>
      <c r="L85" s="6">
        <v>53</v>
      </c>
      <c r="M85" s="6" t="s">
        <v>295</v>
      </c>
      <c r="N85" s="6" t="s">
        <v>296</v>
      </c>
      <c r="O85" s="6" t="s">
        <v>79</v>
      </c>
      <c r="P85" s="6"/>
      <c r="Q85" s="6"/>
      <c r="R85" s="6"/>
      <c r="S85" s="6"/>
      <c r="T85" s="6"/>
      <c r="U85" s="6"/>
      <c r="V85" s="6" t="b">
        <v>0</v>
      </c>
      <c r="W85" s="6"/>
      <c r="X85" s="6"/>
      <c r="Y85" s="6"/>
      <c r="Z85" s="6"/>
      <c r="AA85" s="6"/>
      <c r="AB85" s="6"/>
      <c r="AC85" s="6"/>
      <c r="AD85" s="6"/>
      <c r="AE85" s="8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x14ac:dyDescent="0.25">
      <c r="A86" s="5">
        <v>9</v>
      </c>
      <c r="B86" s="6">
        <v>853</v>
      </c>
      <c r="C86" s="6"/>
      <c r="D86" s="6" t="s">
        <v>297</v>
      </c>
      <c r="E86" s="6" t="s">
        <v>77</v>
      </c>
      <c r="F86" s="5">
        <v>56</v>
      </c>
      <c r="G86" s="6"/>
      <c r="H86" s="6"/>
      <c r="I86" s="6"/>
      <c r="J86" s="6"/>
      <c r="K86" s="6"/>
      <c r="L86" s="6">
        <v>9</v>
      </c>
      <c r="M86" s="6" t="s">
        <v>295</v>
      </c>
      <c r="N86" s="6" t="s">
        <v>296</v>
      </c>
      <c r="O86" s="6" t="s">
        <v>79</v>
      </c>
      <c r="P86" s="6"/>
      <c r="Q86" s="6"/>
      <c r="R86" s="6"/>
      <c r="S86" s="6"/>
      <c r="T86" s="6"/>
      <c r="U86" s="6"/>
      <c r="V86" s="6" t="b">
        <v>0</v>
      </c>
      <c r="W86" s="6"/>
      <c r="X86" s="6"/>
      <c r="Y86" s="6"/>
      <c r="Z86" s="6"/>
      <c r="AA86" s="6"/>
      <c r="AB86" s="6"/>
      <c r="AC86" s="6"/>
      <c r="AD86" s="6"/>
      <c r="AE86" s="8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x14ac:dyDescent="0.25">
      <c r="A87" s="5">
        <v>9</v>
      </c>
      <c r="B87" s="6">
        <v>188</v>
      </c>
      <c r="C87" s="6"/>
      <c r="D87" s="6" t="s">
        <v>298</v>
      </c>
      <c r="E87" s="6" t="s">
        <v>99</v>
      </c>
      <c r="F87" s="5">
        <v>22</v>
      </c>
      <c r="G87" s="6"/>
      <c r="H87" s="6"/>
      <c r="I87" s="6"/>
      <c r="J87" s="6"/>
      <c r="K87" s="6"/>
      <c r="L87" s="6">
        <v>11</v>
      </c>
      <c r="M87" s="6" t="s">
        <v>299</v>
      </c>
      <c r="N87" s="6" t="s">
        <v>15</v>
      </c>
      <c r="O87" s="6" t="s">
        <v>257</v>
      </c>
      <c r="P87" s="6"/>
      <c r="Q87" s="7">
        <v>45202</v>
      </c>
      <c r="R87" s="6"/>
      <c r="S87" s="7">
        <v>45209</v>
      </c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8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x14ac:dyDescent="0.25">
      <c r="A88" s="5">
        <v>9</v>
      </c>
      <c r="B88" s="6">
        <v>66</v>
      </c>
      <c r="C88" s="6"/>
      <c r="D88" s="6" t="s">
        <v>300</v>
      </c>
      <c r="E88" s="6" t="s">
        <v>144</v>
      </c>
      <c r="F88" s="6">
        <v>132</v>
      </c>
      <c r="G88" s="6"/>
      <c r="H88" s="6">
        <v>29</v>
      </c>
      <c r="I88" s="6"/>
      <c r="J88" s="6"/>
      <c r="K88" s="6"/>
      <c r="L88" s="6">
        <v>42</v>
      </c>
      <c r="M88" s="6" t="s">
        <v>301</v>
      </c>
      <c r="N88" s="6" t="s">
        <v>15</v>
      </c>
      <c r="O88" s="6" t="s">
        <v>257</v>
      </c>
      <c r="P88" s="6"/>
      <c r="Q88" s="7">
        <v>45202</v>
      </c>
      <c r="R88" s="6"/>
      <c r="S88" s="7">
        <v>45205</v>
      </c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8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x14ac:dyDescent="0.25">
      <c r="A89" s="5">
        <v>9</v>
      </c>
      <c r="B89" s="6">
        <v>75</v>
      </c>
      <c r="C89" s="6"/>
      <c r="D89" s="6" t="s">
        <v>302</v>
      </c>
      <c r="E89" s="6" t="s">
        <v>144</v>
      </c>
      <c r="F89" s="6">
        <v>75</v>
      </c>
      <c r="G89" s="6"/>
      <c r="H89" s="6"/>
      <c r="I89" s="6"/>
      <c r="J89" s="6"/>
      <c r="K89" s="6"/>
      <c r="L89" s="6"/>
      <c r="M89" s="6" t="s">
        <v>295</v>
      </c>
      <c r="N89" s="6" t="s">
        <v>296</v>
      </c>
      <c r="O89" s="6" t="s">
        <v>79</v>
      </c>
      <c r="P89" s="6"/>
      <c r="Q89" s="6"/>
      <c r="R89" s="6"/>
      <c r="S89" s="6"/>
      <c r="T89" s="6"/>
      <c r="U89" s="6"/>
      <c r="V89" s="6" t="b">
        <v>0</v>
      </c>
      <c r="W89" s="6"/>
      <c r="X89" s="6"/>
      <c r="Y89" s="6"/>
      <c r="Z89" s="6"/>
      <c r="AA89" s="6"/>
      <c r="AB89" s="6"/>
      <c r="AC89" s="6"/>
      <c r="AD89" s="6"/>
      <c r="AE89" s="8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x14ac:dyDescent="0.25">
      <c r="A90" s="5">
        <v>9</v>
      </c>
      <c r="B90" s="6">
        <v>825</v>
      </c>
      <c r="C90" s="6"/>
      <c r="D90" s="6" t="s">
        <v>303</v>
      </c>
      <c r="E90" s="6" t="s">
        <v>144</v>
      </c>
      <c r="F90" s="6">
        <v>25</v>
      </c>
      <c r="G90" s="6"/>
      <c r="H90" s="6"/>
      <c r="I90" s="6"/>
      <c r="J90" s="6"/>
      <c r="K90" s="6"/>
      <c r="L90" s="6"/>
      <c r="M90" s="6" t="s">
        <v>304</v>
      </c>
      <c r="N90" s="6" t="s">
        <v>15</v>
      </c>
      <c r="O90" s="6" t="s">
        <v>257</v>
      </c>
      <c r="P90" s="6"/>
      <c r="Q90" s="7">
        <v>45218</v>
      </c>
      <c r="R90" s="6" t="b">
        <v>1</v>
      </c>
      <c r="S90" s="7">
        <v>45224</v>
      </c>
      <c r="T90" s="6" t="s">
        <v>81</v>
      </c>
      <c r="U90" s="7">
        <v>45224</v>
      </c>
      <c r="V90" s="6" t="b">
        <v>0</v>
      </c>
      <c r="W90" s="6"/>
      <c r="X90" s="6"/>
      <c r="Y90" s="6"/>
      <c r="Z90" s="6"/>
      <c r="AA90" s="6"/>
      <c r="AB90" s="6"/>
      <c r="AC90" s="6"/>
      <c r="AD90" s="6"/>
      <c r="AE90" s="8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x14ac:dyDescent="0.25">
      <c r="A91" s="5">
        <v>9</v>
      </c>
      <c r="B91" s="6">
        <v>94</v>
      </c>
      <c r="C91" s="6"/>
      <c r="D91" s="6" t="s">
        <v>305</v>
      </c>
      <c r="E91" s="6" t="s">
        <v>144</v>
      </c>
      <c r="F91" s="6">
        <v>35</v>
      </c>
      <c r="G91" s="6"/>
      <c r="H91" s="6">
        <v>16</v>
      </c>
      <c r="I91" s="6"/>
      <c r="J91" s="6"/>
      <c r="K91" s="6"/>
      <c r="L91" s="6">
        <v>7</v>
      </c>
      <c r="M91" s="6" t="s">
        <v>306</v>
      </c>
      <c r="N91" s="6" t="s">
        <v>191</v>
      </c>
      <c r="O91" s="6" t="s">
        <v>101</v>
      </c>
      <c r="P91" s="6"/>
      <c r="Q91" s="7">
        <v>45271</v>
      </c>
      <c r="R91" s="6"/>
      <c r="S91" s="7">
        <v>45216</v>
      </c>
      <c r="T91" s="6"/>
      <c r="U91" s="6"/>
      <c r="V91" s="6" t="b">
        <v>0</v>
      </c>
      <c r="W91" s="6"/>
      <c r="X91" s="7">
        <v>45252</v>
      </c>
      <c r="Y91" s="6" t="b">
        <v>1</v>
      </c>
      <c r="Z91" s="6"/>
      <c r="AA91" s="6"/>
      <c r="AB91" s="6"/>
      <c r="AC91" s="6"/>
      <c r="AD91" s="6"/>
      <c r="AE91" s="8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x14ac:dyDescent="0.25">
      <c r="A92" s="5">
        <v>10</v>
      </c>
      <c r="B92" s="6">
        <v>1</v>
      </c>
      <c r="C92" s="6"/>
      <c r="D92" s="6" t="s">
        <v>307</v>
      </c>
      <c r="E92" s="6" t="s">
        <v>77</v>
      </c>
      <c r="F92" s="5">
        <v>60</v>
      </c>
      <c r="G92" s="6"/>
      <c r="H92" s="6">
        <v>13</v>
      </c>
      <c r="I92" s="6"/>
      <c r="J92" s="6"/>
      <c r="K92" s="6"/>
      <c r="L92" s="6">
        <v>14</v>
      </c>
      <c r="M92" s="6" t="s">
        <v>295</v>
      </c>
      <c r="N92" s="6" t="s">
        <v>296</v>
      </c>
      <c r="O92" s="6" t="s">
        <v>79</v>
      </c>
      <c r="P92" s="6"/>
      <c r="Q92" s="6"/>
      <c r="R92" s="6"/>
      <c r="S92" s="6"/>
      <c r="T92" s="6"/>
      <c r="U92" s="6"/>
      <c r="V92" s="6" t="b">
        <v>0</v>
      </c>
      <c r="W92" s="6"/>
      <c r="X92" s="6"/>
      <c r="Y92" s="6"/>
      <c r="Z92" s="6"/>
      <c r="AA92" s="6"/>
      <c r="AB92" s="6"/>
      <c r="AC92" s="6"/>
      <c r="AD92" s="6"/>
      <c r="AE92" s="8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x14ac:dyDescent="0.25">
      <c r="A93" s="5">
        <v>10</v>
      </c>
      <c r="B93" s="6">
        <v>114</v>
      </c>
      <c r="C93" s="6"/>
      <c r="D93" s="6" t="s">
        <v>308</v>
      </c>
      <c r="E93" s="6" t="s">
        <v>77</v>
      </c>
      <c r="F93" s="5">
        <v>92</v>
      </c>
      <c r="G93" s="6"/>
      <c r="H93" s="6"/>
      <c r="I93" s="6"/>
      <c r="J93" s="6"/>
      <c r="K93" s="6"/>
      <c r="L93" s="6"/>
      <c r="M93" s="6" t="s">
        <v>295</v>
      </c>
      <c r="N93" s="6" t="s">
        <v>296</v>
      </c>
      <c r="O93" s="6" t="s">
        <v>79</v>
      </c>
      <c r="P93" s="6"/>
      <c r="Q93" s="6"/>
      <c r="R93" s="6"/>
      <c r="S93" s="6"/>
      <c r="T93" s="6"/>
      <c r="U93" s="6"/>
      <c r="V93" s="6" t="b">
        <v>0</v>
      </c>
      <c r="W93" s="6"/>
      <c r="X93" s="6"/>
      <c r="Y93" s="6"/>
      <c r="Z93" s="6"/>
      <c r="AA93" s="6"/>
      <c r="AB93" s="6"/>
      <c r="AC93" s="6"/>
      <c r="AD93" s="6"/>
      <c r="AE93" s="8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x14ac:dyDescent="0.25">
      <c r="A94" s="5">
        <v>10</v>
      </c>
      <c r="B94" s="6">
        <v>14</v>
      </c>
      <c r="C94" s="6"/>
      <c r="D94" s="6" t="s">
        <v>309</v>
      </c>
      <c r="E94" s="6" t="s">
        <v>99</v>
      </c>
      <c r="F94" s="5">
        <v>55</v>
      </c>
      <c r="G94" s="6"/>
      <c r="H94" s="6"/>
      <c r="I94" s="6"/>
      <c r="J94" s="6"/>
      <c r="K94" s="6"/>
      <c r="L94" s="6"/>
      <c r="M94" s="6" t="s">
        <v>310</v>
      </c>
      <c r="N94" s="6" t="s">
        <v>15</v>
      </c>
      <c r="O94" s="6" t="s">
        <v>257</v>
      </c>
      <c r="P94" s="6"/>
      <c r="Q94" s="7">
        <v>45205</v>
      </c>
      <c r="R94" s="6"/>
      <c r="S94" s="7">
        <v>45217</v>
      </c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8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x14ac:dyDescent="0.25">
      <c r="A95" s="5">
        <v>10</v>
      </c>
      <c r="B95" s="6">
        <v>74</v>
      </c>
      <c r="C95" s="6"/>
      <c r="D95" s="6" t="s">
        <v>311</v>
      </c>
      <c r="E95" s="6" t="s">
        <v>99</v>
      </c>
      <c r="F95" s="6">
        <v>87</v>
      </c>
      <c r="G95" s="6"/>
      <c r="H95" s="6"/>
      <c r="I95" s="6"/>
      <c r="J95" s="6"/>
      <c r="K95" s="6"/>
      <c r="L95" s="6">
        <v>19</v>
      </c>
      <c r="M95" s="6" t="s">
        <v>310</v>
      </c>
      <c r="N95" s="6" t="s">
        <v>15</v>
      </c>
      <c r="O95" s="6" t="s">
        <v>257</v>
      </c>
      <c r="P95" s="6"/>
      <c r="Q95" s="7">
        <v>45208</v>
      </c>
      <c r="R95" s="6"/>
      <c r="S95" s="7">
        <v>45217</v>
      </c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8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x14ac:dyDescent="0.25">
      <c r="A96" s="5">
        <v>10</v>
      </c>
      <c r="B96" s="6">
        <v>809</v>
      </c>
      <c r="C96" s="6"/>
      <c r="D96" s="6" t="s">
        <v>312</v>
      </c>
      <c r="E96" s="6" t="s">
        <v>99</v>
      </c>
      <c r="F96" s="5">
        <v>82</v>
      </c>
      <c r="G96" s="6"/>
      <c r="H96" s="6"/>
      <c r="I96" s="6"/>
      <c r="J96" s="6"/>
      <c r="K96" s="6"/>
      <c r="L96" s="6">
        <v>19</v>
      </c>
      <c r="M96" s="6" t="s">
        <v>313</v>
      </c>
      <c r="N96" s="6" t="s">
        <v>15</v>
      </c>
      <c r="O96" s="6" t="s">
        <v>257</v>
      </c>
      <c r="P96" s="6"/>
      <c r="Q96" s="7">
        <v>45224</v>
      </c>
      <c r="R96" s="6"/>
      <c r="S96" s="7">
        <v>45237</v>
      </c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8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x14ac:dyDescent="0.25">
      <c r="A97" s="5">
        <v>10</v>
      </c>
      <c r="B97" s="6">
        <v>9</v>
      </c>
      <c r="C97" s="6"/>
      <c r="D97" s="6" t="s">
        <v>314</v>
      </c>
      <c r="E97" s="6" t="s">
        <v>99</v>
      </c>
      <c r="F97" s="5">
        <v>88</v>
      </c>
      <c r="G97" s="6"/>
      <c r="H97" s="6">
        <v>26</v>
      </c>
      <c r="I97" s="6"/>
      <c r="J97" s="6"/>
      <c r="K97" s="6"/>
      <c r="L97" s="6">
        <v>19</v>
      </c>
      <c r="M97" s="6" t="s">
        <v>315</v>
      </c>
      <c r="N97" s="6" t="s">
        <v>15</v>
      </c>
      <c r="O97" s="6" t="s">
        <v>257</v>
      </c>
      <c r="P97" s="6"/>
      <c r="Q97" s="7">
        <v>45250</v>
      </c>
      <c r="R97" s="6"/>
      <c r="S97" s="7">
        <v>45264</v>
      </c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8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x14ac:dyDescent="0.25">
      <c r="A98" s="5">
        <v>10</v>
      </c>
      <c r="B98" s="6">
        <v>126</v>
      </c>
      <c r="C98" s="6"/>
      <c r="D98" s="6" t="s">
        <v>316</v>
      </c>
      <c r="E98" s="6" t="s">
        <v>144</v>
      </c>
      <c r="F98" s="5">
        <v>85</v>
      </c>
      <c r="G98" s="6"/>
      <c r="H98" s="6"/>
      <c r="I98" s="6"/>
      <c r="J98" s="6"/>
      <c r="K98" s="6"/>
      <c r="L98" s="6">
        <v>25</v>
      </c>
      <c r="M98" s="6" t="s">
        <v>310</v>
      </c>
      <c r="N98" s="6" t="s">
        <v>15</v>
      </c>
      <c r="O98" s="6" t="s">
        <v>257</v>
      </c>
      <c r="P98" s="6"/>
      <c r="Q98" s="7">
        <v>45204</v>
      </c>
      <c r="R98" s="6"/>
      <c r="S98" s="7">
        <v>45217</v>
      </c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8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 x14ac:dyDescent="0.25">
      <c r="A99" s="5">
        <v>10</v>
      </c>
      <c r="B99" s="6">
        <v>8</v>
      </c>
      <c r="C99" s="6"/>
      <c r="D99" s="6" t="s">
        <v>317</v>
      </c>
      <c r="E99" s="6" t="s">
        <v>144</v>
      </c>
      <c r="F99" s="5">
        <v>113</v>
      </c>
      <c r="G99" s="6"/>
      <c r="H99" s="6"/>
      <c r="I99" s="6"/>
      <c r="J99" s="6"/>
      <c r="K99" s="6"/>
      <c r="L99" s="6">
        <v>26</v>
      </c>
      <c r="M99" s="6" t="s">
        <v>318</v>
      </c>
      <c r="N99" s="6" t="s">
        <v>15</v>
      </c>
      <c r="O99" s="6" t="s">
        <v>257</v>
      </c>
      <c r="P99" s="6"/>
      <c r="Q99" s="7">
        <v>45218</v>
      </c>
      <c r="R99" s="6"/>
      <c r="S99" s="7">
        <v>45236</v>
      </c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8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x14ac:dyDescent="0.25">
      <c r="A100" s="5">
        <v>10</v>
      </c>
      <c r="B100" s="6">
        <v>832</v>
      </c>
      <c r="C100" s="6"/>
      <c r="D100" s="6" t="s">
        <v>319</v>
      </c>
      <c r="E100" s="6" t="s">
        <v>144</v>
      </c>
      <c r="F100" s="5">
        <v>47</v>
      </c>
      <c r="G100" s="6"/>
      <c r="H100" s="6"/>
      <c r="I100" s="6"/>
      <c r="J100" s="6"/>
      <c r="K100" s="6"/>
      <c r="L100" s="6"/>
      <c r="M100" s="6" t="s">
        <v>313</v>
      </c>
      <c r="N100" s="6" t="s">
        <v>15</v>
      </c>
      <c r="O100" s="6" t="s">
        <v>257</v>
      </c>
      <c r="P100" s="6"/>
      <c r="Q100" s="7">
        <v>45226</v>
      </c>
      <c r="R100" s="6"/>
      <c r="S100" s="7">
        <v>45237</v>
      </c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8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x14ac:dyDescent="0.25">
      <c r="A101" s="5">
        <v>10</v>
      </c>
      <c r="B101" s="6">
        <v>867</v>
      </c>
      <c r="C101" s="6"/>
      <c r="D101" s="6" t="s">
        <v>320</v>
      </c>
      <c r="E101" s="6" t="s">
        <v>144</v>
      </c>
      <c r="F101" s="5">
        <v>57</v>
      </c>
      <c r="G101" s="6"/>
      <c r="H101" s="6">
        <v>58</v>
      </c>
      <c r="I101" s="6"/>
      <c r="J101" s="6"/>
      <c r="K101" s="6"/>
      <c r="L101" s="6">
        <v>24</v>
      </c>
      <c r="M101" s="6" t="s">
        <v>313</v>
      </c>
      <c r="N101" s="6" t="s">
        <v>15</v>
      </c>
      <c r="O101" s="6" t="s">
        <v>257</v>
      </c>
      <c r="P101" s="6"/>
      <c r="Q101" s="7">
        <v>45226</v>
      </c>
      <c r="R101" s="6"/>
      <c r="S101" s="7">
        <v>45237</v>
      </c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8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x14ac:dyDescent="0.25">
      <c r="A102" s="5">
        <v>11</v>
      </c>
      <c r="B102" s="6">
        <v>165</v>
      </c>
      <c r="C102" s="6"/>
      <c r="D102" s="6" t="s">
        <v>321</v>
      </c>
      <c r="E102" s="6" t="s">
        <v>77</v>
      </c>
      <c r="F102" s="6">
        <v>64</v>
      </c>
      <c r="G102" s="6"/>
      <c r="H102" s="6"/>
      <c r="I102" s="6"/>
      <c r="J102" s="6"/>
      <c r="K102" s="6"/>
      <c r="L102" s="6"/>
      <c r="M102" s="6" t="s">
        <v>295</v>
      </c>
      <c r="N102" s="6" t="s">
        <v>296</v>
      </c>
      <c r="O102" s="6" t="s">
        <v>79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8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 x14ac:dyDescent="0.25">
      <c r="A103" s="5">
        <v>11</v>
      </c>
      <c r="B103" s="6">
        <v>36</v>
      </c>
      <c r="C103" s="6"/>
      <c r="D103" s="6" t="s">
        <v>322</v>
      </c>
      <c r="E103" s="6" t="s">
        <v>77</v>
      </c>
      <c r="F103" s="5">
        <v>90</v>
      </c>
      <c r="G103" s="6"/>
      <c r="H103" s="6"/>
      <c r="I103" s="6"/>
      <c r="J103" s="6"/>
      <c r="K103" s="6"/>
      <c r="L103" s="6"/>
      <c r="M103" s="6" t="s">
        <v>295</v>
      </c>
      <c r="N103" s="6" t="s">
        <v>296</v>
      </c>
      <c r="O103" s="6" t="s">
        <v>79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8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 x14ac:dyDescent="0.25">
      <c r="A104" s="5">
        <v>11</v>
      </c>
      <c r="B104" s="6">
        <v>4</v>
      </c>
      <c r="C104" s="6"/>
      <c r="D104" s="6" t="s">
        <v>323</v>
      </c>
      <c r="E104" s="6" t="s">
        <v>77</v>
      </c>
      <c r="F104" s="5">
        <v>109</v>
      </c>
      <c r="G104" s="6"/>
      <c r="H104" s="6"/>
      <c r="I104" s="6"/>
      <c r="J104" s="6"/>
      <c r="K104" s="6"/>
      <c r="L104" s="6">
        <v>46</v>
      </c>
      <c r="M104" s="6" t="s">
        <v>295</v>
      </c>
      <c r="N104" s="6" t="s">
        <v>296</v>
      </c>
      <c r="O104" s="6" t="s">
        <v>79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8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 x14ac:dyDescent="0.25">
      <c r="A105" s="5">
        <v>11</v>
      </c>
      <c r="B105" s="6">
        <v>71</v>
      </c>
      <c r="C105" s="6"/>
      <c r="D105" s="6" t="s">
        <v>324</v>
      </c>
      <c r="E105" s="6" t="s">
        <v>77</v>
      </c>
      <c r="F105" s="5">
        <v>89</v>
      </c>
      <c r="G105" s="6"/>
      <c r="H105" s="6"/>
      <c r="I105" s="6"/>
      <c r="J105" s="6"/>
      <c r="K105" s="6"/>
      <c r="L105" s="6">
        <v>13</v>
      </c>
      <c r="M105" s="6" t="s">
        <v>295</v>
      </c>
      <c r="N105" s="6" t="s">
        <v>296</v>
      </c>
      <c r="O105" s="6" t="s">
        <v>79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8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 x14ac:dyDescent="0.25">
      <c r="A106" s="5">
        <v>11</v>
      </c>
      <c r="B106" s="6">
        <v>295</v>
      </c>
      <c r="C106" s="6"/>
      <c r="D106" s="6" t="s">
        <v>325</v>
      </c>
      <c r="E106" s="6" t="s">
        <v>99</v>
      </c>
      <c r="F106" s="5">
        <v>2</v>
      </c>
      <c r="G106" s="6"/>
      <c r="H106" s="6"/>
      <c r="I106" s="6"/>
      <c r="J106" s="6"/>
      <c r="K106" s="6"/>
      <c r="L106" s="6">
        <v>1</v>
      </c>
      <c r="M106" s="6" t="s">
        <v>326</v>
      </c>
      <c r="N106" s="6" t="s">
        <v>296</v>
      </c>
      <c r="O106" s="6" t="s">
        <v>101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8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 x14ac:dyDescent="0.25">
      <c r="A107" s="5">
        <v>11</v>
      </c>
      <c r="B107" s="6">
        <v>32</v>
      </c>
      <c r="C107" s="6"/>
      <c r="D107" s="6" t="s">
        <v>327</v>
      </c>
      <c r="E107" s="6" t="s">
        <v>99</v>
      </c>
      <c r="F107" s="5">
        <v>90</v>
      </c>
      <c r="G107" s="6"/>
      <c r="H107" s="6"/>
      <c r="I107" s="6"/>
      <c r="J107" s="6"/>
      <c r="K107" s="6"/>
      <c r="L107" s="6">
        <v>9</v>
      </c>
      <c r="M107" s="6" t="s">
        <v>328</v>
      </c>
      <c r="N107" s="6" t="s">
        <v>244</v>
      </c>
      <c r="O107" s="6" t="s">
        <v>101</v>
      </c>
      <c r="P107" s="6"/>
      <c r="Q107" s="7">
        <v>45271</v>
      </c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8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 x14ac:dyDescent="0.25">
      <c r="A108" s="5">
        <v>11</v>
      </c>
      <c r="B108" s="6">
        <v>6</v>
      </c>
      <c r="C108" s="6"/>
      <c r="D108" s="6" t="s">
        <v>329</v>
      </c>
      <c r="E108" s="6" t="s">
        <v>99</v>
      </c>
      <c r="F108" s="5">
        <v>118</v>
      </c>
      <c r="G108" s="6"/>
      <c r="H108" s="6"/>
      <c r="I108" s="6"/>
      <c r="J108" s="6"/>
      <c r="K108" s="6"/>
      <c r="L108" s="6">
        <v>14</v>
      </c>
      <c r="M108" s="6" t="s">
        <v>330</v>
      </c>
      <c r="N108" s="6" t="s">
        <v>244</v>
      </c>
      <c r="O108" s="6" t="s">
        <v>101</v>
      </c>
      <c r="P108" s="6"/>
      <c r="Q108" s="7">
        <v>45271</v>
      </c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8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 x14ac:dyDescent="0.25">
      <c r="A109" s="5">
        <v>11</v>
      </c>
      <c r="B109" s="6">
        <v>79</v>
      </c>
      <c r="C109" s="6"/>
      <c r="D109" s="6" t="s">
        <v>331</v>
      </c>
      <c r="E109" s="6" t="s">
        <v>99</v>
      </c>
      <c r="F109" s="5">
        <v>72</v>
      </c>
      <c r="G109" s="6"/>
      <c r="H109" s="6">
        <v>21</v>
      </c>
      <c r="I109" s="6"/>
      <c r="J109" s="6"/>
      <c r="K109" s="6"/>
      <c r="L109" s="6">
        <v>9</v>
      </c>
      <c r="M109" s="6" t="s">
        <v>332</v>
      </c>
      <c r="N109" s="6" t="s">
        <v>296</v>
      </c>
      <c r="O109" s="6" t="s">
        <v>101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8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 x14ac:dyDescent="0.25">
      <c r="A110" s="5">
        <v>11</v>
      </c>
      <c r="B110" s="6">
        <v>102</v>
      </c>
      <c r="C110" s="6"/>
      <c r="D110" s="6" t="s">
        <v>333</v>
      </c>
      <c r="E110" s="6" t="s">
        <v>144</v>
      </c>
      <c r="F110" s="5">
        <v>42</v>
      </c>
      <c r="G110" s="6"/>
      <c r="H110" s="6">
        <v>9</v>
      </c>
      <c r="I110" s="6"/>
      <c r="J110" s="6"/>
      <c r="K110" s="6"/>
      <c r="L110" s="6">
        <v>22</v>
      </c>
      <c r="M110" s="6" t="s">
        <v>295</v>
      </c>
      <c r="N110" s="6" t="s">
        <v>296</v>
      </c>
      <c r="O110" s="6" t="s">
        <v>79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8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 x14ac:dyDescent="0.25">
      <c r="A111" s="5">
        <v>11</v>
      </c>
      <c r="B111" s="6">
        <v>2</v>
      </c>
      <c r="C111" s="6"/>
      <c r="D111" s="6" t="s">
        <v>334</v>
      </c>
      <c r="E111" s="6" t="s">
        <v>144</v>
      </c>
      <c r="F111" s="5">
        <v>37</v>
      </c>
      <c r="G111" s="6"/>
      <c r="H111" s="6"/>
      <c r="I111" s="6"/>
      <c r="J111" s="6"/>
      <c r="K111" s="6"/>
      <c r="L111" s="6">
        <v>5</v>
      </c>
      <c r="M111" s="6" t="s">
        <v>332</v>
      </c>
      <c r="N111" s="6" t="s">
        <v>296</v>
      </c>
      <c r="O111" s="6" t="s">
        <v>101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8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 x14ac:dyDescent="0.25">
      <c r="A112" s="5">
        <v>11</v>
      </c>
      <c r="B112" s="6">
        <v>37</v>
      </c>
      <c r="C112" s="6"/>
      <c r="D112" s="6" t="s">
        <v>335</v>
      </c>
      <c r="E112" s="6" t="s">
        <v>144</v>
      </c>
      <c r="F112" s="6">
        <v>56</v>
      </c>
      <c r="G112" s="6"/>
      <c r="H112" s="6">
        <v>8</v>
      </c>
      <c r="I112" s="6"/>
      <c r="J112" s="6"/>
      <c r="K112" s="6"/>
      <c r="L112" s="6">
        <v>7</v>
      </c>
      <c r="M112" s="6" t="s">
        <v>332</v>
      </c>
      <c r="N112" s="6" t="s">
        <v>296</v>
      </c>
      <c r="O112" s="6" t="s">
        <v>101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8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 x14ac:dyDescent="0.25">
      <c r="A113" s="5">
        <v>11</v>
      </c>
      <c r="B113" s="6">
        <v>816</v>
      </c>
      <c r="C113" s="6"/>
      <c r="D113" s="6" t="s">
        <v>336</v>
      </c>
      <c r="E113" s="6" t="s">
        <v>144</v>
      </c>
      <c r="F113" s="5">
        <v>93</v>
      </c>
      <c r="G113" s="6"/>
      <c r="H113" s="6"/>
      <c r="I113" s="6"/>
      <c r="J113" s="6"/>
      <c r="K113" s="6"/>
      <c r="L113" s="6"/>
      <c r="M113" s="6" t="s">
        <v>295</v>
      </c>
      <c r="N113" s="6" t="s">
        <v>296</v>
      </c>
      <c r="O113" s="6" t="s">
        <v>79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8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 x14ac:dyDescent="0.25">
      <c r="A114" s="5">
        <v>11</v>
      </c>
      <c r="B114" s="6">
        <v>899</v>
      </c>
      <c r="C114" s="6"/>
      <c r="D114" s="6" t="s">
        <v>337</v>
      </c>
      <c r="E114" s="6" t="s">
        <v>144</v>
      </c>
      <c r="F114" s="5">
        <v>22</v>
      </c>
      <c r="G114" s="6"/>
      <c r="H114" s="6"/>
      <c r="I114" s="6"/>
      <c r="J114" s="6"/>
      <c r="K114" s="6"/>
      <c r="L114" s="6">
        <v>2</v>
      </c>
      <c r="M114" s="6" t="s">
        <v>332</v>
      </c>
      <c r="N114" s="6" t="s">
        <v>296</v>
      </c>
      <c r="O114" s="6" t="s">
        <v>101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8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2126C4C970F44B9D4EED6CA45A4CF4" ma:contentTypeVersion="15" ma:contentTypeDescription="Create a new document." ma:contentTypeScope="" ma:versionID="8e96d4ef40aa10407bfe40b4a8b5d40e">
  <xsd:schema xmlns:xsd="http://www.w3.org/2001/XMLSchema" xmlns:xs="http://www.w3.org/2001/XMLSchema" xmlns:p="http://schemas.microsoft.com/office/2006/metadata/properties" xmlns:ns3="5dfdc9b3-29c2-47b2-b8ea-ef3bf059a557" xmlns:ns4="8b84c614-af1e-4801-ae48-5f850d72b279" targetNamespace="http://schemas.microsoft.com/office/2006/metadata/properties" ma:root="true" ma:fieldsID="a0e2eae092b5f634087797e8731d34a9" ns3:_="" ns4:_="">
    <xsd:import namespace="5dfdc9b3-29c2-47b2-b8ea-ef3bf059a557"/>
    <xsd:import namespace="8b84c614-af1e-4801-ae48-5f850d72b2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fdc9b3-29c2-47b2-b8ea-ef3bf059a5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84c614-af1e-4801-ae48-5f850d72b27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dfdc9b3-29c2-47b2-b8ea-ef3bf059a557" xsi:nil="true"/>
  </documentManagement>
</p:properties>
</file>

<file path=customXml/itemProps1.xml><?xml version="1.0" encoding="utf-8"?>
<ds:datastoreItem xmlns:ds="http://schemas.openxmlformats.org/officeDocument/2006/customXml" ds:itemID="{29D22C0E-8B3D-41C3-ABA5-F7DB1D4667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FE26F8-DDD5-4A69-B1A4-C1782BA524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fdc9b3-29c2-47b2-b8ea-ef3bf059a557"/>
    <ds:schemaRef ds:uri="8b84c614-af1e-4801-ae48-5f850d72b2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A5410E-8427-45B4-83C7-5DECC87C13AA}">
  <ds:schemaRefs>
    <ds:schemaRef ds:uri="http://schemas.microsoft.com/office/2006/metadata/properties"/>
    <ds:schemaRef ds:uri="http://schemas.microsoft.com/office/infopath/2007/PartnerControls"/>
    <ds:schemaRef ds:uri="5dfdc9b3-29c2-47b2-b8ea-ef3bf059a5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Polhemus, Emma</dc:creator>
  <cp:keywords/>
  <dc:description/>
  <cp:lastModifiedBy>Mehserle, Liston</cp:lastModifiedBy>
  <cp:revision/>
  <dcterms:created xsi:type="dcterms:W3CDTF">2024-01-02T14:40:40Z</dcterms:created>
  <dcterms:modified xsi:type="dcterms:W3CDTF">2024-01-02T21:31:56Z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0x010100A32126C4C970F44B9D4EED6CA45A4CF4</vt:lpwstr>
  </property>
</Properties>
</file>