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parsak_student_ubc_ca/Documents/Desktop/UBC/Year 4/Term 2/NVD Term 2/Engineering/Design/Mech/"/>
    </mc:Choice>
  </mc:AlternateContent>
  <xr:revisionPtr revIDLastSave="49" documentId="11_F25DC773A252ABDACC104838415B55605ADE58F1" xr6:coauthVersionLast="47" xr6:coauthVersionMax="47" xr10:uidLastSave="{ABA871A9-FC60-4A7A-83A4-91A1CDF7902C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4" i="1"/>
  <c r="C6" i="1"/>
  <c r="B5" i="1"/>
  <c r="B6" i="1"/>
  <c r="B7" i="1" s="1"/>
  <c r="B9" i="1"/>
  <c r="B11" i="1"/>
</calcChain>
</file>

<file path=xl/sharedStrings.xml><?xml version="1.0" encoding="utf-8"?>
<sst xmlns="http://schemas.openxmlformats.org/spreadsheetml/2006/main" count="14" uniqueCount="14">
  <si>
    <t>Strain</t>
  </si>
  <si>
    <t>PVC Young' Modulus (PSI)</t>
  </si>
  <si>
    <t>Belt Width (in)</t>
  </si>
  <si>
    <t xml:space="preserve">Tenstion Rating (PIW, per inch width) </t>
  </si>
  <si>
    <t>Total Spec Tensile Force</t>
  </si>
  <si>
    <t>Length (in)</t>
  </si>
  <si>
    <t>Surface area</t>
  </si>
  <si>
    <t>Belt Thickness</t>
  </si>
  <si>
    <t>deflection = w*l^3/(48*E*I)</t>
  </si>
  <si>
    <t>suspended point load (lbs)</t>
  </si>
  <si>
    <t>Elongation (in) = FL/AE</t>
  </si>
  <si>
    <t>IPS</t>
  </si>
  <si>
    <t>metric (mm,kg)</t>
  </si>
  <si>
    <t>required mechanical advantage to tension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</si>
</sst>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9" sqref="B9"/>
    </sheetView>
  </sheetViews>
  <sheetFormatPr defaultRowHeight="14.5" x14ac:dyDescent="0.35"/>
  <cols>
    <col min="1" max="1" width="31.7265625" customWidth="1"/>
  </cols>
  <sheetData>
    <row r="1" spans="1:3" x14ac:dyDescent="0.35">
      <c r="B1" t="s">
        <v>11</v>
      </c>
      <c r="C1" t="s">
        <v>12</v>
      </c>
    </row>
    <row r="2" spans="1:3" x14ac:dyDescent="0.35">
      <c r="A2" t="s">
        <v>2</v>
      </c>
      <c r="B2">
        <v>6</v>
      </c>
    </row>
    <row r="3" spans="1:3" x14ac:dyDescent="0.35">
      <c r="A3" t="s">
        <v>3</v>
      </c>
      <c r="B3">
        <v>150</v>
      </c>
    </row>
    <row r="4" spans="1:3" x14ac:dyDescent="0.35">
      <c r="A4" t="s">
        <v>1</v>
      </c>
      <c r="B4">
        <v>507632</v>
      </c>
    </row>
    <row r="5" spans="1:3" x14ac:dyDescent="0.35">
      <c r="A5" t="s">
        <v>5</v>
      </c>
      <c r="B5">
        <f>24</f>
        <v>24</v>
      </c>
    </row>
    <row r="6" spans="1:3" x14ac:dyDescent="0.35">
      <c r="A6" t="s">
        <v>10</v>
      </c>
      <c r="B6">
        <f>B8*B5/(B9*B4)</f>
        <v>4.43234469064204E-2</v>
      </c>
      <c r="C6">
        <f>B6*25.4</f>
        <v>1.1258155514230781</v>
      </c>
    </row>
    <row r="7" spans="1:3" x14ac:dyDescent="0.35">
      <c r="A7" t="s">
        <v>0</v>
      </c>
      <c r="B7">
        <f>B6/B5</f>
        <v>1.8468102877675166E-3</v>
      </c>
    </row>
    <row r="8" spans="1:3" x14ac:dyDescent="0.35">
      <c r="A8" t="s">
        <v>4</v>
      </c>
      <c r="B8">
        <f>B2*B3</f>
        <v>900</v>
      </c>
    </row>
    <row r="9" spans="1:3" x14ac:dyDescent="0.35">
      <c r="A9" t="s">
        <v>6</v>
      </c>
      <c r="B9">
        <f>B10*B2</f>
        <v>0.96</v>
      </c>
    </row>
    <row r="10" spans="1:3" x14ac:dyDescent="0.35">
      <c r="A10" t="s">
        <v>7</v>
      </c>
      <c r="B10">
        <v>0.16</v>
      </c>
    </row>
    <row r="11" spans="1:3" x14ac:dyDescent="0.35">
      <c r="A11" t="s">
        <v>8</v>
      </c>
      <c r="B11">
        <f>B13*B5^3/(48*B4*B2*B10^3/12)</f>
        <v>1.3851077158256373</v>
      </c>
    </row>
    <row r="13" spans="1:3" x14ac:dyDescent="0.35">
      <c r="A13" t="s">
        <v>9</v>
      </c>
      <c r="B13">
        <v>5</v>
      </c>
    </row>
    <row r="14" spans="1:3" x14ac:dyDescent="0.35">
      <c r="A14" t="s">
        <v>13</v>
      </c>
      <c r="B14">
        <f>900/50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Khodabakhshi</dc:creator>
  <cp:lastModifiedBy>Parsa Khodabakhshi</cp:lastModifiedBy>
  <dcterms:created xsi:type="dcterms:W3CDTF">2015-06-05T18:17:20Z</dcterms:created>
  <dcterms:modified xsi:type="dcterms:W3CDTF">2023-02-26T06:13:20Z</dcterms:modified>
</cp:coreProperties>
</file>