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1a02533a0ab8768/Documents/Project/Youth - VSCODE/youth-data-analysis/Data/School/"/>
    </mc:Choice>
  </mc:AlternateContent>
  <xr:revisionPtr revIDLastSave="26" documentId="8_{4EB920E4-8031-47AA-83FD-6C2C56626CED}" xr6:coauthVersionLast="47" xr6:coauthVersionMax="47" xr10:uidLastSave="{A82614EF-3CA9-438A-889E-E457F7BA4CA1}"/>
  <bookViews>
    <workbookView xWindow="38280" yWindow="219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C24" i="1"/>
  <c r="C23" i="1"/>
  <c r="E21" i="1"/>
  <c r="D21" i="1"/>
</calcChain>
</file>

<file path=xl/sharedStrings.xml><?xml version="1.0" encoding="utf-8"?>
<sst xmlns="http://schemas.openxmlformats.org/spreadsheetml/2006/main" count="11" uniqueCount="11">
  <si>
    <t>Year</t>
  </si>
  <si>
    <t>Attendance - Indigenous (Percent)</t>
  </si>
  <si>
    <t>Attendance - Non-Indigenous (Percent)</t>
  </si>
  <si>
    <t>Disciplinary Absences - Short Suspension - Indigenous</t>
  </si>
  <si>
    <t>Disciplinary Absences - Short Suspension - Non-Indigenous</t>
  </si>
  <si>
    <t>Disciplinary Absences - Long Suspension - Indigenous</t>
  </si>
  <si>
    <t>Disciplinary Absences - Long Suspension - Non-Indigenous</t>
  </si>
  <si>
    <t>Disciplinary Absences - Cancellation - Indigenous</t>
  </si>
  <si>
    <t>Disciplinary Absences - Cancellation - Non-Indigenous</t>
  </si>
  <si>
    <t>Disciplinary Absences - Charge Suspension - Indigenous</t>
  </si>
  <si>
    <t>Disciplinary Absences - Charge Suspension - Non-Indigenous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</si>
</sst>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D27" sqref="D27"/>
    </sheetView>
  </sheetViews>
  <sheetFormatPr defaultRowHeight="15" x14ac:dyDescent="0.25"/>
  <cols>
    <col min="2" max="2" width="32.140625" bestFit="1" customWidth="1"/>
    <col min="3" max="3" width="36.7109375" bestFit="1" customWidth="1"/>
    <col min="4" max="4" width="49.7109375" bestFit="1" customWidth="1"/>
    <col min="5" max="5" width="54.28515625" bestFit="1" customWidth="1"/>
    <col min="6" max="6" width="49.140625" bestFit="1" customWidth="1"/>
    <col min="7" max="7" width="53.7109375" bestFit="1" customWidth="1"/>
    <col min="8" max="8" width="45.28515625" bestFit="1" customWidth="1"/>
    <col min="9" max="9" width="49.85546875" bestFit="1" customWidth="1"/>
    <col min="10" max="10" width="51.28515625" bestFit="1" customWidth="1"/>
    <col min="11" max="11" width="55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2015</v>
      </c>
      <c r="B2">
        <v>79.010480485197959</v>
      </c>
      <c r="C2">
        <v>90.720069429721732</v>
      </c>
      <c r="D2">
        <v>1990</v>
      </c>
      <c r="E2">
        <v>1589</v>
      </c>
      <c r="F2">
        <v>114</v>
      </c>
      <c r="G2">
        <v>93</v>
      </c>
      <c r="H2">
        <v>86</v>
      </c>
      <c r="I2">
        <v>63</v>
      </c>
      <c r="J2">
        <v>0</v>
      </c>
      <c r="K2">
        <v>0</v>
      </c>
    </row>
    <row r="3" spans="1:11" x14ac:dyDescent="0.25">
      <c r="A3">
        <v>2016</v>
      </c>
      <c r="B3">
        <v>79.407079816618776</v>
      </c>
      <c r="C3">
        <v>90.730020716852309</v>
      </c>
      <c r="D3">
        <v>1942</v>
      </c>
      <c r="E3">
        <v>1528</v>
      </c>
      <c r="F3">
        <v>86</v>
      </c>
      <c r="G3">
        <v>79</v>
      </c>
      <c r="H3">
        <v>42</v>
      </c>
      <c r="I3">
        <v>68</v>
      </c>
      <c r="J3">
        <v>0</v>
      </c>
      <c r="K3">
        <v>0</v>
      </c>
    </row>
    <row r="4" spans="1:11" x14ac:dyDescent="0.25">
      <c r="A4">
        <v>2017</v>
      </c>
      <c r="B4">
        <v>78.198305254537715</v>
      </c>
      <c r="C4">
        <v>90.325504814269763</v>
      </c>
      <c r="D4">
        <v>2012</v>
      </c>
      <c r="E4">
        <v>1474</v>
      </c>
      <c r="F4">
        <v>137</v>
      </c>
      <c r="G4">
        <v>92</v>
      </c>
      <c r="H4">
        <v>81</v>
      </c>
      <c r="I4">
        <v>69</v>
      </c>
      <c r="J4">
        <v>1</v>
      </c>
      <c r="K4">
        <v>1</v>
      </c>
    </row>
    <row r="5" spans="1:11" x14ac:dyDescent="0.25">
      <c r="A5">
        <v>2018</v>
      </c>
      <c r="B5">
        <v>76.868936171676879</v>
      </c>
      <c r="C5">
        <v>89.730080249332488</v>
      </c>
      <c r="D5">
        <v>2109</v>
      </c>
      <c r="E5">
        <v>1652</v>
      </c>
      <c r="F5">
        <v>166</v>
      </c>
      <c r="G5">
        <v>100</v>
      </c>
      <c r="H5">
        <v>71</v>
      </c>
      <c r="I5">
        <v>51</v>
      </c>
      <c r="J5">
        <v>0</v>
      </c>
      <c r="K5">
        <v>0</v>
      </c>
    </row>
    <row r="6" spans="1:11" x14ac:dyDescent="0.25">
      <c r="A6">
        <v>2019</v>
      </c>
      <c r="B6">
        <v>76.341257928314306</v>
      </c>
      <c r="C6">
        <v>89.682208404708192</v>
      </c>
      <c r="D6">
        <v>2089</v>
      </c>
      <c r="E6">
        <v>1642</v>
      </c>
      <c r="F6">
        <v>141</v>
      </c>
      <c r="G6">
        <v>100</v>
      </c>
      <c r="H6">
        <v>61</v>
      </c>
      <c r="I6">
        <v>32</v>
      </c>
      <c r="J6">
        <v>0</v>
      </c>
      <c r="K6">
        <v>0</v>
      </c>
    </row>
    <row r="7" spans="1:11" x14ac:dyDescent="0.25">
      <c r="A7">
        <v>2020</v>
      </c>
      <c r="D7">
        <v>1776</v>
      </c>
      <c r="E7">
        <v>1414</v>
      </c>
      <c r="F7">
        <v>129</v>
      </c>
      <c r="G7">
        <v>92</v>
      </c>
      <c r="H7">
        <v>68</v>
      </c>
      <c r="I7">
        <v>11</v>
      </c>
      <c r="J7">
        <v>0</v>
      </c>
      <c r="K7">
        <v>0</v>
      </c>
    </row>
    <row r="8" spans="1:11" x14ac:dyDescent="0.25">
      <c r="A8">
        <v>2021</v>
      </c>
      <c r="D8">
        <v>2174</v>
      </c>
      <c r="E8">
        <v>1823</v>
      </c>
      <c r="F8">
        <v>144</v>
      </c>
      <c r="G8">
        <v>75</v>
      </c>
      <c r="H8">
        <v>62</v>
      </c>
      <c r="I8">
        <v>17</v>
      </c>
      <c r="J8">
        <v>0</v>
      </c>
      <c r="K8">
        <v>0</v>
      </c>
    </row>
    <row r="9" spans="1:11" x14ac:dyDescent="0.25">
      <c r="A9">
        <v>2022</v>
      </c>
      <c r="D9">
        <v>2042</v>
      </c>
      <c r="E9">
        <v>1824</v>
      </c>
      <c r="F9">
        <v>123</v>
      </c>
      <c r="G9">
        <v>89</v>
      </c>
      <c r="H9">
        <v>65</v>
      </c>
      <c r="I9">
        <v>40</v>
      </c>
      <c r="J9">
        <v>0</v>
      </c>
      <c r="K9">
        <v>0</v>
      </c>
    </row>
    <row r="17" spans="3:5" x14ac:dyDescent="0.25">
      <c r="D17">
        <v>1990</v>
      </c>
      <c r="E17">
        <v>1589</v>
      </c>
    </row>
    <row r="18" spans="3:5" x14ac:dyDescent="0.25">
      <c r="D18">
        <v>114</v>
      </c>
      <c r="E18">
        <v>93</v>
      </c>
    </row>
    <row r="19" spans="3:5" x14ac:dyDescent="0.25">
      <c r="D19">
        <v>86</v>
      </c>
      <c r="E19">
        <v>63</v>
      </c>
    </row>
    <row r="20" spans="3:5" x14ac:dyDescent="0.25">
      <c r="D20">
        <v>0</v>
      </c>
      <c r="E20">
        <v>0</v>
      </c>
    </row>
    <row r="21" spans="3:5" x14ac:dyDescent="0.25">
      <c r="D21">
        <f>SUM(D17:D20)</f>
        <v>2190</v>
      </c>
      <c r="E21">
        <f>SUM(E17:E20)</f>
        <v>1745</v>
      </c>
    </row>
    <row r="22" spans="3:5" x14ac:dyDescent="0.25">
      <c r="C22">
        <v>35000</v>
      </c>
    </row>
    <row r="23" spans="3:5" x14ac:dyDescent="0.25">
      <c r="C23">
        <f xml:space="preserve"> C22*0.21</f>
        <v>7350</v>
      </c>
    </row>
    <row r="24" spans="3:5" x14ac:dyDescent="0.25">
      <c r="C24">
        <f xml:space="preserve"> C22 - C23</f>
        <v>27650</v>
      </c>
    </row>
    <row r="26" spans="3:5" x14ac:dyDescent="0.25">
      <c r="C26">
        <f>C23/7.35</f>
        <v>1000</v>
      </c>
      <c r="D26">
        <f>D21/7.35</f>
        <v>297.9591836734694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Brody Andrews</dc:creator>
  <cp:lastModifiedBy>Brody Andrews</cp:lastModifiedBy>
  <dcterms:created xsi:type="dcterms:W3CDTF">2024-04-21T10:05:02Z</dcterms:created>
  <dcterms:modified xsi:type="dcterms:W3CDTF">2024-04-21T10:28:36Z</dcterms:modified>
</cp:coreProperties>
</file>