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a02533a0ab8768/Documents/Project/Youth - VSCODE/youth-data-analysis/Data/School/"/>
    </mc:Choice>
  </mc:AlternateContent>
  <xr:revisionPtr revIDLastSave="34" documentId="13_ncr:40009_{C86580BD-5E3A-493A-BC41-157BFCB07EBE}" xr6:coauthVersionLast="47" xr6:coauthVersionMax="47" xr10:uidLastSave="{C5BD711D-E037-4E1F-86E9-1187D012C75E}"/>
  <bookViews>
    <workbookView xWindow="38280" yWindow="2190" windowWidth="29040" windowHeight="15720" xr2:uid="{00000000-000D-0000-FFFF-FFFF00000000}"/>
  </bookViews>
  <sheets>
    <sheet name="Sheet1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1" l="1"/>
</calcChain>
</file>

<file path=xl/sharedStrings.xml><?xml version="1.0" encoding="utf-8"?>
<sst xmlns="http://schemas.openxmlformats.org/spreadsheetml/2006/main" count="39" uniqueCount="31">
  <si>
    <t>Year</t>
  </si>
  <si>
    <t>Year Level</t>
  </si>
  <si>
    <t>Attendance - Indigenous (Percent)</t>
  </si>
  <si>
    <t>Attendance - Non-Indigenous (Percent)</t>
  </si>
  <si>
    <t>Prep</t>
  </si>
  <si>
    <t>2015-2017</t>
  </si>
  <si>
    <t>https://web.archive.org/web/20190330131647/https://qed.qld.gov.au/det-publications/reports/earlyyears/Documents/student-attendance-rate-by-year-level.pdf</t>
  </si>
  <si>
    <t>https://web.archive.org/web/20221114042225/https://qed.qld.gov.au/our-publications/reports/statistics/Documents/attendance-rate-year-level-region.pdf</t>
  </si>
  <si>
    <t>2019-2023</t>
  </si>
  <si>
    <t>https://qed.qld.gov.au/our-publications/reports/statistics/Documents/attendance-rate-year-level-region.pdf</t>
  </si>
  <si>
    <t>Indigenous and Non-Indigenous Data 2014-2018</t>
  </si>
  <si>
    <t>Attendance rate by year level and Indigenous status (XLSX, 178KB)</t>
  </si>
  <si>
    <t>https://web.archive.org/web/20200318222535/https://qed.qld.gov.au/publications/reports/statistics/schooling/students</t>
  </si>
  <si>
    <t>School Disciplinary Absences by student demographics (XLSX, 2.3MB)</t>
  </si>
  <si>
    <t>Indigenous and Non-Indigenous Data 2015-2019</t>
  </si>
  <si>
    <t>https://web.archive.org/web/20210317095117/https://qed.qld.gov.au/publications/reports/statistics/schooling/students</t>
  </si>
  <si>
    <t>Disciplinary Absences - Short Suspension - Indigenous</t>
  </si>
  <si>
    <t>Disciplinary Absences - Long Suspension - Indigenous</t>
  </si>
  <si>
    <t>Disciplinary Absences - Exclusion - Indigenous</t>
  </si>
  <si>
    <t>Disciplinary Absences - Cancellation - Indigenous</t>
  </si>
  <si>
    <t>Disciplinary Absences - Short Suspension - Non-Indigenous</t>
  </si>
  <si>
    <t>Disciplinary Absences - Long Suspension - Non-Indigenous</t>
  </si>
  <si>
    <t>Disciplinary Absences - Exclusion - Non-Indigenous</t>
  </si>
  <si>
    <t>Disciplinary Absences - Cancellation - Non-Indigenous</t>
  </si>
  <si>
    <t>Disciplinary Absences - Cancellation - Indigenous Status Unknown</t>
  </si>
  <si>
    <t>Disciplinary Absences - Exclusion - Indigenous Status Unknown</t>
  </si>
  <si>
    <t>Disciplinary Absences - Long Suspension - Indigenous Status Unknown</t>
  </si>
  <si>
    <t>Disciplinary Absences - Short Suspension - Indigenous Status Unknown</t>
  </si>
  <si>
    <t>Disciplinary Absences - Charge Suspension - Indigenous</t>
  </si>
  <si>
    <t>Disciplinary Absences - Charge Suspension - Non-Indigenous</t>
  </si>
  <si>
    <t>Disciplinary Absences - Charge Suspension - Indigenous Status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</si>
</sst>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05" totalsRowShown="0">
  <autoFilter ref="A1:S105" xr:uid="{00000000-0009-0000-0100-000001000000}"/>
  <sortState xmlns:xlrd2="http://schemas.microsoft.com/office/spreadsheetml/2017/richdata2" ref="A2:M105">
    <sortCondition ref="A1:A105"/>
  </sortState>
  <tableColumns count="19">
    <tableColumn id="1" xr3:uid="{00000000-0010-0000-0000-000001000000}" name="Year"/>
    <tableColumn id="2" xr3:uid="{00000000-0010-0000-0000-000002000000}" name="Year Level"/>
    <tableColumn id="4" xr3:uid="{00000000-0010-0000-0000-000004000000}" name="Attendance - Indigenous (Percent)"/>
    <tableColumn id="5" xr3:uid="{00000000-0010-0000-0000-000005000000}" name="Attendance - Non-Indigenous (Percent)"/>
    <tableColumn id="7" xr3:uid="{00000000-0010-0000-0000-000007000000}" name="Disciplinary Absences - Short Suspension - Indigenous"/>
    <tableColumn id="8" xr3:uid="{00000000-0010-0000-0000-000008000000}" name="Disciplinary Absences - Short Suspension - Non-Indigenous"/>
    <tableColumn id="9" xr3:uid="{00000000-0010-0000-0000-000009000000}" name="Disciplinary Absences - Short Suspension - Indigenous Status Unknown"/>
    <tableColumn id="11" xr3:uid="{00000000-0010-0000-0000-00000B000000}" name="Disciplinary Absences - Long Suspension - Indigenous"/>
    <tableColumn id="12" xr3:uid="{00000000-0010-0000-0000-00000C000000}" name="Disciplinary Absences - Long Suspension - Non-Indigenous"/>
    <tableColumn id="13" xr3:uid="{00000000-0010-0000-0000-00000D000000}" name="Disciplinary Absences - Long Suspension - Indigenous Status Unknown"/>
    <tableColumn id="15" xr3:uid="{00000000-0010-0000-0000-00000F000000}" name="Disciplinary Absences - Exclusion - Indigenous"/>
    <tableColumn id="16" xr3:uid="{00000000-0010-0000-0000-000010000000}" name="Disciplinary Absences - Exclusion - Non-Indigenous"/>
    <tableColumn id="17" xr3:uid="{00000000-0010-0000-0000-000011000000}" name="Disciplinary Absences - Exclusion - Indigenous Status Unknown"/>
    <tableColumn id="18" xr3:uid="{E21FC811-24B4-4861-A19E-7C8A2C2BEE48}" name="Disciplinary Absences - Cancellation - Indigenous"/>
    <tableColumn id="19" xr3:uid="{E73813DD-8B22-4E3D-8CF0-2F511CF8A9BA}" name="Disciplinary Absences - Cancellation - Non-Indigenous"/>
    <tableColumn id="20" xr3:uid="{DF4F63FC-5CA7-48BE-B943-F62BAA8EA3C9}" name="Disciplinary Absences - Cancellation - Indigenous Status Unknown"/>
    <tableColumn id="22" xr3:uid="{7A9D0A3D-06EC-4B8B-9F1D-23B85FB7F469}" name="Disciplinary Absences - Charge Suspension - Indigenous"/>
    <tableColumn id="23" xr3:uid="{B470602F-EBF0-4188-AC6A-33E614DA7B69}" name="Disciplinary Absences - Charge Suspension - Non-Indigenous"/>
    <tableColumn id="24" xr3:uid="{C5F134E2-A1C8-4BF4-A05C-967FEF4C3EAB}" name="Disciplinary Absences - Charge Suspension - Indigenous Status Unkn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archive.org/web/20200318222535/https:/qed.qld.gov.au/publications/reports/statistics/schooling/students" TargetMode="External"/><Relationship Id="rId2" Type="http://schemas.openxmlformats.org/officeDocument/2006/relationships/hyperlink" Target="https://web.archive.org/web/20190330131647/https:/qed.qld.gov.au/det-publications/reports/earlyyears/Documents/student-attendance-rate-by-year-level.pdf" TargetMode="External"/><Relationship Id="rId1" Type="http://schemas.openxmlformats.org/officeDocument/2006/relationships/hyperlink" Target="https://web.archive.org/web/20221114042225/https:/qed.qld.gov.au/our-publications/reports/statistics/Documents/attendance-rate-year-level-region.pdf" TargetMode="External"/><Relationship Id="rId6" Type="http://schemas.openxmlformats.org/officeDocument/2006/relationships/hyperlink" Target="https://web.archive.org/web/20210317095117/https:/qed.qld.gov.au/our-publications/reports/statistics/Documents/student-attendance-rate-by-year-level-and-indigenous-status.XLSX" TargetMode="External"/><Relationship Id="rId5" Type="http://schemas.openxmlformats.org/officeDocument/2006/relationships/hyperlink" Target="https://web.archive.org/web/20200318222535/https:/qed.qld.gov.au/det-publications/reports/earlyyears/Documents/sda-by-student-demographics.xlsx" TargetMode="External"/><Relationship Id="rId4" Type="http://schemas.openxmlformats.org/officeDocument/2006/relationships/hyperlink" Target="https://web.archive.org/web/20200318222535/https:/qed.qld.gov.au/det-publications/reports/earlyyears/Documents/student-attendance-rate-by-year-level-and-indigenous-statu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abSelected="1" workbookViewId="0">
      <selection activeCell="E10" sqref="E10"/>
    </sheetView>
  </sheetViews>
  <sheetFormatPr defaultRowHeight="15" x14ac:dyDescent="0.25"/>
  <cols>
    <col min="1" max="1" width="7.140625" customWidth="1"/>
    <col min="2" max="2" width="12.42578125" customWidth="1"/>
    <col min="3" max="3" width="33.85546875" customWidth="1"/>
    <col min="4" max="4" width="38.28515625" customWidth="1"/>
    <col min="5" max="5" width="46.140625" bestFit="1" customWidth="1"/>
    <col min="6" max="6" width="53" bestFit="1" customWidth="1"/>
    <col min="7" max="7" width="53.5703125" bestFit="1" customWidth="1"/>
    <col min="8" max="8" width="38.28515625" customWidth="1"/>
    <col min="9" max="9" width="44.85546875" customWidth="1"/>
    <col min="10" max="10" width="68.28515625" bestFit="1" customWidth="1"/>
    <col min="11" max="11" width="46.140625" bestFit="1" customWidth="1"/>
    <col min="12" max="12" width="50.7109375" bestFit="1" customWidth="1"/>
    <col min="13" max="13" width="61.5703125" bestFit="1" customWidth="1"/>
    <col min="14" max="14" width="49" bestFit="1" customWidth="1"/>
    <col min="15" max="15" width="53.5703125" bestFit="1" customWidth="1"/>
    <col min="16" max="16" width="64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20</v>
      </c>
      <c r="G1" t="s">
        <v>27</v>
      </c>
      <c r="H1" t="s">
        <v>17</v>
      </c>
      <c r="I1" t="s">
        <v>21</v>
      </c>
      <c r="J1" t="s">
        <v>26</v>
      </c>
      <c r="K1" t="s">
        <v>18</v>
      </c>
      <c r="L1" t="s">
        <v>22</v>
      </c>
      <c r="M1" t="s">
        <v>25</v>
      </c>
      <c r="N1" t="s">
        <v>19</v>
      </c>
      <c r="O1" t="s">
        <v>23</v>
      </c>
      <c r="P1" t="s">
        <v>24</v>
      </c>
      <c r="Q1" t="s">
        <v>28</v>
      </c>
      <c r="R1" t="s">
        <v>29</v>
      </c>
      <c r="S1" t="s">
        <v>30</v>
      </c>
    </row>
    <row r="2" spans="1:21" x14ac:dyDescent="0.25">
      <c r="A2">
        <v>2015</v>
      </c>
      <c r="B2" t="s">
        <v>4</v>
      </c>
      <c r="C2">
        <v>82.991040352098437</v>
      </c>
      <c r="D2">
        <v>93.554167519967237</v>
      </c>
      <c r="E2">
        <v>23</v>
      </c>
      <c r="F2">
        <v>19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21" x14ac:dyDescent="0.25">
      <c r="A3">
        <v>2015</v>
      </c>
      <c r="B3">
        <v>1</v>
      </c>
      <c r="C3">
        <v>82.659246960341761</v>
      </c>
      <c r="D3">
        <v>93.354848214459437</v>
      </c>
      <c r="E3">
        <v>42</v>
      </c>
      <c r="F3">
        <v>48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21" x14ac:dyDescent="0.25">
      <c r="A4">
        <v>2015</v>
      </c>
      <c r="B4">
        <v>2</v>
      </c>
      <c r="C4">
        <v>83.106438423866649</v>
      </c>
      <c r="D4">
        <v>93.791510020897917</v>
      </c>
      <c r="E4">
        <v>120</v>
      </c>
      <c r="F4">
        <v>88</v>
      </c>
      <c r="G4">
        <v>0</v>
      </c>
      <c r="H4">
        <v>3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1" x14ac:dyDescent="0.25">
      <c r="A5">
        <v>2015</v>
      </c>
      <c r="B5">
        <v>3</v>
      </c>
      <c r="C5">
        <v>83.870622604294596</v>
      </c>
      <c r="D5">
        <v>93.792918353128073</v>
      </c>
      <c r="E5">
        <v>153</v>
      </c>
      <c r="F5">
        <v>106</v>
      </c>
      <c r="G5">
        <v>0</v>
      </c>
      <c r="H5">
        <v>3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1" x14ac:dyDescent="0.25">
      <c r="A6">
        <v>2015</v>
      </c>
      <c r="B6">
        <v>4</v>
      </c>
      <c r="C6">
        <v>84.705858830233382</v>
      </c>
      <c r="D6">
        <v>93.36224554584453</v>
      </c>
      <c r="E6">
        <v>241</v>
      </c>
      <c r="F6">
        <v>155</v>
      </c>
      <c r="G6">
        <v>0</v>
      </c>
      <c r="H6">
        <v>4</v>
      </c>
      <c r="I6">
        <v>7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1" x14ac:dyDescent="0.25">
      <c r="A7">
        <v>2015</v>
      </c>
      <c r="B7">
        <v>5</v>
      </c>
      <c r="C7">
        <v>84.444552909019905</v>
      </c>
      <c r="D7">
        <v>93.587305117280778</v>
      </c>
      <c r="E7">
        <v>307</v>
      </c>
      <c r="F7">
        <v>103</v>
      </c>
      <c r="G7">
        <v>0</v>
      </c>
      <c r="H7">
        <v>6</v>
      </c>
      <c r="I7">
        <v>4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21" x14ac:dyDescent="0.25">
      <c r="A8">
        <v>2015</v>
      </c>
      <c r="B8">
        <v>6</v>
      </c>
      <c r="C8">
        <v>83.750172038867021</v>
      </c>
      <c r="D8">
        <v>93.121678155522432</v>
      </c>
      <c r="E8">
        <v>255</v>
      </c>
      <c r="F8">
        <v>155</v>
      </c>
      <c r="G8">
        <v>0</v>
      </c>
      <c r="H8">
        <v>8</v>
      </c>
      <c r="I8">
        <v>6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1" x14ac:dyDescent="0.25">
      <c r="A9">
        <v>2015</v>
      </c>
      <c r="B9">
        <v>7</v>
      </c>
      <c r="C9">
        <v>82.588878760255241</v>
      </c>
      <c r="D9">
        <v>92.844953274710747</v>
      </c>
      <c r="E9">
        <v>490</v>
      </c>
      <c r="F9">
        <v>232</v>
      </c>
      <c r="G9">
        <v>0</v>
      </c>
      <c r="H9">
        <v>23</v>
      </c>
      <c r="I9">
        <v>10</v>
      </c>
      <c r="J9">
        <v>0</v>
      </c>
      <c r="K9">
        <v>3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21" x14ac:dyDescent="0.25">
      <c r="A10">
        <v>2015</v>
      </c>
      <c r="B10">
        <v>8</v>
      </c>
      <c r="C10">
        <v>81.843764968864761</v>
      </c>
      <c r="D10">
        <v>92.50721630885802</v>
      </c>
      <c r="E10">
        <v>376</v>
      </c>
      <c r="F10">
        <v>236</v>
      </c>
      <c r="G10">
        <v>0</v>
      </c>
      <c r="H10">
        <v>28</v>
      </c>
      <c r="I10">
        <v>12</v>
      </c>
      <c r="J10">
        <v>0</v>
      </c>
      <c r="K10">
        <v>7</v>
      </c>
      <c r="L10">
        <v>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1" x14ac:dyDescent="0.25">
      <c r="A11">
        <v>2015</v>
      </c>
      <c r="B11">
        <v>9</v>
      </c>
      <c r="C11">
        <v>77.181584040277642</v>
      </c>
      <c r="D11">
        <v>90.841618356553496</v>
      </c>
      <c r="E11">
        <v>437</v>
      </c>
      <c r="F11">
        <v>429</v>
      </c>
      <c r="G11">
        <v>0</v>
      </c>
      <c r="H11">
        <v>29</v>
      </c>
      <c r="I11">
        <v>26</v>
      </c>
      <c r="J11">
        <v>0</v>
      </c>
      <c r="K11">
        <v>11</v>
      </c>
      <c r="L11">
        <v>12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1" x14ac:dyDescent="0.25">
      <c r="A12">
        <v>2015</v>
      </c>
      <c r="B12">
        <v>10</v>
      </c>
      <c r="C12">
        <v>74.638562815641549</v>
      </c>
      <c r="D12">
        <v>89.0866013610827</v>
      </c>
      <c r="E12">
        <v>415</v>
      </c>
      <c r="F12">
        <v>343</v>
      </c>
      <c r="G12">
        <v>0</v>
      </c>
      <c r="H12">
        <v>15</v>
      </c>
      <c r="I12">
        <v>25</v>
      </c>
      <c r="J12">
        <v>0</v>
      </c>
      <c r="K12">
        <v>5</v>
      </c>
      <c r="L12">
        <v>11</v>
      </c>
      <c r="M12">
        <v>0</v>
      </c>
      <c r="N12">
        <v>8</v>
      </c>
      <c r="O12">
        <v>1</v>
      </c>
      <c r="P12">
        <v>0</v>
      </c>
      <c r="Q12">
        <v>0</v>
      </c>
      <c r="R12">
        <v>0</v>
      </c>
      <c r="S12">
        <v>0</v>
      </c>
    </row>
    <row r="13" spans="1:21" x14ac:dyDescent="0.25">
      <c r="A13">
        <v>2015</v>
      </c>
      <c r="B13">
        <v>11</v>
      </c>
      <c r="C13">
        <v>77.006718528995748</v>
      </c>
      <c r="D13">
        <v>89.240187810044191</v>
      </c>
      <c r="E13">
        <v>203</v>
      </c>
      <c r="F13">
        <v>240</v>
      </c>
      <c r="G13">
        <v>0</v>
      </c>
      <c r="H13">
        <v>19</v>
      </c>
      <c r="I13">
        <v>9</v>
      </c>
      <c r="J13">
        <v>0</v>
      </c>
      <c r="K13">
        <v>4</v>
      </c>
      <c r="L13">
        <v>9</v>
      </c>
      <c r="M13">
        <v>0</v>
      </c>
      <c r="N13">
        <v>51</v>
      </c>
      <c r="O13">
        <v>27</v>
      </c>
      <c r="P13">
        <v>0</v>
      </c>
      <c r="Q13">
        <v>0</v>
      </c>
      <c r="R13">
        <v>0</v>
      </c>
      <c r="S13">
        <v>0</v>
      </c>
    </row>
    <row r="14" spans="1:21" x14ac:dyDescent="0.25">
      <c r="A14">
        <v>2015</v>
      </c>
      <c r="B14">
        <v>12</v>
      </c>
      <c r="C14">
        <v>80.803373797152773</v>
      </c>
      <c r="D14">
        <v>89.79983946708127</v>
      </c>
      <c r="E14">
        <v>69</v>
      </c>
      <c r="F14">
        <v>109</v>
      </c>
      <c r="G14">
        <v>0</v>
      </c>
      <c r="H14">
        <v>0</v>
      </c>
      <c r="I14">
        <v>11</v>
      </c>
      <c r="J14">
        <v>0</v>
      </c>
      <c r="K14">
        <v>1</v>
      </c>
      <c r="L14">
        <v>1</v>
      </c>
      <c r="M14">
        <v>0</v>
      </c>
      <c r="N14">
        <v>27</v>
      </c>
      <c r="O14">
        <v>35</v>
      </c>
      <c r="P14">
        <v>0</v>
      </c>
      <c r="Q14">
        <v>0</v>
      </c>
      <c r="R14">
        <v>0</v>
      </c>
      <c r="S14">
        <v>0</v>
      </c>
    </row>
    <row r="15" spans="1:21" x14ac:dyDescent="0.25">
      <c r="A15">
        <v>2016</v>
      </c>
      <c r="B15" t="s">
        <v>4</v>
      </c>
      <c r="C15">
        <v>82.646124885914205</v>
      </c>
      <c r="D15">
        <v>93.549338981812866</v>
      </c>
      <c r="E15">
        <v>26</v>
      </c>
      <c r="F15">
        <v>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>
        <f>SUM(E9:S14)</f>
        <v>4006</v>
      </c>
    </row>
    <row r="16" spans="1:21" x14ac:dyDescent="0.25">
      <c r="A16">
        <v>2016</v>
      </c>
      <c r="B16">
        <v>1</v>
      </c>
      <c r="C16">
        <v>82.309171550334128</v>
      </c>
      <c r="D16">
        <v>93.192198236968139</v>
      </c>
      <c r="E16">
        <v>86</v>
      </c>
      <c r="F16">
        <v>58</v>
      </c>
      <c r="G16">
        <v>0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2016</v>
      </c>
      <c r="B17">
        <v>2</v>
      </c>
      <c r="C17">
        <v>82.536529239122132</v>
      </c>
      <c r="D17">
        <v>93.5444545487819</v>
      </c>
      <c r="E17">
        <v>147</v>
      </c>
      <c r="F17">
        <v>89</v>
      </c>
      <c r="G17">
        <v>0</v>
      </c>
      <c r="H17">
        <v>2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2016</v>
      </c>
      <c r="B18">
        <v>3</v>
      </c>
      <c r="C18">
        <v>84.241052087263995</v>
      </c>
      <c r="D18">
        <v>93.812107228349262</v>
      </c>
      <c r="E18">
        <v>208</v>
      </c>
      <c r="F18">
        <v>123</v>
      </c>
      <c r="G18">
        <v>0</v>
      </c>
      <c r="H18">
        <v>0</v>
      </c>
      <c r="I18">
        <v>2</v>
      </c>
      <c r="J18">
        <v>0</v>
      </c>
      <c r="K18">
        <v>0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2016</v>
      </c>
      <c r="B19">
        <v>4</v>
      </c>
      <c r="C19">
        <v>83.695398493948645</v>
      </c>
      <c r="D19">
        <v>93.586616600964618</v>
      </c>
      <c r="E19">
        <v>268</v>
      </c>
      <c r="F19">
        <v>171</v>
      </c>
      <c r="G19">
        <v>0</v>
      </c>
      <c r="H19">
        <v>5</v>
      </c>
      <c r="I19">
        <v>3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2016</v>
      </c>
      <c r="B20">
        <v>5</v>
      </c>
      <c r="C20">
        <v>84.414613266221778</v>
      </c>
      <c r="D20">
        <v>93.380510881964796</v>
      </c>
      <c r="E20">
        <v>282</v>
      </c>
      <c r="F20">
        <v>153</v>
      </c>
      <c r="G20">
        <v>0</v>
      </c>
      <c r="H20">
        <v>1</v>
      </c>
      <c r="I20">
        <v>3</v>
      </c>
      <c r="J20">
        <v>0</v>
      </c>
      <c r="K20">
        <v>0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2016</v>
      </c>
      <c r="B21">
        <v>6</v>
      </c>
      <c r="C21">
        <v>83.996277733665764</v>
      </c>
      <c r="D21">
        <v>93.34258710778289</v>
      </c>
      <c r="E21">
        <v>340</v>
      </c>
      <c r="F21">
        <v>152</v>
      </c>
      <c r="G21">
        <v>0</v>
      </c>
      <c r="H21">
        <v>7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2016</v>
      </c>
      <c r="B22">
        <v>7</v>
      </c>
      <c r="C22">
        <v>82.890305840786127</v>
      </c>
      <c r="D22">
        <v>92.713462500397554</v>
      </c>
      <c r="E22">
        <v>409</v>
      </c>
      <c r="F22">
        <v>288</v>
      </c>
      <c r="G22">
        <v>0</v>
      </c>
      <c r="H22">
        <v>8</v>
      </c>
      <c r="I22">
        <v>10</v>
      </c>
      <c r="J22">
        <v>0</v>
      </c>
      <c r="K22">
        <v>6</v>
      </c>
      <c r="L22">
        <v>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2016</v>
      </c>
      <c r="B23">
        <v>8</v>
      </c>
      <c r="C23">
        <v>78.436842494437471</v>
      </c>
      <c r="D23">
        <v>91.967447446334901</v>
      </c>
      <c r="E23">
        <v>610</v>
      </c>
      <c r="F23">
        <v>302</v>
      </c>
      <c r="G23">
        <v>0</v>
      </c>
      <c r="H23">
        <v>18</v>
      </c>
      <c r="I23">
        <v>12</v>
      </c>
      <c r="J23">
        <v>0</v>
      </c>
      <c r="K23">
        <v>8</v>
      </c>
      <c r="L23">
        <v>11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2016</v>
      </c>
      <c r="B24">
        <v>9</v>
      </c>
      <c r="C24">
        <v>78.798120252349676</v>
      </c>
      <c r="D24">
        <v>90.314468761940304</v>
      </c>
      <c r="E24">
        <v>324</v>
      </c>
      <c r="F24">
        <v>289</v>
      </c>
      <c r="G24">
        <v>0</v>
      </c>
      <c r="H24">
        <v>21</v>
      </c>
      <c r="I24">
        <v>19</v>
      </c>
      <c r="J24">
        <v>0</v>
      </c>
      <c r="K24">
        <v>9</v>
      </c>
      <c r="L24">
        <v>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2016</v>
      </c>
      <c r="B25">
        <v>10</v>
      </c>
      <c r="C25">
        <v>77.130643657453504</v>
      </c>
      <c r="D25">
        <v>90.220162813746825</v>
      </c>
      <c r="E25">
        <v>337</v>
      </c>
      <c r="F25">
        <v>338</v>
      </c>
      <c r="G25">
        <v>0</v>
      </c>
      <c r="H25">
        <v>27</v>
      </c>
      <c r="I25">
        <v>23</v>
      </c>
      <c r="J25">
        <v>0</v>
      </c>
      <c r="K25">
        <v>6</v>
      </c>
      <c r="L25">
        <v>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2016</v>
      </c>
      <c r="B26">
        <v>11</v>
      </c>
      <c r="C26">
        <v>78.189659512342473</v>
      </c>
      <c r="D26">
        <v>89.462122856522683</v>
      </c>
      <c r="E26">
        <v>166</v>
      </c>
      <c r="F26">
        <v>187</v>
      </c>
      <c r="G26">
        <v>0</v>
      </c>
      <c r="H26">
        <v>10</v>
      </c>
      <c r="I26">
        <v>8</v>
      </c>
      <c r="J26">
        <v>0</v>
      </c>
      <c r="K26">
        <v>5</v>
      </c>
      <c r="L26">
        <v>9</v>
      </c>
      <c r="M26">
        <v>0</v>
      </c>
      <c r="N26">
        <v>27</v>
      </c>
      <c r="O26">
        <v>34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2016</v>
      </c>
      <c r="B27">
        <v>12</v>
      </c>
      <c r="C27">
        <v>80.996907142343375</v>
      </c>
      <c r="D27">
        <v>89.702459922171599</v>
      </c>
      <c r="E27">
        <v>96</v>
      </c>
      <c r="F27">
        <v>124</v>
      </c>
      <c r="G27">
        <v>0</v>
      </c>
      <c r="H27">
        <v>2</v>
      </c>
      <c r="I27">
        <v>7</v>
      </c>
      <c r="J27">
        <v>0</v>
      </c>
      <c r="K27">
        <v>0</v>
      </c>
      <c r="L27">
        <v>0</v>
      </c>
      <c r="M27">
        <v>0</v>
      </c>
      <c r="N27">
        <v>15</v>
      </c>
      <c r="O27">
        <v>34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2017</v>
      </c>
      <c r="B28" t="s">
        <v>4</v>
      </c>
      <c r="C28">
        <v>82.241600890258866</v>
      </c>
      <c r="D28">
        <v>93.472156257421034</v>
      </c>
      <c r="E28">
        <v>12</v>
      </c>
      <c r="F28">
        <v>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2017</v>
      </c>
      <c r="B29">
        <v>1</v>
      </c>
      <c r="C29">
        <v>82.929294785789125</v>
      </c>
      <c r="D29">
        <v>93.427275078987222</v>
      </c>
      <c r="E29">
        <v>67</v>
      </c>
      <c r="F29">
        <v>60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2017</v>
      </c>
      <c r="B30">
        <v>2</v>
      </c>
      <c r="C30">
        <v>83.385278875077006</v>
      </c>
      <c r="D30">
        <v>93.664416315049223</v>
      </c>
      <c r="E30">
        <v>160</v>
      </c>
      <c r="F30">
        <v>108</v>
      </c>
      <c r="G30">
        <v>0</v>
      </c>
      <c r="H30">
        <v>3</v>
      </c>
      <c r="I30">
        <v>2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2017</v>
      </c>
      <c r="B31">
        <v>3</v>
      </c>
      <c r="C31">
        <v>83.368603049104451</v>
      </c>
      <c r="D31">
        <v>93.571450679377264</v>
      </c>
      <c r="E31">
        <v>221</v>
      </c>
      <c r="F31">
        <v>169</v>
      </c>
      <c r="G31">
        <v>0</v>
      </c>
      <c r="H31">
        <v>0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v>2017</v>
      </c>
      <c r="B32">
        <v>4</v>
      </c>
      <c r="C32">
        <v>83.759511039042039</v>
      </c>
      <c r="D32">
        <v>93.888407735485004</v>
      </c>
      <c r="E32">
        <v>376</v>
      </c>
      <c r="F32">
        <v>132</v>
      </c>
      <c r="G32">
        <v>0</v>
      </c>
      <c r="H32">
        <v>10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>
        <v>2017</v>
      </c>
      <c r="B33">
        <v>5</v>
      </c>
      <c r="C33">
        <v>83.652365972826445</v>
      </c>
      <c r="D33">
        <v>93.209051712478825</v>
      </c>
      <c r="E33">
        <v>350</v>
      </c>
      <c r="F33">
        <v>198</v>
      </c>
      <c r="G33">
        <v>0</v>
      </c>
      <c r="H33">
        <v>4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>
        <v>2017</v>
      </c>
      <c r="B34">
        <v>6</v>
      </c>
      <c r="C34">
        <v>84.749725604308651</v>
      </c>
      <c r="D34">
        <v>93.000351837802782</v>
      </c>
      <c r="E34">
        <v>374</v>
      </c>
      <c r="F34">
        <v>252</v>
      </c>
      <c r="G34">
        <v>0</v>
      </c>
      <c r="H34">
        <v>5</v>
      </c>
      <c r="I34">
        <v>7</v>
      </c>
      <c r="J34">
        <v>0</v>
      </c>
      <c r="K34">
        <v>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>
        <v>2017</v>
      </c>
      <c r="B35">
        <v>7</v>
      </c>
      <c r="C35">
        <v>81.037516138014837</v>
      </c>
      <c r="D35">
        <v>93.35682241841981</v>
      </c>
      <c r="E35">
        <v>515</v>
      </c>
      <c r="F35">
        <v>243</v>
      </c>
      <c r="G35">
        <v>0</v>
      </c>
      <c r="H35">
        <v>29</v>
      </c>
      <c r="I35">
        <v>11</v>
      </c>
      <c r="J35">
        <v>0</v>
      </c>
      <c r="K35">
        <v>4</v>
      </c>
      <c r="L35">
        <v>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>
        <v>2017</v>
      </c>
      <c r="B36">
        <v>8</v>
      </c>
      <c r="C36">
        <v>77.417782870388663</v>
      </c>
      <c r="D36">
        <v>90.827603213837165</v>
      </c>
      <c r="E36">
        <v>523</v>
      </c>
      <c r="F36">
        <v>381</v>
      </c>
      <c r="G36">
        <v>0</v>
      </c>
      <c r="H36">
        <v>26</v>
      </c>
      <c r="I36">
        <v>13</v>
      </c>
      <c r="J36">
        <v>0</v>
      </c>
      <c r="K36">
        <v>12</v>
      </c>
      <c r="L36">
        <v>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>
        <v>2017</v>
      </c>
      <c r="B37">
        <v>9</v>
      </c>
      <c r="C37">
        <v>75.588543701297368</v>
      </c>
      <c r="D37">
        <v>90.501512401693901</v>
      </c>
      <c r="E37">
        <v>488</v>
      </c>
      <c r="F37">
        <v>274</v>
      </c>
      <c r="G37">
        <v>0</v>
      </c>
      <c r="H37">
        <v>39</v>
      </c>
      <c r="I37">
        <v>23</v>
      </c>
      <c r="J37">
        <v>0</v>
      </c>
      <c r="K37">
        <v>9</v>
      </c>
      <c r="L37">
        <v>10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>
        <v>2017</v>
      </c>
      <c r="B38">
        <v>10</v>
      </c>
      <c r="C38">
        <v>75.173858773181166</v>
      </c>
      <c r="D38">
        <v>88.564156155010252</v>
      </c>
      <c r="E38">
        <v>232</v>
      </c>
      <c r="F38">
        <v>246</v>
      </c>
      <c r="G38">
        <v>0</v>
      </c>
      <c r="H38">
        <v>25</v>
      </c>
      <c r="I38">
        <v>26</v>
      </c>
      <c r="J38">
        <v>0</v>
      </c>
      <c r="K38">
        <v>12</v>
      </c>
      <c r="L38">
        <v>12</v>
      </c>
      <c r="M38">
        <v>0</v>
      </c>
      <c r="N38">
        <v>1</v>
      </c>
      <c r="O38">
        <v>3</v>
      </c>
      <c r="P38">
        <v>0</v>
      </c>
      <c r="Q38">
        <v>1</v>
      </c>
      <c r="R38">
        <v>0</v>
      </c>
      <c r="S38">
        <v>0</v>
      </c>
    </row>
    <row r="39" spans="1:19" x14ac:dyDescent="0.25">
      <c r="A39">
        <v>2017</v>
      </c>
      <c r="B39">
        <v>11</v>
      </c>
      <c r="C39">
        <v>77.802271037859171</v>
      </c>
      <c r="D39">
        <v>89.485760445490953</v>
      </c>
      <c r="E39">
        <v>174</v>
      </c>
      <c r="F39">
        <v>176</v>
      </c>
      <c r="G39">
        <v>0</v>
      </c>
      <c r="H39">
        <v>15</v>
      </c>
      <c r="I39">
        <v>13</v>
      </c>
      <c r="J39">
        <v>0</v>
      </c>
      <c r="K39">
        <v>2</v>
      </c>
      <c r="L39">
        <v>7</v>
      </c>
      <c r="M39">
        <v>0</v>
      </c>
      <c r="N39">
        <v>48</v>
      </c>
      <c r="O39">
        <v>33</v>
      </c>
      <c r="P39">
        <v>0</v>
      </c>
      <c r="Q39">
        <v>0</v>
      </c>
      <c r="R39">
        <v>1</v>
      </c>
      <c r="S39">
        <v>0</v>
      </c>
    </row>
    <row r="40" spans="1:19" x14ac:dyDescent="0.25">
      <c r="A40">
        <v>2017</v>
      </c>
      <c r="B40">
        <v>12</v>
      </c>
      <c r="C40">
        <v>82.169859006485055</v>
      </c>
      <c r="D40">
        <v>89.217174251166526</v>
      </c>
      <c r="E40">
        <v>80</v>
      </c>
      <c r="F40">
        <v>154</v>
      </c>
      <c r="G40">
        <v>0</v>
      </c>
      <c r="H40">
        <v>3</v>
      </c>
      <c r="I40">
        <v>6</v>
      </c>
      <c r="J40">
        <v>0</v>
      </c>
      <c r="K40">
        <v>1</v>
      </c>
      <c r="L40">
        <v>1</v>
      </c>
      <c r="M40">
        <v>0</v>
      </c>
      <c r="N40">
        <v>32</v>
      </c>
      <c r="O40">
        <v>33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>
        <v>2018</v>
      </c>
      <c r="B41" t="s">
        <v>4</v>
      </c>
      <c r="C41">
        <v>81.690229831987907</v>
      </c>
      <c r="D41">
        <v>93.48201664834302</v>
      </c>
      <c r="E41">
        <v>29</v>
      </c>
      <c r="F41">
        <v>4</v>
      </c>
      <c r="G41">
        <v>0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>
        <v>2018</v>
      </c>
      <c r="B42">
        <v>1</v>
      </c>
      <c r="C42">
        <v>81.056857223574013</v>
      </c>
      <c r="D42">
        <v>93.06134889680358</v>
      </c>
      <c r="E42">
        <v>97</v>
      </c>
      <c r="F42">
        <v>45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>
        <v>2018</v>
      </c>
      <c r="B43">
        <v>2</v>
      </c>
      <c r="C43">
        <v>82.852191423199955</v>
      </c>
      <c r="D43">
        <v>93.062492059682953</v>
      </c>
      <c r="E43">
        <v>117</v>
      </c>
      <c r="F43">
        <v>70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>
        <v>2018</v>
      </c>
      <c r="B44">
        <v>3</v>
      </c>
      <c r="C44">
        <v>82.964026474523379</v>
      </c>
      <c r="D44">
        <v>93.314494118783671</v>
      </c>
      <c r="E44">
        <v>240</v>
      </c>
      <c r="F44">
        <v>117</v>
      </c>
      <c r="G44">
        <v>0</v>
      </c>
      <c r="H44">
        <v>5</v>
      </c>
      <c r="I44">
        <v>2</v>
      </c>
      <c r="J44">
        <v>0</v>
      </c>
      <c r="K44">
        <v>1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>
        <v>2018</v>
      </c>
      <c r="B45">
        <v>4</v>
      </c>
      <c r="C45">
        <v>83.367060744843258</v>
      </c>
      <c r="D45">
        <v>93.055753294024427</v>
      </c>
      <c r="E45">
        <v>324</v>
      </c>
      <c r="F45">
        <v>205</v>
      </c>
      <c r="G45">
        <v>0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>
        <v>2018</v>
      </c>
      <c r="B46">
        <v>5</v>
      </c>
      <c r="C46">
        <v>82.828878377222793</v>
      </c>
      <c r="D46">
        <v>93.316757394490097</v>
      </c>
      <c r="E46">
        <v>379</v>
      </c>
      <c r="F46">
        <v>140</v>
      </c>
      <c r="G46">
        <v>0</v>
      </c>
      <c r="H46">
        <v>5</v>
      </c>
      <c r="I46">
        <v>4</v>
      </c>
      <c r="J46">
        <v>0</v>
      </c>
      <c r="K46">
        <v>0</v>
      </c>
      <c r="L46">
        <v>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>
        <v>2018</v>
      </c>
      <c r="B47">
        <v>6</v>
      </c>
      <c r="C47">
        <v>84.021259648125806</v>
      </c>
      <c r="D47">
        <v>92.425350111735028</v>
      </c>
      <c r="E47">
        <v>425</v>
      </c>
      <c r="F47">
        <v>192</v>
      </c>
      <c r="G47">
        <v>0</v>
      </c>
      <c r="H47">
        <v>7</v>
      </c>
      <c r="I47">
        <v>3</v>
      </c>
      <c r="J47">
        <v>0</v>
      </c>
      <c r="K47">
        <v>2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>
        <v>2018</v>
      </c>
      <c r="B48">
        <v>7</v>
      </c>
      <c r="C48">
        <v>80.783340717766947</v>
      </c>
      <c r="D48">
        <v>92.037387241616443</v>
      </c>
      <c r="E48">
        <v>531</v>
      </c>
      <c r="F48">
        <v>399</v>
      </c>
      <c r="G48">
        <v>0</v>
      </c>
      <c r="H48">
        <v>32</v>
      </c>
      <c r="I48">
        <v>18</v>
      </c>
      <c r="J48">
        <v>0</v>
      </c>
      <c r="K48">
        <v>6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>
        <v>2018</v>
      </c>
      <c r="B49">
        <v>8</v>
      </c>
      <c r="C49">
        <v>75.782182374284091</v>
      </c>
      <c r="D49">
        <v>90.26104167876089</v>
      </c>
      <c r="E49">
        <v>577</v>
      </c>
      <c r="F49">
        <v>412</v>
      </c>
      <c r="G49">
        <v>0</v>
      </c>
      <c r="H49">
        <v>41</v>
      </c>
      <c r="I49">
        <v>28</v>
      </c>
      <c r="J49">
        <v>0</v>
      </c>
      <c r="K49">
        <v>11</v>
      </c>
      <c r="L49">
        <v>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>
        <v>2018</v>
      </c>
      <c r="B50">
        <v>9</v>
      </c>
      <c r="C50">
        <v>74.278071983937693</v>
      </c>
      <c r="D50">
        <v>89.190121984217711</v>
      </c>
      <c r="E50">
        <v>438</v>
      </c>
      <c r="F50">
        <v>332</v>
      </c>
      <c r="G50">
        <v>0</v>
      </c>
      <c r="H50">
        <v>41</v>
      </c>
      <c r="I50">
        <v>29</v>
      </c>
      <c r="J50">
        <v>0</v>
      </c>
      <c r="K50">
        <v>17</v>
      </c>
      <c r="L50">
        <v>6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>
        <v>2018</v>
      </c>
      <c r="B51">
        <v>10</v>
      </c>
      <c r="C51">
        <v>71.951760664185514</v>
      </c>
      <c r="D51">
        <v>88.930856239183285</v>
      </c>
      <c r="E51">
        <v>382</v>
      </c>
      <c r="F51">
        <v>268</v>
      </c>
      <c r="G51">
        <v>0</v>
      </c>
      <c r="H51">
        <v>32</v>
      </c>
      <c r="I51">
        <v>16</v>
      </c>
      <c r="J51">
        <v>0</v>
      </c>
      <c r="K51">
        <v>16</v>
      </c>
      <c r="L51">
        <v>3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>
        <v>2018</v>
      </c>
      <c r="B52">
        <v>11</v>
      </c>
      <c r="C52">
        <v>76.918323579659045</v>
      </c>
      <c r="D52">
        <v>88.632839234507784</v>
      </c>
      <c r="E52">
        <v>123</v>
      </c>
      <c r="F52">
        <v>134</v>
      </c>
      <c r="G52">
        <v>0</v>
      </c>
      <c r="H52">
        <v>16</v>
      </c>
      <c r="I52">
        <v>4</v>
      </c>
      <c r="J52">
        <v>0</v>
      </c>
      <c r="K52">
        <v>6</v>
      </c>
      <c r="L52">
        <v>3</v>
      </c>
      <c r="M52">
        <v>0</v>
      </c>
      <c r="N52">
        <v>44</v>
      </c>
      <c r="O52">
        <v>22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>
        <v>2018</v>
      </c>
      <c r="B53">
        <v>12</v>
      </c>
      <c r="C53">
        <v>81.499937710227982</v>
      </c>
      <c r="D53">
        <v>89.3282351177088</v>
      </c>
      <c r="E53">
        <v>58</v>
      </c>
      <c r="F53">
        <v>107</v>
      </c>
      <c r="G53">
        <v>0</v>
      </c>
      <c r="H53">
        <v>4</v>
      </c>
      <c r="I53">
        <v>5</v>
      </c>
      <c r="J53">
        <v>0</v>
      </c>
      <c r="K53">
        <v>0</v>
      </c>
      <c r="L53">
        <v>3</v>
      </c>
      <c r="M53">
        <v>0</v>
      </c>
      <c r="N53">
        <v>26</v>
      </c>
      <c r="O53">
        <v>28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>
        <v>2019</v>
      </c>
      <c r="B54" t="s">
        <v>4</v>
      </c>
      <c r="C54">
        <v>78.946270099288284</v>
      </c>
      <c r="D54">
        <v>92.696627378747948</v>
      </c>
      <c r="E54">
        <v>26</v>
      </c>
      <c r="F54">
        <v>20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>
        <v>2019</v>
      </c>
      <c r="B55">
        <v>1</v>
      </c>
      <c r="C55">
        <v>79.965695523265794</v>
      </c>
      <c r="D55">
        <v>92.591380040827332</v>
      </c>
      <c r="E55">
        <v>85</v>
      </c>
      <c r="F55">
        <v>53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>
        <v>2019</v>
      </c>
      <c r="B56">
        <v>2</v>
      </c>
      <c r="C56">
        <v>80.244080128373014</v>
      </c>
      <c r="D56">
        <v>92.736569536857971</v>
      </c>
      <c r="E56">
        <v>187</v>
      </c>
      <c r="F56">
        <v>81</v>
      </c>
      <c r="G56">
        <v>0</v>
      </c>
      <c r="H56">
        <v>1</v>
      </c>
      <c r="I56">
        <v>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>
        <v>2019</v>
      </c>
      <c r="B57">
        <v>3</v>
      </c>
      <c r="C57">
        <v>81.765810601436684</v>
      </c>
      <c r="D57">
        <v>92.800328123397833</v>
      </c>
      <c r="E57">
        <v>236</v>
      </c>
      <c r="F57">
        <v>126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>
        <v>2019</v>
      </c>
      <c r="B58">
        <v>4</v>
      </c>
      <c r="C58">
        <v>82.159847988344509</v>
      </c>
      <c r="D58">
        <v>92.696540968708277</v>
      </c>
      <c r="E58">
        <v>306</v>
      </c>
      <c r="F58">
        <v>216</v>
      </c>
      <c r="G58">
        <v>0</v>
      </c>
      <c r="H58">
        <v>7</v>
      </c>
      <c r="I58">
        <v>3</v>
      </c>
      <c r="J58">
        <v>0</v>
      </c>
      <c r="K58">
        <v>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>
        <v>2019</v>
      </c>
      <c r="B59">
        <v>5</v>
      </c>
      <c r="C59">
        <v>81.978156188380737</v>
      </c>
      <c r="D59">
        <v>92.475380217654987</v>
      </c>
      <c r="E59">
        <v>367</v>
      </c>
      <c r="F59">
        <v>170</v>
      </c>
      <c r="G59">
        <v>0</v>
      </c>
      <c r="H59">
        <v>8</v>
      </c>
      <c r="I59">
        <v>2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>
        <v>2019</v>
      </c>
      <c r="B60">
        <v>6</v>
      </c>
      <c r="C60">
        <v>82.353738761273789</v>
      </c>
      <c r="D60">
        <v>92.5776780618163</v>
      </c>
      <c r="E60">
        <v>467</v>
      </c>
      <c r="F60">
        <v>192</v>
      </c>
      <c r="G60">
        <v>0</v>
      </c>
      <c r="H60">
        <v>11</v>
      </c>
      <c r="I60">
        <v>2</v>
      </c>
      <c r="J60">
        <v>0</v>
      </c>
      <c r="K60">
        <v>2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>
        <v>2019</v>
      </c>
      <c r="B61">
        <v>7</v>
      </c>
      <c r="C61">
        <v>79.82186732186733</v>
      </c>
      <c r="D61">
        <v>92.061054530023341</v>
      </c>
      <c r="E61">
        <v>582</v>
      </c>
      <c r="F61">
        <v>286</v>
      </c>
      <c r="G61">
        <v>0</v>
      </c>
      <c r="H61">
        <v>19</v>
      </c>
      <c r="I61">
        <v>10</v>
      </c>
      <c r="J61">
        <v>0</v>
      </c>
      <c r="K61">
        <v>4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>
        <v>2019</v>
      </c>
      <c r="B62">
        <v>8</v>
      </c>
      <c r="C62">
        <v>75.751541905388066</v>
      </c>
      <c r="D62">
        <v>90.020724150647439</v>
      </c>
      <c r="E62">
        <v>544</v>
      </c>
      <c r="F62">
        <v>494</v>
      </c>
      <c r="G62">
        <v>0</v>
      </c>
      <c r="H62">
        <v>45</v>
      </c>
      <c r="I62">
        <v>27</v>
      </c>
      <c r="J62">
        <v>0</v>
      </c>
      <c r="K62">
        <v>15</v>
      </c>
      <c r="L62">
        <v>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>
        <v>2019</v>
      </c>
      <c r="B63">
        <v>9</v>
      </c>
      <c r="C63">
        <v>71.826673086181998</v>
      </c>
      <c r="D63">
        <v>88.777055903053764</v>
      </c>
      <c r="E63">
        <v>429</v>
      </c>
      <c r="F63">
        <v>337</v>
      </c>
      <c r="G63">
        <v>0</v>
      </c>
      <c r="H63">
        <v>36</v>
      </c>
      <c r="I63">
        <v>31</v>
      </c>
      <c r="J63">
        <v>0</v>
      </c>
      <c r="K63">
        <v>11</v>
      </c>
      <c r="L63">
        <v>8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>
        <v>2019</v>
      </c>
      <c r="B64">
        <v>10</v>
      </c>
      <c r="C64">
        <v>71.680911680911692</v>
      </c>
      <c r="D64">
        <v>88.371406883315899</v>
      </c>
      <c r="E64">
        <v>309</v>
      </c>
      <c r="F64">
        <v>284</v>
      </c>
      <c r="G64">
        <v>0</v>
      </c>
      <c r="H64">
        <v>28</v>
      </c>
      <c r="I64">
        <v>23</v>
      </c>
      <c r="J64">
        <v>0</v>
      </c>
      <c r="K64">
        <v>8</v>
      </c>
      <c r="L64">
        <v>7</v>
      </c>
      <c r="M64">
        <v>0</v>
      </c>
      <c r="N64">
        <v>3</v>
      </c>
      <c r="O64">
        <v>3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>
        <v>2019</v>
      </c>
      <c r="B65">
        <v>11</v>
      </c>
      <c r="C65">
        <v>75.638636773456753</v>
      </c>
      <c r="D65">
        <v>89.384945534862709</v>
      </c>
      <c r="E65">
        <v>174</v>
      </c>
      <c r="F65">
        <v>162</v>
      </c>
      <c r="G65">
        <v>0</v>
      </c>
      <c r="H65">
        <v>11</v>
      </c>
      <c r="I65">
        <v>7</v>
      </c>
      <c r="J65">
        <v>0</v>
      </c>
      <c r="K65">
        <v>5</v>
      </c>
      <c r="L65">
        <v>1</v>
      </c>
      <c r="M65">
        <v>0</v>
      </c>
      <c r="N65">
        <v>52</v>
      </c>
      <c r="O65">
        <v>18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>
        <v>2019</v>
      </c>
      <c r="B66">
        <v>12</v>
      </c>
      <c r="C66">
        <v>83.327916802079955</v>
      </c>
      <c r="D66">
        <v>89.47806342634594</v>
      </c>
      <c r="E66">
        <v>51</v>
      </c>
      <c r="F66">
        <v>79</v>
      </c>
      <c r="G66">
        <v>0</v>
      </c>
      <c r="H66">
        <v>2</v>
      </c>
      <c r="I66">
        <v>2</v>
      </c>
      <c r="J66">
        <v>0</v>
      </c>
      <c r="K66">
        <v>0</v>
      </c>
      <c r="L66">
        <v>2</v>
      </c>
      <c r="M66">
        <v>0</v>
      </c>
      <c r="N66">
        <v>6</v>
      </c>
      <c r="O66">
        <v>11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>
        <v>2020</v>
      </c>
      <c r="B67" t="s">
        <v>4</v>
      </c>
      <c r="E67">
        <v>16</v>
      </c>
      <c r="F67">
        <v>25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>
        <v>2020</v>
      </c>
      <c r="B68">
        <v>1</v>
      </c>
      <c r="E68">
        <v>67</v>
      </c>
      <c r="F68">
        <v>66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>
        <v>2020</v>
      </c>
      <c r="B69">
        <v>2</v>
      </c>
      <c r="E69">
        <v>78</v>
      </c>
      <c r="F69">
        <v>72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5">
      <c r="A70">
        <v>2020</v>
      </c>
      <c r="B70">
        <v>3</v>
      </c>
      <c r="E70">
        <v>174</v>
      </c>
      <c r="F70">
        <v>94</v>
      </c>
      <c r="G70">
        <v>0</v>
      </c>
      <c r="H70">
        <v>1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>
        <v>2020</v>
      </c>
      <c r="B71">
        <v>4</v>
      </c>
      <c r="E71">
        <v>224</v>
      </c>
      <c r="F71">
        <v>126</v>
      </c>
      <c r="G71">
        <v>0</v>
      </c>
      <c r="H71">
        <v>1</v>
      </c>
      <c r="I71">
        <v>6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>
        <v>2020</v>
      </c>
      <c r="B72">
        <v>5</v>
      </c>
      <c r="E72">
        <v>255</v>
      </c>
      <c r="F72">
        <v>157</v>
      </c>
      <c r="G72">
        <v>0</v>
      </c>
      <c r="H72">
        <v>8</v>
      </c>
      <c r="I72">
        <v>4</v>
      </c>
      <c r="J72">
        <v>0</v>
      </c>
      <c r="K72">
        <v>1</v>
      </c>
      <c r="L72">
        <v>3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>
        <v>2020</v>
      </c>
      <c r="B73">
        <v>6</v>
      </c>
      <c r="E73">
        <v>299</v>
      </c>
      <c r="F73">
        <v>150</v>
      </c>
      <c r="G73">
        <v>0</v>
      </c>
      <c r="H73">
        <v>4</v>
      </c>
      <c r="I73">
        <v>4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>
        <v>2020</v>
      </c>
      <c r="B74">
        <v>7</v>
      </c>
      <c r="E74">
        <v>423</v>
      </c>
      <c r="F74">
        <v>298</v>
      </c>
      <c r="G74">
        <v>0</v>
      </c>
      <c r="H74">
        <v>23</v>
      </c>
      <c r="I74">
        <v>4</v>
      </c>
      <c r="J74">
        <v>0</v>
      </c>
      <c r="K74">
        <v>5</v>
      </c>
      <c r="L74">
        <v>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>
        <v>2020</v>
      </c>
      <c r="B75">
        <v>8</v>
      </c>
      <c r="E75">
        <v>469</v>
      </c>
      <c r="F75">
        <v>326</v>
      </c>
      <c r="G75">
        <v>0</v>
      </c>
      <c r="H75">
        <v>34</v>
      </c>
      <c r="I75">
        <v>11</v>
      </c>
      <c r="J75">
        <v>0</v>
      </c>
      <c r="K75">
        <v>9</v>
      </c>
      <c r="L75">
        <v>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>
        <v>2020</v>
      </c>
      <c r="B76">
        <v>9</v>
      </c>
      <c r="E76">
        <v>398</v>
      </c>
      <c r="F76">
        <v>388</v>
      </c>
      <c r="G76">
        <v>0</v>
      </c>
      <c r="H76">
        <v>46</v>
      </c>
      <c r="I76">
        <v>35</v>
      </c>
      <c r="J76">
        <v>0</v>
      </c>
      <c r="K76">
        <v>15</v>
      </c>
      <c r="L76">
        <v>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>
        <v>2020</v>
      </c>
      <c r="B77">
        <v>10</v>
      </c>
      <c r="E77">
        <v>289</v>
      </c>
      <c r="F77">
        <v>211</v>
      </c>
      <c r="G77">
        <v>0</v>
      </c>
      <c r="H77">
        <v>18</v>
      </c>
      <c r="I77">
        <v>24</v>
      </c>
      <c r="J77">
        <v>0</v>
      </c>
      <c r="K77">
        <v>11</v>
      </c>
      <c r="L77">
        <v>6</v>
      </c>
      <c r="M77">
        <v>0</v>
      </c>
      <c r="N77">
        <v>3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5">
      <c r="A78">
        <v>2020</v>
      </c>
      <c r="B78">
        <v>11</v>
      </c>
      <c r="E78">
        <v>143</v>
      </c>
      <c r="F78">
        <v>120</v>
      </c>
      <c r="G78">
        <v>0</v>
      </c>
      <c r="H78">
        <v>6</v>
      </c>
      <c r="I78">
        <v>17</v>
      </c>
      <c r="J78">
        <v>0</v>
      </c>
      <c r="K78">
        <v>5</v>
      </c>
      <c r="L78">
        <v>3</v>
      </c>
      <c r="M78">
        <v>0</v>
      </c>
      <c r="N78">
        <v>53</v>
      </c>
      <c r="O78">
        <v>6</v>
      </c>
      <c r="P78">
        <v>0</v>
      </c>
      <c r="Q78">
        <v>0</v>
      </c>
      <c r="R78">
        <v>0</v>
      </c>
      <c r="S78">
        <v>0</v>
      </c>
    </row>
    <row r="79" spans="1:19" x14ac:dyDescent="0.25">
      <c r="A79">
        <v>2020</v>
      </c>
      <c r="B79">
        <v>12</v>
      </c>
      <c r="E79">
        <v>54</v>
      </c>
      <c r="F79">
        <v>71</v>
      </c>
      <c r="G79">
        <v>0</v>
      </c>
      <c r="H79">
        <v>2</v>
      </c>
      <c r="I79">
        <v>1</v>
      </c>
      <c r="J79">
        <v>0</v>
      </c>
      <c r="K79">
        <v>1</v>
      </c>
      <c r="L79">
        <v>0</v>
      </c>
      <c r="M79">
        <v>0</v>
      </c>
      <c r="N79">
        <v>12</v>
      </c>
      <c r="O79">
        <v>5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>
        <v>2021</v>
      </c>
      <c r="B80" t="s">
        <v>4</v>
      </c>
      <c r="E80">
        <v>40</v>
      </c>
      <c r="F80">
        <v>28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>
        <v>2021</v>
      </c>
      <c r="B81">
        <v>1</v>
      </c>
      <c r="E81">
        <v>68</v>
      </c>
      <c r="F81">
        <v>83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>
        <v>2021</v>
      </c>
      <c r="B82">
        <v>2</v>
      </c>
      <c r="E82">
        <v>130</v>
      </c>
      <c r="F82">
        <v>83</v>
      </c>
      <c r="G82">
        <v>0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>
        <v>2021</v>
      </c>
      <c r="B83">
        <v>3</v>
      </c>
      <c r="E83">
        <v>203</v>
      </c>
      <c r="F83">
        <v>92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>
        <v>2021</v>
      </c>
      <c r="B84">
        <v>4</v>
      </c>
      <c r="E84">
        <v>236</v>
      </c>
      <c r="F84">
        <v>92</v>
      </c>
      <c r="G84">
        <v>0</v>
      </c>
      <c r="H84">
        <v>2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5">
      <c r="A85">
        <v>2021</v>
      </c>
      <c r="B85">
        <v>5</v>
      </c>
      <c r="E85">
        <v>337</v>
      </c>
      <c r="F85">
        <v>149</v>
      </c>
      <c r="G85">
        <v>0</v>
      </c>
      <c r="H85">
        <v>4</v>
      </c>
      <c r="I85">
        <v>2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>
        <v>2021</v>
      </c>
      <c r="B86">
        <v>6</v>
      </c>
      <c r="E86">
        <v>405</v>
      </c>
      <c r="F86">
        <v>243</v>
      </c>
      <c r="G86">
        <v>0</v>
      </c>
      <c r="H86">
        <v>5</v>
      </c>
      <c r="I86">
        <v>7</v>
      </c>
      <c r="J86">
        <v>0</v>
      </c>
      <c r="K86">
        <v>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>
        <v>2021</v>
      </c>
      <c r="B87">
        <v>7</v>
      </c>
      <c r="E87">
        <v>569</v>
      </c>
      <c r="F87">
        <v>386</v>
      </c>
      <c r="G87">
        <v>0</v>
      </c>
      <c r="H87">
        <v>21</v>
      </c>
      <c r="I87">
        <v>12</v>
      </c>
      <c r="J87">
        <v>0</v>
      </c>
      <c r="K87">
        <v>6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5">
      <c r="A88">
        <v>2021</v>
      </c>
      <c r="B88">
        <v>8</v>
      </c>
      <c r="E88">
        <v>545</v>
      </c>
      <c r="F88">
        <v>503</v>
      </c>
      <c r="G88">
        <v>0</v>
      </c>
      <c r="H88">
        <v>50</v>
      </c>
      <c r="I88">
        <v>24</v>
      </c>
      <c r="J88">
        <v>0</v>
      </c>
      <c r="K88">
        <v>6</v>
      </c>
      <c r="L88">
        <v>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5">
      <c r="A89">
        <v>2021</v>
      </c>
      <c r="B89">
        <v>9</v>
      </c>
      <c r="E89">
        <v>503</v>
      </c>
      <c r="F89">
        <v>411</v>
      </c>
      <c r="G89">
        <v>0</v>
      </c>
      <c r="H89">
        <v>27</v>
      </c>
      <c r="I89">
        <v>18</v>
      </c>
      <c r="J89">
        <v>0</v>
      </c>
      <c r="K89">
        <v>15</v>
      </c>
      <c r="L89">
        <v>10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25">
      <c r="A90">
        <v>2021</v>
      </c>
      <c r="B90">
        <v>10</v>
      </c>
      <c r="E90">
        <v>330</v>
      </c>
      <c r="F90">
        <v>333</v>
      </c>
      <c r="G90">
        <v>0</v>
      </c>
      <c r="H90">
        <v>25</v>
      </c>
      <c r="I90">
        <v>15</v>
      </c>
      <c r="J90">
        <v>0</v>
      </c>
      <c r="K90">
        <v>19</v>
      </c>
      <c r="L90">
        <v>11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</row>
    <row r="91" spans="1:19" x14ac:dyDescent="0.25">
      <c r="A91">
        <v>2021</v>
      </c>
      <c r="B91">
        <v>11</v>
      </c>
      <c r="E91">
        <v>149</v>
      </c>
      <c r="F91">
        <v>114</v>
      </c>
      <c r="G91">
        <v>0</v>
      </c>
      <c r="H91">
        <v>13</v>
      </c>
      <c r="I91">
        <v>5</v>
      </c>
      <c r="J91">
        <v>0</v>
      </c>
      <c r="K91">
        <v>3</v>
      </c>
      <c r="L91">
        <v>0</v>
      </c>
      <c r="M91">
        <v>0</v>
      </c>
      <c r="N91">
        <v>45</v>
      </c>
      <c r="O91">
        <v>8</v>
      </c>
      <c r="P91">
        <v>0</v>
      </c>
      <c r="Q91">
        <v>0</v>
      </c>
      <c r="R91">
        <v>0</v>
      </c>
      <c r="S91">
        <v>0</v>
      </c>
    </row>
    <row r="92" spans="1:19" x14ac:dyDescent="0.25">
      <c r="A92">
        <v>2021</v>
      </c>
      <c r="B92">
        <v>12</v>
      </c>
      <c r="E92">
        <v>78</v>
      </c>
      <c r="F92">
        <v>76</v>
      </c>
      <c r="G92">
        <v>0</v>
      </c>
      <c r="H92">
        <v>8</v>
      </c>
      <c r="I92">
        <v>1</v>
      </c>
      <c r="J92">
        <v>0</v>
      </c>
      <c r="K92">
        <v>2</v>
      </c>
      <c r="L92">
        <v>0</v>
      </c>
      <c r="M92">
        <v>0</v>
      </c>
      <c r="N92">
        <v>16</v>
      </c>
      <c r="O92">
        <v>8</v>
      </c>
      <c r="P92">
        <v>0</v>
      </c>
      <c r="Q92">
        <v>0</v>
      </c>
      <c r="R92">
        <v>0</v>
      </c>
      <c r="S92">
        <v>0</v>
      </c>
    </row>
    <row r="93" spans="1:19" x14ac:dyDescent="0.25">
      <c r="A93">
        <v>2022</v>
      </c>
      <c r="B93" t="s">
        <v>4</v>
      </c>
      <c r="E93">
        <v>19</v>
      </c>
      <c r="F93">
        <v>33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>
        <v>2022</v>
      </c>
      <c r="B94">
        <v>1</v>
      </c>
      <c r="E94">
        <v>69</v>
      </c>
      <c r="F94">
        <v>58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>
        <v>2022</v>
      </c>
      <c r="B95">
        <v>2</v>
      </c>
      <c r="E95">
        <v>79</v>
      </c>
      <c r="F95">
        <v>76</v>
      </c>
      <c r="G95">
        <v>0</v>
      </c>
      <c r="H95">
        <v>1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>
        <v>2022</v>
      </c>
      <c r="B96">
        <v>3</v>
      </c>
      <c r="E96">
        <v>103</v>
      </c>
      <c r="F96">
        <v>82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>
        <v>2022</v>
      </c>
      <c r="B97">
        <v>4</v>
      </c>
      <c r="E97">
        <v>173</v>
      </c>
      <c r="F97">
        <v>117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>
        <v>2022</v>
      </c>
      <c r="B98">
        <v>5</v>
      </c>
      <c r="E98">
        <v>178</v>
      </c>
      <c r="F98">
        <v>136</v>
      </c>
      <c r="G98">
        <v>0</v>
      </c>
      <c r="H98">
        <v>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>
        <v>2022</v>
      </c>
      <c r="B99">
        <v>6</v>
      </c>
      <c r="E99">
        <v>272</v>
      </c>
      <c r="F99">
        <v>183</v>
      </c>
      <c r="G99">
        <v>0</v>
      </c>
      <c r="H99">
        <v>7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>
        <v>2022</v>
      </c>
      <c r="B100">
        <v>7</v>
      </c>
      <c r="E100">
        <v>464</v>
      </c>
      <c r="F100">
        <v>317</v>
      </c>
      <c r="G100">
        <v>0</v>
      </c>
      <c r="H100">
        <v>18</v>
      </c>
      <c r="I100">
        <v>17</v>
      </c>
      <c r="J100">
        <v>0</v>
      </c>
      <c r="K100">
        <v>5</v>
      </c>
      <c r="L100">
        <v>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>
        <v>2022</v>
      </c>
      <c r="B101">
        <v>8</v>
      </c>
      <c r="E101">
        <v>525</v>
      </c>
      <c r="F101">
        <v>473</v>
      </c>
      <c r="G101">
        <v>0</v>
      </c>
      <c r="H101">
        <v>38</v>
      </c>
      <c r="I101">
        <v>23</v>
      </c>
      <c r="J101">
        <v>0</v>
      </c>
      <c r="K101">
        <v>12</v>
      </c>
      <c r="L101">
        <v>7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>
        <v>2022</v>
      </c>
      <c r="B102">
        <v>9</v>
      </c>
      <c r="E102">
        <v>472</v>
      </c>
      <c r="F102">
        <v>460</v>
      </c>
      <c r="G102">
        <v>0</v>
      </c>
      <c r="H102">
        <v>34</v>
      </c>
      <c r="I102">
        <v>28</v>
      </c>
      <c r="J102">
        <v>0</v>
      </c>
      <c r="K102">
        <v>7</v>
      </c>
      <c r="L102">
        <v>7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>
        <v>2022</v>
      </c>
      <c r="B103">
        <v>10</v>
      </c>
      <c r="E103">
        <v>345</v>
      </c>
      <c r="F103">
        <v>343</v>
      </c>
      <c r="G103">
        <v>0</v>
      </c>
      <c r="H103">
        <v>22</v>
      </c>
      <c r="I103">
        <v>14</v>
      </c>
      <c r="J103">
        <v>0</v>
      </c>
      <c r="K103">
        <v>12</v>
      </c>
      <c r="L103">
        <v>7</v>
      </c>
      <c r="M103">
        <v>0</v>
      </c>
      <c r="N103">
        <v>6</v>
      </c>
      <c r="O103">
        <v>1</v>
      </c>
      <c r="P103">
        <v>0</v>
      </c>
      <c r="Q103">
        <v>0</v>
      </c>
      <c r="R103">
        <v>0</v>
      </c>
      <c r="S103">
        <v>0</v>
      </c>
    </row>
    <row r="104" spans="1:19" x14ac:dyDescent="0.25">
      <c r="A104">
        <v>2022</v>
      </c>
      <c r="B104">
        <v>11</v>
      </c>
      <c r="E104">
        <v>178</v>
      </c>
      <c r="F104">
        <v>165</v>
      </c>
      <c r="G104">
        <v>0</v>
      </c>
      <c r="H104">
        <v>9</v>
      </c>
      <c r="I104">
        <v>6</v>
      </c>
      <c r="J104">
        <v>0</v>
      </c>
      <c r="K104">
        <v>2</v>
      </c>
      <c r="L104">
        <v>3</v>
      </c>
      <c r="M104">
        <v>0</v>
      </c>
      <c r="N104">
        <v>41</v>
      </c>
      <c r="O104">
        <v>31</v>
      </c>
      <c r="P104">
        <v>0</v>
      </c>
      <c r="Q104">
        <v>0</v>
      </c>
      <c r="R104">
        <v>0</v>
      </c>
      <c r="S104">
        <v>0</v>
      </c>
    </row>
    <row r="105" spans="1:19" x14ac:dyDescent="0.25">
      <c r="A105">
        <v>2022</v>
      </c>
      <c r="B105">
        <v>12</v>
      </c>
      <c r="E105">
        <v>58</v>
      </c>
      <c r="F105">
        <v>66</v>
      </c>
      <c r="G105">
        <v>0</v>
      </c>
      <c r="H105">
        <v>2</v>
      </c>
      <c r="I105">
        <v>1</v>
      </c>
      <c r="J105">
        <v>0</v>
      </c>
      <c r="K105">
        <v>3</v>
      </c>
      <c r="L105">
        <v>1</v>
      </c>
      <c r="M105">
        <v>0</v>
      </c>
      <c r="N105">
        <v>18</v>
      </c>
      <c r="O105">
        <v>8</v>
      </c>
      <c r="P105">
        <v>0</v>
      </c>
      <c r="Q105">
        <v>0</v>
      </c>
      <c r="R105">
        <v>0</v>
      </c>
      <c r="S10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"/>
  <sheetViews>
    <sheetView workbookViewId="0">
      <selection activeCell="D6" sqref="D6"/>
    </sheetView>
  </sheetViews>
  <sheetFormatPr defaultRowHeight="15" x14ac:dyDescent="0.25"/>
  <cols>
    <col min="3" max="3" width="49.28515625" customWidth="1"/>
  </cols>
  <sheetData>
    <row r="1" spans="2:4" x14ac:dyDescent="0.25">
      <c r="B1" t="s">
        <v>5</v>
      </c>
      <c r="D1" s="1" t="s">
        <v>6</v>
      </c>
    </row>
    <row r="2" spans="2:4" x14ac:dyDescent="0.25">
      <c r="B2">
        <v>2018</v>
      </c>
      <c r="D2" s="1" t="s">
        <v>7</v>
      </c>
    </row>
    <row r="3" spans="2:4" x14ac:dyDescent="0.25">
      <c r="B3" t="s">
        <v>8</v>
      </c>
      <c r="D3" t="s">
        <v>9</v>
      </c>
    </row>
    <row r="6" spans="2:4" x14ac:dyDescent="0.25">
      <c r="B6" t="s">
        <v>10</v>
      </c>
      <c r="C6" s="1" t="s">
        <v>11</v>
      </c>
      <c r="D6" s="1" t="s">
        <v>12</v>
      </c>
    </row>
    <row r="7" spans="2:4" x14ac:dyDescent="0.25">
      <c r="C7" s="1" t="s">
        <v>13</v>
      </c>
    </row>
    <row r="12" spans="2:4" x14ac:dyDescent="0.25">
      <c r="B12" t="s">
        <v>14</v>
      </c>
      <c r="C12" s="1" t="s">
        <v>11</v>
      </c>
      <c r="D12" t="s">
        <v>15</v>
      </c>
    </row>
  </sheetData>
  <hyperlinks>
    <hyperlink ref="D2" r:id="rId1" xr:uid="{00000000-0004-0000-0100-000000000000}"/>
    <hyperlink ref="D1" r:id="rId2" xr:uid="{00000000-0004-0000-0100-000001000000}"/>
    <hyperlink ref="D6" r:id="rId3" xr:uid="{00000000-0004-0000-0100-000002000000}"/>
    <hyperlink ref="C6" r:id="rId4" display="https://web.archive.org/web/20200318222535/https:/qed.qld.gov.au/det-publications/reports/earlyyears/Documents/student-attendance-rate-by-year-level-and-indigenous-status.XLSX" xr:uid="{00000000-0004-0000-0100-000003000000}"/>
    <hyperlink ref="C7" r:id="rId5" display="https://web.archive.org/web/20200318222535/https:/qed.qld.gov.au/det-publications/reports/earlyyears/Documents/sda-by-student-demographics.xlsx" xr:uid="{00000000-0004-0000-0100-000004000000}"/>
    <hyperlink ref="C12" r:id="rId6" display="https://web.archive.org/web/20210317095117/https:/qed.qld.gov.au/our-publications/reports/statistics/Documents/student-attendance-rate-by-year-level-and-indigenous-status.XLSX" xr:uid="{00000000-0004-0000-01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Brody Andrews</dc:creator>
  <cp:lastModifiedBy>Brody Andrews</cp:lastModifiedBy>
  <dcterms:created xsi:type="dcterms:W3CDTF">2024-04-19T07:12:00Z</dcterms:created>
  <dcterms:modified xsi:type="dcterms:W3CDTF">2024-04-21T09:41:50Z</dcterms:modified>
</cp:coreProperties>
</file>