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t\Documents\WSL\IFE_2019_Hardware\Boards\Tractive System\IFE_BMSSlave_2019\LTC6811\"/>
    </mc:Choice>
  </mc:AlternateContent>
  <xr:revisionPtr revIDLastSave="0" documentId="13_ncr:1_{FB28E716-917A-4A14-A169-6730FC36F0D3}" xr6:coauthVersionLast="40" xr6:coauthVersionMax="40" xr10:uidLastSave="{00000000-0000-0000-0000-000000000000}"/>
  <bookViews>
    <workbookView xWindow="-108" yWindow="-108" windowWidth="23256" windowHeight="12576" xr2:uid="{0CF0F842-A7B8-4128-83CE-90309877C3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E17" i="1" l="1"/>
</calcChain>
</file>

<file path=xl/sharedStrings.xml><?xml version="1.0" encoding="utf-8"?>
<sst xmlns="http://schemas.openxmlformats.org/spreadsheetml/2006/main" count="21" uniqueCount="21">
  <si>
    <t>PN</t>
  </si>
  <si>
    <t>Price</t>
  </si>
  <si>
    <t>URL</t>
  </si>
  <si>
    <t>Unit Price</t>
  </si>
  <si>
    <t>Quantity</t>
  </si>
  <si>
    <t>BUK78150-55A/CUX</t>
  </si>
  <si>
    <t xml:space="preserve">https://www.mouser.com/ProductDetail/Nexperia/BUK78150-55A-CUX?qs=sGAEpiMZZMshyDBzk1%2FWi5%252B%2F6t%2FTU9Z71z3ZevR7qF%252BAx%2FgFH%2FrXSA%3D%3D </t>
  </si>
  <si>
    <t>NX7002AKVL</t>
  </si>
  <si>
    <t xml:space="preserve">https://www.mouser.com/ProductDetail/Nexperia/NX7002AKVL?qs=sGAEpiMZZMshyDBzk1%2FWiwhg%252BJbteykV9w5cubKq8XdkO9kd8b8Ncw%3D%3D </t>
  </si>
  <si>
    <t>T491A105K035AT</t>
  </si>
  <si>
    <t>Description</t>
  </si>
  <si>
    <t>LDO</t>
  </si>
  <si>
    <t>1uF Tantalum capacitor</t>
  </si>
  <si>
    <t xml:space="preserve">https://www.mouser.com/ProductDetail/KEMET/T491A105K035AT?qs=sGAEpiMZZMtZ1n0r9vR22SjDo%2FRaJSx%252BBJL0n6HcLrI%3D </t>
  </si>
  <si>
    <t>SOT223 NMOS</t>
  </si>
  <si>
    <t>SOT23 NMOS</t>
  </si>
  <si>
    <t>2512 Resistor</t>
  </si>
  <si>
    <t>35205R1JT</t>
  </si>
  <si>
    <t>https://www.mouser.com/ProductDetail/TE-Connectivity-CGS/35205R1JT?qs=sGAEpiMZZMtlubZbdhIBIIenWIH7rhEvbgBWa%252B1LO6w%3D</t>
  </si>
  <si>
    <t>https://www.mouser.com/ProductDetail/Texas-Instruments/LP2951-50DR?qs=sGAEpiMZZMsGz1a6aV8DcKyc140gPNQr88A2RaMW6L0%3D</t>
  </si>
  <si>
    <t>LP2951-50DR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</si>
</sst>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KEMET/T491A105K035AT?qs=sGAEpiMZZMtZ1n0r9vR22SjDo%2FRaJSx%252BBJL0n6HcLrI%3D" TargetMode="External"/><Relationship Id="rId2" Type="http://schemas.openxmlformats.org/officeDocument/2006/relationships/hyperlink" Target="https://www.mouser.com/ProductDetail/Nexperia/NX7002AKVL?qs=sGAEpiMZZMshyDBzk1%2FWiwhg%252BJbteykV9w5cubKq8XdkO9kd8b8Ncw%3D%3D" TargetMode="External"/><Relationship Id="rId1" Type="http://schemas.openxmlformats.org/officeDocument/2006/relationships/hyperlink" Target="https://www.mouser.com/ProductDetail/Nexperia/BUK78150-55A-CUX?qs=sGAEpiMZZMshyDBzk1%2FWi5%252B%2F6t%2FTU9Z71z3ZevR7qF%252BAx%2FgFH%2FrXSA%3D%3D" TargetMode="External"/><Relationship Id="rId4" Type="http://schemas.openxmlformats.org/officeDocument/2006/relationships/hyperlink" Target="https://www.mouser.com/ProductDetail/TE-Connectivity-CGS/35205R1JT?qs=sGAEpiMZZMtlubZbdhIBIIenWIH7rhEvbgBWa%252B1LO6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58FE-AC27-4F75-9C9B-266AB5A1DA65}">
  <dimension ref="A1:F17"/>
  <sheetViews>
    <sheetView tabSelected="1" workbookViewId="0">
      <selection activeCell="C13" sqref="C13"/>
    </sheetView>
  </sheetViews>
  <sheetFormatPr defaultRowHeight="14.4" x14ac:dyDescent="0.3"/>
  <cols>
    <col min="1" max="1" width="36.77734375" customWidth="1"/>
    <col min="2" max="2" width="20.33203125" customWidth="1"/>
  </cols>
  <sheetData>
    <row r="1" spans="1:6" x14ac:dyDescent="0.3">
      <c r="A1" t="s">
        <v>10</v>
      </c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1:6" x14ac:dyDescent="0.3">
      <c r="A2" t="s">
        <v>14</v>
      </c>
      <c r="B2" t="s">
        <v>5</v>
      </c>
      <c r="C2">
        <v>0.17599999999999999</v>
      </c>
      <c r="D2">
        <v>100</v>
      </c>
      <c r="E2">
        <f>C2*D2</f>
        <v>17.599999999999998</v>
      </c>
      <c r="F2" s="1" t="s">
        <v>6</v>
      </c>
    </row>
    <row r="3" spans="1:6" x14ac:dyDescent="0.3">
      <c r="A3" t="s">
        <v>15</v>
      </c>
      <c r="B3" t="s">
        <v>7</v>
      </c>
      <c r="C3">
        <v>0.04</v>
      </c>
      <c r="D3">
        <v>100</v>
      </c>
      <c r="E3">
        <f t="shared" ref="E3:E13" si="0">C3*D3</f>
        <v>4</v>
      </c>
      <c r="F3" s="1" t="s">
        <v>8</v>
      </c>
    </row>
    <row r="4" spans="1:6" x14ac:dyDescent="0.3">
      <c r="A4" t="s">
        <v>16</v>
      </c>
      <c r="B4" t="s">
        <v>17</v>
      </c>
      <c r="C4">
        <v>6.6000000000000003E-2</v>
      </c>
      <c r="D4">
        <v>1000</v>
      </c>
      <c r="E4">
        <f t="shared" si="0"/>
        <v>66</v>
      </c>
      <c r="F4" s="1" t="s">
        <v>18</v>
      </c>
    </row>
    <row r="5" spans="1:6" x14ac:dyDescent="0.3">
      <c r="A5" t="s">
        <v>11</v>
      </c>
      <c r="B5" t="s">
        <v>20</v>
      </c>
      <c r="C5">
        <v>0.48</v>
      </c>
      <c r="D5">
        <v>15</v>
      </c>
      <c r="E5">
        <f t="shared" si="0"/>
        <v>7.1999999999999993</v>
      </c>
      <c r="F5" s="1" t="s">
        <v>19</v>
      </c>
    </row>
    <row r="6" spans="1:6" x14ac:dyDescent="0.3">
      <c r="A6" t="s">
        <v>12</v>
      </c>
      <c r="B6" t="s">
        <v>9</v>
      </c>
      <c r="C6">
        <v>0.23499999999999999</v>
      </c>
      <c r="D6">
        <v>15</v>
      </c>
      <c r="E6">
        <f t="shared" si="0"/>
        <v>3.5249999999999999</v>
      </c>
      <c r="F6" s="1" t="s">
        <v>13</v>
      </c>
    </row>
    <row r="7" spans="1:6" x14ac:dyDescent="0.3">
      <c r="E7">
        <f t="shared" si="0"/>
        <v>0</v>
      </c>
    </row>
    <row r="8" spans="1:6" x14ac:dyDescent="0.3">
      <c r="E8">
        <f t="shared" si="0"/>
        <v>0</v>
      </c>
    </row>
    <row r="9" spans="1:6" x14ac:dyDescent="0.3">
      <c r="E9">
        <f t="shared" si="0"/>
        <v>0</v>
      </c>
    </row>
    <row r="10" spans="1:6" x14ac:dyDescent="0.3">
      <c r="E10">
        <f t="shared" si="0"/>
        <v>0</v>
      </c>
    </row>
    <row r="11" spans="1:6" x14ac:dyDescent="0.3">
      <c r="E11">
        <f t="shared" si="0"/>
        <v>0</v>
      </c>
    </row>
    <row r="12" spans="1:6" x14ac:dyDescent="0.3">
      <c r="E12">
        <f t="shared" si="0"/>
        <v>0</v>
      </c>
    </row>
    <row r="13" spans="1:6" x14ac:dyDescent="0.3">
      <c r="E13">
        <f t="shared" si="0"/>
        <v>0</v>
      </c>
    </row>
    <row r="17" spans="5:5" x14ac:dyDescent="0.3">
      <c r="E17">
        <f>SUM(E2:E13)</f>
        <v>98.325000000000003</v>
      </c>
    </row>
  </sheetData>
  <hyperlinks>
    <hyperlink ref="F2" r:id="rId1" xr:uid="{81FF9E92-FE7A-4622-9708-909FB6B538B6}"/>
    <hyperlink ref="F3" r:id="rId2" xr:uid="{2EC47ABA-0623-4969-AC62-4067FB33812A}"/>
    <hyperlink ref="F6" r:id="rId3" xr:uid="{8C8B4CE7-3058-4F65-A89F-3812C9C12493}"/>
    <hyperlink ref="F4" r:id="rId4" xr:uid="{38833A39-DA96-4E96-B37E-2EB2026BFA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Sindagi</dc:creator>
  <cp:lastModifiedBy>Chaitanya Sindagi</cp:lastModifiedBy>
  <dcterms:created xsi:type="dcterms:W3CDTF">2019-02-27T07:15:00Z</dcterms:created>
  <dcterms:modified xsi:type="dcterms:W3CDTF">2019-02-28T11:51:09Z</dcterms:modified>
</cp:coreProperties>
</file>