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U Phy Courses\Computational Physics\CompPhy_Project\Project1\report\"/>
    </mc:Choice>
  </mc:AlternateContent>
  <bookViews>
    <workbookView xWindow="0" yWindow="0" windowWidth="19200" windowHeight="6900" activeTab="1" xr2:uid="{25EEB7D5-7CE5-46B3-8B31-600E895F7528}"/>
  </bookViews>
  <sheets>
    <sheet name="Error" sheetId="1" r:id="rId1"/>
    <sheet name="Tim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2" l="1"/>
  <c r="M7" i="2"/>
  <c r="M6" i="2"/>
  <c r="M3" i="2"/>
  <c r="M4" i="2"/>
  <c r="M2" i="2"/>
  <c r="N8" i="2"/>
  <c r="N7" i="2"/>
  <c r="N6" i="2"/>
  <c r="N3" i="2"/>
  <c r="N4" i="2"/>
  <c r="N2" i="2"/>
  <c r="L8" i="2" l="1"/>
  <c r="L7" i="2"/>
  <c r="L6" i="2"/>
  <c r="H8" i="2"/>
  <c r="H7" i="2"/>
  <c r="H6" i="2"/>
  <c r="L3" i="2"/>
  <c r="L4" i="2"/>
  <c r="L2" i="2"/>
  <c r="H3" i="2"/>
  <c r="H4" i="2"/>
  <c r="H2" i="2"/>
  <c r="B3" i="1" l="1"/>
  <c r="B4" i="1"/>
  <c r="B5" i="1"/>
  <c r="B6" i="1"/>
  <c r="B7" i="1"/>
  <c r="B8" i="1"/>
  <c r="B9" i="1"/>
  <c r="B2" i="1"/>
</calcChain>
</file>

<file path=xl/sharedStrings.xml><?xml version="1.0" encoding="utf-8"?>
<sst xmlns="http://schemas.openxmlformats.org/spreadsheetml/2006/main" count="67" uniqueCount="29">
  <si>
    <t>n</t>
  </si>
  <si>
    <t>general</t>
  </si>
  <si>
    <t>special</t>
  </si>
  <si>
    <t>armadillo</t>
  </si>
  <si>
    <t>h</t>
  </si>
  <si>
    <t>n10e6_1_gen.txt:Use</t>
  </si>
  <si>
    <t>time</t>
  </si>
  <si>
    <t>seconds.</t>
  </si>
  <si>
    <t>n10e6_1_spe.txt:Use</t>
  </si>
  <si>
    <t>n10e6_2_gen.txt:Use</t>
  </si>
  <si>
    <t>n10e6_2_spe.txt:Use</t>
  </si>
  <si>
    <t>n10e6_3_gen.txt:Use</t>
  </si>
  <si>
    <t>n10e6_3_spe.txt:Use</t>
  </si>
  <si>
    <t>n10e7_1_gen.txt:Use</t>
  </si>
  <si>
    <t>n10e7_1_spe.txt:Use</t>
  </si>
  <si>
    <t>n10e7_2_gen.txt:Use</t>
  </si>
  <si>
    <t>n10e7_2_spe.txt:Use</t>
  </si>
  <si>
    <t>n10e7_3_gen.txt:Use</t>
  </si>
  <si>
    <t>n10e7_3_spe.txt:Use</t>
  </si>
  <si>
    <t>n10e8_1_gen.txt:Use</t>
  </si>
  <si>
    <t>n10e8_1_spe.txt:Use</t>
  </si>
  <si>
    <t>n10e8_2_gen.txt:Use</t>
  </si>
  <si>
    <t>n10e8_2_spe.txt:Use</t>
  </si>
  <si>
    <t>n10e8_3_gen.txt:Use</t>
  </si>
  <si>
    <t>n10e8_3_spe.txt:Use</t>
  </si>
  <si>
    <t>t1</t>
  </si>
  <si>
    <t>t2</t>
  </si>
  <si>
    <t>t3</t>
  </si>
  <si>
    <t>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</si>
</sst>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Time!$M$2:$M$8</c:f>
              <c:numCache>
                <c:formatCode>General</c:formatCode>
                <c:ptCount val="7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Time!$N$2:$N$8</c:f>
              <c:numCache>
                <c:formatCode>General</c:formatCode>
                <c:ptCount val="7"/>
                <c:pt idx="0">
                  <c:v>-1.3290587192642247</c:v>
                </c:pt>
                <c:pt idx="1">
                  <c:v>-0.43204287998447433</c:v>
                </c:pt>
                <c:pt idx="2">
                  <c:v>0.84959854124093326</c:v>
                </c:pt>
                <c:pt idx="4">
                  <c:v>-1.505149978319906</c:v>
                </c:pt>
                <c:pt idx="5">
                  <c:v>-0.7269987279362623</c:v>
                </c:pt>
                <c:pt idx="6">
                  <c:v>0.38601535427309397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FC-49CC-B0C7-86A225E2C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6535648"/>
        <c:axId val="763486416"/>
      </c:scatterChart>
      <c:valAx>
        <c:axId val="86653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486416"/>
        <c:crosses val="autoZero"/>
        <c:crossBetween val="midCat"/>
      </c:valAx>
      <c:valAx>
        <c:axId val="76348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53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3</xdr:row>
      <xdr:rowOff>19050</xdr:rowOff>
    </xdr:from>
    <xdr:to>
      <xdr:col>17</xdr:col>
      <xdr:colOff>482600</xdr:colOff>
      <xdr:row>18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1D3516D-F612-4CB3-960B-1414D44F3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54B03-D4BA-408A-A501-0325E29098C8}">
  <dimension ref="A1:E9"/>
  <sheetViews>
    <sheetView workbookViewId="0">
      <selection activeCell="F4" sqref="F4"/>
    </sheetView>
  </sheetViews>
  <sheetFormatPr defaultRowHeight="14.5" x14ac:dyDescent="0.35"/>
  <cols>
    <col min="1" max="1" width="8.36328125" bestFit="1" customWidth="1"/>
  </cols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 s="1">
        <v>10</v>
      </c>
      <c r="B2" s="1">
        <f>1/A2</f>
        <v>0.1</v>
      </c>
      <c r="C2">
        <v>7.9326400000000005E-2</v>
      </c>
      <c r="D2">
        <v>7.9326400000000005E-2</v>
      </c>
      <c r="E2">
        <v>7.9326400000000005E-2</v>
      </c>
    </row>
    <row r="3" spans="1:5" x14ac:dyDescent="0.35">
      <c r="A3" s="1">
        <v>100</v>
      </c>
      <c r="B3" s="1">
        <f t="shared" ref="B3:B9" si="0">1/A3</f>
        <v>0.01</v>
      </c>
      <c r="C3">
        <v>8.3291699999999997E-4</v>
      </c>
      <c r="D3">
        <v>8.3291699999999997E-4</v>
      </c>
      <c r="E3">
        <v>8.3291699999999997E-4</v>
      </c>
    </row>
    <row r="4" spans="1:5" x14ac:dyDescent="0.35">
      <c r="A4" s="1">
        <v>1000</v>
      </c>
      <c r="B4" s="1">
        <f t="shared" si="0"/>
        <v>1E-3</v>
      </c>
      <c r="C4" s="1">
        <v>8.3332899999999996E-6</v>
      </c>
      <c r="D4" s="1">
        <v>8.3332899999999996E-6</v>
      </c>
      <c r="E4" s="1">
        <v>8.3332899999999996E-6</v>
      </c>
    </row>
    <row r="5" spans="1:5" x14ac:dyDescent="0.35">
      <c r="A5" s="1">
        <v>10000</v>
      </c>
      <c r="B5" s="1">
        <f t="shared" si="0"/>
        <v>1E-4</v>
      </c>
      <c r="C5" s="1">
        <v>8.3330099999999998E-8</v>
      </c>
      <c r="D5" s="1">
        <v>8.3333699999999994E-8</v>
      </c>
    </row>
    <row r="6" spans="1:5" x14ac:dyDescent="0.35">
      <c r="A6" s="1">
        <v>100000</v>
      </c>
      <c r="B6" s="1">
        <f t="shared" si="0"/>
        <v>1.0000000000000001E-5</v>
      </c>
      <c r="C6" s="1">
        <v>1.4356000000000001E-9</v>
      </c>
      <c r="D6" s="1">
        <v>8.3367999999999996E-10</v>
      </c>
    </row>
    <row r="7" spans="1:5" x14ac:dyDescent="0.35">
      <c r="A7" s="1">
        <v>1000000</v>
      </c>
      <c r="B7" s="1">
        <f t="shared" si="0"/>
        <v>9.9999999999999995E-7</v>
      </c>
      <c r="C7" s="1">
        <v>8.4041200000000005E-7</v>
      </c>
      <c r="D7" s="1">
        <v>6.67281E-11</v>
      </c>
    </row>
    <row r="8" spans="1:5" x14ac:dyDescent="0.35">
      <c r="A8" s="1">
        <v>10000000</v>
      </c>
      <c r="B8" s="1">
        <f t="shared" si="0"/>
        <v>9.9999999999999995E-8</v>
      </c>
      <c r="C8" s="1">
        <v>2.9838000000000001E-6</v>
      </c>
      <c r="D8" s="1">
        <v>2.22126E-10</v>
      </c>
    </row>
    <row r="9" spans="1:5" x14ac:dyDescent="0.35">
      <c r="A9" s="1">
        <v>100000000</v>
      </c>
      <c r="B9" s="1">
        <f t="shared" si="0"/>
        <v>1E-8</v>
      </c>
      <c r="C9">
        <v>3.3903900000000001E-2</v>
      </c>
      <c r="D9" s="1">
        <v>2.9722499999999999E-9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2AD1-F2EC-49D5-AB00-136C63DED6F4}">
  <dimension ref="A1:N18"/>
  <sheetViews>
    <sheetView tabSelected="1" topLeftCell="D1" workbookViewId="0">
      <selection activeCell="M2" sqref="M2:N8"/>
    </sheetView>
  </sheetViews>
  <sheetFormatPr defaultRowHeight="14.5" x14ac:dyDescent="0.35"/>
  <cols>
    <col min="1" max="1" width="18.453125" bestFit="1" customWidth="1"/>
    <col min="12" max="12" width="8.7265625" style="2"/>
  </cols>
  <sheetData>
    <row r="1" spans="1:14" x14ac:dyDescent="0.35">
      <c r="A1" t="s">
        <v>5</v>
      </c>
      <c r="B1" t="s">
        <v>6</v>
      </c>
      <c r="C1">
        <v>4.6875E-2</v>
      </c>
      <c r="D1" t="s">
        <v>7</v>
      </c>
      <c r="G1" t="s">
        <v>0</v>
      </c>
      <c r="H1" t="s">
        <v>4</v>
      </c>
      <c r="I1" t="s">
        <v>25</v>
      </c>
      <c r="J1" t="s">
        <v>26</v>
      </c>
      <c r="K1" t="s">
        <v>27</v>
      </c>
      <c r="L1" s="2" t="s">
        <v>28</v>
      </c>
    </row>
    <row r="2" spans="1:14" x14ac:dyDescent="0.35">
      <c r="A2" t="s">
        <v>8</v>
      </c>
      <c r="B2" t="s">
        <v>6</v>
      </c>
      <c r="C2">
        <v>3.125E-2</v>
      </c>
      <c r="D2" t="s">
        <v>7</v>
      </c>
      <c r="F2" t="s">
        <v>1</v>
      </c>
      <c r="G2" s="1">
        <v>1000000</v>
      </c>
      <c r="H2" s="1">
        <f>1/G2</f>
        <v>9.9999999999999995E-7</v>
      </c>
      <c r="I2">
        <v>4.6875E-2</v>
      </c>
      <c r="J2">
        <v>4.6875E-2</v>
      </c>
      <c r="K2">
        <v>4.6875E-2</v>
      </c>
      <c r="L2" s="2">
        <f>AVERAGE(I2:K2)</f>
        <v>4.6875E-2</v>
      </c>
      <c r="M2">
        <f>LOG(G2)</f>
        <v>6</v>
      </c>
      <c r="N2">
        <f>LOG(L2)</f>
        <v>-1.3290587192642247</v>
      </c>
    </row>
    <row r="3" spans="1:14" x14ac:dyDescent="0.35">
      <c r="A3" t="s">
        <v>9</v>
      </c>
      <c r="B3" t="s">
        <v>6</v>
      </c>
      <c r="C3">
        <v>4.6875E-2</v>
      </c>
      <c r="D3" t="s">
        <v>7</v>
      </c>
      <c r="G3" s="1">
        <v>10000000</v>
      </c>
      <c r="H3" s="1">
        <f t="shared" ref="H3:H4" si="0">1/G3</f>
        <v>9.9999999999999995E-8</v>
      </c>
      <c r="I3">
        <v>0.375</v>
      </c>
      <c r="J3">
        <v>0.359375</v>
      </c>
      <c r="K3">
        <v>0.375</v>
      </c>
      <c r="L3" s="2">
        <f t="shared" ref="L3:L4" si="1">AVERAGE(I3:K3)</f>
        <v>0.36979166666666669</v>
      </c>
      <c r="M3">
        <f t="shared" ref="M3:M4" si="2">LOG(G3)</f>
        <v>7</v>
      </c>
      <c r="N3">
        <f>LOG(L3)</f>
        <v>-0.43204287998447433</v>
      </c>
    </row>
    <row r="4" spans="1:14" x14ac:dyDescent="0.35">
      <c r="A4" t="s">
        <v>10</v>
      </c>
      <c r="B4" t="s">
        <v>6</v>
      </c>
      <c r="C4">
        <v>3.125E-2</v>
      </c>
      <c r="D4" t="s">
        <v>7</v>
      </c>
      <c r="G4" s="1">
        <v>100000000</v>
      </c>
      <c r="H4" s="1">
        <f t="shared" si="0"/>
        <v>1E-8</v>
      </c>
      <c r="I4">
        <v>6.84375</v>
      </c>
      <c r="J4">
        <v>8.0625</v>
      </c>
      <c r="K4">
        <v>6.3125</v>
      </c>
      <c r="L4" s="2">
        <f t="shared" si="1"/>
        <v>7.072916666666667</v>
      </c>
      <c r="M4">
        <f t="shared" si="2"/>
        <v>8</v>
      </c>
      <c r="N4">
        <f>LOG(L4)</f>
        <v>0.84959854124093326</v>
      </c>
    </row>
    <row r="5" spans="1:14" x14ac:dyDescent="0.35">
      <c r="A5" t="s">
        <v>11</v>
      </c>
      <c r="B5" t="s">
        <v>6</v>
      </c>
      <c r="C5">
        <v>4.6875E-2</v>
      </c>
      <c r="D5" t="s">
        <v>7</v>
      </c>
    </row>
    <row r="6" spans="1:14" x14ac:dyDescent="0.35">
      <c r="A6" t="s">
        <v>12</v>
      </c>
      <c r="B6" t="s">
        <v>6</v>
      </c>
      <c r="C6">
        <v>3.125E-2</v>
      </c>
      <c r="D6" t="s">
        <v>7</v>
      </c>
      <c r="F6" t="s">
        <v>2</v>
      </c>
      <c r="G6" s="1">
        <v>1000000</v>
      </c>
      <c r="H6" s="1">
        <f>1/G6</f>
        <v>9.9999999999999995E-7</v>
      </c>
      <c r="I6">
        <v>3.125E-2</v>
      </c>
      <c r="J6">
        <v>3.125E-2</v>
      </c>
      <c r="K6">
        <v>3.125E-2</v>
      </c>
      <c r="L6" s="2">
        <f>AVERAGE(I6:K6)</f>
        <v>3.125E-2</v>
      </c>
      <c r="M6">
        <f>LOG(G6)</f>
        <v>6</v>
      </c>
      <c r="N6">
        <f>LOG(L6)</f>
        <v>-1.505149978319906</v>
      </c>
    </row>
    <row r="7" spans="1:14" x14ac:dyDescent="0.35">
      <c r="A7" t="s">
        <v>13</v>
      </c>
      <c r="B7" t="s">
        <v>6</v>
      </c>
      <c r="C7">
        <v>0.375</v>
      </c>
      <c r="D7" t="s">
        <v>7</v>
      </c>
      <c r="G7" s="1">
        <v>10000000</v>
      </c>
      <c r="H7" s="1">
        <f t="shared" ref="H7:H8" si="3">1/G7</f>
        <v>9.9999999999999995E-8</v>
      </c>
      <c r="I7">
        <v>0.1875</v>
      </c>
      <c r="J7">
        <v>0.1875</v>
      </c>
      <c r="K7">
        <v>0.1875</v>
      </c>
      <c r="L7" s="2">
        <f t="shared" ref="L7:L8" si="4">AVERAGE(I7:K7)</f>
        <v>0.1875</v>
      </c>
      <c r="M7">
        <f t="shared" ref="M7:M8" si="5">LOG(G7)</f>
        <v>7</v>
      </c>
      <c r="N7">
        <f>LOG(L7)</f>
        <v>-0.7269987279362623</v>
      </c>
    </row>
    <row r="8" spans="1:14" x14ac:dyDescent="0.35">
      <c r="A8" t="s">
        <v>14</v>
      </c>
      <c r="B8" t="s">
        <v>6</v>
      </c>
      <c r="C8">
        <v>0.1875</v>
      </c>
      <c r="D8" t="s">
        <v>7</v>
      </c>
      <c r="G8" s="1">
        <v>100000000</v>
      </c>
      <c r="H8" s="1">
        <f t="shared" si="3"/>
        <v>1E-8</v>
      </c>
      <c r="I8">
        <v>2.7031200000000002</v>
      </c>
      <c r="J8">
        <v>2.375</v>
      </c>
      <c r="K8">
        <v>2.21875</v>
      </c>
      <c r="L8" s="2">
        <f t="shared" si="4"/>
        <v>2.4322900000000001</v>
      </c>
      <c r="M8">
        <f t="shared" si="5"/>
        <v>8</v>
      </c>
      <c r="N8">
        <f>LOG(L8)</f>
        <v>0.38601535427309397</v>
      </c>
    </row>
    <row r="9" spans="1:14" x14ac:dyDescent="0.35">
      <c r="A9" t="s">
        <v>15</v>
      </c>
      <c r="B9" t="s">
        <v>6</v>
      </c>
      <c r="C9">
        <v>0.359375</v>
      </c>
      <c r="D9" t="s">
        <v>7</v>
      </c>
    </row>
    <row r="10" spans="1:14" x14ac:dyDescent="0.35">
      <c r="A10" t="s">
        <v>16</v>
      </c>
      <c r="B10" t="s">
        <v>6</v>
      </c>
      <c r="C10">
        <v>0.1875</v>
      </c>
      <c r="D10" t="s">
        <v>7</v>
      </c>
    </row>
    <row r="11" spans="1:14" x14ac:dyDescent="0.35">
      <c r="A11" t="s">
        <v>17</v>
      </c>
      <c r="B11" t="s">
        <v>6</v>
      </c>
      <c r="C11">
        <v>0.375</v>
      </c>
      <c r="D11" t="s">
        <v>7</v>
      </c>
    </row>
    <row r="12" spans="1:14" x14ac:dyDescent="0.35">
      <c r="A12" t="s">
        <v>18</v>
      </c>
      <c r="B12" t="s">
        <v>6</v>
      </c>
      <c r="C12">
        <v>0.1875</v>
      </c>
      <c r="D12" t="s">
        <v>7</v>
      </c>
    </row>
    <row r="13" spans="1:14" x14ac:dyDescent="0.35">
      <c r="A13" t="s">
        <v>19</v>
      </c>
      <c r="B13" t="s">
        <v>6</v>
      </c>
      <c r="C13">
        <v>6.84375</v>
      </c>
      <c r="D13" t="s">
        <v>7</v>
      </c>
    </row>
    <row r="14" spans="1:14" x14ac:dyDescent="0.35">
      <c r="A14" t="s">
        <v>20</v>
      </c>
      <c r="B14" t="s">
        <v>6</v>
      </c>
      <c r="C14">
        <v>2.7031200000000002</v>
      </c>
      <c r="D14" t="s">
        <v>7</v>
      </c>
    </row>
    <row r="15" spans="1:14" x14ac:dyDescent="0.35">
      <c r="A15" t="s">
        <v>21</v>
      </c>
      <c r="B15" t="s">
        <v>6</v>
      </c>
      <c r="C15">
        <v>8.0625</v>
      </c>
      <c r="D15" t="s">
        <v>7</v>
      </c>
    </row>
    <row r="16" spans="1:14" x14ac:dyDescent="0.35">
      <c r="A16" t="s">
        <v>22</v>
      </c>
      <c r="B16" t="s">
        <v>6</v>
      </c>
      <c r="C16">
        <v>2.375</v>
      </c>
      <c r="D16" t="s">
        <v>7</v>
      </c>
    </row>
    <row r="17" spans="1:4" x14ac:dyDescent="0.35">
      <c r="A17" t="s">
        <v>23</v>
      </c>
      <c r="B17" t="s">
        <v>6</v>
      </c>
      <c r="C17">
        <v>6.3125</v>
      </c>
      <c r="D17" t="s">
        <v>7</v>
      </c>
    </row>
    <row r="18" spans="1:4" x14ac:dyDescent="0.35">
      <c r="A18" t="s">
        <v>24</v>
      </c>
      <c r="B18" t="s">
        <v>6</v>
      </c>
      <c r="C18">
        <v>2.21875</v>
      </c>
      <c r="D18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Li</dc:creator>
  <cp:lastModifiedBy>Tong Li</cp:lastModifiedBy>
  <dcterms:created xsi:type="dcterms:W3CDTF">2018-02-05T04:17:21Z</dcterms:created>
  <dcterms:modified xsi:type="dcterms:W3CDTF">2018-02-05T20:25:36Z</dcterms:modified>
</cp:coreProperties>
</file>