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hrd\"/>
    </mc:Choice>
  </mc:AlternateContent>
  <bookViews>
    <workbookView xWindow="0" yWindow="0" windowWidth="20490" windowHeight="7710" activeTab="3"/>
  </bookViews>
  <sheets>
    <sheet name="competency_dic" sheetId="1" r:id="rId1"/>
    <sheet name="competency_model" sheetId="3" r:id="rId2"/>
    <sheet name="competency" sheetId="4" r:id="rId3"/>
    <sheet name="behavior" sheetId="5" r:id="rId4"/>
    <sheet name="test" sheetId="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5" l="1"/>
  <c r="C23" i="5"/>
  <c r="C24" i="5"/>
  <c r="C25" i="5"/>
  <c r="C26" i="5"/>
  <c r="C17" i="5"/>
  <c r="C18" i="5"/>
  <c r="C19" i="5"/>
  <c r="C20" i="5"/>
  <c r="C21" i="5"/>
  <c r="C12" i="5"/>
  <c r="C13" i="5"/>
  <c r="C14" i="5"/>
  <c r="C15" i="5"/>
  <c r="C16" i="5"/>
  <c r="C3" i="5"/>
  <c r="C4" i="5"/>
  <c r="C5" i="5"/>
  <c r="C6" i="5"/>
  <c r="C7" i="5"/>
  <c r="C8" i="5"/>
  <c r="C9" i="5"/>
  <c r="C10" i="5"/>
  <c r="C11" i="5"/>
  <c r="C2" i="5"/>
  <c r="B6" i="4"/>
  <c r="B5" i="4"/>
  <c r="B4" i="4"/>
  <c r="B3" i="4"/>
  <c r="B2" i="4"/>
</calcChain>
</file>

<file path=xl/sharedStrings.xml><?xml version="1.0" encoding="utf-8"?>
<sst xmlns="http://schemas.openxmlformats.org/spreadsheetml/2006/main" count="156" uniqueCount="101">
  <si>
    <t>competency_type</t>
  </si>
  <si>
    <t>term_language_tw</t>
    <phoneticPr fontId="1" type="noConversion"/>
  </si>
  <si>
    <t>term_language_cn</t>
    <phoneticPr fontId="1" type="noConversion"/>
  </si>
  <si>
    <t>term_language_en</t>
    <phoneticPr fontId="1" type="noConversion"/>
  </si>
  <si>
    <t>competency_dic_code</t>
    <phoneticPr fontId="1" type="noConversion"/>
  </si>
  <si>
    <t>A001</t>
    <phoneticPr fontId="1" type="noConversion"/>
  </si>
  <si>
    <t>C</t>
    <phoneticPr fontId="1" type="noConversion"/>
  </si>
  <si>
    <t>核心職能</t>
    <phoneticPr fontId="1" type="noConversion"/>
  </si>
  <si>
    <t>核心职能</t>
    <phoneticPr fontId="1" type="noConversion"/>
  </si>
  <si>
    <t>Core Competency</t>
    <phoneticPr fontId="1" type="noConversion"/>
  </si>
  <si>
    <t>核心職能解釋</t>
    <phoneticPr fontId="1" type="noConversion"/>
  </si>
  <si>
    <t>核心职能解釋</t>
    <phoneticPr fontId="1" type="noConversion"/>
  </si>
  <si>
    <t>Core Competency desc</t>
    <phoneticPr fontId="1" type="noConversion"/>
  </si>
  <si>
    <t>A002</t>
    <phoneticPr fontId="1" type="noConversion"/>
  </si>
  <si>
    <t>核心職能B</t>
    <phoneticPr fontId="1" type="noConversion"/>
  </si>
  <si>
    <t>核心职能B</t>
    <phoneticPr fontId="1" type="noConversion"/>
  </si>
  <si>
    <t>Core Competency-B</t>
    <phoneticPr fontId="1" type="noConversion"/>
  </si>
  <si>
    <t>核心職能解釋-B</t>
    <phoneticPr fontId="1" type="noConversion"/>
  </si>
  <si>
    <t>核心职能解釋-B</t>
    <phoneticPr fontId="1" type="noConversion"/>
  </si>
  <si>
    <t>Core Competency desc-B</t>
    <phoneticPr fontId="1" type="noConversion"/>
  </si>
  <si>
    <t>A001CC</t>
    <phoneticPr fontId="1" type="noConversion"/>
  </si>
  <si>
    <t>CCC</t>
    <phoneticPr fontId="1" type="noConversion"/>
  </si>
  <si>
    <t>A</t>
    <phoneticPr fontId="1" type="noConversion"/>
  </si>
  <si>
    <t>A</t>
    <phoneticPr fontId="1" type="noConversion"/>
  </si>
  <si>
    <t>term-tw-competency_dic_title</t>
    <phoneticPr fontId="1" type="noConversion"/>
  </si>
  <si>
    <t>term-cn-competency_dic_title</t>
    <phoneticPr fontId="1" type="noConversion"/>
  </si>
  <si>
    <t>term-en-competency_dic_title</t>
    <phoneticPr fontId="1" type="noConversion"/>
  </si>
  <si>
    <t>text-tw-competency_dic_definition</t>
    <phoneticPr fontId="1" type="noConversion"/>
  </si>
  <si>
    <t>text-cn-competency_dic_definition</t>
    <phoneticPr fontId="1" type="noConversion"/>
  </si>
  <si>
    <t>text-en-competency_dic_definition</t>
    <phoneticPr fontId="1" type="noConversion"/>
  </si>
  <si>
    <t>M001</t>
    <phoneticPr fontId="1" type="noConversion"/>
  </si>
  <si>
    <t>M002</t>
    <phoneticPr fontId="1" type="noConversion"/>
  </si>
  <si>
    <t>M</t>
    <phoneticPr fontId="1" type="noConversion"/>
  </si>
  <si>
    <t>管理職能A</t>
    <phoneticPr fontId="1" type="noConversion"/>
  </si>
  <si>
    <t>管理職能B</t>
    <phoneticPr fontId="1" type="noConversion"/>
  </si>
  <si>
    <t>term-tw-competency_model_title</t>
  </si>
  <si>
    <t>term-cn-competency_model_title</t>
    <phoneticPr fontId="1" type="noConversion"/>
  </si>
  <si>
    <t>term-en-competency_model_title</t>
    <phoneticPr fontId="1" type="noConversion"/>
  </si>
  <si>
    <t>competency_model_type</t>
    <phoneticPr fontId="1" type="noConversion"/>
  </si>
  <si>
    <t>competency_model_method</t>
    <phoneticPr fontId="1" type="noConversion"/>
  </si>
  <si>
    <t>內容好棒科技中層主管管理職能模型</t>
    <phoneticPr fontId="1" type="noConversion"/>
  </si>
  <si>
    <t>B</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</si>
  <si>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</si>
  <si>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</si>
  <si>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</si>
  <si>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competency_model_id</t>
    <phoneticPr fontId="1" type="noConversion"/>
  </si>
  <si>
    <t>100好棒科技中層主管管理職能模型</t>
    <phoneticPr fontId="1" type="noConversion"/>
  </si>
  <si>
    <t>101好棒科技中層主管管理職能模型</t>
    <phoneticPr fontId="1" type="noConversion"/>
  </si>
  <si>
    <t>102好棒科技中層主管管理職能模型</t>
    <phoneticPr fontId="1" type="noConversion"/>
  </si>
  <si>
    <t>competency_id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</si>
  <si>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</si>
  <si>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</si>
  <si>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</si>
  <si>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</si>
  <si>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term-en-competency_title</t>
    <phoneticPr fontId="1" type="noConversion"/>
  </si>
  <si>
    <t>term-cn-competency_title</t>
    <phoneticPr fontId="1" type="noConversion"/>
  </si>
  <si>
    <t>text-tw-competency_definition</t>
    <phoneticPr fontId="1" type="noConversion"/>
  </si>
  <si>
    <t>text-cn-competency_definition</t>
    <phoneticPr fontId="1" type="noConversion"/>
  </si>
  <si>
    <t>text-en-competency_definition</t>
    <phoneticPr fontId="1" type="noConversion"/>
  </si>
  <si>
    <t>M</t>
    <phoneticPr fontId="1" type="noConversion"/>
  </si>
  <si>
    <t>溝通協調能力</t>
    <phoneticPr fontId="1" type="noConversion"/>
  </si>
  <si>
    <t>能正確同理他人的感受、需要和觀點，並能清楚表達自己的語意讓對方明瞭；以及具備對上下與同儕之間的工作說明以達成目標結果，協調過程中能隨時做出適當反應與改善的能力。</t>
    <phoneticPr fontId="1" type="noConversion"/>
  </si>
  <si>
    <t>執行能力</t>
    <phoneticPr fontId="1" type="noConversion"/>
  </si>
  <si>
    <t>能夠運用組織各種相關資源，透過標準作業流程，將策略或計畫有效落實，達到組織既定的目標；有效管理時間和資源，確保在計劃時間內有效率的完成。</t>
    <phoneticPr fontId="1" type="noConversion"/>
  </si>
  <si>
    <t>客戶導向</t>
    <phoneticPr fontId="1" type="noConversion"/>
  </si>
  <si>
    <t>在對價平等的基礎上，將客戶的需求視為第一要務，與客戶建立及維持良性的互動及合作關係。</t>
    <phoneticPr fontId="1" type="noConversion"/>
  </si>
  <si>
    <t>人際關係建立</t>
    <phoneticPr fontId="1" type="noConversion"/>
  </si>
  <si>
    <t>能與內外客戶建立並維持友善的關係或聯繫網絡。</t>
    <phoneticPr fontId="1" type="noConversion"/>
  </si>
  <si>
    <t>培育/指導部屬</t>
    <phoneticPr fontId="1" type="noConversion"/>
  </si>
  <si>
    <t>能針對部屬工作能力的不足之處，提供示範和練習應用的機會；能發揮部屬的潛力，持續追蹤並適時給予指導。</t>
    <phoneticPr fontId="1" type="noConversion"/>
  </si>
  <si>
    <t>behavior_id</t>
    <phoneticPr fontId="1" type="noConversion"/>
  </si>
  <si>
    <t>weight</t>
    <phoneticPr fontId="1" type="noConversion"/>
  </si>
  <si>
    <t>text-tw-behavior_definition</t>
    <phoneticPr fontId="1" type="noConversion"/>
  </si>
  <si>
    <t>text-cn-behavior_definition</t>
    <phoneticPr fontId="1" type="noConversion"/>
  </si>
  <si>
    <t>text-en-behavior_definition</t>
    <phoneticPr fontId="1" type="noConversion"/>
  </si>
  <si>
    <t>不預設立場，願意花時間傾聽他人的看法、意見，並能以自身經驗與他人分享以取得共識。</t>
    <phoneticPr fontId="1" type="noConversion"/>
  </si>
  <si>
    <t>能透過自身專業及良好的溝通技巧，來改變客戶的想法或說服客戶。</t>
  </si>
  <si>
    <t>當問題發生時，能將問題點描繪清楚，確保對方充分瞭解，並取得雙方的認同。</t>
    <phoneticPr fontId="1" type="noConversion"/>
  </si>
  <si>
    <t>能耐心處理、聆聽內外部客戶抱怨，具同理心不易與人發生衝突。</t>
    <phoneticPr fontId="1" type="noConversion"/>
  </si>
  <si>
    <t>能以直接溝通來排除問題與障礙或婉轉誠實的回應他人所傳達的訊息。</t>
    <phoneticPr fontId="1" type="noConversion"/>
  </si>
  <si>
    <t>當進度落後或遇到困難時，會立即發出警訊，並尋求相關資源與協助，確保在預定時間內完成工作任務。</t>
  </si>
  <si>
    <t>能讓部門或團隊成員清楚瞭解專案的重要性，並依據合約書內容與客戶溝通確認後再執行專案工作。</t>
    <phoneticPr fontId="1" type="noConversion"/>
  </si>
  <si>
    <t>會檢討工作執行的效率與效益，並找出改善方案持續改進，讓工作品質及效率都能比上一次更好。</t>
    <phoneticPr fontId="1" type="noConversion"/>
  </si>
  <si>
    <r>
      <rPr>
        <sz val="7"/>
        <color rgb="FF000000"/>
        <rFont val="Times New Roman"/>
        <family val="1"/>
      </rPr>
      <t xml:space="preserve"> </t>
    </r>
    <r>
      <rPr>
        <sz val="12"/>
        <color rgb="FF000000"/>
        <rFont val="標楷體"/>
        <family val="4"/>
        <charset val="136"/>
      </rPr>
      <t>會堅持依據公司既定的</t>
    </r>
    <r>
      <rPr>
        <sz val="12"/>
        <color rgb="FF000000"/>
        <rFont val="Calibri"/>
        <family val="2"/>
      </rPr>
      <t>SOP</t>
    </r>
    <r>
      <rPr>
        <sz val="12"/>
        <color rgb="FF000000"/>
        <rFont val="標楷體"/>
        <family val="4"/>
        <charset val="136"/>
      </rPr>
      <t>規範來執行工作，並在工作進度、任務品質與成本控制間取得良好平衡點。</t>
    </r>
    <phoneticPr fontId="1" type="noConversion"/>
  </si>
  <si>
    <r>
      <rPr>
        <sz val="7"/>
        <color rgb="FF000000"/>
        <rFont val="Times New Roman"/>
        <family val="1"/>
      </rPr>
      <t xml:space="preserve"> </t>
    </r>
    <r>
      <rPr>
        <sz val="12"/>
        <color rgb="FF000000"/>
        <rFont val="標楷體"/>
        <family val="4"/>
        <charset val="136"/>
      </rPr>
      <t>在專案執行過程中，會依據工作計劃表來監督、控管與查核專案的工作進度，以及工作方向與內容的正確性。</t>
    </r>
    <phoneticPr fontId="1" type="noConversion"/>
  </si>
  <si>
    <t>#職能名稱</t>
    <phoneticPr fontId="1" type="noConversion"/>
  </si>
  <si>
    <t>用積極正向、就事論事的態度來排除內、外部客戶的衝突，並共同尋求解決方案。</t>
  </si>
  <si>
    <t>當部屬/同事/客戶遭遇挫折或情緒低落時，會視需要適時給予協助與支持。</t>
  </si>
  <si>
    <t>依據合約內容範圍，快速回應並確實解決內、外部客戶的問題與需求。</t>
    <phoneticPr fontId="1" type="noConversion"/>
  </si>
  <si>
    <t>考量所採取的行動或計劃，會對內、外部客戶產生什麼影響。</t>
    <phoneticPr fontId="1" type="noConversion"/>
  </si>
  <si>
    <t>具備成本意識，能以自身專業知識及有效方法，滿足內、外部客戶的期望與需要。</t>
    <phoneticPr fontId="1" type="noConversion"/>
  </si>
  <si>
    <t>能夠思考、規劃讓內、外部客戶與組織利益雙贏，並提升客戶滿意度的方法。</t>
    <phoneticPr fontId="1" type="noConversion"/>
  </si>
  <si>
    <t>在專案執行過程中，會主動與客戶建立緊密的合作關係，藉由良好的人際互動，幫助推動完成工作。</t>
    <phoneticPr fontId="1" type="noConversion"/>
  </si>
  <si>
    <t>能與不同背景的同事和睦共事，建立工作所需的良好人際關係。</t>
    <phoneticPr fontId="1" type="noConversion"/>
  </si>
  <si>
    <t>遇到困難時能善用人際網絡有效解決問題。</t>
    <phoneticPr fontId="1" type="noConversion"/>
  </si>
  <si>
    <t>會主動關心他人(部屬/同事/客戶)的近況及需求。</t>
    <phoneticPr fontId="1" type="noConversion"/>
  </si>
  <si>
    <r>
      <t>1.</t>
    </r>
    <r>
      <rPr>
        <sz val="7"/>
        <color rgb="FF000000"/>
        <rFont val="Times New Roman"/>
        <family val="1"/>
      </rPr>
      <t xml:space="preserve">      </t>
    </r>
    <r>
      <rPr>
        <sz val="12"/>
        <color rgb="FF000000"/>
        <rFont val="標楷體"/>
        <family val="4"/>
        <charset val="136"/>
      </rPr>
      <t>樂意將經驗分享給部屬，並能以身作則來教導部屬。</t>
    </r>
  </si>
  <si>
    <r>
      <t>2.</t>
    </r>
    <r>
      <rPr>
        <sz val="7"/>
        <color rgb="FF000000"/>
        <rFont val="Times New Roman"/>
        <family val="1"/>
      </rPr>
      <t xml:space="preserve">      </t>
    </r>
    <r>
      <rPr>
        <sz val="12"/>
        <color rgb="FF000000"/>
        <rFont val="標楷體"/>
        <family val="4"/>
        <charset val="136"/>
      </rPr>
      <t>能夠有計劃、持續的透過不同情境案例的訓練或實作等方式來增強部屬的能力。</t>
    </r>
  </si>
  <si>
    <r>
      <t>3.</t>
    </r>
    <r>
      <rPr>
        <sz val="7"/>
        <color rgb="FF000000"/>
        <rFont val="Times New Roman"/>
        <family val="1"/>
      </rPr>
      <t xml:space="preserve">      </t>
    </r>
    <r>
      <rPr>
        <sz val="12"/>
        <color rgb="FF000000"/>
        <rFont val="標楷體"/>
        <family val="4"/>
        <charset val="136"/>
      </rPr>
      <t>能正確評估部屬的能力，並會依此安排持續特定的指導和訓練。</t>
    </r>
  </si>
  <si>
    <r>
      <t>4.</t>
    </r>
    <r>
      <rPr>
        <sz val="7"/>
        <color rgb="FF000000"/>
        <rFont val="Times New Roman"/>
        <family val="1"/>
      </rPr>
      <t xml:space="preserve">      </t>
    </r>
    <r>
      <rPr>
        <sz val="12"/>
        <color rgb="FF000000"/>
        <rFont val="標楷體"/>
        <family val="4"/>
        <charset val="136"/>
      </rPr>
      <t>當部屬有疑惑時，除了告訴他們如何解決外，也會告訴他們實際的成因為何。</t>
    </r>
  </si>
  <si>
    <t>能啟發部屬瞭解其自身的優缺點，傾聽部屬的發展需求，並幫助他們擬訂合適的職涯發展目標。</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</si>
</sst>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新細明體"/>
      <family val="2"/>
      <charset val="136"/>
      <scheme val="minor"/>
    </font>
    <font>
      <sz val="9"/>
      <name val="新細明體"/>
      <family val="2"/>
      <charset val="136"/>
      <scheme val="minor"/>
    </font>
    <font>
      <sz val="12"/>
      <color rgb="FF000000"/>
      <name val="Times New Roman"/>
      <family val="1"/>
    </font>
    <font>
      <sz val="7"/>
      <color rgb="FF000000"/>
      <name val="Times New Roman"/>
      <family val="1"/>
    </font>
    <font>
      <sz val="12"/>
      <color rgb="FF000000"/>
      <name val="標楷體"/>
      <family val="4"/>
      <charset val="136"/>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wrapText="1"/>
    </xf>
    <xf numFmtId="0" fontId="2" fillId="0" borderId="0" xfId="0" applyFont="1" applyAlignment="1">
      <alignment horizontal="left" vertical="center" indent="1"/>
    </xf>
    <xf numFmtId="0" fontId="4" fillId="0" borderId="0" xfId="0" applyFont="1">
      <alignment vertical="center"/>
    </xf>
    <xf numFmtId="0" fontId="4" fillId="0" borderId="0" xfId="0" applyFont="1" applyAlignment="1">
      <alignment horizontal="left" vertical="center" inden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D1" workbookViewId="0">
      <selection activeCell="F1" sqref="F1"/>
    </sheetView>
  </sheetViews>
  <sheetFormatPr defaultRowHeight="16.5" x14ac:dyDescent="0.25"/>
  <cols>
    <col min="1" max="1" width="18.5" customWidth="1"/>
    <col min="2" max="2" width="16" bestFit="1" customWidth="1"/>
    <col min="3" max="3" width="33.875" customWidth="1"/>
    <col min="4" max="4" width="34.25" customWidth="1"/>
    <col min="5" max="5" width="39" customWidth="1"/>
    <col min="6" max="6" width="42.5" customWidth="1"/>
    <col min="7" max="8" width="16.625" bestFit="1" customWidth="1"/>
  </cols>
  <sheetData>
    <row r="1" spans="1:8" x14ac:dyDescent="0.25">
      <c r="A1" t="s">
        <v>4</v>
      </c>
      <c r="B1" t="s">
        <v>0</v>
      </c>
      <c r="C1" t="s">
        <v>24</v>
      </c>
      <c r="D1" t="s">
        <v>25</v>
      </c>
      <c r="E1" t="s">
        <v>26</v>
      </c>
      <c r="F1" t="s">
        <v>27</v>
      </c>
      <c r="G1" t="s">
        <v>28</v>
      </c>
      <c r="H1" t="s">
        <v>29</v>
      </c>
    </row>
    <row r="2" spans="1:8" x14ac:dyDescent="0.25">
      <c r="A2" t="s">
        <v>5</v>
      </c>
      <c r="B2" t="s">
        <v>6</v>
      </c>
      <c r="C2" t="s">
        <v>7</v>
      </c>
      <c r="D2" t="s">
        <v>8</v>
      </c>
      <c r="E2" t="s">
        <v>9</v>
      </c>
      <c r="F2" t="s">
        <v>10</v>
      </c>
      <c r="G2" t="s">
        <v>11</v>
      </c>
      <c r="H2" t="s">
        <v>12</v>
      </c>
    </row>
    <row r="3" spans="1:8" x14ac:dyDescent="0.25">
      <c r="A3" t="s">
        <v>13</v>
      </c>
      <c r="B3" t="s">
        <v>6</v>
      </c>
      <c r="C3" t="s">
        <v>14</v>
      </c>
      <c r="D3" t="s">
        <v>15</v>
      </c>
      <c r="E3" t="s">
        <v>16</v>
      </c>
      <c r="F3" t="s">
        <v>17</v>
      </c>
      <c r="G3" t="s">
        <v>18</v>
      </c>
      <c r="H3" t="s">
        <v>19</v>
      </c>
    </row>
    <row r="4" spans="1:8" x14ac:dyDescent="0.25">
      <c r="A4" t="s">
        <v>30</v>
      </c>
      <c r="B4" t="s">
        <v>32</v>
      </c>
      <c r="C4" t="s">
        <v>33</v>
      </c>
      <c r="D4" t="s">
        <v>33</v>
      </c>
      <c r="E4" t="s">
        <v>33</v>
      </c>
      <c r="F4" t="s">
        <v>33</v>
      </c>
      <c r="G4" t="s">
        <v>33</v>
      </c>
      <c r="H4" t="s">
        <v>33</v>
      </c>
    </row>
    <row r="5" spans="1:8" x14ac:dyDescent="0.25">
      <c r="A5" t="s">
        <v>31</v>
      </c>
      <c r="B5" t="s">
        <v>32</v>
      </c>
      <c r="C5" t="s">
        <v>34</v>
      </c>
      <c r="D5" t="s">
        <v>34</v>
      </c>
      <c r="E5" t="s">
        <v>34</v>
      </c>
      <c r="F5" t="s">
        <v>34</v>
      </c>
      <c r="G5" t="s">
        <v>34</v>
      </c>
      <c r="H5" t="s">
        <v>34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E11" sqref="E11"/>
    </sheetView>
  </sheetViews>
  <sheetFormatPr defaultRowHeight="16.5" x14ac:dyDescent="0.25"/>
  <cols>
    <col min="2" max="9" width="16.75" customWidth="1"/>
  </cols>
  <sheetData>
    <row r="1" spans="1:9" x14ac:dyDescent="0.25">
      <c r="A1" t="s">
        <v>45</v>
      </c>
      <c r="B1" t="s">
        <v>35</v>
      </c>
      <c r="C1" t="s">
        <v>36</v>
      </c>
      <c r="D1" t="s">
        <v>37</v>
      </c>
      <c r="E1" t="s">
        <v>42</v>
      </c>
      <c r="F1" t="s">
        <v>43</v>
      </c>
      <c r="G1" t="s">
        <v>44</v>
      </c>
      <c r="H1" t="s">
        <v>38</v>
      </c>
      <c r="I1" t="s">
        <v>39</v>
      </c>
    </row>
    <row r="2" spans="1:9" x14ac:dyDescent="0.25">
      <c r="A2">
        <v>100</v>
      </c>
      <c r="B2" t="s">
        <v>46</v>
      </c>
      <c r="E2" t="s">
        <v>40</v>
      </c>
      <c r="H2" t="s">
        <v>32</v>
      </c>
      <c r="I2" t="s">
        <v>41</v>
      </c>
    </row>
    <row r="3" spans="1:9" x14ac:dyDescent="0.25">
      <c r="A3">
        <v>101</v>
      </c>
      <c r="B3" t="s">
        <v>47</v>
      </c>
      <c r="E3" t="s">
        <v>40</v>
      </c>
      <c r="H3" t="s">
        <v>32</v>
      </c>
      <c r="I3" t="s">
        <v>41</v>
      </c>
    </row>
    <row r="4" spans="1:9" x14ac:dyDescent="0.25">
      <c r="A4">
        <v>102</v>
      </c>
      <c r="B4" t="s">
        <v>48</v>
      </c>
      <c r="E4" t="s">
        <v>40</v>
      </c>
      <c r="H4" t="s">
        <v>32</v>
      </c>
      <c r="I4" t="s">
        <v>41</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A2" workbookViewId="0">
      <selection activeCell="B3" sqref="B3"/>
    </sheetView>
  </sheetViews>
  <sheetFormatPr defaultRowHeight="16.5" x14ac:dyDescent="0.25"/>
  <cols>
    <col min="1" max="1" width="13.875" bestFit="1" customWidth="1"/>
    <col min="2" max="2" width="20.375" bestFit="1" customWidth="1"/>
    <col min="3" max="3" width="16" bestFit="1" customWidth="1"/>
    <col min="4" max="4" width="18.75" bestFit="1" customWidth="1"/>
    <col min="5" max="5" width="18" bestFit="1" customWidth="1"/>
    <col min="6" max="8" width="22.75" bestFit="1" customWidth="1"/>
    <col min="9" max="11" width="31.25" customWidth="1"/>
  </cols>
  <sheetData>
    <row r="1" spans="1:11" s="1" customFormat="1" x14ac:dyDescent="0.25">
      <c r="A1" s="1" t="s">
        <v>49</v>
      </c>
      <c r="B1" s="1" t="s">
        <v>45</v>
      </c>
      <c r="C1" s="1" t="s">
        <v>50</v>
      </c>
      <c r="D1" s="1" t="s">
        <v>51</v>
      </c>
      <c r="E1" s="1" t="s">
        <v>52</v>
      </c>
      <c r="F1" s="1" t="s">
        <v>53</v>
      </c>
      <c r="G1" s="1" t="s">
        <v>55</v>
      </c>
      <c r="H1" s="1" t="s">
        <v>54</v>
      </c>
      <c r="I1" s="1" t="s">
        <v>56</v>
      </c>
      <c r="J1" s="1" t="s">
        <v>57</v>
      </c>
      <c r="K1" s="1" t="s">
        <v>58</v>
      </c>
    </row>
    <row r="2" spans="1:11" s="1" customFormat="1" ht="99" x14ac:dyDescent="0.25">
      <c r="A2" s="1">
        <v>95</v>
      </c>
      <c r="B2" s="1">
        <f>competency_model!A2</f>
        <v>100</v>
      </c>
      <c r="C2" s="1" t="s">
        <v>59</v>
      </c>
      <c r="D2" s="1" t="s">
        <v>41</v>
      </c>
      <c r="E2" s="1">
        <v>1</v>
      </c>
      <c r="F2" s="1" t="s">
        <v>60</v>
      </c>
      <c r="G2" s="1" t="s">
        <v>60</v>
      </c>
      <c r="H2" s="1" t="s">
        <v>60</v>
      </c>
      <c r="I2" s="1" t="s">
        <v>61</v>
      </c>
      <c r="J2" s="1" t="s">
        <v>61</v>
      </c>
      <c r="K2" s="1" t="s">
        <v>61</v>
      </c>
    </row>
    <row r="3" spans="1:11" ht="82.5" x14ac:dyDescent="0.25">
      <c r="A3">
        <v>96</v>
      </c>
      <c r="B3" s="1">
        <f>competency_model!A2</f>
        <v>100</v>
      </c>
      <c r="C3" s="1" t="s">
        <v>59</v>
      </c>
      <c r="D3" s="1" t="s">
        <v>41</v>
      </c>
      <c r="E3" s="1">
        <v>1</v>
      </c>
      <c r="F3" t="s">
        <v>62</v>
      </c>
      <c r="G3" s="1" t="s">
        <v>62</v>
      </c>
      <c r="H3" s="1" t="s">
        <v>62</v>
      </c>
      <c r="I3" s="1" t="s">
        <v>63</v>
      </c>
      <c r="J3" s="1" t="s">
        <v>63</v>
      </c>
      <c r="K3" s="1" t="s">
        <v>63</v>
      </c>
    </row>
    <row r="4" spans="1:11" ht="49.5" x14ac:dyDescent="0.25">
      <c r="A4">
        <v>97</v>
      </c>
      <c r="B4" s="1">
        <f>competency_model!A2</f>
        <v>100</v>
      </c>
      <c r="C4" s="1" t="s">
        <v>32</v>
      </c>
      <c r="D4" s="1" t="s">
        <v>41</v>
      </c>
      <c r="E4">
        <v>1</v>
      </c>
      <c r="F4" t="s">
        <v>64</v>
      </c>
      <c r="I4" s="1" t="s">
        <v>65</v>
      </c>
    </row>
    <row r="5" spans="1:11" ht="33" x14ac:dyDescent="0.25">
      <c r="A5">
        <v>98</v>
      </c>
      <c r="B5" s="1">
        <f>competency_model!A2</f>
        <v>100</v>
      </c>
      <c r="C5" s="1" t="s">
        <v>32</v>
      </c>
      <c r="D5" s="1" t="s">
        <v>41</v>
      </c>
      <c r="E5" s="1">
        <v>1</v>
      </c>
      <c r="F5" t="s">
        <v>66</v>
      </c>
      <c r="I5" s="1" t="s">
        <v>67</v>
      </c>
    </row>
    <row r="6" spans="1:11" ht="66" x14ac:dyDescent="0.25">
      <c r="A6">
        <v>99</v>
      </c>
      <c r="B6" s="1">
        <f>competency_model!A2</f>
        <v>100</v>
      </c>
      <c r="C6" s="1" t="s">
        <v>32</v>
      </c>
      <c r="D6" s="1" t="s">
        <v>41</v>
      </c>
      <c r="E6" s="1">
        <v>1</v>
      </c>
      <c r="F6" t="s">
        <v>68</v>
      </c>
      <c r="I6" s="1" t="s">
        <v>69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workbookViewId="0">
      <selection activeCell="C30" sqref="C30"/>
    </sheetView>
  </sheetViews>
  <sheetFormatPr defaultRowHeight="16.5" x14ac:dyDescent="0.25"/>
  <cols>
    <col min="1" max="1" width="15.125" customWidth="1"/>
    <col min="2" max="3" width="16.375" customWidth="1"/>
    <col min="5" max="5" width="32.125" customWidth="1"/>
    <col min="6" max="6" width="26.375" customWidth="1"/>
    <col min="7" max="7" width="28.625" customWidth="1"/>
  </cols>
  <sheetData>
    <row r="1" spans="1:7" x14ac:dyDescent="0.25">
      <c r="A1" t="s">
        <v>70</v>
      </c>
      <c r="B1" t="s">
        <v>49</v>
      </c>
      <c r="C1" t="s">
        <v>85</v>
      </c>
      <c r="D1" t="s">
        <v>71</v>
      </c>
      <c r="E1" t="s">
        <v>72</v>
      </c>
      <c r="F1" t="s">
        <v>73</v>
      </c>
      <c r="G1" t="s">
        <v>74</v>
      </c>
    </row>
    <row r="2" spans="1:7" x14ac:dyDescent="0.25">
      <c r="A2">
        <v>65</v>
      </c>
      <c r="B2">
        <v>95</v>
      </c>
      <c r="C2" t="str">
        <f>VLOOKUP(B2,competency!$A$2:$F$1000,6,FALSE)</f>
        <v>溝通協調能力</v>
      </c>
      <c r="D2">
        <v>1</v>
      </c>
      <c r="E2" t="s">
        <v>75</v>
      </c>
    </row>
    <row r="3" spans="1:7" x14ac:dyDescent="0.25">
      <c r="A3">
        <v>66</v>
      </c>
      <c r="B3">
        <v>95</v>
      </c>
      <c r="C3" t="str">
        <f>VLOOKUP(B3,competency!$A$2:$F$1000,6,FALSE)</f>
        <v>溝通協調能力</v>
      </c>
      <c r="D3">
        <v>1</v>
      </c>
      <c r="E3" s="4" t="s">
        <v>77</v>
      </c>
    </row>
    <row r="4" spans="1:7" x14ac:dyDescent="0.25">
      <c r="A4">
        <v>67</v>
      </c>
      <c r="B4">
        <v>95</v>
      </c>
      <c r="C4" t="str">
        <f>VLOOKUP(B4,competency!$A$2:$F$1000,6,FALSE)</f>
        <v>溝通協調能力</v>
      </c>
      <c r="D4">
        <v>1</v>
      </c>
      <c r="E4" s="4" t="s">
        <v>78</v>
      </c>
    </row>
    <row r="5" spans="1:7" x14ac:dyDescent="0.25">
      <c r="A5">
        <v>68</v>
      </c>
      <c r="B5">
        <v>95</v>
      </c>
      <c r="C5" t="str">
        <f>VLOOKUP(B5,competency!$A$2:$F$1000,6,FALSE)</f>
        <v>溝通協調能力</v>
      </c>
      <c r="D5">
        <v>1</v>
      </c>
      <c r="E5" s="4" t="s">
        <v>79</v>
      </c>
    </row>
    <row r="6" spans="1:7" x14ac:dyDescent="0.25">
      <c r="A6">
        <v>69</v>
      </c>
      <c r="B6">
        <v>95</v>
      </c>
      <c r="C6" t="str">
        <f>VLOOKUP(B6,competency!$A$2:$F$1000,6,FALSE)</f>
        <v>溝通協調能力</v>
      </c>
      <c r="D6">
        <v>1</v>
      </c>
      <c r="E6" s="3" t="s">
        <v>76</v>
      </c>
    </row>
    <row r="7" spans="1:7" x14ac:dyDescent="0.25">
      <c r="A7">
        <v>70</v>
      </c>
      <c r="B7">
        <v>96</v>
      </c>
      <c r="C7" t="str">
        <f>VLOOKUP(B7,competency!$A$2:$F$1000,6,FALSE)</f>
        <v>執行能力</v>
      </c>
      <c r="D7">
        <v>1</v>
      </c>
      <c r="E7" s="4" t="s">
        <v>81</v>
      </c>
    </row>
    <row r="8" spans="1:7" x14ac:dyDescent="0.25">
      <c r="A8">
        <v>71</v>
      </c>
      <c r="B8">
        <v>96</v>
      </c>
      <c r="C8" t="str">
        <f>VLOOKUP(B8,competency!$A$2:$F$1000,6,FALSE)</f>
        <v>執行能力</v>
      </c>
      <c r="D8">
        <v>1</v>
      </c>
      <c r="E8" s="4" t="s">
        <v>82</v>
      </c>
    </row>
    <row r="9" spans="1:7" x14ac:dyDescent="0.25">
      <c r="A9">
        <v>72</v>
      </c>
      <c r="B9">
        <v>96</v>
      </c>
      <c r="C9" t="str">
        <f>VLOOKUP(B9,competency!$A$2:$F$1000,6,FALSE)</f>
        <v>執行能力</v>
      </c>
      <c r="D9">
        <v>1</v>
      </c>
      <c r="E9" s="2" t="s">
        <v>83</v>
      </c>
    </row>
    <row r="10" spans="1:7" x14ac:dyDescent="0.25">
      <c r="A10">
        <v>73</v>
      </c>
      <c r="B10">
        <v>96</v>
      </c>
      <c r="C10" t="str">
        <f>VLOOKUP(B10,competency!$A$2:$F$1000,6,FALSE)</f>
        <v>執行能力</v>
      </c>
      <c r="D10">
        <v>1</v>
      </c>
      <c r="E10" s="2" t="s">
        <v>84</v>
      </c>
    </row>
    <row r="11" spans="1:7" x14ac:dyDescent="0.25">
      <c r="A11">
        <v>74</v>
      </c>
      <c r="B11">
        <v>96</v>
      </c>
      <c r="C11" t="str">
        <f>VLOOKUP(B11,competency!$A$2:$F$1000,6,FALSE)</f>
        <v>執行能力</v>
      </c>
      <c r="D11">
        <v>1</v>
      </c>
      <c r="E11" s="3" t="s">
        <v>80</v>
      </c>
    </row>
    <row r="12" spans="1:7" x14ac:dyDescent="0.25">
      <c r="A12">
        <v>75</v>
      </c>
      <c r="B12">
        <v>97</v>
      </c>
      <c r="C12" t="str">
        <f>VLOOKUP(B12,competency!$A$2:$F$1000,6,FALSE)</f>
        <v>客戶導向</v>
      </c>
      <c r="D12">
        <v>1</v>
      </c>
      <c r="E12" s="4" t="s">
        <v>88</v>
      </c>
    </row>
    <row r="13" spans="1:7" x14ac:dyDescent="0.25">
      <c r="A13">
        <v>76</v>
      </c>
      <c r="B13">
        <v>97</v>
      </c>
      <c r="C13" t="str">
        <f>VLOOKUP(B13,competency!$A$2:$F$1000,6,FALSE)</f>
        <v>客戶導向</v>
      </c>
      <c r="D13">
        <v>1</v>
      </c>
      <c r="E13" s="4" t="s">
        <v>89</v>
      </c>
    </row>
    <row r="14" spans="1:7" x14ac:dyDescent="0.25">
      <c r="A14">
        <v>77</v>
      </c>
      <c r="B14">
        <v>97</v>
      </c>
      <c r="C14" t="str">
        <f>VLOOKUP(B14,competency!$A$2:$F$1000,6,FALSE)</f>
        <v>客戶導向</v>
      </c>
      <c r="D14">
        <v>1</v>
      </c>
      <c r="E14" s="4" t="s">
        <v>90</v>
      </c>
    </row>
    <row r="15" spans="1:7" x14ac:dyDescent="0.25">
      <c r="A15">
        <v>78</v>
      </c>
      <c r="B15">
        <v>97</v>
      </c>
      <c r="C15" t="str">
        <f>VLOOKUP(B15,competency!$A$2:$F$1000,6,FALSE)</f>
        <v>客戶導向</v>
      </c>
      <c r="D15">
        <v>1</v>
      </c>
      <c r="E15" s="4" t="s">
        <v>91</v>
      </c>
    </row>
    <row r="16" spans="1:7" x14ac:dyDescent="0.25">
      <c r="A16">
        <v>79</v>
      </c>
      <c r="B16">
        <v>97</v>
      </c>
      <c r="C16" t="str">
        <f>VLOOKUP(B16,competency!$A$2:$F$1000,6,FALSE)</f>
        <v>客戶導向</v>
      </c>
      <c r="D16">
        <v>1</v>
      </c>
      <c r="E16" s="3" t="s">
        <v>86</v>
      </c>
    </row>
    <row r="17" spans="1:5" x14ac:dyDescent="0.25">
      <c r="A17">
        <v>80</v>
      </c>
      <c r="B17">
        <v>98</v>
      </c>
      <c r="C17" t="str">
        <f>VLOOKUP(B17,competency!$A$2:$F$1000,6,FALSE)</f>
        <v>人際關係建立</v>
      </c>
      <c r="D17">
        <v>1</v>
      </c>
      <c r="E17" s="4" t="s">
        <v>92</v>
      </c>
    </row>
    <row r="18" spans="1:5" x14ac:dyDescent="0.25">
      <c r="A18">
        <v>81</v>
      </c>
      <c r="B18">
        <v>98</v>
      </c>
      <c r="C18" t="str">
        <f>VLOOKUP(B18,competency!$A$2:$F$1000,6,FALSE)</f>
        <v>人際關係建立</v>
      </c>
      <c r="D18">
        <v>1</v>
      </c>
      <c r="E18" s="4" t="s">
        <v>93</v>
      </c>
    </row>
    <row r="19" spans="1:5" x14ac:dyDescent="0.25">
      <c r="A19">
        <v>82</v>
      </c>
      <c r="B19">
        <v>98</v>
      </c>
      <c r="C19" t="str">
        <f>VLOOKUP(B19,competency!$A$2:$F$1000,6,FALSE)</f>
        <v>人際關係建立</v>
      </c>
      <c r="D19">
        <v>1</v>
      </c>
      <c r="E19" s="4" t="s">
        <v>94</v>
      </c>
    </row>
    <row r="20" spans="1:5" x14ac:dyDescent="0.25">
      <c r="A20">
        <v>83</v>
      </c>
      <c r="B20">
        <v>98</v>
      </c>
      <c r="C20" t="str">
        <f>VLOOKUP(B20,competency!$A$2:$F$1000,6,FALSE)</f>
        <v>人際關係建立</v>
      </c>
      <c r="D20">
        <v>1</v>
      </c>
      <c r="E20" s="4" t="s">
        <v>95</v>
      </c>
    </row>
    <row r="21" spans="1:5" x14ac:dyDescent="0.25">
      <c r="A21">
        <v>84</v>
      </c>
      <c r="B21">
        <v>98</v>
      </c>
      <c r="C21" t="str">
        <f>VLOOKUP(B21,competency!$A$2:$F$1000,6,FALSE)</f>
        <v>人際關係建立</v>
      </c>
      <c r="D21">
        <v>1</v>
      </c>
      <c r="E21" s="3" t="s">
        <v>87</v>
      </c>
    </row>
    <row r="22" spans="1:5" x14ac:dyDescent="0.25">
      <c r="A22">
        <v>85</v>
      </c>
      <c r="B22">
        <v>99</v>
      </c>
      <c r="C22" t="str">
        <f>VLOOKUP(B22,competency!$A$2:$F$1000,6,FALSE)</f>
        <v>培育/指導部屬</v>
      </c>
      <c r="D22">
        <v>1</v>
      </c>
      <c r="E22" s="2" t="s">
        <v>96</v>
      </c>
    </row>
    <row r="23" spans="1:5" x14ac:dyDescent="0.25">
      <c r="A23">
        <v>86</v>
      </c>
      <c r="B23">
        <v>99</v>
      </c>
      <c r="C23" t="str">
        <f>VLOOKUP(B23,competency!$A$2:$F$1000,6,FALSE)</f>
        <v>培育/指導部屬</v>
      </c>
      <c r="D23">
        <v>1</v>
      </c>
      <c r="E23" s="2" t="s">
        <v>97</v>
      </c>
    </row>
    <row r="24" spans="1:5" x14ac:dyDescent="0.25">
      <c r="A24">
        <v>87</v>
      </c>
      <c r="B24">
        <v>99</v>
      </c>
      <c r="C24" t="str">
        <f>VLOOKUP(B24,competency!$A$2:$F$1000,6,FALSE)</f>
        <v>培育/指導部屬</v>
      </c>
      <c r="D24">
        <v>1</v>
      </c>
      <c r="E24" s="2" t="s">
        <v>98</v>
      </c>
    </row>
    <row r="25" spans="1:5" x14ac:dyDescent="0.25">
      <c r="A25">
        <v>88</v>
      </c>
      <c r="B25">
        <v>99</v>
      </c>
      <c r="C25" t="str">
        <f>VLOOKUP(B25,competency!$A$2:$F$1000,6,FALSE)</f>
        <v>培育/指導部屬</v>
      </c>
      <c r="D25">
        <v>1</v>
      </c>
      <c r="E25" s="2" t="s">
        <v>99</v>
      </c>
    </row>
    <row r="26" spans="1:5" x14ac:dyDescent="0.25">
      <c r="A26">
        <v>89</v>
      </c>
      <c r="B26">
        <v>99</v>
      </c>
      <c r="C26" t="str">
        <f>VLOOKUP(B26,competency!$A$2:$F$1000,6,FALSE)</f>
        <v>培育/指導部屬</v>
      </c>
      <c r="D26">
        <v>1</v>
      </c>
      <c r="E26" s="3" t="s">
        <v>100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5" sqref="B15"/>
    </sheetView>
  </sheetViews>
  <sheetFormatPr defaultRowHeight="16.5" x14ac:dyDescent="0.25"/>
  <cols>
    <col min="1" max="1" width="18.5" customWidth="1"/>
    <col min="2" max="2" width="16" bestFit="1" customWidth="1"/>
    <col min="3" max="8" width="16.625" bestFit="1" customWidth="1"/>
  </cols>
  <sheetData>
    <row r="1" spans="1:8" x14ac:dyDescent="0.25">
      <c r="A1" t="s">
        <v>4</v>
      </c>
      <c r="B1" t="s">
        <v>0</v>
      </c>
      <c r="C1" t="s">
        <v>1</v>
      </c>
      <c r="D1" t="s">
        <v>2</v>
      </c>
      <c r="E1" t="s">
        <v>3</v>
      </c>
      <c r="F1" t="s">
        <v>1</v>
      </c>
      <c r="G1" t="s">
        <v>2</v>
      </c>
      <c r="H1" t="s">
        <v>3</v>
      </c>
    </row>
    <row r="2" spans="1:8" x14ac:dyDescent="0.25">
      <c r="A2" t="s">
        <v>20</v>
      </c>
      <c r="B2" t="s">
        <v>22</v>
      </c>
      <c r="C2" t="s">
        <v>7</v>
      </c>
      <c r="D2" t="s">
        <v>8</v>
      </c>
      <c r="E2" t="s">
        <v>9</v>
      </c>
      <c r="F2" t="s">
        <v>10</v>
      </c>
      <c r="G2" t="s">
        <v>11</v>
      </c>
      <c r="H2" t="s">
        <v>12</v>
      </c>
    </row>
    <row r="3" spans="1:8" x14ac:dyDescent="0.25">
      <c r="A3" t="s">
        <v>21</v>
      </c>
      <c r="B3" t="s">
        <v>23</v>
      </c>
      <c r="C3" t="s">
        <v>14</v>
      </c>
      <c r="D3" t="s">
        <v>15</v>
      </c>
      <c r="E3" t="s">
        <v>16</v>
      </c>
      <c r="F3" t="s">
        <v>17</v>
      </c>
      <c r="G3" t="s">
        <v>18</v>
      </c>
      <c r="H3" t="s">
        <v>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competency_dic</vt:lpstr>
      <vt:lpstr>competency_model</vt:lpstr>
      <vt:lpstr>competency</vt:lpstr>
      <vt:lpstr>behavior</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2015-04-14T02:55:48Z</dcterms:created>
  <dcterms:modified xsi:type="dcterms:W3CDTF">2015-05-13T09:06:03Z</dcterms:modified>
</cp:coreProperties>
</file>