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0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<sst xmlns="http://schemas.openxmlformats.org/spreadsheetml/2006/main" count="13">
  <si>
    <t>第一周</t>
  </si>
  <si>
    <t>第二周</t>
  </si>
  <si>
    <t>第三周</t>
  </si>
  <si>
    <t>第四周</t>
  </si>
  <si>
    <t>第五周</t>
  </si>
  <si>
    <t>第六周</t>
  </si>
  <si>
    <t>总人数</t>
  </si>
  <si>
    <t>参会人数</t>
  </si>
  <si>
    <t>参会人次</t>
  </si>
  <si>
    <t>参会率</t>
  </si>
  <si>
    <t>新增会员</t>
  </si>
  <si>
    <t>复盘数</t>
  </si>
  <si>
    <t>复盘率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</si>
</sst>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9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sz="1400" b="1"/>
              <a:t>参会人数</a:t>
            </a:r>
            <a:endParaRPr sz="1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42858572715444"/>
          <c:y val="0.123691666666667"/>
          <c:w val="0.7665"/>
          <c:h val="0.78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Sheet1!$A$4</c:f>
              <c:strCache>
                <c:ptCount val="1"/>
                <c:pt idx="0">
                  <c:v>参会人数</c:v>
                </c:pt>
              </c:strCache>
            </c:strRef>
          </c:tx>
          <c:spPr>
            <a:solidFill>
              <a:schemeClr val="accent3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Sheet1!$B$2:$F$2</c:f>
              <c:strCache>
                <c:ptCount val="5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38</c:v>
                </c:pt>
                <c:pt idx="1">
                  <c:v>60</c:v>
                </c:pt>
                <c:pt idx="2">
                  <c:v>54</c:v>
                </c:pt>
                <c:pt idx="3">
                  <c:v>50</c:v>
                </c:pt>
                <c:pt idx="4">
                  <c:v>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overlap val="0"/>
        <c:axId val="779115366"/>
        <c:axId val="27086428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参会人数</c:v>
                      </c:pt>
                    </c:strCache>
                  </c:strRef>
                </c:tx>
                <c:spPr>
                  <a:solidFill>
                    <a:schemeClr val="accent3">
                      <a:tint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3">
                          <a:tint val="50000"/>
                        </a:schemeClr>
                      </a:solidFill>
                      <a:round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>
                          <a:tint val="50000"/>
                        </a:schemeClr>
                      </a:solidFill>
                      <a:round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Sheet1!$B$2:$F$2</c15:sqref>
                        </c15:formulaRef>
                      </c:ext>
                    </c:extLst>
                    <c:strCache>
                      <c:ptCount val="5"/>
                      <c:pt idx="0">
                        <c:v>第一周</c:v>
                      </c:pt>
                      <c:pt idx="1">
                        <c:v>第二周</c:v>
                      </c:pt>
                      <c:pt idx="2">
                        <c:v>第三周</c:v>
                      </c:pt>
                      <c:pt idx="3">
                        <c:v>第四周</c:v>
                      </c:pt>
                      <c:pt idx="4">
                        <c:v>第五周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</c:v>
                      </c:pt>
                      <c:pt idx="1">
                        <c:v>60</c:v>
                      </c:pt>
                      <c:pt idx="2">
                        <c:v>54</c:v>
                      </c:pt>
                      <c:pt idx="3">
                        <c:v>50</c:v>
                      </c:pt>
                      <c:pt idx="4">
                        <c:v>45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参会人次</c:v>
                      </c:pt>
                    </c:strCache>
                  </c:strRef>
                </c:tx>
                <c:spPr>
                  <a:solidFill>
                    <a:schemeClr val="accent3">
                      <a:tint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Sheet1!$B$2:$F$2</c15:sqref>
                        </c15:formulaRef>
                      </c:ext>
                    </c:extLst>
                    <c:strCache>
                      <c:ptCount val="5"/>
                      <c:pt idx="0">
                        <c:v>第一周</c:v>
                      </c:pt>
                      <c:pt idx="1">
                        <c:v>第二周</c:v>
                      </c:pt>
                      <c:pt idx="2">
                        <c:v>第三周</c:v>
                      </c:pt>
                      <c:pt idx="3">
                        <c:v>第四周</c:v>
                      </c:pt>
                      <c:pt idx="4">
                        <c:v>第五周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</c:v>
                      </c:pt>
                      <c:pt idx="1">
                        <c:v>91</c:v>
                      </c:pt>
                      <c:pt idx="2">
                        <c:v>84</c:v>
                      </c:pt>
                      <c:pt idx="3">
                        <c:v>74</c:v>
                      </c:pt>
                      <c:pt idx="4">
                        <c:v>68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参会率</c:v>
                      </c:pt>
                    </c:strCache>
                  </c:strRef>
                </c:tx>
                <c:spPr>
                  <a:solidFill>
                    <a:schemeClr val="accent3">
                      <a:tint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Sheet1!$B$2:$F$2</c15:sqref>
                        </c15:formulaRef>
                      </c:ext>
                    </c:extLst>
                    <c:strCache>
                      <c:ptCount val="5"/>
                      <c:pt idx="0">
                        <c:v>第一周</c:v>
                      </c:pt>
                      <c:pt idx="1">
                        <c:v>第二周</c:v>
                      </c:pt>
                      <c:pt idx="2">
                        <c:v>第三周</c:v>
                      </c:pt>
                      <c:pt idx="3">
                        <c:v>第四周</c:v>
                      </c:pt>
                      <c:pt idx="4">
                        <c:v>第五周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Sheet1!$B$6:$F$6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</c:v>
                      </c:pt>
                      <c:pt idx="1">
                        <c:v>0.845070422535211</c:v>
                      </c:pt>
                      <c:pt idx="2">
                        <c:v>0.580645161290323</c:v>
                      </c:pt>
                      <c:pt idx="3">
                        <c:v>0.442477876106195</c:v>
                      </c:pt>
                      <c:pt idx="4">
                        <c:v>0.36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[1]迭代变化表!$A$26</c15:sqref>
                        </c15:formulaRef>
                      </c:ext>
                    </c:extLst>
                    <c:strCache>
                      <c:ptCount val="1"/>
                      <c:pt idx="0">
                        <c:v>陈持鑫</c:v>
                      </c:pt>
                    </c:strCache>
                  </c:strRef>
                </c:tx>
                <c:spPr>
                  <a:solidFill>
                    <a:schemeClr val="accent3">
                      <a:shade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[1]迭代变化表!$C$29:$AQ$29</c15:sqref>
                        </c15:formulaRef>
                      </c:ext>
                    </c:extLst>
                    <c:numCache>
                      <c:formatCode>0.00;[Red]0.00</c:formatCode>
                      <c:ptCount val="3"/>
                      <c:pt idx="0">
                        <c:v>0.368265150908654</c:v>
                      </c:pt>
                      <c:pt idx="1">
                        <c:v>0.385962181931367</c:v>
                      </c:pt>
                      <c:pt idx="2">
                        <c:v>0.387555824691545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[1]迭代变化表!$A$31</c15:sqref>
                        </c15:formulaRef>
                      </c:ext>
                    </c:extLst>
                    <c:strCache>
                      <c:ptCount val="1"/>
                      <c:pt idx="0">
                        <c:v>张旋</c:v>
                      </c:pt>
                    </c:strCache>
                  </c:strRef>
                </c:tx>
                <c:spPr>
                  <a:solidFill>
                    <a:schemeClr val="accent3">
                      <a:shade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[1]迭代变化表!$C$34:$AQ$34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0.362745098039216</c:v>
                      </c:pt>
                      <c:pt idx="1">
                        <c:v>0.330357142857143</c:v>
                      </c:pt>
                      <c:pt idx="2">
                        <c:v>0.360655737704918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77911536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864286"/>
        <c:crosses val="autoZero"/>
        <c:auto val="1"/>
        <c:lblAlgn val="ctr"/>
        <c:lblOffset val="100"/>
        <c:noMultiLvlLbl val="0"/>
      </c:catAx>
      <c:valAx>
        <c:axId val="2708642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1153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参会人次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42858572715444"/>
          <c:y val="0.123691666666667"/>
          <c:w val="0.7665"/>
          <c:h val="0.7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Sheet1!$A$5</c:f>
              <c:strCache>
                <c:ptCount val="1"/>
                <c:pt idx="0">
                  <c:v>参会人次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Sheet1!$B$2:$F$2</c:f>
              <c:strCache>
                <c:ptCount val="5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93</c:v>
                </c:pt>
                <c:pt idx="1">
                  <c:v>91</c:v>
                </c:pt>
                <c:pt idx="2">
                  <c:v>84</c:v>
                </c:pt>
                <c:pt idx="3">
                  <c:v>74</c:v>
                </c:pt>
                <c:pt idx="4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115366"/>
        <c:axId val="27086428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参会人数</c:v>
                      </c:pt>
                    </c:strCache>
                  </c:strRef>
                </c:tx>
                <c:spPr>
                  <a:solidFill>
                    <a:schemeClr val="accent4">
                      <a:shade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{"第一周","第二周","第三周","第四周","第五周"}</c15:sqref>
                        </c15:formulaRef>
                      </c:ext>
                    </c:extLst>
                    <c:strCache>
                      <c:ptCount val="5"/>
                      <c:pt idx="0">
                        <c:v>第一周</c:v>
                      </c:pt>
                      <c:pt idx="1">
                        <c:v>第二周</c:v>
                      </c:pt>
                      <c:pt idx="2">
                        <c:v>第三周</c:v>
                      </c:pt>
                      <c:pt idx="3">
                        <c:v>第四周</c:v>
                      </c:pt>
                      <c:pt idx="4">
                        <c:v>第五周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{38,60,54,50,45}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</c:v>
                      </c:pt>
                      <c:pt idx="1">
                        <c:v>60</c:v>
                      </c:pt>
                      <c:pt idx="2">
                        <c:v>54</c:v>
                      </c:pt>
                      <c:pt idx="3">
                        <c:v>50</c:v>
                      </c:pt>
                      <c:pt idx="4">
                        <c:v>45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参会率</c:v>
                      </c:pt>
                    </c:strCache>
                  </c:strRef>
                </c:tx>
                <c:spPr>
                  <a:solidFill>
                    <a:schemeClr val="accent4">
                      <a:shade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{"第一周","第二周","第三周","第四周","第五周"}</c15:sqref>
                        </c15:formulaRef>
                      </c:ext>
                    </c:extLst>
                    <c:strCache>
                      <c:ptCount val="5"/>
                      <c:pt idx="0">
                        <c:v>第一周</c:v>
                      </c:pt>
                      <c:pt idx="1">
                        <c:v>第二周</c:v>
                      </c:pt>
                      <c:pt idx="2">
                        <c:v>第三周</c:v>
                      </c:pt>
                      <c:pt idx="3">
                        <c:v>第四周</c:v>
                      </c:pt>
                      <c:pt idx="4">
                        <c:v>第五周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{1,0.845070422535211,0.580645161290323,0.442477876106195,0.36}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0.845070422535211</c:v>
                      </c:pt>
                      <c:pt idx="2">
                        <c:v>0.580645161290323</c:v>
                      </c:pt>
                      <c:pt idx="3">
                        <c:v>0.442477876106195</c:v>
                      </c:pt>
                      <c:pt idx="4">
                        <c:v>0.36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[1]迭代变化表!$A$26</c15:sqref>
                        </c15:formulaRef>
                      </c:ext>
                    </c:extLst>
                    <c:strCache>
                      <c:ptCount val="1"/>
                      <c:pt idx="0">
                        <c:v>陈持鑫</c:v>
                      </c:pt>
                    </c:strCache>
                  </c:strRef>
                </c:tx>
                <c:spPr>
                  <a:solidFill>
                    <a:schemeClr val="accent4">
                      <a:tint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{0.368265150908654,0.385962181931367,0.387555824691545}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0.368265150908654</c:v>
                      </c:pt>
                      <c:pt idx="1">
                        <c:v>0.385962181931367</c:v>
                      </c:pt>
                      <c:pt idx="2">
                        <c:v>0.387555824691545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参会人数</c:v>
                      </c:pt>
                    </c:strCache>
                  </c:strRef>
                </c:tx>
                <c:spPr>
                  <a:solidFill>
                    <a:schemeClr val="accent4">
                      <a:tint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Sheet1!$B$2:$F$2</c15:sqref>
                        </c15:formulaRef>
                      </c:ext>
                    </c:extLst>
                    <c:strCache>
                      <c:ptCount val="5"/>
                      <c:pt idx="0">
                        <c:v>第一周</c:v>
                      </c:pt>
                      <c:pt idx="1">
                        <c:v>第二周</c:v>
                      </c:pt>
                      <c:pt idx="2">
                        <c:v>第三周</c:v>
                      </c:pt>
                      <c:pt idx="3">
                        <c:v>第四周</c:v>
                      </c:pt>
                      <c:pt idx="4">
                        <c:v>第五周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</c:v>
                      </c:pt>
                      <c:pt idx="1">
                        <c:v>60</c:v>
                      </c:pt>
                      <c:pt idx="2">
                        <c:v>54</c:v>
                      </c:pt>
                      <c:pt idx="3">
                        <c:v>50</c:v>
                      </c:pt>
                      <c:pt idx="4">
                        <c:v>45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[1]迭代变化表!$A$31</c15:sqref>
                        </c15:formulaRef>
                      </c:ext>
                    </c:extLst>
                    <c:strCache>
                      <c:ptCount val="1"/>
                      <c:pt idx="0">
                        <c:v>张旋</c:v>
                      </c:pt>
                    </c:strCache>
                  </c:strRef>
                </c:tx>
                <c:spPr>
                  <a:solidFill>
                    <a:schemeClr val="accent4">
                      <a:tint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{0.362745098039216,0.330357142857143,0.360655737704918}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0.362745098039216</c:v>
                      </c:pt>
                      <c:pt idx="1">
                        <c:v>0.330357142857143</c:v>
                      </c:pt>
                      <c:pt idx="2">
                        <c:v>0.360655737704918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77911536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864286"/>
        <c:crosses val="autoZero"/>
        <c:auto val="1"/>
        <c:lblAlgn val="ctr"/>
        <c:lblOffset val="100"/>
        <c:noMultiLvlLbl val="0"/>
      </c:catAx>
      <c:valAx>
        <c:axId val="2708642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1153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sz="1400" b="1"/>
              <a:t>参会人数</a:t>
            </a:r>
            <a:endParaRPr sz="1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42858572715444"/>
          <c:y val="0.123691666666667"/>
          <c:w val="0.7665"/>
          <c:h val="0.78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Sheet1!$A$4</c:f>
              <c:strCache>
                <c:ptCount val="1"/>
                <c:pt idx="0">
                  <c:v>参会人数</c:v>
                </c:pt>
              </c:strCache>
            </c:strRef>
          </c:tx>
          <c:spPr>
            <a:solidFill>
              <a:schemeClr val="accent3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Sheet1!$B$2:$F$2</c:f>
              <c:strCache>
                <c:ptCount val="5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38</c:v>
                </c:pt>
                <c:pt idx="1">
                  <c:v>60</c:v>
                </c:pt>
                <c:pt idx="2">
                  <c:v>54</c:v>
                </c:pt>
                <c:pt idx="3">
                  <c:v>50</c:v>
                </c:pt>
                <c:pt idx="4">
                  <c:v>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overlap val="0"/>
        <c:axId val="779115366"/>
        <c:axId val="27086428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参会人数</c:v>
                      </c:pt>
                    </c:strCache>
                  </c:strRef>
                </c:tx>
                <c:spPr>
                  <a:solidFill>
                    <a:schemeClr val="accent3">
                      <a:tint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3">
                          <a:tint val="50000"/>
                        </a:schemeClr>
                      </a:solidFill>
                      <a:round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>
                          <a:tint val="50000"/>
                        </a:schemeClr>
                      </a:solidFill>
                      <a:round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Sheet1!$B$2:$F$2</c15:sqref>
                        </c15:formulaRef>
                      </c:ext>
                    </c:extLst>
                    <c:strCache>
                      <c:ptCount val="5"/>
                      <c:pt idx="0">
                        <c:v>第一周</c:v>
                      </c:pt>
                      <c:pt idx="1">
                        <c:v>第二周</c:v>
                      </c:pt>
                      <c:pt idx="2">
                        <c:v>第三周</c:v>
                      </c:pt>
                      <c:pt idx="3">
                        <c:v>第四周</c:v>
                      </c:pt>
                      <c:pt idx="4">
                        <c:v>第五周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{38,60,54,50,45}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</c:v>
                      </c:pt>
                      <c:pt idx="1">
                        <c:v>60</c:v>
                      </c:pt>
                      <c:pt idx="2">
                        <c:v>54</c:v>
                      </c:pt>
                      <c:pt idx="3">
                        <c:v>50</c:v>
                      </c:pt>
                      <c:pt idx="4">
                        <c:v>45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参会人次</c:v>
                      </c:pt>
                    </c:strCache>
                  </c:strRef>
                </c:tx>
                <c:spPr>
                  <a:solidFill>
                    <a:schemeClr val="accent3">
                      <a:tint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Sheet1!$B$2:$F$2</c15:sqref>
                        </c15:formulaRef>
                      </c:ext>
                    </c:extLst>
                    <c:strCache>
                      <c:ptCount val="5"/>
                      <c:pt idx="0">
                        <c:v>第一周</c:v>
                      </c:pt>
                      <c:pt idx="1">
                        <c:v>第二周</c:v>
                      </c:pt>
                      <c:pt idx="2">
                        <c:v>第三周</c:v>
                      </c:pt>
                      <c:pt idx="3">
                        <c:v>第四周</c:v>
                      </c:pt>
                      <c:pt idx="4">
                        <c:v>第五周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{93,91,84,74,68}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</c:v>
                      </c:pt>
                      <c:pt idx="1">
                        <c:v>91</c:v>
                      </c:pt>
                      <c:pt idx="2">
                        <c:v>84</c:v>
                      </c:pt>
                      <c:pt idx="3">
                        <c:v>74</c:v>
                      </c:pt>
                      <c:pt idx="4">
                        <c:v>68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参会率</c:v>
                      </c:pt>
                    </c:strCache>
                  </c:strRef>
                </c:tx>
                <c:spPr>
                  <a:solidFill>
                    <a:schemeClr val="accent3">
                      <a:tint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Sheet1!$B$2:$F$2</c15:sqref>
                        </c15:formulaRef>
                      </c:ext>
                    </c:extLst>
                    <c:strCache>
                      <c:ptCount val="5"/>
                      <c:pt idx="0">
                        <c:v>第一周</c:v>
                      </c:pt>
                      <c:pt idx="1">
                        <c:v>第二周</c:v>
                      </c:pt>
                      <c:pt idx="2">
                        <c:v>第三周</c:v>
                      </c:pt>
                      <c:pt idx="3">
                        <c:v>第四周</c:v>
                      </c:pt>
                      <c:pt idx="4">
                        <c:v>第五周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{1,0.845070422535211,0.580645161290323,0.442477876106195,0.36}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0.845070422535211</c:v>
                      </c:pt>
                      <c:pt idx="2">
                        <c:v>0.580645161290323</c:v>
                      </c:pt>
                      <c:pt idx="3">
                        <c:v>0.442477876106195</c:v>
                      </c:pt>
                      <c:pt idx="4">
                        <c:v>0.36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[1]迭代变化表!$A$26</c15:sqref>
                        </c15:formulaRef>
                      </c:ext>
                    </c:extLst>
                    <c:strCache>
                      <c:ptCount val="1"/>
                      <c:pt idx="0">
                        <c:v>陈持鑫</c:v>
                      </c:pt>
                    </c:strCache>
                  </c:strRef>
                </c:tx>
                <c:spPr>
                  <a:solidFill>
                    <a:schemeClr val="accent3">
                      <a:shade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{0.368265150908654,0.385962181931367,0.387555824691545}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0.368265150908654</c:v>
                      </c:pt>
                      <c:pt idx="1">
                        <c:v>0.385962181931367</c:v>
                      </c:pt>
                      <c:pt idx="2">
                        <c:v>0.387555824691545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[1]迭代变化表!$A$31</c15:sqref>
                        </c15:formulaRef>
                      </c:ext>
                    </c:extLst>
                    <c:strCache>
                      <c:ptCount val="1"/>
                      <c:pt idx="0">
                        <c:v>张旋</c:v>
                      </c:pt>
                    </c:strCache>
                  </c:strRef>
                </c:tx>
                <c:spPr>
                  <a:solidFill>
                    <a:schemeClr val="accent3">
                      <a:shade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{0.362745098039216,0.330357142857143,0.360655737704918}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0.362745098039216</c:v>
                      </c:pt>
                      <c:pt idx="1">
                        <c:v>0.330357142857143</c:v>
                      </c:pt>
                      <c:pt idx="2">
                        <c:v>0.360655737704918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77911536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864286"/>
        <c:crosses val="autoZero"/>
        <c:auto val="1"/>
        <c:lblAlgn val="ctr"/>
        <c:lblOffset val="100"/>
        <c:noMultiLvlLbl val="0"/>
      </c:catAx>
      <c:valAx>
        <c:axId val="2708642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1153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参会率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22079925937355"/>
          <c:y val="0.124744272159222"/>
          <c:w val="0.7665"/>
          <c:h val="0.7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Sheet1!$A$6</c:f>
              <c:strCache>
                <c:ptCount val="1"/>
                <c:pt idx="0">
                  <c:v>参会率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Sheet1!$B$2:$F$2</c:f>
              <c:strCache>
                <c:ptCount val="5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</c:strCache>
            </c:strRef>
          </c:cat>
          <c:val>
            <c:numRef>
              <c:f>Sheet1!$B$6:$F$6</c:f>
              <c:numCache>
                <c:formatCode>0%</c:formatCode>
                <c:ptCount val="5"/>
                <c:pt idx="0">
                  <c:v>1</c:v>
                </c:pt>
                <c:pt idx="1">
                  <c:v>0.845070422535211</c:v>
                </c:pt>
                <c:pt idx="2">
                  <c:v>0.580645161290323</c:v>
                </c:pt>
                <c:pt idx="3">
                  <c:v>0.442477876106195</c:v>
                </c:pt>
                <c:pt idx="4">
                  <c:v>0.36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9115366"/>
        <c:axId val="27086428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参会人数</c:v>
                      </c:pt>
                    </c:strCache>
                  </c:strRef>
                </c:tx>
                <c:spPr>
                  <a:solidFill>
                    <a:schemeClr val="accent1">
                      <a:tint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{"第一周","第二周","第三周","第四周","第五周"}</c15:sqref>
                        </c15:formulaRef>
                      </c:ext>
                    </c:extLst>
                    <c:strCache>
                      <c:ptCount val="5"/>
                      <c:pt idx="0">
                        <c:v>第一周</c:v>
                      </c:pt>
                      <c:pt idx="1">
                        <c:v>第二周</c:v>
                      </c:pt>
                      <c:pt idx="2">
                        <c:v>第三周</c:v>
                      </c:pt>
                      <c:pt idx="3">
                        <c:v>第四周</c:v>
                      </c:pt>
                      <c:pt idx="4">
                        <c:v>第五周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{38,60,54,50,45}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</c:v>
                      </c:pt>
                      <c:pt idx="1">
                        <c:v>60</c:v>
                      </c:pt>
                      <c:pt idx="2">
                        <c:v>54</c:v>
                      </c:pt>
                      <c:pt idx="3">
                        <c:v>50</c:v>
                      </c:pt>
                      <c:pt idx="4">
                        <c:v>45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参会人次</c:v>
                      </c:pt>
                    </c:strCache>
                  </c:strRef>
                </c:tx>
                <c:spPr>
                  <a:solidFill>
                    <a:schemeClr val="accent1">
                      <a:tint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Sheet1!$B$2:$F$2</c15:sqref>
                        </c15:formulaRef>
                      </c:ext>
                    </c:extLst>
                    <c:strCache>
                      <c:ptCount val="5"/>
                      <c:pt idx="0">
                        <c:v>第一周</c:v>
                      </c:pt>
                      <c:pt idx="1">
                        <c:v>第二周</c:v>
                      </c:pt>
                      <c:pt idx="2">
                        <c:v>第三周</c:v>
                      </c:pt>
                      <c:pt idx="3">
                        <c:v>第四周</c:v>
                      </c:pt>
                      <c:pt idx="4">
                        <c:v>第五周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{93,91,84,74,68}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</c:v>
                      </c:pt>
                      <c:pt idx="1">
                        <c:v>91</c:v>
                      </c:pt>
                      <c:pt idx="2">
                        <c:v>84</c:v>
                      </c:pt>
                      <c:pt idx="3">
                        <c:v>74</c:v>
                      </c:pt>
                      <c:pt idx="4">
                        <c:v>68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[1]迭代变化表!$A$26</c15:sqref>
                        </c15:formulaRef>
                      </c:ext>
                    </c:extLst>
                    <c:strCache>
                      <c:ptCount val="1"/>
                      <c:pt idx="0">
                        <c:v>陈持鑫</c:v>
                      </c:pt>
                    </c:strCache>
                  </c:strRef>
                </c:tx>
                <c:spPr>
                  <a:solidFill>
                    <a:schemeClr val="accent1">
                      <a:shade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{0.368265150908654,0.385962181931367,0.387555824691545}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0.368265150908654</c:v>
                      </c:pt>
                      <c:pt idx="1">
                        <c:v>0.385962181931367</c:v>
                      </c:pt>
                      <c:pt idx="2">
                        <c:v>0.387555824691545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参会人数</c:v>
                      </c:pt>
                    </c:strCache>
                  </c:strRef>
                </c:tx>
                <c:spPr>
                  <a:solidFill>
                    <a:schemeClr val="accent1">
                      <a:shade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Sheet1!$B$2:$F$2</c15:sqref>
                        </c15:formulaRef>
                      </c:ext>
                    </c:extLst>
                    <c:strCache>
                      <c:ptCount val="5"/>
                      <c:pt idx="0">
                        <c:v>第一周</c:v>
                      </c:pt>
                      <c:pt idx="1">
                        <c:v>第二周</c:v>
                      </c:pt>
                      <c:pt idx="2">
                        <c:v>第三周</c:v>
                      </c:pt>
                      <c:pt idx="3">
                        <c:v>第四周</c:v>
                      </c:pt>
                      <c:pt idx="4">
                        <c:v>第五周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{38,60,54,50,45}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</c:v>
                      </c:pt>
                      <c:pt idx="1">
                        <c:v>60</c:v>
                      </c:pt>
                      <c:pt idx="2">
                        <c:v>54</c:v>
                      </c:pt>
                      <c:pt idx="3">
                        <c:v>50</c:v>
                      </c:pt>
                      <c:pt idx="4">
                        <c:v>45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[1]迭代变化表!$A$31</c15:sqref>
                        </c15:formulaRef>
                      </c:ext>
                    </c:extLst>
                    <c:strCache>
                      <c:ptCount val="1"/>
                      <c:pt idx="0">
                        <c:v>张旋</c:v>
                      </c:pt>
                    </c:strCache>
                  </c:strRef>
                </c:tx>
                <c:spPr>
                  <a:solidFill>
                    <a:schemeClr val="accent1">
                      <a:shade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{0.362745098039216,0.330357142857143,0.360655737704918}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0.362745098039216</c:v>
                      </c:pt>
                      <c:pt idx="1">
                        <c:v>0.330357142857143</c:v>
                      </c:pt>
                      <c:pt idx="2">
                        <c:v>0.360655737704918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77911536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864286"/>
        <c:crosses val="autoZero"/>
        <c:auto val="1"/>
        <c:lblAlgn val="ctr"/>
        <c:lblOffset val="100"/>
        <c:noMultiLvlLbl val="0"/>
      </c:catAx>
      <c:valAx>
        <c:axId val="2708642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1153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新增会员</a:t>
            </a:r>
            <a:endParaRPr b="1"/>
          </a:p>
        </c:rich>
      </c:tx>
      <c:layout>
        <c:manualLayout>
          <c:xMode val="edge"/>
          <c:yMode val="edge"/>
          <c:x val="0.416698292220114"/>
          <c:y val="0.020828511918537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42858572715444"/>
          <c:y val="0.123691666666667"/>
          <c:w val="0.7665"/>
          <c:h val="0.7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Sheet1!$A$7</c:f>
              <c:strCache>
                <c:ptCount val="1"/>
                <c:pt idx="0">
                  <c:v>新增会员</c:v>
                </c:pt>
              </c:strCache>
            </c:strRef>
          </c:tx>
          <c:spPr>
            <a:solidFill>
              <a:schemeClr val="accent6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Sheet1!$B$2:$F$2</c:f>
              <c:strCache>
                <c:ptCount val="5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38</c:v>
                </c:pt>
                <c:pt idx="1">
                  <c:v>33</c:v>
                </c:pt>
                <c:pt idx="2">
                  <c:v>22</c:v>
                </c:pt>
                <c:pt idx="3">
                  <c:v>20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115366"/>
        <c:axId val="27086428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参会人数</c:v>
                      </c:pt>
                    </c:strCache>
                  </c:strRef>
                </c:tx>
                <c:spPr>
                  <a:solidFill>
                    <a:schemeClr val="accent6">
                      <a:shade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{"第一周","第二周","第三周","第四周","第五周"}</c15:sqref>
                        </c15:formulaRef>
                      </c:ext>
                    </c:extLst>
                    <c:strCache>
                      <c:ptCount val="5"/>
                      <c:pt idx="0">
                        <c:v>第一周</c:v>
                      </c:pt>
                      <c:pt idx="1">
                        <c:v>第二周</c:v>
                      </c:pt>
                      <c:pt idx="2">
                        <c:v>第三周</c:v>
                      </c:pt>
                      <c:pt idx="3">
                        <c:v>第四周</c:v>
                      </c:pt>
                      <c:pt idx="4">
                        <c:v>第五周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{38,60,54,50,45}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</c:v>
                      </c:pt>
                      <c:pt idx="1">
                        <c:v>60</c:v>
                      </c:pt>
                      <c:pt idx="2">
                        <c:v>54</c:v>
                      </c:pt>
                      <c:pt idx="3">
                        <c:v>50</c:v>
                      </c:pt>
                      <c:pt idx="4">
                        <c:v>45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参会人次</c:v>
                      </c:pt>
                    </c:strCache>
                  </c:strRef>
                </c:tx>
                <c:spPr>
                  <a:solidFill>
                    <a:schemeClr val="accent6">
                      <a:shade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{"第一周","第二周","第三周","第四周","第五周"}</c15:sqref>
                        </c15:formulaRef>
                      </c:ext>
                    </c:extLst>
                    <c:strCache>
                      <c:ptCount val="5"/>
                      <c:pt idx="0">
                        <c:v>第一周</c:v>
                      </c:pt>
                      <c:pt idx="1">
                        <c:v>第二周</c:v>
                      </c:pt>
                      <c:pt idx="2">
                        <c:v>第三周</c:v>
                      </c:pt>
                      <c:pt idx="3">
                        <c:v>第四周</c:v>
                      </c:pt>
                      <c:pt idx="4">
                        <c:v>第五周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{93,91,84,74,68}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</c:v>
                      </c:pt>
                      <c:pt idx="1">
                        <c:v>91</c:v>
                      </c:pt>
                      <c:pt idx="2">
                        <c:v>84</c:v>
                      </c:pt>
                      <c:pt idx="3">
                        <c:v>74</c:v>
                      </c:pt>
                      <c:pt idx="4">
                        <c:v>68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[1]迭代变化表!$A$26</c15:sqref>
                        </c15:formulaRef>
                      </c:ext>
                    </c:extLst>
                    <c:strCache>
                      <c:ptCount val="1"/>
                      <c:pt idx="0">
                        <c:v>陈持鑫</c:v>
                      </c:pt>
                    </c:strCache>
                  </c:strRef>
                </c:tx>
                <c:spPr>
                  <a:solidFill>
                    <a:schemeClr val="accent6">
                      <a:tint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{0.368265150908654,0.385962181931367,0.387555824691545}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0.368265150908654</c:v>
                      </c:pt>
                      <c:pt idx="1">
                        <c:v>0.385962181931367</c:v>
                      </c:pt>
                      <c:pt idx="2">
                        <c:v>0.387555824691545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参会人数</c:v>
                      </c:pt>
                    </c:strCache>
                  </c:strRef>
                </c:tx>
                <c:spPr>
                  <a:solidFill>
                    <a:schemeClr val="accent6">
                      <a:tint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{"第一周","第二周","第三周","第四周","第五周"}</c15:sqref>
                        </c15:formulaRef>
                      </c:ext>
                    </c:extLst>
                    <c:strCache>
                      <c:ptCount val="5"/>
                      <c:pt idx="0">
                        <c:v>第一周</c:v>
                      </c:pt>
                      <c:pt idx="1">
                        <c:v>第二周</c:v>
                      </c:pt>
                      <c:pt idx="2">
                        <c:v>第三周</c:v>
                      </c:pt>
                      <c:pt idx="3">
                        <c:v>第四周</c:v>
                      </c:pt>
                      <c:pt idx="4">
                        <c:v>第五周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{38,60,54,50,45}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</c:v>
                      </c:pt>
                      <c:pt idx="1">
                        <c:v>60</c:v>
                      </c:pt>
                      <c:pt idx="2">
                        <c:v>54</c:v>
                      </c:pt>
                      <c:pt idx="3">
                        <c:v>50</c:v>
                      </c:pt>
                      <c:pt idx="4">
                        <c:v>45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[1]迭代变化表!$A$31</c15:sqref>
                        </c15:formulaRef>
                      </c:ext>
                    </c:extLst>
                    <c:strCache>
                      <c:ptCount val="1"/>
                      <c:pt idx="0">
                        <c:v>张旋</c:v>
                      </c:pt>
                    </c:strCache>
                  </c:strRef>
                </c:tx>
                <c:spPr>
                  <a:solidFill>
                    <a:schemeClr val="accent6">
                      <a:tint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{0.362745098039216,0.330357142857143,0.360655737704918}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0.362745098039216</c:v>
                      </c:pt>
                      <c:pt idx="1">
                        <c:v>0.330357142857143</c:v>
                      </c:pt>
                      <c:pt idx="2">
                        <c:v>0.360655737704918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77911536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864286"/>
        <c:crosses val="autoZero"/>
        <c:auto val="1"/>
        <c:lblAlgn val="ctr"/>
        <c:lblOffset val="100"/>
        <c:noMultiLvlLbl val="0"/>
      </c:catAx>
      <c:valAx>
        <c:axId val="2708642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1153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复盘率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42858572715444"/>
          <c:y val="0.123691666666667"/>
          <c:w val="0.7665"/>
          <c:h val="0.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复盘率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{"第一周","第二周","第三周","第四周","第五周"}</c:f>
              <c:strCache>
                <c:ptCount val="5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</c:strCache>
            </c:strRef>
          </c:cat>
          <c:val>
            <c:numRef>
              <c:f>Sheet1!$B$9:$F$9</c:f>
              <c:numCache>
                <c:formatCode>0%</c:formatCode>
                <c:ptCount val="5"/>
                <c:pt idx="0">
                  <c:v>0.526315789473684</c:v>
                </c:pt>
                <c:pt idx="1">
                  <c:v>0.316666666666667</c:v>
                </c:pt>
                <c:pt idx="2">
                  <c:v>0.296296296296296</c:v>
                </c:pt>
                <c:pt idx="3">
                  <c:v>0.22</c:v>
                </c:pt>
                <c:pt idx="4">
                  <c:v>0.288888888888889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9115366"/>
        <c:axId val="270864286"/>
      </c:barChart>
      <c:catAx>
        <c:axId val="77911536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864286"/>
        <c:crosses val="autoZero"/>
        <c:auto val="1"/>
        <c:lblAlgn val="ctr"/>
        <c:lblOffset val="100"/>
        <c:noMultiLvlLbl val="0"/>
      </c:catAx>
      <c:valAx>
        <c:axId val="2708642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1153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10795</xdr:colOff>
      <xdr:row>10</xdr:row>
      <xdr:rowOff>0</xdr:rowOff>
    </xdr:from>
    <xdr:to>
      <xdr:col>5</xdr:col>
      <xdr:colOff>10795</xdr:colOff>
      <xdr:row>25</xdr:row>
      <xdr:rowOff>161925</xdr:rowOff>
    </xdr:to>
    <xdr:graphicFrame>
      <xdr:nvGraphicFramePr>
        <xdr:cNvPr id="2" name="Chart 1"/>
        <xdr:cNvGraphicFramePr/>
      </xdr:nvGraphicFramePr>
      <xdr:xfrm>
        <a:off x="10795" y="1822450"/>
        <a:ext cx="3486785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26</xdr:row>
      <xdr:rowOff>155575</xdr:rowOff>
    </xdr:from>
    <xdr:to>
      <xdr:col>6</xdr:col>
      <xdr:colOff>0</xdr:colOff>
      <xdr:row>42</xdr:row>
      <xdr:rowOff>165735</xdr:rowOff>
    </xdr:to>
    <xdr:graphicFrame>
      <xdr:nvGraphicFramePr>
        <xdr:cNvPr id="4" name="Chart 1"/>
        <xdr:cNvGraphicFramePr/>
      </xdr:nvGraphicFramePr>
      <xdr:xfrm>
        <a:off x="9525" y="4721225"/>
        <a:ext cx="4134485" cy="275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10795</xdr:colOff>
      <xdr:row>9</xdr:row>
      <xdr:rowOff>161925</xdr:rowOff>
    </xdr:from>
    <xdr:to>
      <xdr:col>6</xdr:col>
      <xdr:colOff>0</xdr:colOff>
      <xdr:row>26</xdr:row>
      <xdr:rowOff>0</xdr:rowOff>
    </xdr:to>
    <xdr:graphicFrame>
      <xdr:nvGraphicFramePr>
        <xdr:cNvPr id="7" name="Chart 1"/>
        <xdr:cNvGraphicFramePr/>
      </xdr:nvGraphicFramePr>
      <xdr:xfrm>
        <a:off x="10795" y="1812925"/>
        <a:ext cx="4133215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</xdr:colOff>
      <xdr:row>61</xdr:row>
      <xdr:rowOff>3175</xdr:rowOff>
    </xdr:from>
    <xdr:to>
      <xdr:col>6</xdr:col>
      <xdr:colOff>13970</xdr:colOff>
      <xdr:row>77</xdr:row>
      <xdr:rowOff>3810</xdr:rowOff>
    </xdr:to>
    <xdr:graphicFrame>
      <xdr:nvGraphicFramePr>
        <xdr:cNvPr id="8" name="Chart 1"/>
        <xdr:cNvGraphicFramePr/>
      </xdr:nvGraphicFramePr>
      <xdr:xfrm>
        <a:off x="13335" y="10569575"/>
        <a:ext cx="4144645" cy="2743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44</xdr:row>
      <xdr:rowOff>12065</xdr:rowOff>
    </xdr:from>
    <xdr:to>
      <xdr:col>6</xdr:col>
      <xdr:colOff>17780</xdr:colOff>
      <xdr:row>60</xdr:row>
      <xdr:rowOff>12700</xdr:rowOff>
    </xdr:to>
    <xdr:graphicFrame>
      <xdr:nvGraphicFramePr>
        <xdr:cNvPr id="10" name="Chart 1"/>
        <xdr:cNvGraphicFramePr/>
      </xdr:nvGraphicFramePr>
      <xdr:xfrm>
        <a:off x="9525" y="7663815"/>
        <a:ext cx="4152265" cy="2743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77</xdr:row>
      <xdr:rowOff>158115</xdr:rowOff>
    </xdr:from>
    <xdr:to>
      <xdr:col>6</xdr:col>
      <xdr:colOff>29210</xdr:colOff>
      <xdr:row>93</xdr:row>
      <xdr:rowOff>158750</xdr:rowOff>
    </xdr:to>
    <xdr:graphicFrame>
      <xdr:nvGraphicFramePr>
        <xdr:cNvPr id="11" name="Chart 1"/>
        <xdr:cNvGraphicFramePr/>
      </xdr:nvGraphicFramePr>
      <xdr:xfrm>
        <a:off x="9525" y="13467715"/>
        <a:ext cx="4163695" cy="2743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TianHan\Downloads\&#20219;&#21153;&#28165;&#2133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体说明"/>
      <sheetName val="里程碑"/>
      <sheetName val="迭代变化表"/>
      <sheetName val="速率图"/>
      <sheetName val="内部重点"/>
      <sheetName val="QC"/>
      <sheetName val="其它任务"/>
      <sheetName val="先费后本"/>
      <sheetName val="新快现重构"/>
      <sheetName val="新随借金"/>
      <sheetName val="圆梦卡"/>
      <sheetName val="分期调额"/>
      <sheetName val="购车分期"/>
      <sheetName val="升级优化"/>
      <sheetName val="支付系统改造"/>
      <sheetName val="外包信金宝"/>
      <sheetName val="备份支付系统"/>
      <sheetName val="优化三期"/>
      <sheetName val="总行CSR优化"/>
      <sheetName val="外包购汇分期"/>
      <sheetName val="现金分期云架构升级"/>
      <sheetName val="电销核身改造"/>
      <sheetName val="圆梦金渠道重构"/>
      <sheetName val="圆梦金评分"/>
    </sheetNames>
    <sheetDataSet>
      <sheetData sheetId="0"/>
      <sheetData sheetId="1"/>
      <sheetData sheetId="2">
        <row r="26">
          <cell r="A26" t="str">
            <v>陈持鑫</v>
          </cell>
        </row>
        <row r="29">
          <cell r="C29" t="e">
            <v>#DIV/0!</v>
          </cell>
          <cell r="D29" t="e">
            <v>#DIV/0!</v>
          </cell>
          <cell r="E29" t="e">
            <v>#DIV/0!</v>
          </cell>
          <cell r="F29">
            <v>0.2</v>
          </cell>
          <cell r="G29">
            <v>0.15</v>
          </cell>
          <cell r="H29">
            <v>0.166666666666667</v>
          </cell>
          <cell r="I29">
            <v>0.241610738255034</v>
          </cell>
          <cell r="J29">
            <v>0.224948875255624</v>
          </cell>
          <cell r="K29">
            <v>0.286798819063686</v>
          </cell>
          <cell r="L29">
            <v>0.360880548538434</v>
          </cell>
          <cell r="M29">
            <v>0.365815200252286</v>
          </cell>
          <cell r="N29">
            <v>0.336134453781513</v>
          </cell>
          <cell r="O29">
            <v>0.307610713338637</v>
          </cell>
          <cell r="P29">
            <v>0.354830975785183</v>
          </cell>
          <cell r="Q29">
            <v>0.341281995187049</v>
          </cell>
          <cell r="R29">
            <v>0.383713493924536</v>
          </cell>
          <cell r="S29">
            <v>0.383713493924536</v>
          </cell>
          <cell r="T29">
            <v>0.400707130229817</v>
          </cell>
          <cell r="U29">
            <v>0.386086323074121</v>
          </cell>
          <cell r="V29">
            <v>0.359870989645222</v>
          </cell>
          <cell r="W29">
            <v>0.341329898567058</v>
          </cell>
          <cell r="X29">
            <v>0.320677658448041</v>
          </cell>
          <cell r="Y29">
            <v>0.30808729139923</v>
          </cell>
          <cell r="Z29">
            <v>0.399406287950344</v>
          </cell>
          <cell r="AA29">
            <v>0.382874143060406</v>
          </cell>
          <cell r="AB29">
            <v>0.371346129720236</v>
          </cell>
          <cell r="AC29">
            <v>0.382272129972524</v>
          </cell>
          <cell r="AD29">
            <v>0.392201573366777</v>
          </cell>
          <cell r="AE29">
            <v>0.381755632005327</v>
          </cell>
          <cell r="AF29">
            <v>0.375095409442809</v>
          </cell>
          <cell r="AG29">
            <v>0.384494828126633</v>
          </cell>
          <cell r="AH29">
            <v>0.386668009263921</v>
          </cell>
          <cell r="AI29">
            <v>0.371696834769141</v>
          </cell>
          <cell r="AJ29">
            <v>0.373653607854351</v>
          </cell>
          <cell r="AK29">
            <v>0.374621246901111</v>
          </cell>
          <cell r="AL29">
            <v>0.361349747586573</v>
          </cell>
          <cell r="AM29">
            <v>0.348986399794714</v>
          </cell>
          <cell r="AN29">
            <v>0.363907038292945</v>
          </cell>
          <cell r="AO29">
            <v>0.368265150908654</v>
          </cell>
          <cell r="AP29">
            <v>0.385962181931367</v>
          </cell>
          <cell r="AQ29">
            <v>0.387555824691545</v>
          </cell>
        </row>
        <row r="31">
          <cell r="A31" t="str">
            <v>张旋</v>
          </cell>
        </row>
        <row r="34">
          <cell r="AB34" t="e">
            <v>#DIV/0!</v>
          </cell>
          <cell r="AC34" t="e">
            <v>#DIV/0!</v>
          </cell>
          <cell r="AD34" t="e">
            <v>#DIV/0!</v>
          </cell>
          <cell r="AE34">
            <v>0.8</v>
          </cell>
          <cell r="AF34">
            <v>0.444444444444444</v>
          </cell>
          <cell r="AG34">
            <v>0.357142857142857</v>
          </cell>
          <cell r="AH34">
            <v>0.473684210526316</v>
          </cell>
          <cell r="AI34">
            <v>0.375</v>
          </cell>
          <cell r="AJ34">
            <v>0.321428571428571</v>
          </cell>
          <cell r="AK34">
            <v>0.348484848484849</v>
          </cell>
          <cell r="AL34">
            <v>0.364864864864865</v>
          </cell>
          <cell r="AM34">
            <v>0.329268292682927</v>
          </cell>
          <cell r="AN34">
            <v>0.315217391304348</v>
          </cell>
          <cell r="AO34">
            <v>0.362745098039216</v>
          </cell>
          <cell r="AP34">
            <v>0.330357142857143</v>
          </cell>
          <cell r="AQ34">
            <v>0.360655737704918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tabSelected="1" zoomScale="85" zoomScaleNormal="85" workbookViewId="0">
      <selection activeCell="I17" sqref="I17"/>
    </sheetView>
  </sheetViews>
  <sheetFormatPr defaultColWidth="9" defaultRowHeight="13.5"/>
  <cols>
    <col min="1" max="1" width="9.75" customWidth="1"/>
    <col min="2" max="2" width="8.38333333333333" customWidth="1"/>
    <col min="3" max="3" width="10" customWidth="1"/>
    <col min="4" max="4" width="9" customWidth="1"/>
    <col min="5" max="7" width="8.625" customWidth="1"/>
    <col min="8" max="8" width="7.125" customWidth="1"/>
    <col min="9" max="9" width="7.75" customWidth="1"/>
    <col min="10" max="11" width="7.5" customWidth="1"/>
    <col min="12" max="12" width="7.625" customWidth="1"/>
    <col min="13" max="13" width="7.75" customWidth="1"/>
    <col min="14" max="14" width="8.25" customWidth="1"/>
    <col min="15" max="16" width="8.375" customWidth="1"/>
    <col min="17" max="18" width="8.25" customWidth="1"/>
    <col min="19" max="19" width="8.125" customWidth="1"/>
    <col min="20" max="21" width="8" customWidth="1"/>
  </cols>
  <sheetData>
    <row r="1" ht="15" customHeight="1" spans="1:13">
      <c r="A1" s="1"/>
      <c r="B1" s="1">
        <v>20171217</v>
      </c>
      <c r="C1" s="1">
        <v>20171214</v>
      </c>
      <c r="D1" s="1">
        <v>20171231</v>
      </c>
      <c r="E1" s="1">
        <v>20180107</v>
      </c>
      <c r="F1" s="1">
        <v>20180114</v>
      </c>
      <c r="G1" s="1"/>
      <c r="H1" s="1"/>
      <c r="I1" s="1"/>
      <c r="J1" s="1"/>
      <c r="K1" s="1"/>
      <c r="L1" s="1"/>
      <c r="M1" s="1"/>
    </row>
    <row r="2" spans="1:13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1"/>
      <c r="I2" s="1"/>
      <c r="J2" s="1"/>
      <c r="K2" s="1"/>
      <c r="L2" s="1"/>
      <c r="M2" s="1"/>
    </row>
    <row r="3" spans="1:13">
      <c r="A3" s="4" t="s">
        <v>6</v>
      </c>
      <c r="B3" s="1">
        <v>38</v>
      </c>
      <c r="C3" s="1">
        <v>71</v>
      </c>
      <c r="D3" s="1">
        <v>93</v>
      </c>
      <c r="E3" s="1">
        <v>113</v>
      </c>
      <c r="F3" s="1">
        <v>125</v>
      </c>
      <c r="G3" s="1"/>
      <c r="H3" s="1"/>
      <c r="I3" s="1"/>
      <c r="J3" s="1"/>
      <c r="K3" s="1"/>
      <c r="L3" s="1"/>
      <c r="M3" s="1"/>
    </row>
    <row r="4" spans="1:13">
      <c r="A4" s="4" t="s">
        <v>7</v>
      </c>
      <c r="B4" s="1">
        <v>38</v>
      </c>
      <c r="C4" s="1">
        <v>60</v>
      </c>
      <c r="D4" s="1">
        <v>54</v>
      </c>
      <c r="E4" s="1">
        <v>50</v>
      </c>
      <c r="F4" s="1">
        <v>45</v>
      </c>
      <c r="G4" s="1"/>
      <c r="H4" s="1"/>
      <c r="I4" s="1"/>
      <c r="J4" s="1"/>
      <c r="K4" s="1"/>
      <c r="L4" s="1"/>
      <c r="M4" s="1"/>
    </row>
    <row r="5" spans="1:13">
      <c r="A5" s="4" t="s">
        <v>8</v>
      </c>
      <c r="B5" s="1">
        <v>93</v>
      </c>
      <c r="C5" s="1">
        <v>91</v>
      </c>
      <c r="D5" s="1">
        <v>84</v>
      </c>
      <c r="E5" s="1">
        <v>74</v>
      </c>
      <c r="F5" s="1">
        <v>68</v>
      </c>
      <c r="G5" s="1"/>
      <c r="H5" s="1"/>
      <c r="I5" s="1"/>
      <c r="J5" s="1"/>
      <c r="K5" s="1"/>
      <c r="L5" s="1"/>
      <c r="M5" s="1"/>
    </row>
    <row r="6" spans="1:13">
      <c r="A6" s="4" t="s">
        <v>9</v>
      </c>
      <c r="B6" s="5">
        <f>B4/B3</f>
        <v>1</v>
      </c>
      <c r="C6" s="5">
        <f>C4/C3</f>
        <v>0.845070422535211</v>
      </c>
      <c r="D6" s="5">
        <f>D4/D3</f>
        <v>0.580645161290323</v>
      </c>
      <c r="E6" s="5">
        <f>E4/E3</f>
        <v>0.442477876106195</v>
      </c>
      <c r="F6" s="5">
        <f>F4/F3</f>
        <v>0.36</v>
      </c>
      <c r="G6" s="1"/>
      <c r="H6" s="1"/>
      <c r="I6" s="1"/>
      <c r="J6" s="1"/>
      <c r="K6" s="1"/>
      <c r="L6" s="1"/>
      <c r="M6" s="1"/>
    </row>
    <row r="7" ht="19" customHeight="1" spans="1:13">
      <c r="A7" s="4" t="s">
        <v>10</v>
      </c>
      <c r="B7" s="1">
        <v>38</v>
      </c>
      <c r="C7" s="1">
        <v>33</v>
      </c>
      <c r="D7" s="1">
        <v>22</v>
      </c>
      <c r="E7" s="1">
        <v>20</v>
      </c>
      <c r="F7" s="1">
        <v>12</v>
      </c>
      <c r="G7" s="1"/>
      <c r="H7" s="1"/>
      <c r="I7" s="1"/>
      <c r="J7" s="1"/>
      <c r="K7" s="1"/>
      <c r="L7" s="1"/>
      <c r="M7" s="1"/>
    </row>
    <row r="8" spans="1:13">
      <c r="A8" s="4" t="s">
        <v>11</v>
      </c>
      <c r="B8" s="1">
        <v>20</v>
      </c>
      <c r="C8" s="1">
        <v>19</v>
      </c>
      <c r="D8" s="1">
        <v>16</v>
      </c>
      <c r="E8" s="1">
        <v>11</v>
      </c>
      <c r="F8" s="1">
        <v>13</v>
      </c>
      <c r="G8" s="1"/>
      <c r="H8" s="1"/>
      <c r="I8" s="1"/>
      <c r="J8" s="1"/>
      <c r="K8" s="1"/>
      <c r="L8" s="1"/>
      <c r="M8" s="1"/>
    </row>
    <row r="9" ht="15" customHeight="1" spans="1:13">
      <c r="A9" s="3" t="s">
        <v>12</v>
      </c>
      <c r="B9" s="5">
        <f>B8/B4</f>
        <v>0.526315789473684</v>
      </c>
      <c r="C9" s="5">
        <f>C8/C4</f>
        <v>0.316666666666667</v>
      </c>
      <c r="D9" s="5">
        <f>D8/D4</f>
        <v>0.296296296296296</v>
      </c>
      <c r="E9" s="5">
        <f>E8/E4</f>
        <v>0.22</v>
      </c>
      <c r="F9" s="5">
        <f>F8/F4</f>
        <v>0.288888888888889</v>
      </c>
      <c r="G9" s="1"/>
      <c r="H9" s="1"/>
      <c r="I9" s="1"/>
      <c r="J9" s="1"/>
      <c r="K9" s="1"/>
      <c r="L9" s="1"/>
      <c r="M9" s="1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TianHan</dc:creator>
  <cp:lastModifiedBy>田晗</cp:lastModifiedBy>
  <dcterms:created xsi:type="dcterms:W3CDTF">2018-01-15T14:47:00Z</dcterms:created>
  <dcterms:modified xsi:type="dcterms:W3CDTF">2018-01-15T16:12:08Z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