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f3feb962e298376/Documents/B^0T Digital/02. Operations/01. Proposals/Charity Proposals/Scraper/CharityScraper/"/>
    </mc:Choice>
  </mc:AlternateContent>
  <xr:revisionPtr revIDLastSave="120" documentId="11_380116AE87B05B1A3F1B3211595ED87656CD99A4" xr6:coauthVersionLast="47" xr6:coauthVersionMax="47" xr10:uidLastSave="{F7504091-3FAC-43A7-953F-2CC5D3862B8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<sst xmlns="http://schemas.openxmlformats.org/spreadsheetml/2006/main" count="175" uniqueCount="146">
  <si>
    <t>hyperlink</t>
  </si>
  <si>
    <t>Name</t>
  </si>
  <si>
    <t>email</t>
  </si>
  <si>
    <t>service email</t>
  </si>
  <si>
    <t>Names</t>
  </si>
  <si>
    <t>https://www.acnc.gov.au/charity/charities/b31ef4ff-39af-e811-a961-000d3ad24182</t>
  </si>
  <si>
    <t>rduhig@filmfacts.com.au</t>
  </si>
  <si>
    <t>Judith, Katherine, Margaret and Ranald</t>
  </si>
  <si>
    <t>https://www.acnc.gov.au/charity/charities/8b91fdbf-38af-e811-a961-000d3ad24182</t>
  </si>
  <si>
    <t>dorothydowning@ozemail.com.au</t>
  </si>
  <si>
    <t>Andrea, Dorothy, Florence, Graham, Nea and Prue</t>
  </si>
  <si>
    <t>https://www.acnc.gov.au/charity/charities/1653e0a2-38af-e811-a962-000d3ad24a0d</t>
  </si>
  <si>
    <t>inghamshow@bigpond.com</t>
  </si>
  <si>
    <t>Anthony, Lawrence, Sharan and Wayne</t>
  </si>
  <si>
    <t>https://www.acnc.gov.au/charity/charities/2a1fce55-3aaf-e811-a960-000d3ad24282</t>
  </si>
  <si>
    <t>mpitt@southburnett.qld.gov.au</t>
  </si>
  <si>
    <t>mark.pitt@sbrc.qld.gov.au</t>
  </si>
  <si>
    <t>Darryl, Helen, Karyn, Kirstie, Mark and Sheena</t>
  </si>
  <si>
    <t>https://www.acnc.gov.au/charity/charities/8b269851-39af-e811-a962-000d3ad24a0d</t>
  </si>
  <si>
    <t>farmershall@gmail.com</t>
  </si>
  <si>
    <t>volker.jahnke14@gmail.com</t>
  </si>
  <si>
    <t>Anne-marie, David, Donald, Jim, Joanna, Robert, Ted and Volker</t>
  </si>
  <si>
    <t>https://www.acnc.gov.au/charity/charities/23401f5b-3aaf-e811-a963-000d3ad244fd</t>
  </si>
  <si>
    <t>admin@georgeandridgway.com.au</t>
  </si>
  <si>
    <t>Elaine, Harish, Helen, Jacob, Justine, Koshy, Maninder and Sharon</t>
  </si>
  <si>
    <t>https://www.acnc.gov.au/charity/charities/4f17def6-38af-e811-a960-000d3ad24282</t>
  </si>
  <si>
    <t>bonza.banga@optusnet.com.au</t>
  </si>
  <si>
    <t>Ann, Debra, Lynette, Roy and Tracy</t>
  </si>
  <si>
    <t>https://www.acnc.gov.au/charity/charities/53f87e82-38af-e811-a960-000d3ad24282</t>
  </si>
  <si>
    <t>lowhouse@bigpond.net.au</t>
  </si>
  <si>
    <t>there</t>
  </si>
  <si>
    <t>https://www.acnc.gov.au/charity/charities/d5ad555d-3aaf-e811-a962-000d3ad24a0d</t>
  </si>
  <si>
    <t>soquilichi@bigpond.com</t>
  </si>
  <si>
    <t>bookkeepingclients21@gmail.com</t>
  </si>
  <si>
    <t>Bonny, James, Katrina and Wells</t>
  </si>
  <si>
    <t>https://www.acnc.gov.au/charity/charities/9ade583f-38af-e811-a962-000d3ad24a0d</t>
  </si>
  <si>
    <t>nqgreensolutions@nqemployment.org.au</t>
  </si>
  <si>
    <t>accounts@nqemployment.org.au</t>
  </si>
  <si>
    <t>Brett, Deanne, Gregory, Gwenyth, Kerry, Kym, Sara and Susan</t>
  </si>
  <si>
    <t>https://www.acnc.gov.au/charity/charities/3c4b4493-3aaf-e811-a963-000d3ad244fd</t>
  </si>
  <si>
    <t>accountant@sthildas.qld.edu.au</t>
  </si>
  <si>
    <t>Cameron, Heath, Luke, Mia, Michael, Paul and Susan</t>
  </si>
  <si>
    <t>https://www.acnc.gov.au/charity/charities/de64ce7b-39af-e811-a963-000d3ad244fd</t>
  </si>
  <si>
    <t>accounts@mhccc.com.au</t>
  </si>
  <si>
    <t>director@mhccc.com.au</t>
  </si>
  <si>
    <t>Amanda, Joletta, Linda and Mahnee</t>
  </si>
  <si>
    <t>https://www.acnc.gov.au/charity/charities/87a0c2b2-3aaf-e811-a961-000d3ad24182</t>
  </si>
  <si>
    <t>asgoninan@gmail.com</t>
  </si>
  <si>
    <t>cagoninan@gmail.com</t>
  </si>
  <si>
    <t>Alfred, Annie, Charlotte, Macenzie, Philippa and Stephen</t>
  </si>
  <si>
    <t>https://www.acnc.gov.au/charity/charities/cafc7b95-3aaf-e811-a960-000d3ad24282</t>
  </si>
  <si>
    <t>david@dgca.com.au</t>
  </si>
  <si>
    <t>David, Duncan, John, Ronald, Sharon and Trevor</t>
  </si>
  <si>
    <t>https://www.acnc.gov.au/charity/charities/7473e6ec-39af-e811-a961-000d3ad24182</t>
  </si>
  <si>
    <t>ccsahallinquiries@gmail.com</t>
  </si>
  <si>
    <t>Mark and Rhonda</t>
  </si>
  <si>
    <t>https://www.acnc.gov.au/charity/charities/0c34799a-3aaf-e811-a963-000d3ad244fd</t>
  </si>
  <si>
    <t>mail@mcphersonassoc.com.au</t>
  </si>
  <si>
    <t>Christine, Mark, Paul, Sandra and Shaun</t>
  </si>
  <si>
    <t>https://www.acnc.gov.au/charity/charities/7b31799a-3aaf-e811-a963-000d3ad244fd</t>
  </si>
  <si>
    <t>kingdomresourcenetwork.info@gmail.com</t>
  </si>
  <si>
    <t>Andrea, Benjamin, Jediael, Marco, Nicole and Victor</t>
  </si>
  <si>
    <t>https://www.acnc.gov.au/charity/charities/e478553b-3aaf-e811-a962-000d3ad24a0d</t>
  </si>
  <si>
    <t>Stuart@winscourt.com</t>
  </si>
  <si>
    <t>stuart@winscourt.com</t>
  </si>
  <si>
    <t>Genevieve, Nelson and Stuart</t>
  </si>
  <si>
    <t>https://www.acnc.gov.au/charity/charities/63b645f6-38af-e811-a961-000d3ad24182</t>
  </si>
  <si>
    <t>stuartbuchanan43@gmail.com</t>
  </si>
  <si>
    <t>Ronald, Stuart and Susan</t>
  </si>
  <si>
    <t>https://www.acnc.gov.au/charity/charities/f0e71824-39af-e811-a963-000d3ad244fd</t>
  </si>
  <si>
    <t>servantsandservants@gmail.com</t>
  </si>
  <si>
    <t>vida.percy@bigpond.com</t>
  </si>
  <si>
    <t>Belinda, Jeyakaran, Skye and Vida</t>
  </si>
  <si>
    <t>https://www.acnc.gov.au/charity/charities/da6e3d8a-38af-e811-a963-000d3ad244fd</t>
  </si>
  <si>
    <t>peter.mitchell@harcourts.com.au</t>
  </si>
  <si>
    <t>peter@lpteam.com.au</t>
  </si>
  <si>
    <t>Peter</t>
  </si>
  <si>
    <t>https://www.acnc.gov.au/charity/charities/55a956b0-39af-e811-a962-000d3ad24a0d</t>
  </si>
  <si>
    <t>mutchilbacommunity@gmail.com</t>
  </si>
  <si>
    <t>Matthew, Priscilla and Rita</t>
  </si>
  <si>
    <t>https://www.acnc.gov.au/charity/charities/640d1957-38af-e811-a95e-000d3ad24c60</t>
  </si>
  <si>
    <t>fherons@bigpond.com</t>
  </si>
  <si>
    <t>Frank</t>
  </si>
  <si>
    <t>https://www.acnc.gov.au/charity/charities/78abbce4-2daf-e811-a963-000d3ad244fd</t>
  </si>
  <si>
    <t>roka@aapt.net.au</t>
  </si>
  <si>
    <t>Jody, Robin and Shaun</t>
  </si>
  <si>
    <t>https://www.acnc.gov.au/charity/charities/4c1d57fe-39af-e811-a963-000d3ad24077</t>
  </si>
  <si>
    <t>rainbowskyfoundation@yahoo.com.au</t>
  </si>
  <si>
    <t>Matthew</t>
  </si>
  <si>
    <t>https://www.acnc.gov.au/charity/charities/f04d7baf-38af-e811-a963-000d3ad244fd</t>
  </si>
  <si>
    <t>help000@live.com.au</t>
  </si>
  <si>
    <t>Giovanni, Richard and Trevor</t>
  </si>
  <si>
    <t>https://www.acnc.gov.au/charity/charities/72eca369-3aaf-e811-a962-000d3ad24a0d</t>
  </si>
  <si>
    <t>lindon04@bigpond.com</t>
  </si>
  <si>
    <t>sherrie.c@protonmail.com</t>
  </si>
  <si>
    <t>Donna and Sherrilyn</t>
  </si>
  <si>
    <t>https://www.acnc.gov.au/charity/charities/f3f7872a-39af-e811-a962-000d3ad24a0d</t>
  </si>
  <si>
    <t>robyn.coates2@bigpond.com</t>
  </si>
  <si>
    <t>Beverley, Douglas, Leonard, Peter, Robyn, Simon and Tim</t>
  </si>
  <si>
    <t>https://www.acnc.gov.au/charity/charities/5061a797-3aaf-e811-a95e-000d3ad24c60</t>
  </si>
  <si>
    <t>evelynhenry8@bigpond.com</t>
  </si>
  <si>
    <t>Evelyn, Jean and Jo</t>
  </si>
  <si>
    <t>https://www.acnc.gov.au/charity/charities/49a8cbb7-3aaf-e811-a95e-000d3ad24c60</t>
  </si>
  <si>
    <t>orphanagebuildersinternational@gmail.com</t>
  </si>
  <si>
    <t>blair.davies@icloud.com</t>
  </si>
  <si>
    <t>Blair, Dinesh and Joshua</t>
  </si>
  <si>
    <t>https://www.acnc.gov.au/charity/charities/9e17ddf9-39af-e811-a961-000d3ad24182</t>
  </si>
  <si>
    <t>anyuon.liai65@yahoo.com</t>
  </si>
  <si>
    <t>wunakol14@gmail.com</t>
  </si>
  <si>
    <t>Anyuon, Arwai and Awut</t>
  </si>
  <si>
    <t>Henderson Foundation</t>
  </si>
  <si>
    <t>Herbert River Pastoral &amp; Agricultural Association Inc.</t>
  </si>
  <si>
    <t>South Burnett Community Hospital Foundation Limited</t>
  </si>
  <si>
    <t>Samford Farmers Hall</t>
  </si>
  <si>
    <t>Friends Of Ludhiana Australia Ltd</t>
  </si>
  <si>
    <t>Bonza Banga Charity Bbq'S Street Outreach</t>
  </si>
  <si>
    <t>Lowanna House Incorporated</t>
  </si>
  <si>
    <t>Soquilichi Rescue Ranch Inc.</t>
  </si>
  <si>
    <t>North Queensland Green Solutions</t>
  </si>
  <si>
    <t>Foundation Enterprise Number One Ltd</t>
  </si>
  <si>
    <t>Musgrave Hill Community Childrens Centre Committee Inc</t>
  </si>
  <si>
    <t>The Goninan Foundation</t>
  </si>
  <si>
    <t>The Patricia Guest Foundation</t>
  </si>
  <si>
    <t>Caloundra Committee Of Service To The Ageing</t>
  </si>
  <si>
    <t>Kevin &amp; Thelma Driscoll Foundation</t>
  </si>
  <si>
    <t>Kingdom Resource Network</t>
  </si>
  <si>
    <t>Fraser Foundation</t>
  </si>
  <si>
    <t>Bustard Head Lighthouse Association</t>
  </si>
  <si>
    <t>Servants &amp; Servants</t>
  </si>
  <si>
    <t>Mutchilba Community Centre Inc</t>
  </si>
  <si>
    <t>Mackay Woodturners Assn Inc</t>
  </si>
  <si>
    <t>Bali Street Kids Home Inc</t>
  </si>
  <si>
    <t>Rainbow Sky</t>
  </si>
  <si>
    <t>Halifax Emergency Liaison Partnership Inc.</t>
  </si>
  <si>
    <t>Sustainable Approach For Lifeskills Transformation</t>
  </si>
  <si>
    <t>Neighbours Of Huxtable Park Inc</t>
  </si>
  <si>
    <t>Vera Scarth-Johnson Gallery Association Inc</t>
  </si>
  <si>
    <t>Orphanage Builders International Limited</t>
  </si>
  <si>
    <t>FOC</t>
  </si>
  <si>
    <t>PAID</t>
  </si>
  <si>
    <t>Charge?</t>
  </si>
  <si>
    <t>Target Email</t>
  </si>
  <si>
    <t>Subject</t>
  </si>
  <si>
    <t>Kids R Us National Aog Children's Ministry Movement Inc.</t>
  </si>
  <si>
    <t>Water Education And Health Foundation (WEH)</t>
  </si>
  <si>
    <t>Brain Injured Childrens After-Care Recovery Endeavours (BICARE)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</si>
</sst>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nc.gov.au/charity/charities/9ade583f-38af-e811-a962-000d3ad24a0d" TargetMode="External"/><Relationship Id="rId13" Type="http://schemas.openxmlformats.org/officeDocument/2006/relationships/hyperlink" Target="https://www.acnc.gov.au/charity/charities/e478553b-3aaf-e811-a962-000d3ad24a0d" TargetMode="External"/><Relationship Id="rId18" Type="http://schemas.openxmlformats.org/officeDocument/2006/relationships/hyperlink" Target="https://www.acnc.gov.au/charity/charities/f3f7872a-39af-e811-a962-000d3ad24a0d" TargetMode="External"/><Relationship Id="rId26" Type="http://schemas.openxmlformats.org/officeDocument/2006/relationships/hyperlink" Target="https://www.acnc.gov.au/charity/charities/63b645f6-38af-e811-a961-000d3ad24182" TargetMode="External"/><Relationship Id="rId3" Type="http://schemas.openxmlformats.org/officeDocument/2006/relationships/hyperlink" Target="https://www.acnc.gov.au/charity/charities/1653e0a2-38af-e811-a962-000d3ad24a0d" TargetMode="External"/><Relationship Id="rId21" Type="http://schemas.openxmlformats.org/officeDocument/2006/relationships/hyperlink" Target="https://www.acnc.gov.au/charity/charities/23401f5b-3aaf-e811-a963-000d3ad244fd" TargetMode="External"/><Relationship Id="rId7" Type="http://schemas.openxmlformats.org/officeDocument/2006/relationships/hyperlink" Target="https://www.acnc.gov.au/charity/charities/53f87e82-38af-e811-a960-000d3ad24282" TargetMode="External"/><Relationship Id="rId12" Type="http://schemas.openxmlformats.org/officeDocument/2006/relationships/hyperlink" Target="https://www.acnc.gov.au/charity/charities/0c34799a-3aaf-e811-a963-000d3ad244fd" TargetMode="External"/><Relationship Id="rId17" Type="http://schemas.openxmlformats.org/officeDocument/2006/relationships/hyperlink" Target="https://www.acnc.gov.au/charity/charities/f04d7baf-38af-e811-a963-000d3ad244fd" TargetMode="External"/><Relationship Id="rId25" Type="http://schemas.openxmlformats.org/officeDocument/2006/relationships/hyperlink" Target="https://www.acnc.gov.au/charity/charities/7b31799a-3aaf-e811-a963-000d3ad244fd" TargetMode="External"/><Relationship Id="rId2" Type="http://schemas.openxmlformats.org/officeDocument/2006/relationships/hyperlink" Target="https://www.acnc.gov.au/charity/charities/8b91fdbf-38af-e811-a961-000d3ad24182" TargetMode="External"/><Relationship Id="rId16" Type="http://schemas.openxmlformats.org/officeDocument/2006/relationships/hyperlink" Target="https://www.acnc.gov.au/charity/charities/78abbce4-2daf-e811-a963-000d3ad244fd" TargetMode="External"/><Relationship Id="rId20" Type="http://schemas.openxmlformats.org/officeDocument/2006/relationships/hyperlink" Target="https://www.acnc.gov.au/charity/charities/9e17ddf9-39af-e811-a961-000d3ad24182" TargetMode="External"/><Relationship Id="rId29" Type="http://schemas.openxmlformats.org/officeDocument/2006/relationships/hyperlink" Target="https://www.acnc.gov.au/charity/charities/4c1d57fe-39af-e811-a963-000d3ad24077" TargetMode="External"/><Relationship Id="rId1" Type="http://schemas.openxmlformats.org/officeDocument/2006/relationships/hyperlink" Target="https://www.acnc.gov.au/charity/charities/b31ef4ff-39af-e811-a961-000d3ad24182" TargetMode="External"/><Relationship Id="rId6" Type="http://schemas.openxmlformats.org/officeDocument/2006/relationships/hyperlink" Target="https://www.acnc.gov.au/charity/charities/4f17def6-38af-e811-a960-000d3ad24282" TargetMode="External"/><Relationship Id="rId11" Type="http://schemas.openxmlformats.org/officeDocument/2006/relationships/hyperlink" Target="https://www.acnc.gov.au/charity/charities/cafc7b95-3aaf-e811-a960-000d3ad24282" TargetMode="External"/><Relationship Id="rId24" Type="http://schemas.openxmlformats.org/officeDocument/2006/relationships/hyperlink" Target="https://www.acnc.gov.au/charity/charities/7473e6ec-39af-e811-a961-000d3ad24182" TargetMode="External"/><Relationship Id="rId5" Type="http://schemas.openxmlformats.org/officeDocument/2006/relationships/hyperlink" Target="https://www.acnc.gov.au/charity/charities/8b269851-39af-e811-a962-000d3ad24a0d" TargetMode="External"/><Relationship Id="rId15" Type="http://schemas.openxmlformats.org/officeDocument/2006/relationships/hyperlink" Target="https://www.acnc.gov.au/charity/charities/55a956b0-39af-e811-a962-000d3ad24a0d" TargetMode="External"/><Relationship Id="rId23" Type="http://schemas.openxmlformats.org/officeDocument/2006/relationships/hyperlink" Target="https://www.acnc.gov.au/charity/charities/de64ce7b-39af-e811-a963-000d3ad244fd" TargetMode="External"/><Relationship Id="rId28" Type="http://schemas.openxmlformats.org/officeDocument/2006/relationships/hyperlink" Target="https://www.acnc.gov.au/charity/charities/640d1957-38af-e811-a95e-000d3ad24c60" TargetMode="External"/><Relationship Id="rId10" Type="http://schemas.openxmlformats.org/officeDocument/2006/relationships/hyperlink" Target="https://www.acnc.gov.au/charity/charities/87a0c2b2-3aaf-e811-a961-000d3ad24182" TargetMode="External"/><Relationship Id="rId19" Type="http://schemas.openxmlformats.org/officeDocument/2006/relationships/hyperlink" Target="https://www.acnc.gov.au/charity/charities/49a8cbb7-3aaf-e811-a95e-000d3ad24c60" TargetMode="External"/><Relationship Id="rId31" Type="http://schemas.openxmlformats.org/officeDocument/2006/relationships/hyperlink" Target="https://www.acnc.gov.au/charity/charities/5061a797-3aaf-e811-a95e-000d3ad24c60" TargetMode="External"/><Relationship Id="rId4" Type="http://schemas.openxmlformats.org/officeDocument/2006/relationships/hyperlink" Target="https://www.acnc.gov.au/charity/charities/2a1fce55-3aaf-e811-a960-000d3ad24282" TargetMode="External"/><Relationship Id="rId9" Type="http://schemas.openxmlformats.org/officeDocument/2006/relationships/hyperlink" Target="https://www.acnc.gov.au/charity/charities/3c4b4493-3aaf-e811-a963-000d3ad244fd" TargetMode="External"/><Relationship Id="rId14" Type="http://schemas.openxmlformats.org/officeDocument/2006/relationships/hyperlink" Target="https://www.acnc.gov.au/charity/charities/f0e71824-39af-e811-a963-000d3ad244fd" TargetMode="External"/><Relationship Id="rId22" Type="http://schemas.openxmlformats.org/officeDocument/2006/relationships/hyperlink" Target="https://www.acnc.gov.au/charity/charities/d5ad555d-3aaf-e811-a962-000d3ad24a0d" TargetMode="External"/><Relationship Id="rId27" Type="http://schemas.openxmlformats.org/officeDocument/2006/relationships/hyperlink" Target="https://www.acnc.gov.au/charity/charities/da6e3d8a-38af-e811-a963-000d3ad244fd" TargetMode="External"/><Relationship Id="rId30" Type="http://schemas.openxmlformats.org/officeDocument/2006/relationships/hyperlink" Target="https://www.acnc.gov.au/charity/charities/72eca369-3aaf-e811-a962-000d3ad24a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1" workbookViewId="0">
      <selection activeCell="C8" sqref="C8"/>
    </sheetView>
  </sheetViews>
  <sheetFormatPr defaultRowHeight="14.4" x14ac:dyDescent="0.3"/>
  <cols>
    <col min="3" max="3" width="56.88671875" bestFit="1" customWidth="1"/>
    <col min="4" max="4" width="16.77734375" customWidth="1"/>
    <col min="5" max="5" width="18" customWidth="1"/>
    <col min="6" max="6" width="54.5546875" bestFit="1" customWidth="1"/>
    <col min="8" max="8" width="11.332031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140</v>
      </c>
      <c r="H1" s="4" t="s">
        <v>141</v>
      </c>
      <c r="I1" s="4" t="s">
        <v>142</v>
      </c>
      <c r="J1" s="2"/>
    </row>
    <row r="2" spans="1:10" x14ac:dyDescent="0.3">
      <c r="A2" s="1">
        <v>0</v>
      </c>
      <c r="B2" s="3" t="s">
        <v>5</v>
      </c>
      <c r="C2" t="s">
        <v>110</v>
      </c>
      <c r="D2" t="s">
        <v>6</v>
      </c>
      <c r="F2" t="s">
        <v>7</v>
      </c>
      <c r="G2" t="s">
        <v>138</v>
      </c>
      <c r="H2" t="str">
        <f>_xlfn.TEXTJOIN("; ",1,D2:E2)</f>
        <v>rduhig@filmfacts.com.au</v>
      </c>
      <c r="I2" t="str">
        <f>C2&amp;" Service Proposal"</f>
        <v>Henderson Foundation Service Proposal</v>
      </c>
    </row>
    <row r="3" spans="1:10" x14ac:dyDescent="0.3">
      <c r="A3" s="1">
        <v>1</v>
      </c>
      <c r="B3" s="3" t="s">
        <v>8</v>
      </c>
      <c r="C3" t="s">
        <v>145</v>
      </c>
      <c r="D3" t="s">
        <v>9</v>
      </c>
      <c r="F3" t="s">
        <v>10</v>
      </c>
      <c r="G3" t="s">
        <v>138</v>
      </c>
      <c r="H3" t="str">
        <f t="shared" ref="H3:H32" si="0">_xlfn.TEXTJOIN("; ",1,D3:E3)</f>
        <v>dorothydowning@ozemail.com.au</v>
      </c>
      <c r="I3" t="str">
        <f t="shared" ref="I3:I32" si="1">C3&amp;" Service Proposal"</f>
        <v>Brain Injured Childrens After-Care Recovery Endeavours (BICARE) Inc Service Proposal</v>
      </c>
    </row>
    <row r="4" spans="1:10" x14ac:dyDescent="0.3">
      <c r="A4" s="1">
        <v>2</v>
      </c>
      <c r="B4" s="3" t="s">
        <v>11</v>
      </c>
      <c r="C4" t="s">
        <v>111</v>
      </c>
      <c r="D4" t="s">
        <v>12</v>
      </c>
      <c r="F4" t="s">
        <v>13</v>
      </c>
      <c r="G4" t="s">
        <v>139</v>
      </c>
      <c r="H4" t="str">
        <f t="shared" si="0"/>
        <v>inghamshow@bigpond.com</v>
      </c>
      <c r="I4" t="str">
        <f t="shared" si="1"/>
        <v>Herbert River Pastoral &amp; Agricultural Association Inc. Service Proposal</v>
      </c>
    </row>
    <row r="5" spans="1:10" x14ac:dyDescent="0.3">
      <c r="A5" s="1">
        <v>3</v>
      </c>
      <c r="B5" s="3" t="s">
        <v>14</v>
      </c>
      <c r="C5" t="s">
        <v>112</v>
      </c>
      <c r="D5" t="s">
        <v>15</v>
      </c>
      <c r="E5" t="s">
        <v>16</v>
      </c>
      <c r="F5" t="s">
        <v>17</v>
      </c>
      <c r="G5" t="s">
        <v>138</v>
      </c>
      <c r="H5" t="str">
        <f t="shared" si="0"/>
        <v>mpitt@southburnett.qld.gov.au; mark.pitt@sbrc.qld.gov.au</v>
      </c>
      <c r="I5" t="str">
        <f t="shared" si="1"/>
        <v>South Burnett Community Hospital Foundation Limited Service Proposal</v>
      </c>
    </row>
    <row r="6" spans="1:10" x14ac:dyDescent="0.3">
      <c r="A6" s="1">
        <v>4</v>
      </c>
      <c r="B6" s="3" t="s">
        <v>18</v>
      </c>
      <c r="C6" t="s">
        <v>113</v>
      </c>
      <c r="D6" t="s">
        <v>19</v>
      </c>
      <c r="E6" t="s">
        <v>20</v>
      </c>
      <c r="F6" t="s">
        <v>21</v>
      </c>
      <c r="G6" t="s">
        <v>139</v>
      </c>
      <c r="H6" t="str">
        <f t="shared" si="0"/>
        <v>farmershall@gmail.com; volker.jahnke14@gmail.com</v>
      </c>
      <c r="I6" t="str">
        <f t="shared" si="1"/>
        <v>Samford Farmers Hall Service Proposal</v>
      </c>
    </row>
    <row r="7" spans="1:10" x14ac:dyDescent="0.3">
      <c r="A7" s="1">
        <v>5</v>
      </c>
      <c r="B7" s="3" t="s">
        <v>22</v>
      </c>
      <c r="C7" t="s">
        <v>114</v>
      </c>
      <c r="D7" t="s">
        <v>23</v>
      </c>
      <c r="F7" t="s">
        <v>24</v>
      </c>
      <c r="G7" t="s">
        <v>138</v>
      </c>
      <c r="H7" t="str">
        <f t="shared" si="0"/>
        <v>admin@georgeandridgway.com.au</v>
      </c>
      <c r="I7" t="str">
        <f t="shared" si="1"/>
        <v>Friends Of Ludhiana Australia Ltd Service Proposal</v>
      </c>
    </row>
    <row r="8" spans="1:10" x14ac:dyDescent="0.3">
      <c r="A8" s="1">
        <v>6</v>
      </c>
      <c r="B8" s="3" t="s">
        <v>25</v>
      </c>
      <c r="C8" t="s">
        <v>115</v>
      </c>
      <c r="D8" t="s">
        <v>26</v>
      </c>
      <c r="F8" t="s">
        <v>27</v>
      </c>
      <c r="G8" t="s">
        <v>138</v>
      </c>
      <c r="H8" t="str">
        <f t="shared" si="0"/>
        <v>bonza.banga@optusnet.com.au</v>
      </c>
      <c r="I8" t="str">
        <f t="shared" si="1"/>
        <v>Bonza Banga Charity Bbq'S Street Outreach Service Proposal</v>
      </c>
    </row>
    <row r="9" spans="1:10" x14ac:dyDescent="0.3">
      <c r="A9" s="1">
        <v>7</v>
      </c>
      <c r="B9" s="3" t="s">
        <v>28</v>
      </c>
      <c r="C9" t="s">
        <v>116</v>
      </c>
      <c r="E9" t="s">
        <v>29</v>
      </c>
      <c r="F9" t="s">
        <v>30</v>
      </c>
      <c r="G9" t="s">
        <v>138</v>
      </c>
      <c r="H9" t="str">
        <f t="shared" si="0"/>
        <v>lowhouse@bigpond.net.au</v>
      </c>
      <c r="I9" t="str">
        <f t="shared" si="1"/>
        <v>Lowanna House Incorporated Service Proposal</v>
      </c>
    </row>
    <row r="10" spans="1:10" x14ac:dyDescent="0.3">
      <c r="A10" s="1">
        <v>8</v>
      </c>
      <c r="B10" s="3" t="s">
        <v>31</v>
      </c>
      <c r="C10" t="s">
        <v>117</v>
      </c>
      <c r="D10" t="s">
        <v>32</v>
      </c>
      <c r="E10" t="s">
        <v>33</v>
      </c>
      <c r="F10" t="s">
        <v>34</v>
      </c>
      <c r="G10" t="s">
        <v>139</v>
      </c>
      <c r="H10" t="str">
        <f t="shared" si="0"/>
        <v>soquilichi@bigpond.com; bookkeepingclients21@gmail.com</v>
      </c>
      <c r="I10" t="str">
        <f t="shared" si="1"/>
        <v>Soquilichi Rescue Ranch Inc. Service Proposal</v>
      </c>
    </row>
    <row r="11" spans="1:10" x14ac:dyDescent="0.3">
      <c r="A11" s="1">
        <v>9</v>
      </c>
      <c r="B11" s="3" t="s">
        <v>35</v>
      </c>
      <c r="C11" t="s">
        <v>118</v>
      </c>
      <c r="D11" t="s">
        <v>36</v>
      </c>
      <c r="E11" t="s">
        <v>37</v>
      </c>
      <c r="F11" t="s">
        <v>38</v>
      </c>
      <c r="G11" t="s">
        <v>139</v>
      </c>
      <c r="H11" t="str">
        <f t="shared" si="0"/>
        <v>nqgreensolutions@nqemployment.org.au; accounts@nqemployment.org.au</v>
      </c>
      <c r="I11" t="str">
        <f t="shared" si="1"/>
        <v>North Queensland Green Solutions Service Proposal</v>
      </c>
    </row>
    <row r="12" spans="1:10" x14ac:dyDescent="0.3">
      <c r="A12" s="1">
        <v>10</v>
      </c>
      <c r="B12" s="3" t="s">
        <v>39</v>
      </c>
      <c r="C12" t="s">
        <v>119</v>
      </c>
      <c r="D12" t="s">
        <v>40</v>
      </c>
      <c r="F12" t="s">
        <v>41</v>
      </c>
      <c r="G12" t="s">
        <v>139</v>
      </c>
      <c r="H12" t="str">
        <f t="shared" si="0"/>
        <v>accountant@sthildas.qld.edu.au</v>
      </c>
      <c r="I12" t="str">
        <f t="shared" si="1"/>
        <v>Foundation Enterprise Number One Ltd Service Proposal</v>
      </c>
    </row>
    <row r="13" spans="1:10" x14ac:dyDescent="0.3">
      <c r="A13" s="1">
        <v>11</v>
      </c>
      <c r="B13" s="3" t="s">
        <v>42</v>
      </c>
      <c r="C13" t="s">
        <v>120</v>
      </c>
      <c r="D13" t="s">
        <v>43</v>
      </c>
      <c r="E13" t="s">
        <v>44</v>
      </c>
      <c r="F13" t="s">
        <v>45</v>
      </c>
      <c r="G13" t="s">
        <v>139</v>
      </c>
      <c r="H13" t="str">
        <f t="shared" si="0"/>
        <v>accounts@mhccc.com.au; director@mhccc.com.au</v>
      </c>
      <c r="I13" t="str">
        <f t="shared" si="1"/>
        <v>Musgrave Hill Community Childrens Centre Committee Inc Service Proposal</v>
      </c>
    </row>
    <row r="14" spans="1:10" x14ac:dyDescent="0.3">
      <c r="A14" s="1">
        <v>12</v>
      </c>
      <c r="B14" s="3" t="s">
        <v>46</v>
      </c>
      <c r="C14" t="s">
        <v>121</v>
      </c>
      <c r="D14" t="s">
        <v>47</v>
      </c>
      <c r="E14" t="s">
        <v>48</v>
      </c>
      <c r="F14" t="s">
        <v>49</v>
      </c>
      <c r="G14" t="s">
        <v>139</v>
      </c>
      <c r="H14" t="str">
        <f t="shared" si="0"/>
        <v>asgoninan@gmail.com; cagoninan@gmail.com</v>
      </c>
      <c r="I14" t="str">
        <f t="shared" si="1"/>
        <v>The Goninan Foundation Service Proposal</v>
      </c>
    </row>
    <row r="15" spans="1:10" x14ac:dyDescent="0.3">
      <c r="A15" s="1">
        <v>13</v>
      </c>
      <c r="B15" s="3" t="s">
        <v>50</v>
      </c>
      <c r="C15" t="s">
        <v>122</v>
      </c>
      <c r="D15" t="s">
        <v>51</v>
      </c>
      <c r="F15" t="s">
        <v>52</v>
      </c>
      <c r="G15" t="s">
        <v>138</v>
      </c>
      <c r="H15" t="str">
        <f t="shared" si="0"/>
        <v>david@dgca.com.au</v>
      </c>
      <c r="I15" t="str">
        <f t="shared" si="1"/>
        <v>The Patricia Guest Foundation Service Proposal</v>
      </c>
    </row>
    <row r="16" spans="1:10" x14ac:dyDescent="0.3">
      <c r="A16" s="1">
        <v>14</v>
      </c>
      <c r="B16" s="3" t="s">
        <v>53</v>
      </c>
      <c r="C16" t="s">
        <v>123</v>
      </c>
      <c r="D16" t="s">
        <v>54</v>
      </c>
      <c r="F16" t="s">
        <v>55</v>
      </c>
      <c r="G16" t="s">
        <v>138</v>
      </c>
      <c r="H16" t="str">
        <f t="shared" si="0"/>
        <v>ccsahallinquiries@gmail.com</v>
      </c>
      <c r="I16" t="str">
        <f t="shared" si="1"/>
        <v>Caloundra Committee Of Service To The Ageing Service Proposal</v>
      </c>
    </row>
    <row r="17" spans="1:9" x14ac:dyDescent="0.3">
      <c r="A17" s="1">
        <v>15</v>
      </c>
      <c r="B17" s="3" t="s">
        <v>56</v>
      </c>
      <c r="C17" t="s">
        <v>124</v>
      </c>
      <c r="D17" t="s">
        <v>57</v>
      </c>
      <c r="F17" t="s">
        <v>58</v>
      </c>
      <c r="G17" t="s">
        <v>138</v>
      </c>
      <c r="H17" t="str">
        <f t="shared" si="0"/>
        <v>mail@mcphersonassoc.com.au</v>
      </c>
      <c r="I17" t="str">
        <f t="shared" si="1"/>
        <v>Kevin &amp; Thelma Driscoll Foundation Service Proposal</v>
      </c>
    </row>
    <row r="18" spans="1:9" x14ac:dyDescent="0.3">
      <c r="A18" s="1">
        <v>16</v>
      </c>
      <c r="B18" s="3" t="s">
        <v>59</v>
      </c>
      <c r="C18" t="s">
        <v>125</v>
      </c>
      <c r="D18" t="s">
        <v>60</v>
      </c>
      <c r="F18" t="s">
        <v>61</v>
      </c>
      <c r="G18" t="s">
        <v>138</v>
      </c>
      <c r="H18" t="str">
        <f t="shared" si="0"/>
        <v>kingdomresourcenetwork.info@gmail.com</v>
      </c>
      <c r="I18" t="str">
        <f t="shared" si="1"/>
        <v>Kingdom Resource Network Service Proposal</v>
      </c>
    </row>
    <row r="19" spans="1:9" x14ac:dyDescent="0.3">
      <c r="A19" s="1">
        <v>17</v>
      </c>
      <c r="B19" s="3" t="s">
        <v>62</v>
      </c>
      <c r="C19" t="s">
        <v>126</v>
      </c>
      <c r="D19" t="s">
        <v>63</v>
      </c>
      <c r="E19" t="s">
        <v>64</v>
      </c>
      <c r="F19" t="s">
        <v>65</v>
      </c>
      <c r="G19" t="s">
        <v>138</v>
      </c>
      <c r="H19" t="str">
        <f t="shared" si="0"/>
        <v>Stuart@winscourt.com; stuart@winscourt.com</v>
      </c>
      <c r="I19" t="str">
        <f t="shared" si="1"/>
        <v>Fraser Foundation Service Proposal</v>
      </c>
    </row>
    <row r="20" spans="1:9" x14ac:dyDescent="0.3">
      <c r="A20" s="1">
        <v>18</v>
      </c>
      <c r="B20" s="3" t="s">
        <v>66</v>
      </c>
      <c r="C20" t="s">
        <v>127</v>
      </c>
      <c r="E20" t="s">
        <v>67</v>
      </c>
      <c r="F20" t="s">
        <v>68</v>
      </c>
      <c r="G20" t="s">
        <v>139</v>
      </c>
      <c r="H20" t="str">
        <f t="shared" si="0"/>
        <v>stuartbuchanan43@gmail.com</v>
      </c>
      <c r="I20" t="str">
        <f t="shared" si="1"/>
        <v>Bustard Head Lighthouse Association Service Proposal</v>
      </c>
    </row>
    <row r="21" spans="1:9" x14ac:dyDescent="0.3">
      <c r="A21" s="1">
        <v>19</v>
      </c>
      <c r="B21" s="3" t="s">
        <v>69</v>
      </c>
      <c r="C21" t="s">
        <v>128</v>
      </c>
      <c r="D21" t="s">
        <v>70</v>
      </c>
      <c r="E21" t="s">
        <v>71</v>
      </c>
      <c r="F21" t="s">
        <v>72</v>
      </c>
      <c r="G21" t="s">
        <v>138</v>
      </c>
      <c r="H21" t="str">
        <f t="shared" si="0"/>
        <v>servantsandservants@gmail.com; vida.percy@bigpond.com</v>
      </c>
      <c r="I21" t="str">
        <f t="shared" si="1"/>
        <v>Servants &amp; Servants Service Proposal</v>
      </c>
    </row>
    <row r="22" spans="1:9" x14ac:dyDescent="0.3">
      <c r="A22" s="1">
        <v>20</v>
      </c>
      <c r="B22" s="3" t="s">
        <v>73</v>
      </c>
      <c r="C22" t="s">
        <v>143</v>
      </c>
      <c r="D22" t="s">
        <v>74</v>
      </c>
      <c r="E22" t="s">
        <v>75</v>
      </c>
      <c r="F22" t="s">
        <v>76</v>
      </c>
      <c r="G22" t="s">
        <v>138</v>
      </c>
      <c r="H22" t="str">
        <f t="shared" si="0"/>
        <v>peter.mitchell@harcourts.com.au; peter@lpteam.com.au</v>
      </c>
      <c r="I22" t="str">
        <f t="shared" si="1"/>
        <v>Kids R Us National Aog Children's Ministry Movement Inc. Service Proposal</v>
      </c>
    </row>
    <row r="23" spans="1:9" x14ac:dyDescent="0.3">
      <c r="A23" s="1">
        <v>21</v>
      </c>
      <c r="B23" s="3" t="s">
        <v>77</v>
      </c>
      <c r="C23" t="s">
        <v>129</v>
      </c>
      <c r="D23" t="s">
        <v>78</v>
      </c>
      <c r="F23" t="s">
        <v>79</v>
      </c>
      <c r="G23" t="s">
        <v>139</v>
      </c>
      <c r="H23" t="str">
        <f t="shared" si="0"/>
        <v>mutchilbacommunity@gmail.com</v>
      </c>
      <c r="I23" t="str">
        <f t="shared" si="1"/>
        <v>Mutchilba Community Centre Inc Service Proposal</v>
      </c>
    </row>
    <row r="24" spans="1:9" x14ac:dyDescent="0.3">
      <c r="A24" s="1">
        <v>22</v>
      </c>
      <c r="B24" s="3" t="s">
        <v>80</v>
      </c>
      <c r="C24" t="s">
        <v>130</v>
      </c>
      <c r="D24" t="s">
        <v>81</v>
      </c>
      <c r="F24" t="s">
        <v>82</v>
      </c>
      <c r="G24" t="s">
        <v>139</v>
      </c>
      <c r="H24" t="str">
        <f t="shared" si="0"/>
        <v>fherons@bigpond.com</v>
      </c>
      <c r="I24" t="str">
        <f t="shared" si="1"/>
        <v>Mackay Woodturners Assn Inc Service Proposal</v>
      </c>
    </row>
    <row r="25" spans="1:9" x14ac:dyDescent="0.3">
      <c r="A25" s="1">
        <v>23</v>
      </c>
      <c r="B25" s="3" t="s">
        <v>83</v>
      </c>
      <c r="C25" t="s">
        <v>131</v>
      </c>
      <c r="D25" t="s">
        <v>84</v>
      </c>
      <c r="F25" t="s">
        <v>85</v>
      </c>
      <c r="G25" t="s">
        <v>138</v>
      </c>
      <c r="H25" t="str">
        <f t="shared" si="0"/>
        <v>roka@aapt.net.au</v>
      </c>
      <c r="I25" t="str">
        <f t="shared" si="1"/>
        <v>Bali Street Kids Home Inc Service Proposal</v>
      </c>
    </row>
    <row r="26" spans="1:9" x14ac:dyDescent="0.3">
      <c r="A26" s="1">
        <v>24</v>
      </c>
      <c r="B26" s="3" t="s">
        <v>86</v>
      </c>
      <c r="C26" t="s">
        <v>132</v>
      </c>
      <c r="E26" t="s">
        <v>87</v>
      </c>
      <c r="F26" t="s">
        <v>88</v>
      </c>
      <c r="G26" t="s">
        <v>138</v>
      </c>
      <c r="H26" t="str">
        <f t="shared" si="0"/>
        <v>rainbowskyfoundation@yahoo.com.au</v>
      </c>
      <c r="I26" t="str">
        <f t="shared" si="1"/>
        <v>Rainbow Sky Service Proposal</v>
      </c>
    </row>
    <row r="27" spans="1:9" x14ac:dyDescent="0.3">
      <c r="A27" s="1">
        <v>25</v>
      </c>
      <c r="B27" s="3" t="s">
        <v>89</v>
      </c>
      <c r="C27" t="s">
        <v>133</v>
      </c>
      <c r="D27" t="s">
        <v>90</v>
      </c>
      <c r="F27" t="s">
        <v>91</v>
      </c>
      <c r="G27" t="s">
        <v>138</v>
      </c>
      <c r="H27" t="str">
        <f t="shared" si="0"/>
        <v>help000@live.com.au</v>
      </c>
      <c r="I27" t="str">
        <f t="shared" si="1"/>
        <v>Halifax Emergency Liaison Partnership Inc. Service Proposal</v>
      </c>
    </row>
    <row r="28" spans="1:9" x14ac:dyDescent="0.3">
      <c r="A28" s="1">
        <v>26</v>
      </c>
      <c r="B28" s="3" t="s">
        <v>92</v>
      </c>
      <c r="C28" t="s">
        <v>134</v>
      </c>
      <c r="D28" t="s">
        <v>93</v>
      </c>
      <c r="E28" t="s">
        <v>94</v>
      </c>
      <c r="F28" t="s">
        <v>95</v>
      </c>
      <c r="G28" t="s">
        <v>138</v>
      </c>
      <c r="H28" t="str">
        <f t="shared" si="0"/>
        <v>lindon04@bigpond.com; sherrie.c@protonmail.com</v>
      </c>
      <c r="I28" t="str">
        <f t="shared" si="1"/>
        <v>Sustainable Approach For Lifeskills Transformation Service Proposal</v>
      </c>
    </row>
    <row r="29" spans="1:9" x14ac:dyDescent="0.3">
      <c r="A29" s="1">
        <v>27</v>
      </c>
      <c r="B29" s="3" t="s">
        <v>96</v>
      </c>
      <c r="C29" t="s">
        <v>135</v>
      </c>
      <c r="D29" t="s">
        <v>97</v>
      </c>
      <c r="F29" t="s">
        <v>98</v>
      </c>
      <c r="G29" t="s">
        <v>139</v>
      </c>
      <c r="H29" t="str">
        <f t="shared" si="0"/>
        <v>robyn.coates2@bigpond.com</v>
      </c>
      <c r="I29" t="str">
        <f t="shared" si="1"/>
        <v>Neighbours Of Huxtable Park Inc Service Proposal</v>
      </c>
    </row>
    <row r="30" spans="1:9" x14ac:dyDescent="0.3">
      <c r="A30" s="1">
        <v>28</v>
      </c>
      <c r="B30" s="3" t="s">
        <v>99</v>
      </c>
      <c r="C30" t="s">
        <v>136</v>
      </c>
      <c r="D30" t="s">
        <v>100</v>
      </c>
      <c r="F30" t="s">
        <v>101</v>
      </c>
      <c r="G30" t="s">
        <v>139</v>
      </c>
      <c r="H30" t="str">
        <f t="shared" si="0"/>
        <v>evelynhenry8@bigpond.com</v>
      </c>
      <c r="I30" t="str">
        <f t="shared" si="1"/>
        <v>Vera Scarth-Johnson Gallery Association Inc Service Proposal</v>
      </c>
    </row>
    <row r="31" spans="1:9" x14ac:dyDescent="0.3">
      <c r="A31" s="1">
        <v>29</v>
      </c>
      <c r="B31" s="3" t="s">
        <v>102</v>
      </c>
      <c r="C31" t="s">
        <v>137</v>
      </c>
      <c r="D31" t="s">
        <v>103</v>
      </c>
      <c r="E31" t="s">
        <v>104</v>
      </c>
      <c r="F31" t="s">
        <v>105</v>
      </c>
      <c r="G31" t="s">
        <v>138</v>
      </c>
      <c r="H31" t="str">
        <f t="shared" si="0"/>
        <v>orphanagebuildersinternational@gmail.com; blair.davies@icloud.com</v>
      </c>
      <c r="I31" t="str">
        <f t="shared" si="1"/>
        <v>Orphanage Builders International Limited Service Proposal</v>
      </c>
    </row>
    <row r="32" spans="1:9" x14ac:dyDescent="0.3">
      <c r="A32" s="1">
        <v>30</v>
      </c>
      <c r="B32" s="3" t="s">
        <v>106</v>
      </c>
      <c r="C32" t="s">
        <v>144</v>
      </c>
      <c r="D32" t="s">
        <v>107</v>
      </c>
      <c r="E32" t="s">
        <v>108</v>
      </c>
      <c r="F32" t="s">
        <v>109</v>
      </c>
      <c r="G32" t="s">
        <v>138</v>
      </c>
      <c r="H32" t="str">
        <f t="shared" si="0"/>
        <v>anyuon.liai65@yahoo.com; wunakol14@gmail.com</v>
      </c>
      <c r="I32" t="str">
        <f t="shared" si="1"/>
        <v>Water Education And Health Foundation (WEH) Service Proposal</v>
      </c>
    </row>
  </sheetData>
  <hyperlinks>
    <hyperlink ref="B2" r:id="rId1" xr:uid="{6501B61C-D283-466E-9CDE-CEBA44C4D707}"/>
    <hyperlink ref="B3" r:id="rId2" xr:uid="{142BF5B1-2F41-4505-AC5E-4D3F0ADD38D2}"/>
    <hyperlink ref="B4" r:id="rId3" xr:uid="{7A22B9CB-1B8C-45AE-B991-AAA037E79A3D}"/>
    <hyperlink ref="B5" r:id="rId4" xr:uid="{DADEAD39-5009-46D6-9AE3-B86B1BC7504A}"/>
    <hyperlink ref="B6" r:id="rId5" xr:uid="{8D5A3608-D7DF-4897-B41F-BF9E301E978A}"/>
    <hyperlink ref="B8" r:id="rId6" xr:uid="{3367ED0D-F827-4132-A5E5-68ED4117620A}"/>
    <hyperlink ref="B9" r:id="rId7" xr:uid="{21530EE7-38B0-4287-98BF-DFD265D10695}"/>
    <hyperlink ref="B11" r:id="rId8" xr:uid="{C204D97D-1C64-41E2-87CE-F00F250FE84D}"/>
    <hyperlink ref="B12" r:id="rId9" xr:uid="{E7971364-C670-4443-A449-9E03EEEDE110}"/>
    <hyperlink ref="B14" r:id="rId10" xr:uid="{7AF88E8F-AD02-4899-8606-BC866866B82C}"/>
    <hyperlink ref="B15" r:id="rId11" xr:uid="{07AA6071-03B6-4065-9A19-CECBEAA877B8}"/>
    <hyperlink ref="B17" r:id="rId12" xr:uid="{6FD2DC88-6F20-423D-9684-2E7B08B7F730}"/>
    <hyperlink ref="B19" r:id="rId13" xr:uid="{C4EE6A27-B9BA-45F9-AF1E-64CC77B79F46}"/>
    <hyperlink ref="B21" r:id="rId14" xr:uid="{43CCE5CC-4EBC-4F3E-A9A1-86113539A917}"/>
    <hyperlink ref="B23" r:id="rId15" xr:uid="{B2E65A42-CCC1-46F9-9946-FD308AFD2941}"/>
    <hyperlink ref="B25" r:id="rId16" xr:uid="{4F4C6A56-3BA0-41E4-BE5B-DF4466365F84}"/>
    <hyperlink ref="B27" r:id="rId17" xr:uid="{DDB9A953-6F59-41EF-96DE-604152765951}"/>
    <hyperlink ref="B29" r:id="rId18" xr:uid="{AE7A2F5A-8E76-4201-9963-68BB1FDFBF66}"/>
    <hyperlink ref="B31" r:id="rId19" xr:uid="{47E50309-0420-41B1-80D6-E1BD62F97B1C}"/>
    <hyperlink ref="B32" r:id="rId20" xr:uid="{3618BA94-849F-4B48-8746-AC4BD97143E2}"/>
    <hyperlink ref="B7" r:id="rId21" xr:uid="{C2DC61E8-51FB-42C4-95AF-CD7C38463A28}"/>
    <hyperlink ref="B10" r:id="rId22" xr:uid="{8A4417FB-60E3-47CA-9A78-02BB1F900B7A}"/>
    <hyperlink ref="B13" r:id="rId23" xr:uid="{C0B29356-0177-42A6-B3F2-8930B2D58694}"/>
    <hyperlink ref="B16" r:id="rId24" xr:uid="{894953D6-40AD-4CF2-A6D3-FD20C3E6C70E}"/>
    <hyperlink ref="B18" r:id="rId25" xr:uid="{63B603CF-7194-4365-B461-3B92BFD01719}"/>
    <hyperlink ref="B20" r:id="rId26" xr:uid="{1F9AD059-7C15-4637-90D4-F332F1A4C775}"/>
    <hyperlink ref="B22" r:id="rId27" xr:uid="{D6105FDE-D5FE-4F7A-B989-6CB4B3D82D49}"/>
    <hyperlink ref="B24" r:id="rId28" xr:uid="{C0210DCA-DE6F-4B89-811D-6CCB1353AB35}"/>
    <hyperlink ref="B26" r:id="rId29" xr:uid="{129A8FEE-ABEC-4430-89CC-DF9A9326AA43}"/>
    <hyperlink ref="B28" r:id="rId30" xr:uid="{F346FBC8-44C9-43DE-8BC7-9098CE3D4EDF}"/>
    <hyperlink ref="B30" r:id="rId31" xr:uid="{B0C00E81-623E-452B-A5FF-5C0A9C3EAA5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Anthony Cerqui Personal</cp:lastModifiedBy>
  <dcterms:created xsi:type="dcterms:W3CDTF">2022-11-04T02:13:26Z</dcterms:created>
  <dcterms:modified xsi:type="dcterms:W3CDTF">2022-11-04T23:49:03Z</dcterms:modified>
</cp:coreProperties>
</file>