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angyu\Desktop\"/>
    </mc:Choice>
  </mc:AlternateContent>
  <xr:revisionPtr revIDLastSave="0" documentId="8_{9047C672-9E30-4E52-A601-D7D91E0BDE0F}" xr6:coauthVersionLast="47" xr6:coauthVersionMax="47" xr10:uidLastSave="{00000000-0000-0000-0000-000000000000}"/>
  <bookViews>
    <workbookView xWindow="-120" yWindow="-120" windowWidth="29040" windowHeight="15840" tabRatio="833" activeTab="2" xr2:uid="{8E79A1A2-3C9E-D248-9BA8-140BE70940FE}"/>
  </bookViews>
  <sheets>
    <sheet name="svm" sheetId="1" r:id="rId1"/>
    <sheet name="c45" sheetId="2" r:id="rId2"/>
    <sheet name="cnn" sheetId="3" r:id="rId3"/>
    <sheet name="svm-3-10times" sheetId="5" r:id="rId4"/>
    <sheet name="svm-4-10times" sheetId="6" r:id="rId5"/>
    <sheet name="svm-5-10times" sheetId="7" r:id="rId6"/>
    <sheet name="svm-6-10times" sheetId="8" r:id="rId7"/>
    <sheet name="svm-7-10times" sheetId="9" r:id="rId8"/>
    <sheet name="svm-8-10times" sheetId="10" r:id="rId9"/>
    <sheet name="svm4-6-10times" sheetId="11" r:id="rId10"/>
    <sheet name="svm6-8-10times" sheetId="12" r:id="rId11"/>
    <sheet name="svm3-8-10times" sheetId="13" r:id="rId12"/>
    <sheet name="cnn-3-10times" sheetId="14" r:id="rId13"/>
    <sheet name="cnn-4-10times" sheetId="15" r:id="rId14"/>
    <sheet name="cnn-5-10times" sheetId="16" r:id="rId15"/>
    <sheet name="cnn-6-10times" sheetId="17" r:id="rId16"/>
    <sheet name="cnn-7-10times" sheetId="18" r:id="rId17"/>
    <sheet name="cnn-8-10times" sheetId="19" r:id="rId18"/>
    <sheet name="cnn4-6-10times" sheetId="20" r:id="rId19"/>
    <sheet name="cnn6-8-10times" sheetId="21" r:id="rId20"/>
    <sheet name="cnn3-8-10times" sheetId="22" r:id="rId21"/>
    <sheet name="c4.5-3-10times" sheetId="23" r:id="rId22"/>
    <sheet name="c4.5-4-10times" sheetId="24" r:id="rId23"/>
    <sheet name="c4.5-5-10times" sheetId="25" r:id="rId24"/>
    <sheet name="c4.5-6-10times" sheetId="26" r:id="rId25"/>
    <sheet name="c4.5-7-10times" sheetId="27" r:id="rId26"/>
    <sheet name="c4.5-8-10times" sheetId="28" r:id="rId27"/>
    <sheet name="c4.54-6-10times" sheetId="29" r:id="rId28"/>
    <sheet name="c4.56-8-10times" sheetId="30" r:id="rId29"/>
    <sheet name="c4.53-8-10times" sheetId="31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1" l="1"/>
  <c r="D13" i="31"/>
  <c r="E13" i="31"/>
  <c r="F13" i="31"/>
  <c r="G13" i="31"/>
  <c r="B13" i="31"/>
  <c r="C13" i="30"/>
  <c r="D13" i="30"/>
  <c r="E13" i="30"/>
  <c r="F13" i="30"/>
  <c r="G13" i="30"/>
  <c r="B13" i="30"/>
  <c r="C13" i="29"/>
  <c r="D13" i="29"/>
  <c r="E13" i="29"/>
  <c r="F13" i="29"/>
  <c r="G13" i="29"/>
  <c r="B13" i="29"/>
  <c r="C13" i="28"/>
  <c r="D13" i="28"/>
  <c r="E13" i="28"/>
  <c r="F13" i="28"/>
  <c r="G13" i="28"/>
  <c r="B13" i="28"/>
  <c r="C13" i="27"/>
  <c r="D13" i="27"/>
  <c r="E13" i="27"/>
  <c r="F13" i="27"/>
  <c r="G13" i="27"/>
  <c r="B13" i="27"/>
  <c r="C13" i="26"/>
  <c r="D13" i="26"/>
  <c r="E13" i="26"/>
  <c r="F13" i="26"/>
  <c r="G13" i="26"/>
  <c r="B13" i="26"/>
  <c r="B13" i="25"/>
  <c r="C13" i="25"/>
  <c r="D13" i="25"/>
  <c r="E13" i="25"/>
  <c r="F13" i="25"/>
  <c r="G13" i="25"/>
  <c r="C13" i="24"/>
  <c r="D13" i="24"/>
  <c r="E13" i="24"/>
  <c r="F13" i="24"/>
  <c r="G13" i="24"/>
  <c r="B13" i="24"/>
  <c r="C13" i="23"/>
  <c r="D13" i="23"/>
  <c r="E13" i="23"/>
  <c r="F13" i="23"/>
  <c r="G13" i="23"/>
  <c r="B13" i="23"/>
  <c r="C13" i="22"/>
  <c r="D13" i="22"/>
  <c r="E13" i="22"/>
  <c r="F13" i="22"/>
  <c r="G13" i="22"/>
  <c r="B13" i="22"/>
  <c r="C13" i="21"/>
  <c r="D13" i="21"/>
  <c r="E13" i="21"/>
  <c r="F13" i="21"/>
  <c r="G13" i="21"/>
  <c r="B13" i="21"/>
  <c r="C13" i="20"/>
  <c r="D13" i="20"/>
  <c r="E13" i="20"/>
  <c r="F13" i="20"/>
  <c r="G13" i="20"/>
  <c r="B13" i="20"/>
  <c r="C13" i="19"/>
  <c r="D13" i="19"/>
  <c r="E13" i="19"/>
  <c r="F13" i="19"/>
  <c r="G13" i="19"/>
  <c r="B13" i="19"/>
  <c r="C13" i="18"/>
  <c r="D13" i="18"/>
  <c r="E13" i="18"/>
  <c r="F13" i="18"/>
  <c r="G13" i="18"/>
  <c r="B13" i="18"/>
  <c r="C13" i="17"/>
  <c r="D13" i="17"/>
  <c r="E13" i="17"/>
  <c r="F13" i="17"/>
  <c r="G13" i="17"/>
  <c r="B13" i="17"/>
  <c r="C13" i="16"/>
  <c r="D13" i="16"/>
  <c r="E13" i="16"/>
  <c r="F13" i="16"/>
  <c r="G13" i="16"/>
  <c r="B13" i="16"/>
  <c r="C13" i="15"/>
  <c r="D13" i="15"/>
  <c r="E13" i="15"/>
  <c r="F13" i="15"/>
  <c r="G13" i="15"/>
  <c r="B13" i="15"/>
  <c r="G13" i="14"/>
  <c r="C13" i="14"/>
  <c r="D13" i="14"/>
  <c r="E13" i="14"/>
  <c r="F13" i="14"/>
  <c r="B13" i="14"/>
  <c r="C13" i="13"/>
  <c r="D13" i="13"/>
  <c r="E13" i="13"/>
  <c r="F13" i="13"/>
  <c r="G13" i="13"/>
  <c r="B13" i="13"/>
  <c r="C13" i="12"/>
  <c r="D13" i="12"/>
  <c r="E13" i="12"/>
  <c r="F13" i="12"/>
  <c r="G13" i="12"/>
  <c r="B13" i="12"/>
  <c r="C13" i="11"/>
  <c r="D13" i="11"/>
  <c r="E13" i="11"/>
  <c r="F13" i="11"/>
  <c r="G13" i="11"/>
  <c r="B13" i="11"/>
  <c r="G13" i="10"/>
  <c r="C13" i="10"/>
  <c r="D13" i="10"/>
  <c r="E13" i="10"/>
  <c r="F13" i="10"/>
  <c r="B13" i="10"/>
  <c r="G13" i="9"/>
  <c r="C13" i="9"/>
  <c r="D13" i="9"/>
  <c r="E13" i="9"/>
  <c r="F13" i="9"/>
  <c r="B13" i="9"/>
  <c r="C13" i="8"/>
  <c r="D13" i="8"/>
  <c r="E13" i="8"/>
  <c r="F13" i="8"/>
  <c r="G13" i="8"/>
  <c r="B13" i="8"/>
  <c r="C13" i="7"/>
  <c r="D13" i="7"/>
  <c r="E13" i="7"/>
  <c r="F13" i="7"/>
  <c r="G13" i="7"/>
  <c r="B13" i="7"/>
  <c r="C13" i="6"/>
  <c r="D13" i="6"/>
  <c r="E13" i="6"/>
  <c r="F13" i="6"/>
  <c r="G13" i="6"/>
  <c r="B13" i="6"/>
  <c r="B14" i="5"/>
  <c r="B16" i="5" s="1"/>
  <c r="C16" i="5"/>
  <c r="D16" i="5"/>
  <c r="E16" i="5"/>
  <c r="F16" i="5"/>
  <c r="G16" i="5"/>
  <c r="C15" i="5"/>
  <c r="D15" i="5"/>
  <c r="E15" i="5"/>
  <c r="F15" i="5"/>
  <c r="G15" i="5"/>
  <c r="C13" i="5"/>
  <c r="D13" i="5"/>
  <c r="E13" i="5"/>
  <c r="F13" i="5"/>
  <c r="G13" i="5"/>
  <c r="B13" i="5"/>
  <c r="C14" i="5"/>
  <c r="D14" i="5"/>
  <c r="E14" i="5"/>
  <c r="F14" i="5"/>
  <c r="G14" i="5"/>
  <c r="B15" i="5" l="1"/>
</calcChain>
</file>

<file path=xl/sharedStrings.xml><?xml version="1.0" encoding="utf-8"?>
<sst xmlns="http://schemas.openxmlformats.org/spreadsheetml/2006/main" count="320" uniqueCount="24">
  <si>
    <t>Acc</t>
    <phoneticPr fontId="1" type="noConversion"/>
  </si>
  <si>
    <t>Sn</t>
    <phoneticPr fontId="1" type="noConversion"/>
  </si>
  <si>
    <t>Sp</t>
    <phoneticPr fontId="1" type="noConversion"/>
  </si>
  <si>
    <t>AUROC</t>
    <phoneticPr fontId="1" type="noConversion"/>
  </si>
  <si>
    <t>AUPR</t>
    <phoneticPr fontId="1" type="noConversion"/>
  </si>
  <si>
    <t>MCC</t>
    <phoneticPr fontId="1" type="noConversion"/>
  </si>
  <si>
    <t>4~6</t>
    <phoneticPr fontId="1" type="noConversion"/>
  </si>
  <si>
    <t>6~8</t>
    <phoneticPr fontId="1" type="noConversion"/>
  </si>
  <si>
    <t>3~8</t>
    <phoneticPr fontId="1" type="noConversion"/>
  </si>
  <si>
    <t>fn</t>
  </si>
  <si>
    <t>fp</t>
  </si>
  <si>
    <t>tn</t>
  </si>
  <si>
    <t>tp</t>
  </si>
  <si>
    <t>mcc</t>
  </si>
  <si>
    <t>ap</t>
  </si>
  <si>
    <t>auc</t>
  </si>
  <si>
    <t>sp</t>
  </si>
  <si>
    <t>sn</t>
  </si>
  <si>
    <t>acc</t>
  </si>
  <si>
    <t>mean</t>
    <phoneticPr fontId="1" type="noConversion"/>
  </si>
  <si>
    <t>std</t>
    <phoneticPr fontId="1" type="noConversion"/>
  </si>
  <si>
    <t>mean+std</t>
    <phoneticPr fontId="1" type="noConversion"/>
  </si>
  <si>
    <t>mean-std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</si>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</sst>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8AF1"/>
      <color rgb="FF00B3BA"/>
      <color rgb="FFB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(A)</a:t>
            </a:r>
            <a:endParaRPr lang="zh-CN" alt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'svm-3-10times'!$B$14:$G$14</c:f>
                <c:numCache>
                  <c:formatCode>General</c:formatCode>
                  <c:ptCount val="6"/>
                  <c:pt idx="0">
                    <c:v>1.4436439297233722E-3</c:v>
                  </c:pt>
                  <c:pt idx="1">
                    <c:v>2.9172452642720107E-3</c:v>
                  </c:pt>
                  <c:pt idx="2">
                    <c:v>1.8368522594394414E-3</c:v>
                  </c:pt>
                  <c:pt idx="3">
                    <c:v>9.5744018123969583E-4</c:v>
                  </c:pt>
                  <c:pt idx="4">
                    <c:v>6.9332927041337075E-4</c:v>
                  </c:pt>
                  <c:pt idx="5">
                    <c:v>2.8687835999051236E-3</c:v>
                  </c:pt>
                </c:numCache>
              </c:numRef>
            </c:plus>
            <c:minus>
              <c:numRef>
                <c:f>'svm-3-10times'!$B$14:$G$14</c:f>
                <c:numCache>
                  <c:formatCode>General</c:formatCode>
                  <c:ptCount val="6"/>
                  <c:pt idx="0">
                    <c:v>1.4436439297233722E-3</c:v>
                  </c:pt>
                  <c:pt idx="1">
                    <c:v>2.9172452642720107E-3</c:v>
                  </c:pt>
                  <c:pt idx="2">
                    <c:v>1.8368522594394414E-3</c:v>
                  </c:pt>
                  <c:pt idx="3">
                    <c:v>9.5744018123969583E-4</c:v>
                  </c:pt>
                  <c:pt idx="4">
                    <c:v>6.9332927041337075E-4</c:v>
                  </c:pt>
                  <c:pt idx="5">
                    <c:v>2.8687835999051236E-3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svm!$B$1:$G$1</c:f>
              <c:strCache>
                <c:ptCount val="6"/>
                <c:pt idx="0">
                  <c:v>Acc</c:v>
                </c:pt>
                <c:pt idx="1">
                  <c:v>Sn</c:v>
                </c:pt>
                <c:pt idx="2">
                  <c:v>Sp</c:v>
                </c:pt>
                <c:pt idx="3">
                  <c:v>AUROC</c:v>
                </c:pt>
                <c:pt idx="4">
                  <c:v>AUPR</c:v>
                </c:pt>
                <c:pt idx="5">
                  <c:v>MCC</c:v>
                </c:pt>
              </c:strCache>
            </c:strRef>
          </c:cat>
          <c:val>
            <c:numRef>
              <c:f>svm!$B$2:$G$2</c:f>
              <c:numCache>
                <c:formatCode>General</c:formatCode>
                <c:ptCount val="6"/>
                <c:pt idx="0">
                  <c:v>0.83299999999999996</c:v>
                </c:pt>
                <c:pt idx="1">
                  <c:v>0.82399999999999995</c:v>
                </c:pt>
                <c:pt idx="2">
                  <c:v>0.84199999999999997</c:v>
                </c:pt>
                <c:pt idx="3">
                  <c:v>0.90400000000000003</c:v>
                </c:pt>
                <c:pt idx="4">
                  <c:v>0.89100000000000001</c:v>
                </c:pt>
                <c:pt idx="5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D-F345-B0E6-EE314EDB28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'svm-4-10times'!$B$13:$G$13</c:f>
                <c:numCache>
                  <c:formatCode>General</c:formatCode>
                  <c:ptCount val="6"/>
                  <c:pt idx="0">
                    <c:v>1.6954775255080292E-3</c:v>
                  </c:pt>
                  <c:pt idx="1">
                    <c:v>1.7700056426284861E-3</c:v>
                  </c:pt>
                  <c:pt idx="2">
                    <c:v>2.4905835060033479E-3</c:v>
                  </c:pt>
                  <c:pt idx="3">
                    <c:v>1.0376212481914601E-3</c:v>
                  </c:pt>
                  <c:pt idx="4">
                    <c:v>1.0256076084000918E-3</c:v>
                  </c:pt>
                  <c:pt idx="5">
                    <c:v>3.4051432465055111E-3</c:v>
                  </c:pt>
                </c:numCache>
              </c:numRef>
            </c:plus>
            <c:minus>
              <c:numRef>
                <c:f>'svm-4-10times'!$B$13:$G$13</c:f>
                <c:numCache>
                  <c:formatCode>General</c:formatCode>
                  <c:ptCount val="6"/>
                  <c:pt idx="0">
                    <c:v>1.6954775255080292E-3</c:v>
                  </c:pt>
                  <c:pt idx="1">
                    <c:v>1.7700056426284861E-3</c:v>
                  </c:pt>
                  <c:pt idx="2">
                    <c:v>2.4905835060033479E-3</c:v>
                  </c:pt>
                  <c:pt idx="3">
                    <c:v>1.0376212481914601E-3</c:v>
                  </c:pt>
                  <c:pt idx="4">
                    <c:v>1.0256076084000918E-3</c:v>
                  </c:pt>
                  <c:pt idx="5">
                    <c:v>3.4051432465055111E-3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svm!$B$1:$G$1</c:f>
              <c:strCache>
                <c:ptCount val="6"/>
                <c:pt idx="0">
                  <c:v>Acc</c:v>
                </c:pt>
                <c:pt idx="1">
                  <c:v>Sn</c:v>
                </c:pt>
                <c:pt idx="2">
                  <c:v>Sp</c:v>
                </c:pt>
                <c:pt idx="3">
                  <c:v>AUROC</c:v>
                </c:pt>
                <c:pt idx="4">
                  <c:v>AUPR</c:v>
                </c:pt>
                <c:pt idx="5">
                  <c:v>MCC</c:v>
                </c:pt>
              </c:strCache>
            </c:strRef>
          </c:cat>
          <c:val>
            <c:numRef>
              <c:f>svm!$B$3:$G$3</c:f>
              <c:numCache>
                <c:formatCode>General</c:formatCode>
                <c:ptCount val="6"/>
                <c:pt idx="0" formatCode="0.000_ ">
                  <c:v>0.84</c:v>
                </c:pt>
                <c:pt idx="1">
                  <c:v>0.83099999999999996</c:v>
                </c:pt>
                <c:pt idx="2">
                  <c:v>0.84899999999999998</c:v>
                </c:pt>
                <c:pt idx="3">
                  <c:v>0.90900000000000003</c:v>
                </c:pt>
                <c:pt idx="4">
                  <c:v>0.89800000000000002</c:v>
                </c:pt>
                <c:pt idx="5" formatCode="0.000_ 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D-F345-B0E6-EE314EDB28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'svm-5-10times'!$B$13:$G$13</c:f>
                <c:numCache>
                  <c:formatCode>General</c:formatCode>
                  <c:ptCount val="6"/>
                  <c:pt idx="0">
                    <c:v>2.3196309554440863E-3</c:v>
                  </c:pt>
                  <c:pt idx="1">
                    <c:v>2.6878281087533572E-3</c:v>
                  </c:pt>
                  <c:pt idx="2">
                    <c:v>3.9654143697984423E-3</c:v>
                  </c:pt>
                  <c:pt idx="3">
                    <c:v>1.0049481030828191E-3</c:v>
                  </c:pt>
                  <c:pt idx="4">
                    <c:v>8.0235156864989863E-4</c:v>
                  </c:pt>
                  <c:pt idx="5">
                    <c:v>4.6766595472694265E-3</c:v>
                  </c:pt>
                </c:numCache>
              </c:numRef>
            </c:plus>
            <c:minus>
              <c:numRef>
                <c:f>'svm-5-10times'!$B$13:$G$13</c:f>
                <c:numCache>
                  <c:formatCode>General</c:formatCode>
                  <c:ptCount val="6"/>
                  <c:pt idx="0">
                    <c:v>2.3196309554440863E-3</c:v>
                  </c:pt>
                  <c:pt idx="1">
                    <c:v>2.6878281087533572E-3</c:v>
                  </c:pt>
                  <c:pt idx="2">
                    <c:v>3.9654143697984423E-3</c:v>
                  </c:pt>
                  <c:pt idx="3">
                    <c:v>1.0049481030828191E-3</c:v>
                  </c:pt>
                  <c:pt idx="4">
                    <c:v>8.0235156864989863E-4</c:v>
                  </c:pt>
                  <c:pt idx="5">
                    <c:v>4.6766595472694265E-3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svm!$B$1:$G$1</c:f>
              <c:strCache>
                <c:ptCount val="6"/>
                <c:pt idx="0">
                  <c:v>Acc</c:v>
                </c:pt>
                <c:pt idx="1">
                  <c:v>Sn</c:v>
                </c:pt>
                <c:pt idx="2">
                  <c:v>Sp</c:v>
                </c:pt>
                <c:pt idx="3">
                  <c:v>AUROC</c:v>
                </c:pt>
                <c:pt idx="4">
                  <c:v>AUPR</c:v>
                </c:pt>
                <c:pt idx="5">
                  <c:v>MCC</c:v>
                </c:pt>
              </c:strCache>
            </c:strRef>
          </c:cat>
          <c:val>
            <c:numRef>
              <c:f>svm!$B$4:$G$4</c:f>
              <c:numCache>
                <c:formatCode>General</c:formatCode>
                <c:ptCount val="6"/>
                <c:pt idx="0">
                  <c:v>0.83899999999999997</c:v>
                </c:pt>
                <c:pt idx="1">
                  <c:v>0.82599999999999996</c:v>
                </c:pt>
                <c:pt idx="2">
                  <c:v>0.85199999999999998</c:v>
                </c:pt>
                <c:pt idx="3">
                  <c:v>0.90900000000000003</c:v>
                </c:pt>
                <c:pt idx="4">
                  <c:v>0.89900000000000002</c:v>
                </c:pt>
                <c:pt idx="5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3D-F345-B0E6-EE314EDB288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'svm-6-10times'!$B$13:$G$13</c:f>
                <c:numCache>
                  <c:formatCode>General</c:formatCode>
                  <c:ptCount val="6"/>
                  <c:pt idx="0">
                    <c:v>1.6885686363574076E-3</c:v>
                  </c:pt>
                  <c:pt idx="1">
                    <c:v>2.1842575882510219E-3</c:v>
                  </c:pt>
                  <c:pt idx="2">
                    <c:v>2.3749578848637626E-3</c:v>
                  </c:pt>
                  <c:pt idx="3">
                    <c:v>8.8685774411496432E-4</c:v>
                  </c:pt>
                  <c:pt idx="4">
                    <c:v>8.6443627313482758E-4</c:v>
                  </c:pt>
                  <c:pt idx="5">
                    <c:v>3.3811879624690761E-3</c:v>
                  </c:pt>
                </c:numCache>
              </c:numRef>
            </c:plus>
            <c:minus>
              <c:numRef>
                <c:f>'svm-6-10times'!$B$13:$G$13</c:f>
                <c:numCache>
                  <c:formatCode>General</c:formatCode>
                  <c:ptCount val="6"/>
                  <c:pt idx="0">
                    <c:v>1.6885686363574076E-3</c:v>
                  </c:pt>
                  <c:pt idx="1">
                    <c:v>2.1842575882510219E-3</c:v>
                  </c:pt>
                  <c:pt idx="2">
                    <c:v>2.3749578848637626E-3</c:v>
                  </c:pt>
                  <c:pt idx="3">
                    <c:v>8.8685774411496432E-4</c:v>
                  </c:pt>
                  <c:pt idx="4">
                    <c:v>8.6443627313482758E-4</c:v>
                  </c:pt>
                  <c:pt idx="5">
                    <c:v>3.3811879624690761E-3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svm!$B$1:$G$1</c:f>
              <c:strCache>
                <c:ptCount val="6"/>
                <c:pt idx="0">
                  <c:v>Acc</c:v>
                </c:pt>
                <c:pt idx="1">
                  <c:v>Sn</c:v>
                </c:pt>
                <c:pt idx="2">
                  <c:v>Sp</c:v>
                </c:pt>
                <c:pt idx="3">
                  <c:v>AUROC</c:v>
                </c:pt>
                <c:pt idx="4">
                  <c:v>AUPR</c:v>
                </c:pt>
                <c:pt idx="5">
                  <c:v>MCC</c:v>
                </c:pt>
              </c:strCache>
            </c:strRef>
          </c:cat>
          <c:val>
            <c:numRef>
              <c:f>svm!$B$5:$G$5</c:f>
              <c:numCache>
                <c:formatCode>General</c:formatCode>
                <c:ptCount val="6"/>
                <c:pt idx="0">
                  <c:v>0.83799999999999997</c:v>
                </c:pt>
                <c:pt idx="1">
                  <c:v>0.82499999999999996</c:v>
                </c:pt>
                <c:pt idx="2" formatCode="0.000_ ">
                  <c:v>0.85</c:v>
                </c:pt>
                <c:pt idx="3">
                  <c:v>0.90800000000000003</c:v>
                </c:pt>
                <c:pt idx="4">
                  <c:v>0.89800000000000002</c:v>
                </c:pt>
                <c:pt idx="5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3D-F345-B0E6-EE314EDB288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'svm-7-10times'!$B$13:$G$13</c:f>
                <c:numCache>
                  <c:formatCode>General</c:formatCode>
                  <c:ptCount val="6"/>
                  <c:pt idx="0">
                    <c:v>1.5342991009472087E-3</c:v>
                  </c:pt>
                  <c:pt idx="1">
                    <c:v>2.5266976864924428E-3</c:v>
                  </c:pt>
                  <c:pt idx="2">
                    <c:v>1.8256810300091104E-3</c:v>
                  </c:pt>
                  <c:pt idx="3">
                    <c:v>9.3127579075970887E-4</c:v>
                  </c:pt>
                  <c:pt idx="4">
                    <c:v>7.835051480351063E-4</c:v>
                  </c:pt>
                  <c:pt idx="5">
                    <c:v>3.0507337332931744E-3</c:v>
                  </c:pt>
                </c:numCache>
              </c:numRef>
            </c:plus>
            <c:minus>
              <c:numRef>
                <c:f>'svm-7-10times'!$B$13:$G$13</c:f>
                <c:numCache>
                  <c:formatCode>General</c:formatCode>
                  <c:ptCount val="6"/>
                  <c:pt idx="0">
                    <c:v>1.5342991009472087E-3</c:v>
                  </c:pt>
                  <c:pt idx="1">
                    <c:v>2.5266976864924428E-3</c:v>
                  </c:pt>
                  <c:pt idx="2">
                    <c:v>1.8256810300091104E-3</c:v>
                  </c:pt>
                  <c:pt idx="3">
                    <c:v>9.3127579075970887E-4</c:v>
                  </c:pt>
                  <c:pt idx="4">
                    <c:v>7.835051480351063E-4</c:v>
                  </c:pt>
                  <c:pt idx="5">
                    <c:v>3.0507337332931744E-3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svm!$B$1:$G$1</c:f>
              <c:strCache>
                <c:ptCount val="6"/>
                <c:pt idx="0">
                  <c:v>Acc</c:v>
                </c:pt>
                <c:pt idx="1">
                  <c:v>Sn</c:v>
                </c:pt>
                <c:pt idx="2">
                  <c:v>Sp</c:v>
                </c:pt>
                <c:pt idx="3">
                  <c:v>AUROC</c:v>
                </c:pt>
                <c:pt idx="4">
                  <c:v>AUPR</c:v>
                </c:pt>
                <c:pt idx="5">
                  <c:v>MCC</c:v>
                </c:pt>
              </c:strCache>
            </c:strRef>
          </c:cat>
          <c:val>
            <c:numRef>
              <c:f>svm!$B$6:$G$6</c:f>
              <c:numCache>
                <c:formatCode>General</c:formatCode>
                <c:ptCount val="6"/>
                <c:pt idx="0" formatCode="0.000_ ">
                  <c:v>0.84</c:v>
                </c:pt>
                <c:pt idx="1">
                  <c:v>0.82499999999999996</c:v>
                </c:pt>
                <c:pt idx="2">
                  <c:v>0.85399999999999998</c:v>
                </c:pt>
                <c:pt idx="3">
                  <c:v>0.90800000000000003</c:v>
                </c:pt>
                <c:pt idx="4">
                  <c:v>0.89900000000000002</c:v>
                </c:pt>
                <c:pt idx="5">
                  <c:v>0.67900000000000005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3D-F345-B0E6-EE314EDB288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'svm-8-10times'!$B$13:$G$13</c:f>
                <c:numCache>
                  <c:formatCode>General</c:formatCode>
                  <c:ptCount val="6"/>
                  <c:pt idx="0">
                    <c:v>1.8253808604901754E-3</c:v>
                  </c:pt>
                  <c:pt idx="1">
                    <c:v>2.3452387844309034E-3</c:v>
                  </c:pt>
                  <c:pt idx="2">
                    <c:v>2.1038360712258286E-3</c:v>
                  </c:pt>
                  <c:pt idx="3">
                    <c:v>9.0938628629115461E-4</c:v>
                  </c:pt>
                  <c:pt idx="4">
                    <c:v>1.010076379811738E-3</c:v>
                  </c:pt>
                  <c:pt idx="5">
                    <c:v>3.6465569290447639E-3</c:v>
                  </c:pt>
                </c:numCache>
              </c:numRef>
            </c:plus>
            <c:minus>
              <c:numRef>
                <c:f>'svm-8-10times'!$B$13:$G$13</c:f>
                <c:numCache>
                  <c:formatCode>General</c:formatCode>
                  <c:ptCount val="6"/>
                  <c:pt idx="0">
                    <c:v>1.8253808604901754E-3</c:v>
                  </c:pt>
                  <c:pt idx="1">
                    <c:v>2.3452387844309034E-3</c:v>
                  </c:pt>
                  <c:pt idx="2">
                    <c:v>2.1038360712258286E-3</c:v>
                  </c:pt>
                  <c:pt idx="3">
                    <c:v>9.0938628629115461E-4</c:v>
                  </c:pt>
                  <c:pt idx="4">
                    <c:v>1.010076379811738E-3</c:v>
                  </c:pt>
                  <c:pt idx="5">
                    <c:v>3.6465569290447639E-3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svm!$B$1:$G$1</c:f>
              <c:strCache>
                <c:ptCount val="6"/>
                <c:pt idx="0">
                  <c:v>Acc</c:v>
                </c:pt>
                <c:pt idx="1">
                  <c:v>Sn</c:v>
                </c:pt>
                <c:pt idx="2">
                  <c:v>Sp</c:v>
                </c:pt>
                <c:pt idx="3">
                  <c:v>AUROC</c:v>
                </c:pt>
                <c:pt idx="4">
                  <c:v>AUPR</c:v>
                </c:pt>
                <c:pt idx="5">
                  <c:v>MCC</c:v>
                </c:pt>
              </c:strCache>
            </c:strRef>
          </c:cat>
          <c:val>
            <c:numRef>
              <c:f>svm!$B$7:$G$7</c:f>
              <c:numCache>
                <c:formatCode>General</c:formatCode>
                <c:ptCount val="6"/>
                <c:pt idx="0">
                  <c:v>0.84099999999999997</c:v>
                </c:pt>
                <c:pt idx="1">
                  <c:v>0.82699999999999996</c:v>
                </c:pt>
                <c:pt idx="2">
                  <c:v>0.85499999999999998</c:v>
                </c:pt>
                <c:pt idx="3">
                  <c:v>0.90900000000000003</c:v>
                </c:pt>
                <c:pt idx="4">
                  <c:v>0.89900000000000002</c:v>
                </c:pt>
                <c:pt idx="5">
                  <c:v>0.68200000000000005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3D-F345-B0E6-EE314EDB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498447"/>
        <c:axId val="335469744"/>
      </c:barChart>
      <c:catAx>
        <c:axId val="157849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469744"/>
        <c:crosses val="autoZero"/>
        <c:auto val="1"/>
        <c:lblAlgn val="ctr"/>
        <c:lblOffset val="100"/>
        <c:noMultiLvlLbl val="0"/>
      </c:catAx>
      <c:valAx>
        <c:axId val="3354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4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'svm4-6-10times'!$B$13:$G$13</c:f>
                <c:numCache>
                  <c:formatCode>General</c:formatCode>
                  <c:ptCount val="6"/>
                  <c:pt idx="0">
                    <c:v>2.0564186018826726E-3</c:v>
                  </c:pt>
                  <c:pt idx="1">
                    <c:v>2.4428968361881365E-3</c:v>
                  </c:pt>
                  <c:pt idx="2">
                    <c:v>2.6659932376395406E-3</c:v>
                  </c:pt>
                  <c:pt idx="3">
                    <c:v>7.0093043439929008E-4</c:v>
                  </c:pt>
                  <c:pt idx="4">
                    <c:v>6.6362452237210166E-4</c:v>
                  </c:pt>
                  <c:pt idx="5">
                    <c:v>4.1155042818531344E-3</c:v>
                  </c:pt>
                </c:numCache>
              </c:numRef>
            </c:plus>
            <c:minus>
              <c:numRef>
                <c:f>'svm4-6-10times'!$B$13:$G$13</c:f>
                <c:numCache>
                  <c:formatCode>General</c:formatCode>
                  <c:ptCount val="6"/>
                  <c:pt idx="0">
                    <c:v>2.0564186018826726E-3</c:v>
                  </c:pt>
                  <c:pt idx="1">
                    <c:v>2.4428968361881365E-3</c:v>
                  </c:pt>
                  <c:pt idx="2">
                    <c:v>2.6659932376395406E-3</c:v>
                  </c:pt>
                  <c:pt idx="3">
                    <c:v>7.0093043439929008E-4</c:v>
                  </c:pt>
                  <c:pt idx="4">
                    <c:v>6.6362452237210166E-4</c:v>
                  </c:pt>
                  <c:pt idx="5">
                    <c:v>4.1155042818531344E-3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svm!$B$9:$G$9</c:f>
              <c:numCache>
                <c:formatCode>General</c:formatCode>
                <c:ptCount val="6"/>
                <c:pt idx="0">
                  <c:v>0.84199999999999997</c:v>
                </c:pt>
                <c:pt idx="1">
                  <c:v>0.83599999999999997</c:v>
                </c:pt>
                <c:pt idx="2">
                  <c:v>0.84899999999999998</c:v>
                </c:pt>
                <c:pt idx="3">
                  <c:v>0.91300000000000003</c:v>
                </c:pt>
                <c:pt idx="4">
                  <c:v>0.90200000000000002</c:v>
                </c:pt>
                <c:pt idx="5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70A-B864-48C63E656C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'svm6-8-10times'!$B$13:$G$13</c:f>
                <c:numCache>
                  <c:formatCode>General</c:formatCode>
                  <c:ptCount val="6"/>
                  <c:pt idx="0">
                    <c:v>1.1397592902045528E-3</c:v>
                  </c:pt>
                  <c:pt idx="1">
                    <c:v>2.5645830455228533E-3</c:v>
                  </c:pt>
                  <c:pt idx="2">
                    <c:v>1.7884843372002325E-3</c:v>
                  </c:pt>
                  <c:pt idx="3">
                    <c:v>8.4411017045271316E-4</c:v>
                  </c:pt>
                  <c:pt idx="4">
                    <c:v>7.6360790140505674E-4</c:v>
                  </c:pt>
                  <c:pt idx="5">
                    <c:v>2.2617644153211762E-3</c:v>
                  </c:pt>
                </c:numCache>
              </c:numRef>
            </c:plus>
            <c:minus>
              <c:numRef>
                <c:f>'svm6-8-10times'!$B$13:$G$13</c:f>
                <c:numCache>
                  <c:formatCode>General</c:formatCode>
                  <c:ptCount val="6"/>
                  <c:pt idx="0">
                    <c:v>1.1397592902045528E-3</c:v>
                  </c:pt>
                  <c:pt idx="1">
                    <c:v>2.5645830455228533E-3</c:v>
                  </c:pt>
                  <c:pt idx="2">
                    <c:v>1.7884843372002325E-3</c:v>
                  </c:pt>
                  <c:pt idx="3">
                    <c:v>8.4411017045271316E-4</c:v>
                  </c:pt>
                  <c:pt idx="4">
                    <c:v>7.6360790140505674E-4</c:v>
                  </c:pt>
                  <c:pt idx="5">
                    <c:v>2.2617644153211762E-3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svm!$B$10:$G$10</c:f>
              <c:numCache>
                <c:formatCode>General</c:formatCode>
                <c:ptCount val="6"/>
                <c:pt idx="0">
                  <c:v>0.84299999999999997</c:v>
                </c:pt>
                <c:pt idx="1">
                  <c:v>0.83299999999999996</c:v>
                </c:pt>
                <c:pt idx="2">
                  <c:v>0.85199999999999998</c:v>
                </c:pt>
                <c:pt idx="3">
                  <c:v>0.91200000000000003</c:v>
                </c:pt>
                <c:pt idx="4">
                  <c:v>0.90200000000000002</c:v>
                </c:pt>
                <c:pt idx="5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7-470A-B864-48C63E656C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'svm3-8-10times'!$B$13:$G$13</c:f>
                <c:numCache>
                  <c:formatCode>General</c:formatCode>
                  <c:ptCount val="6"/>
                  <c:pt idx="0">
                    <c:v>1.6001485218617086E-3</c:v>
                  </c:pt>
                  <c:pt idx="1">
                    <c:v>2.6703744948888197E-3</c:v>
                  </c:pt>
                  <c:pt idx="2">
                    <c:v>1.4450350283972387E-3</c:v>
                  </c:pt>
                  <c:pt idx="3">
                    <c:v>7.867177501396876E-4</c:v>
                  </c:pt>
                  <c:pt idx="4">
                    <c:v>1.0934831571006185E-3</c:v>
                  </c:pt>
                  <c:pt idx="5">
                    <c:v>3.1917507589626672E-3</c:v>
                  </c:pt>
                </c:numCache>
              </c:numRef>
            </c:plus>
            <c:minus>
              <c:numRef>
                <c:f>'svm3-8-10times'!$B$13:$G$13</c:f>
                <c:numCache>
                  <c:formatCode>General</c:formatCode>
                  <c:ptCount val="6"/>
                  <c:pt idx="0">
                    <c:v>1.6001485218617086E-3</c:v>
                  </c:pt>
                  <c:pt idx="1">
                    <c:v>2.6703744948888197E-3</c:v>
                  </c:pt>
                  <c:pt idx="2">
                    <c:v>1.4450350283972387E-3</c:v>
                  </c:pt>
                  <c:pt idx="3">
                    <c:v>7.867177501396876E-4</c:v>
                  </c:pt>
                  <c:pt idx="4">
                    <c:v>1.0934831571006185E-3</c:v>
                  </c:pt>
                  <c:pt idx="5">
                    <c:v>3.1917507589626672E-3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svm!$B$11:$G$11</c:f>
              <c:numCache>
                <c:formatCode>General</c:formatCode>
                <c:ptCount val="6"/>
                <c:pt idx="0">
                  <c:v>0.84499999999999997</c:v>
                </c:pt>
                <c:pt idx="1">
                  <c:v>0.84099999999999997</c:v>
                </c:pt>
                <c:pt idx="2">
                  <c:v>0.84899999999999998</c:v>
                </c:pt>
                <c:pt idx="3">
                  <c:v>0.91500000000000004</c:v>
                </c:pt>
                <c:pt idx="4">
                  <c:v>0.90500000000000003</c:v>
                </c:pt>
                <c:pt idx="5" formatCode="0.000_ 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7-470A-B864-48C63E65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777952"/>
        <c:axId val="731775328"/>
      </c:barChart>
      <c:catAx>
        <c:axId val="731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775328"/>
        <c:crosses val="autoZero"/>
        <c:auto val="1"/>
        <c:lblAlgn val="ctr"/>
        <c:lblOffset val="100"/>
        <c:noMultiLvlLbl val="0"/>
      </c:catAx>
      <c:valAx>
        <c:axId val="7317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7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'c4.5-3-10times'!$B$13:$G$13</c:f>
                <c:numCache>
                  <c:formatCode>General</c:formatCode>
                  <c:ptCount val="6"/>
                  <c:pt idx="0">
                    <c:v>6.8830961371670347E-3</c:v>
                  </c:pt>
                  <c:pt idx="1">
                    <c:v>2.6036572250908427E-2</c:v>
                  </c:pt>
                  <c:pt idx="2">
                    <c:v>1.5586255140557323E-2</c:v>
                  </c:pt>
                  <c:pt idx="3">
                    <c:v>3.0413967833428654E-3</c:v>
                  </c:pt>
                  <c:pt idx="4">
                    <c:v>4.5570844822546454E-3</c:v>
                  </c:pt>
                  <c:pt idx="5">
                    <c:v>1.2400283515982888E-2</c:v>
                  </c:pt>
                </c:numCache>
              </c:numRef>
            </c:plus>
            <c:minus>
              <c:numRef>
                <c:f>'c4.5-3-10times'!$B$13:$G$13</c:f>
                <c:numCache>
                  <c:formatCode>General</c:formatCode>
                  <c:ptCount val="6"/>
                  <c:pt idx="0">
                    <c:v>6.8830961371670347E-3</c:v>
                  </c:pt>
                  <c:pt idx="1">
                    <c:v>2.6036572250908427E-2</c:v>
                  </c:pt>
                  <c:pt idx="2">
                    <c:v>1.5586255140557323E-2</c:v>
                  </c:pt>
                  <c:pt idx="3">
                    <c:v>3.0413967833428654E-3</c:v>
                  </c:pt>
                  <c:pt idx="4">
                    <c:v>4.5570844822546454E-3</c:v>
                  </c:pt>
                  <c:pt idx="5">
                    <c:v>1.2400283515982888E-2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'c45'!$B$2:$G$2</c:f>
              <c:numCache>
                <c:formatCode>General</c:formatCode>
                <c:ptCount val="6"/>
                <c:pt idx="0">
                  <c:v>0.76100000000000001</c:v>
                </c:pt>
                <c:pt idx="1">
                  <c:v>0.75900000000000001</c:v>
                </c:pt>
                <c:pt idx="2">
                  <c:v>0.76200000000000001</c:v>
                </c:pt>
                <c:pt idx="3">
                  <c:v>0.74199999999999999</c:v>
                </c:pt>
                <c:pt idx="4">
                  <c:v>0.69</c:v>
                </c:pt>
                <c:pt idx="5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6-4B41-9672-9B3EAE4848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'c4.5-4-10times'!$B$13:$G$13</c:f>
                <c:numCache>
                  <c:formatCode>General</c:formatCode>
                  <c:ptCount val="6"/>
                  <c:pt idx="0">
                    <c:v>2.2550123170271951E-2</c:v>
                  </c:pt>
                  <c:pt idx="1">
                    <c:v>7.0840419181799577E-2</c:v>
                  </c:pt>
                  <c:pt idx="2">
                    <c:v>2.7127344145029344E-2</c:v>
                  </c:pt>
                  <c:pt idx="3">
                    <c:v>7.787987035810834E-3</c:v>
                  </c:pt>
                  <c:pt idx="4">
                    <c:v>8.3630933068583237E-3</c:v>
                  </c:pt>
                  <c:pt idx="5">
                    <c:v>3.5981102751332393E-2</c:v>
                  </c:pt>
                </c:numCache>
              </c:numRef>
            </c:plus>
            <c:minus>
              <c:numRef>
                <c:f>'c4.5-4-10times'!$B$13:$G$13</c:f>
                <c:numCache>
                  <c:formatCode>General</c:formatCode>
                  <c:ptCount val="6"/>
                  <c:pt idx="0">
                    <c:v>2.2550123170271951E-2</c:v>
                  </c:pt>
                  <c:pt idx="1">
                    <c:v>7.0840419181799577E-2</c:v>
                  </c:pt>
                  <c:pt idx="2">
                    <c:v>2.7127344145029344E-2</c:v>
                  </c:pt>
                  <c:pt idx="3">
                    <c:v>7.787987035810834E-3</c:v>
                  </c:pt>
                  <c:pt idx="4">
                    <c:v>8.3630933068583237E-3</c:v>
                  </c:pt>
                  <c:pt idx="5">
                    <c:v>3.5981102751332393E-2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'c45'!$B$3:$G$3</c:f>
              <c:numCache>
                <c:formatCode>General</c:formatCode>
                <c:ptCount val="6"/>
                <c:pt idx="0" formatCode="0.000_ ">
                  <c:v>0.753</c:v>
                </c:pt>
                <c:pt idx="1">
                  <c:v>0.75600000000000001</c:v>
                </c:pt>
                <c:pt idx="2">
                  <c:v>0.749</c:v>
                </c:pt>
                <c:pt idx="3">
                  <c:v>0.73299999999999998</c:v>
                </c:pt>
                <c:pt idx="4">
                  <c:v>0.68200000000000005</c:v>
                </c:pt>
                <c:pt idx="5" formatCode="0.000_ ">
                  <c:v>0.505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6-4B41-9672-9B3EAE4848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'c4.5-5-10times'!$B$13:$G$13</c:f>
                <c:numCache>
                  <c:formatCode>General</c:formatCode>
                  <c:ptCount val="6"/>
                  <c:pt idx="0">
                    <c:v>1.731445676058526E-2</c:v>
                  </c:pt>
                  <c:pt idx="1">
                    <c:v>4.8500663770524671E-2</c:v>
                  </c:pt>
                  <c:pt idx="2">
                    <c:v>1.6497870440531474E-2</c:v>
                  </c:pt>
                  <c:pt idx="3">
                    <c:v>6.3159229003184273E-3</c:v>
                  </c:pt>
                  <c:pt idx="4">
                    <c:v>7.7811174341378209E-3</c:v>
                  </c:pt>
                  <c:pt idx="5">
                    <c:v>3.0348013618072957E-2</c:v>
                  </c:pt>
                </c:numCache>
              </c:numRef>
            </c:plus>
            <c:minus>
              <c:numRef>
                <c:f>'c4.5-5-10times'!$B$13:$G$13</c:f>
                <c:numCache>
                  <c:formatCode>General</c:formatCode>
                  <c:ptCount val="6"/>
                  <c:pt idx="0">
                    <c:v>1.731445676058526E-2</c:v>
                  </c:pt>
                  <c:pt idx="1">
                    <c:v>4.8500663770524671E-2</c:v>
                  </c:pt>
                  <c:pt idx="2">
                    <c:v>1.6497870440531474E-2</c:v>
                  </c:pt>
                  <c:pt idx="3">
                    <c:v>6.3159229003184273E-3</c:v>
                  </c:pt>
                  <c:pt idx="4">
                    <c:v>7.7811174341378209E-3</c:v>
                  </c:pt>
                  <c:pt idx="5">
                    <c:v>3.0348013618072957E-2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'c45'!$B$4:$G$4</c:f>
              <c:numCache>
                <c:formatCode>General</c:formatCode>
                <c:ptCount val="6"/>
                <c:pt idx="0">
                  <c:v>0.753</c:v>
                </c:pt>
                <c:pt idx="1">
                  <c:v>0.75800000000000001</c:v>
                </c:pt>
                <c:pt idx="2">
                  <c:v>0.748</c:v>
                </c:pt>
                <c:pt idx="3">
                  <c:v>0.72699999999999998</c:v>
                </c:pt>
                <c:pt idx="4">
                  <c:v>0.67600000000000005</c:v>
                </c:pt>
                <c:pt idx="5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6-4B41-9672-9B3EAE48486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'c4.5-6-10times'!$B$13:$G$13</c:f>
                <c:numCache>
                  <c:formatCode>General</c:formatCode>
                  <c:ptCount val="6"/>
                  <c:pt idx="0">
                    <c:v>2.1413049593515407E-2</c:v>
                  </c:pt>
                  <c:pt idx="1">
                    <c:v>5.611360391928244E-2</c:v>
                  </c:pt>
                  <c:pt idx="2">
                    <c:v>1.5684945306945138E-2</c:v>
                  </c:pt>
                  <c:pt idx="3">
                    <c:v>2.1634325978350206E-2</c:v>
                  </c:pt>
                  <c:pt idx="4">
                    <c:v>1.5478139947088146E-2</c:v>
                  </c:pt>
                  <c:pt idx="5">
                    <c:v>3.6954140951833338E-2</c:v>
                  </c:pt>
                </c:numCache>
              </c:numRef>
            </c:plus>
            <c:minus>
              <c:numRef>
                <c:f>'c4.5-6-10times'!$B$13:$G$13</c:f>
                <c:numCache>
                  <c:formatCode>General</c:formatCode>
                  <c:ptCount val="6"/>
                  <c:pt idx="0">
                    <c:v>2.1413049593515407E-2</c:v>
                  </c:pt>
                  <c:pt idx="1">
                    <c:v>5.611360391928244E-2</c:v>
                  </c:pt>
                  <c:pt idx="2">
                    <c:v>1.5684945306945138E-2</c:v>
                  </c:pt>
                  <c:pt idx="3">
                    <c:v>2.1634325978350206E-2</c:v>
                  </c:pt>
                  <c:pt idx="4">
                    <c:v>1.5478139947088146E-2</c:v>
                  </c:pt>
                  <c:pt idx="5">
                    <c:v>3.6954140951833338E-2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'c45'!$B$5:$G$5</c:f>
              <c:numCache>
                <c:formatCode>General</c:formatCode>
                <c:ptCount val="6"/>
                <c:pt idx="0">
                  <c:v>0.73599999999999999</c:v>
                </c:pt>
                <c:pt idx="1">
                  <c:v>0.74199999999999999</c:v>
                </c:pt>
                <c:pt idx="2" formatCode="0.000_ ">
                  <c:v>0.73</c:v>
                </c:pt>
                <c:pt idx="3">
                  <c:v>0.71799999999999997</c:v>
                </c:pt>
                <c:pt idx="4">
                  <c:v>0.66700000000000004</c:v>
                </c:pt>
                <c:pt idx="5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6-4B41-9672-9B3EAE48486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'c4.5-7-10times'!$B$13:$G$13</c:f>
                <c:numCache>
                  <c:formatCode>General</c:formatCode>
                  <c:ptCount val="6"/>
                  <c:pt idx="0">
                    <c:v>2.4044228557753736E-2</c:v>
                  </c:pt>
                  <c:pt idx="1">
                    <c:v>5.4703544467522187E-2</c:v>
                  </c:pt>
                  <c:pt idx="2">
                    <c:v>1.6030270675950645E-2</c:v>
                  </c:pt>
                  <c:pt idx="3">
                    <c:v>2.6501809269727065E-2</c:v>
                  </c:pt>
                  <c:pt idx="4">
                    <c:v>1.8529614386848688E-2</c:v>
                  </c:pt>
                  <c:pt idx="5">
                    <c:v>4.4183632259081278E-2</c:v>
                  </c:pt>
                </c:numCache>
              </c:numRef>
            </c:plus>
            <c:minus>
              <c:numRef>
                <c:f>'c4.5-7-10times'!$B$13:$G$13</c:f>
                <c:numCache>
                  <c:formatCode>General</c:formatCode>
                  <c:ptCount val="6"/>
                  <c:pt idx="0">
                    <c:v>2.4044228557753736E-2</c:v>
                  </c:pt>
                  <c:pt idx="1">
                    <c:v>5.4703544467522187E-2</c:v>
                  </c:pt>
                  <c:pt idx="2">
                    <c:v>1.6030270675950645E-2</c:v>
                  </c:pt>
                  <c:pt idx="3">
                    <c:v>2.6501809269727065E-2</c:v>
                  </c:pt>
                  <c:pt idx="4">
                    <c:v>1.8529614386848688E-2</c:v>
                  </c:pt>
                  <c:pt idx="5">
                    <c:v>4.4183632259081278E-2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'c45'!$B$6:$G$6</c:f>
              <c:numCache>
                <c:formatCode>General</c:formatCode>
                <c:ptCount val="6"/>
                <c:pt idx="0" formatCode="0.000_ ">
                  <c:v>0.73799999999999999</c:v>
                </c:pt>
                <c:pt idx="1">
                  <c:v>0.73499999999999999</c:v>
                </c:pt>
                <c:pt idx="2">
                  <c:v>0.74</c:v>
                </c:pt>
                <c:pt idx="3">
                  <c:v>0.71599999999999997</c:v>
                </c:pt>
                <c:pt idx="4">
                  <c:v>0.66800000000000004</c:v>
                </c:pt>
                <c:pt idx="5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F6-4B41-9672-9B3EAE48486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'c4.5-8-10times'!$B$13:$G$13</c:f>
                <c:numCache>
                  <c:formatCode>General</c:formatCode>
                  <c:ptCount val="6"/>
                  <c:pt idx="0">
                    <c:v>2.2487983367886183E-2</c:v>
                  </c:pt>
                  <c:pt idx="1">
                    <c:v>5.8926507424259693E-2</c:v>
                  </c:pt>
                  <c:pt idx="2">
                    <c:v>1.7269489790208557E-2</c:v>
                  </c:pt>
                  <c:pt idx="3">
                    <c:v>2.0309504568277122E-2</c:v>
                  </c:pt>
                  <c:pt idx="4">
                    <c:v>1.6463564215354855E-2</c:v>
                  </c:pt>
                  <c:pt idx="5">
                    <c:v>3.7443796358203711E-2</c:v>
                  </c:pt>
                </c:numCache>
              </c:numRef>
            </c:plus>
            <c:minus>
              <c:numRef>
                <c:f>'c4.5-8-10times'!$B$13:$G$13</c:f>
                <c:numCache>
                  <c:formatCode>General</c:formatCode>
                  <c:ptCount val="6"/>
                  <c:pt idx="0">
                    <c:v>2.2487983367886183E-2</c:v>
                  </c:pt>
                  <c:pt idx="1">
                    <c:v>5.8926507424259693E-2</c:v>
                  </c:pt>
                  <c:pt idx="2">
                    <c:v>1.7269489790208557E-2</c:v>
                  </c:pt>
                  <c:pt idx="3">
                    <c:v>2.0309504568277122E-2</c:v>
                  </c:pt>
                  <c:pt idx="4">
                    <c:v>1.6463564215354855E-2</c:v>
                  </c:pt>
                  <c:pt idx="5">
                    <c:v>3.7443796358203711E-2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'c45'!$B$7:$G$7</c:f>
              <c:numCache>
                <c:formatCode>General</c:formatCode>
                <c:ptCount val="6"/>
                <c:pt idx="0">
                  <c:v>0.74099999999999999</c:v>
                </c:pt>
                <c:pt idx="1">
                  <c:v>0.74199999999999999</c:v>
                </c:pt>
                <c:pt idx="2">
                  <c:v>0.74099999999999999</c:v>
                </c:pt>
                <c:pt idx="3">
                  <c:v>0.72399999999999998</c:v>
                </c:pt>
                <c:pt idx="4">
                  <c:v>0.67400000000000004</c:v>
                </c:pt>
                <c:pt idx="5">
                  <c:v>0.48299999999999998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F6-4B41-9672-9B3EAE48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02424"/>
        <c:axId val="736605376"/>
      </c:barChart>
      <c:catAx>
        <c:axId val="73660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605376"/>
        <c:crosses val="autoZero"/>
        <c:auto val="1"/>
        <c:lblAlgn val="ctr"/>
        <c:lblOffset val="100"/>
        <c:noMultiLvlLbl val="0"/>
      </c:catAx>
      <c:valAx>
        <c:axId val="7366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60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'c4.54-6-10times'!$B$13:$G$13</c:f>
                <c:numCache>
                  <c:formatCode>General</c:formatCode>
                  <c:ptCount val="6"/>
                  <c:pt idx="0">
                    <c:v>1.5649736916021499E-2</c:v>
                  </c:pt>
                  <c:pt idx="1">
                    <c:v>4.4162610932748432E-2</c:v>
                  </c:pt>
                  <c:pt idx="2">
                    <c:v>1.6252067649593482E-2</c:v>
                  </c:pt>
                  <c:pt idx="3">
                    <c:v>9.6896565797760965E-3</c:v>
                  </c:pt>
                  <c:pt idx="4">
                    <c:v>8.0758837612036078E-3</c:v>
                  </c:pt>
                  <c:pt idx="5">
                    <c:v>2.8222530354080962E-2</c:v>
                  </c:pt>
                </c:numCache>
              </c:numRef>
            </c:plus>
            <c:minus>
              <c:numRef>
                <c:f>'c4.54-6-10times'!$B$13:$G$13</c:f>
                <c:numCache>
                  <c:formatCode>General</c:formatCode>
                  <c:ptCount val="6"/>
                  <c:pt idx="0">
                    <c:v>1.5649736916021499E-2</c:v>
                  </c:pt>
                  <c:pt idx="1">
                    <c:v>4.4162610932748432E-2</c:v>
                  </c:pt>
                  <c:pt idx="2">
                    <c:v>1.6252067649593482E-2</c:v>
                  </c:pt>
                  <c:pt idx="3">
                    <c:v>9.6896565797760965E-3</c:v>
                  </c:pt>
                  <c:pt idx="4">
                    <c:v>8.0758837612036078E-3</c:v>
                  </c:pt>
                  <c:pt idx="5">
                    <c:v>2.8222530354080962E-2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'c45'!$B$9:$G$9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0.74299999999999999</c:v>
                </c:pt>
                <c:pt idx="2">
                  <c:v>0.74399999999999999</c:v>
                </c:pt>
                <c:pt idx="3">
                  <c:v>0.72799999999999998</c:v>
                </c:pt>
                <c:pt idx="4" formatCode="0.000_ ">
                  <c:v>0.68</c:v>
                </c:pt>
                <c:pt idx="5">
                  <c:v>0.48699999999999999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0-4E05-8222-20F6A819C6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'c4.56-8-10times'!$B$13:$G$13</c:f>
                <c:numCache>
                  <c:formatCode>General</c:formatCode>
                  <c:ptCount val="6"/>
                  <c:pt idx="0">
                    <c:v>2.4544506931145259E-2</c:v>
                  </c:pt>
                  <c:pt idx="1">
                    <c:v>5.8235656756568541E-2</c:v>
                  </c:pt>
                  <c:pt idx="2">
                    <c:v>1.8862461488460613E-2</c:v>
                  </c:pt>
                  <c:pt idx="3">
                    <c:v>1.3143889125766346E-2</c:v>
                  </c:pt>
                  <c:pt idx="4">
                    <c:v>1.1311081781188668E-2</c:v>
                  </c:pt>
                  <c:pt idx="5">
                    <c:v>4.5874617585334003E-2</c:v>
                  </c:pt>
                </c:numCache>
              </c:numRef>
            </c:plus>
            <c:minus>
              <c:numRef>
                <c:f>'c4.56-8-10times'!$B$13:$G$13</c:f>
                <c:numCache>
                  <c:formatCode>General</c:formatCode>
                  <c:ptCount val="6"/>
                  <c:pt idx="0">
                    <c:v>2.4544506931145259E-2</c:v>
                  </c:pt>
                  <c:pt idx="1">
                    <c:v>5.8235656756568541E-2</c:v>
                  </c:pt>
                  <c:pt idx="2">
                    <c:v>1.8862461488460613E-2</c:v>
                  </c:pt>
                  <c:pt idx="3">
                    <c:v>1.3143889125766346E-2</c:v>
                  </c:pt>
                  <c:pt idx="4">
                    <c:v>1.1311081781188668E-2</c:v>
                  </c:pt>
                  <c:pt idx="5">
                    <c:v>4.5874617585334003E-2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'c45'!$B$10:$G$10</c:f>
              <c:numCache>
                <c:formatCode>General</c:formatCode>
                <c:ptCount val="6"/>
                <c:pt idx="0">
                  <c:v>0.73499999999999999</c:v>
                </c:pt>
                <c:pt idx="1">
                  <c:v>0.73599999999999999</c:v>
                </c:pt>
                <c:pt idx="2">
                  <c:v>0.73299999999999998</c:v>
                </c:pt>
                <c:pt idx="3">
                  <c:v>0.72199999999999998</c:v>
                </c:pt>
                <c:pt idx="4">
                  <c:v>0.67500000000000004</c:v>
                </c:pt>
                <c:pt idx="5" formatCode="0.000_ 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0-4E05-8222-20F6A819C6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'c4.53-8-10times'!$B$13:$G$13</c:f>
                <c:numCache>
                  <c:formatCode>General</c:formatCode>
                  <c:ptCount val="6"/>
                  <c:pt idx="0">
                    <c:v>1.6969377351462308E-2</c:v>
                  </c:pt>
                  <c:pt idx="1">
                    <c:v>4.4934442136263006E-2</c:v>
                  </c:pt>
                  <c:pt idx="2">
                    <c:v>1.8530925732484022E-2</c:v>
                  </c:pt>
                  <c:pt idx="3">
                    <c:v>7.8193194423241685E-3</c:v>
                  </c:pt>
                  <c:pt idx="4">
                    <c:v>8.42337163953444E-3</c:v>
                  </c:pt>
                  <c:pt idx="5">
                    <c:v>3.203972329670253E-2</c:v>
                  </c:pt>
                </c:numCache>
              </c:numRef>
            </c:plus>
            <c:minus>
              <c:numRef>
                <c:f>'c4.53-8-10times'!$B$13:$G$13</c:f>
                <c:numCache>
                  <c:formatCode>General</c:formatCode>
                  <c:ptCount val="6"/>
                  <c:pt idx="0">
                    <c:v>1.6969377351462308E-2</c:v>
                  </c:pt>
                  <c:pt idx="1">
                    <c:v>4.4934442136263006E-2</c:v>
                  </c:pt>
                  <c:pt idx="2">
                    <c:v>1.8530925732484022E-2</c:v>
                  </c:pt>
                  <c:pt idx="3">
                    <c:v>7.8193194423241685E-3</c:v>
                  </c:pt>
                  <c:pt idx="4">
                    <c:v>8.42337163953444E-3</c:v>
                  </c:pt>
                  <c:pt idx="5">
                    <c:v>3.203972329670253E-2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'c45'!$B$11:$G$11</c:f>
              <c:numCache>
                <c:formatCode>General</c:formatCode>
                <c:ptCount val="6"/>
                <c:pt idx="0">
                  <c:v>0.746</c:v>
                </c:pt>
                <c:pt idx="1">
                  <c:v>0.749</c:v>
                </c:pt>
                <c:pt idx="2">
                  <c:v>0.74399999999999999</c:v>
                </c:pt>
                <c:pt idx="3" formatCode="0.000_ ">
                  <c:v>0.74</c:v>
                </c:pt>
                <c:pt idx="4" formatCode="0.000_ ">
                  <c:v>0.69</c:v>
                </c:pt>
                <c:pt idx="5" formatCode="0.000_ 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0-4E05-8222-20F6A819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73888"/>
        <c:axId val="736567984"/>
      </c:barChart>
      <c:catAx>
        <c:axId val="73657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567984"/>
        <c:crosses val="autoZero"/>
        <c:auto val="1"/>
        <c:lblAlgn val="ctr"/>
        <c:lblOffset val="100"/>
        <c:noMultiLvlLbl val="0"/>
      </c:catAx>
      <c:valAx>
        <c:axId val="7365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5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'cnn-3-10times'!$B$13:$G$13</c:f>
                <c:numCache>
                  <c:formatCode>General</c:formatCode>
                  <c:ptCount val="6"/>
                  <c:pt idx="0">
                    <c:v>6.8830961371670347E-3</c:v>
                  </c:pt>
                  <c:pt idx="1">
                    <c:v>2.6036572250908427E-2</c:v>
                  </c:pt>
                  <c:pt idx="2">
                    <c:v>1.5586255140557323E-2</c:v>
                  </c:pt>
                  <c:pt idx="3">
                    <c:v>3.0413967833428654E-3</c:v>
                  </c:pt>
                  <c:pt idx="4">
                    <c:v>4.5570844822546454E-3</c:v>
                  </c:pt>
                  <c:pt idx="5">
                    <c:v>1.2400283515982888E-2</c:v>
                  </c:pt>
                </c:numCache>
              </c:numRef>
            </c:plus>
            <c:minus>
              <c:numRef>
                <c:f>'cnn-3-10times'!$B$13:$G$13</c:f>
                <c:numCache>
                  <c:formatCode>General</c:formatCode>
                  <c:ptCount val="6"/>
                  <c:pt idx="0">
                    <c:v>6.8830961371670347E-3</c:v>
                  </c:pt>
                  <c:pt idx="1">
                    <c:v>2.6036572250908427E-2</c:v>
                  </c:pt>
                  <c:pt idx="2">
                    <c:v>1.5586255140557323E-2</c:v>
                  </c:pt>
                  <c:pt idx="3">
                    <c:v>3.0413967833428654E-3</c:v>
                  </c:pt>
                  <c:pt idx="4">
                    <c:v>4.5570844822546454E-3</c:v>
                  </c:pt>
                  <c:pt idx="5">
                    <c:v>1.2400283515982888E-2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cnn!$B$2:$G$2</c:f>
              <c:numCache>
                <c:formatCode>0.000_ </c:formatCode>
                <c:ptCount val="6"/>
                <c:pt idx="0" formatCode="General">
                  <c:v>0.80800000000000005</c:v>
                </c:pt>
                <c:pt idx="1">
                  <c:v>0.77</c:v>
                </c:pt>
                <c:pt idx="2" formatCode="General">
                  <c:v>0.84499999999999997</c:v>
                </c:pt>
                <c:pt idx="3" formatCode="General">
                  <c:v>0.88200000000000001</c:v>
                </c:pt>
                <c:pt idx="4" formatCode="General">
                  <c:v>0.871</c:v>
                </c:pt>
                <c:pt idx="5" formatCode="General">
                  <c:v>0.61799999999999999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A-4AB4-8668-74B8437EF8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'cnn-4-10times'!$B$13:$G$13</c:f>
                <c:numCache>
                  <c:formatCode>General</c:formatCode>
                  <c:ptCount val="6"/>
                  <c:pt idx="0">
                    <c:v>2.2550123170271951E-2</c:v>
                  </c:pt>
                  <c:pt idx="1">
                    <c:v>7.0840419181799577E-2</c:v>
                  </c:pt>
                  <c:pt idx="2">
                    <c:v>2.7127344145029344E-2</c:v>
                  </c:pt>
                  <c:pt idx="3">
                    <c:v>7.787987035810834E-3</c:v>
                  </c:pt>
                  <c:pt idx="4">
                    <c:v>8.3630933068583237E-3</c:v>
                  </c:pt>
                  <c:pt idx="5">
                    <c:v>3.5981102751332393E-2</c:v>
                  </c:pt>
                </c:numCache>
              </c:numRef>
            </c:plus>
            <c:minus>
              <c:numRef>
                <c:f>'cnn-4-10times'!$B$13:$G$13</c:f>
                <c:numCache>
                  <c:formatCode>General</c:formatCode>
                  <c:ptCount val="6"/>
                  <c:pt idx="0">
                    <c:v>2.2550123170271951E-2</c:v>
                  </c:pt>
                  <c:pt idx="1">
                    <c:v>7.0840419181799577E-2</c:v>
                  </c:pt>
                  <c:pt idx="2">
                    <c:v>2.7127344145029344E-2</c:v>
                  </c:pt>
                  <c:pt idx="3">
                    <c:v>7.787987035810834E-3</c:v>
                  </c:pt>
                  <c:pt idx="4">
                    <c:v>8.3630933068583237E-3</c:v>
                  </c:pt>
                  <c:pt idx="5">
                    <c:v>3.5981102751332393E-2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cnn!$B$3:$G$3</c:f>
              <c:numCache>
                <c:formatCode>General</c:formatCode>
                <c:ptCount val="6"/>
                <c:pt idx="0" formatCode="0.000_ ">
                  <c:v>0.8</c:v>
                </c:pt>
                <c:pt idx="1">
                  <c:v>0.745</c:v>
                </c:pt>
                <c:pt idx="2">
                  <c:v>0.85499999999999998</c:v>
                </c:pt>
                <c:pt idx="3">
                  <c:v>0.88100000000000001</c:v>
                </c:pt>
                <c:pt idx="4" formatCode="0.000_ ">
                  <c:v>0.87</c:v>
                </c:pt>
                <c:pt idx="5" formatCode="0.000_ ">
                  <c:v>0.60599999999999998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A-4AB4-8668-74B8437EF8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'cnn-5-10times'!$B$13:$G$13</c:f>
                <c:numCache>
                  <c:formatCode>General</c:formatCode>
                  <c:ptCount val="6"/>
                  <c:pt idx="0">
                    <c:v>1.731445676058526E-2</c:v>
                  </c:pt>
                  <c:pt idx="1">
                    <c:v>4.8500663770524671E-2</c:v>
                  </c:pt>
                  <c:pt idx="2">
                    <c:v>1.6497870440531474E-2</c:v>
                  </c:pt>
                  <c:pt idx="3">
                    <c:v>6.3159229003184273E-3</c:v>
                  </c:pt>
                  <c:pt idx="4">
                    <c:v>7.7811174341378209E-3</c:v>
                  </c:pt>
                  <c:pt idx="5">
                    <c:v>3.0348013618072957E-2</c:v>
                  </c:pt>
                </c:numCache>
              </c:numRef>
            </c:plus>
            <c:minus>
              <c:numRef>
                <c:f>'cnn-5-10times'!$B$13:$G$13</c:f>
                <c:numCache>
                  <c:formatCode>General</c:formatCode>
                  <c:ptCount val="6"/>
                  <c:pt idx="0">
                    <c:v>1.731445676058526E-2</c:v>
                  </c:pt>
                  <c:pt idx="1">
                    <c:v>4.8500663770524671E-2</c:v>
                  </c:pt>
                  <c:pt idx="2">
                    <c:v>1.6497870440531474E-2</c:v>
                  </c:pt>
                  <c:pt idx="3">
                    <c:v>6.3159229003184273E-3</c:v>
                  </c:pt>
                  <c:pt idx="4">
                    <c:v>7.7811174341378209E-3</c:v>
                  </c:pt>
                  <c:pt idx="5">
                    <c:v>3.0348013618072957E-2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cnn!$B$4:$G$4</c:f>
              <c:numCache>
                <c:formatCode>General</c:formatCode>
                <c:ptCount val="6"/>
                <c:pt idx="0">
                  <c:v>0.80100000000000005</c:v>
                </c:pt>
                <c:pt idx="1">
                  <c:v>0.751</c:v>
                </c:pt>
                <c:pt idx="2" formatCode="0.000_ ">
                  <c:v>0.85</c:v>
                </c:pt>
                <c:pt idx="3">
                  <c:v>0.879</c:v>
                </c:pt>
                <c:pt idx="4">
                  <c:v>0.86799999999999999</c:v>
                </c:pt>
                <c:pt idx="5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A-4AB4-8668-74B8437EF8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'cnn-6-10times'!$B$13:$G$13</c:f>
                <c:numCache>
                  <c:formatCode>General</c:formatCode>
                  <c:ptCount val="6"/>
                  <c:pt idx="0">
                    <c:v>2.1413049593515407E-2</c:v>
                  </c:pt>
                  <c:pt idx="1">
                    <c:v>5.611360391928244E-2</c:v>
                  </c:pt>
                  <c:pt idx="2">
                    <c:v>1.5684945306945138E-2</c:v>
                  </c:pt>
                  <c:pt idx="3">
                    <c:v>2.1634325978350206E-2</c:v>
                  </c:pt>
                  <c:pt idx="4">
                    <c:v>1.5478139947088146E-2</c:v>
                  </c:pt>
                  <c:pt idx="5">
                    <c:v>3.6954140951833338E-2</c:v>
                  </c:pt>
                </c:numCache>
              </c:numRef>
            </c:plus>
            <c:minus>
              <c:numRef>
                <c:f>'cnn-6-10times'!$B$13:$G$13</c:f>
                <c:numCache>
                  <c:formatCode>General</c:formatCode>
                  <c:ptCount val="6"/>
                  <c:pt idx="0">
                    <c:v>2.1413049593515407E-2</c:v>
                  </c:pt>
                  <c:pt idx="1">
                    <c:v>5.611360391928244E-2</c:v>
                  </c:pt>
                  <c:pt idx="2">
                    <c:v>1.5684945306945138E-2</c:v>
                  </c:pt>
                  <c:pt idx="3">
                    <c:v>2.1634325978350206E-2</c:v>
                  </c:pt>
                  <c:pt idx="4">
                    <c:v>1.5478139947088146E-2</c:v>
                  </c:pt>
                  <c:pt idx="5">
                    <c:v>3.6954140951833338E-2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cnn!$B$5:$G$5</c:f>
              <c:numCache>
                <c:formatCode>General</c:formatCode>
                <c:ptCount val="6"/>
                <c:pt idx="0" formatCode="0.000_ ">
                  <c:v>0.79</c:v>
                </c:pt>
                <c:pt idx="1">
                  <c:v>0.72399999999999998</c:v>
                </c:pt>
                <c:pt idx="2" formatCode="0.000_ ">
                  <c:v>0.85599999999999998</c:v>
                </c:pt>
                <c:pt idx="3">
                  <c:v>0.86599999999999999</c:v>
                </c:pt>
                <c:pt idx="4">
                  <c:v>0.86099999999999999</c:v>
                </c:pt>
                <c:pt idx="5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A-4AB4-8668-74B8437EF8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'cnn-7-10times'!$B$13:$G$13</c:f>
                <c:numCache>
                  <c:formatCode>General</c:formatCode>
                  <c:ptCount val="6"/>
                  <c:pt idx="0">
                    <c:v>2.4044228557753736E-2</c:v>
                  </c:pt>
                  <c:pt idx="1">
                    <c:v>5.4703544467522187E-2</c:v>
                  </c:pt>
                  <c:pt idx="2">
                    <c:v>1.6030270675950645E-2</c:v>
                  </c:pt>
                  <c:pt idx="3">
                    <c:v>2.6501809269727065E-2</c:v>
                  </c:pt>
                  <c:pt idx="4">
                    <c:v>1.8529614386848688E-2</c:v>
                  </c:pt>
                  <c:pt idx="5">
                    <c:v>4.4183632259081278E-2</c:v>
                  </c:pt>
                </c:numCache>
              </c:numRef>
            </c:plus>
            <c:minus>
              <c:numRef>
                <c:f>'cnn-7-10times'!$B$13:$G$13</c:f>
                <c:numCache>
                  <c:formatCode>General</c:formatCode>
                  <c:ptCount val="6"/>
                  <c:pt idx="0">
                    <c:v>2.4044228557753736E-2</c:v>
                  </c:pt>
                  <c:pt idx="1">
                    <c:v>5.4703544467522187E-2</c:v>
                  </c:pt>
                  <c:pt idx="2">
                    <c:v>1.6030270675950645E-2</c:v>
                  </c:pt>
                  <c:pt idx="3">
                    <c:v>2.6501809269727065E-2</c:v>
                  </c:pt>
                  <c:pt idx="4">
                    <c:v>1.8529614386848688E-2</c:v>
                  </c:pt>
                  <c:pt idx="5">
                    <c:v>4.4183632259081278E-2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cnn!$B$6:$G$6</c:f>
              <c:numCache>
                <c:formatCode>General</c:formatCode>
                <c:ptCount val="6"/>
                <c:pt idx="0" formatCode="0.000_ ">
                  <c:v>0.79200000000000004</c:v>
                </c:pt>
                <c:pt idx="1">
                  <c:v>0.73299999999999998</c:v>
                </c:pt>
                <c:pt idx="2">
                  <c:v>0.85099999999999998</c:v>
                </c:pt>
                <c:pt idx="3">
                  <c:v>0.86499999999999999</c:v>
                </c:pt>
                <c:pt idx="4">
                  <c:v>0.85899999999999999</c:v>
                </c:pt>
                <c:pt idx="5">
                  <c:v>0.58899999999999997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A-4AB4-8668-74B8437EF8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'cnn-8-10times'!$B$13:$G$13</c:f>
                <c:numCache>
                  <c:formatCode>General</c:formatCode>
                  <c:ptCount val="6"/>
                  <c:pt idx="0">
                    <c:v>2.2487983367886183E-2</c:v>
                  </c:pt>
                  <c:pt idx="1">
                    <c:v>5.8926507424259693E-2</c:v>
                  </c:pt>
                  <c:pt idx="2">
                    <c:v>1.7269489790208557E-2</c:v>
                  </c:pt>
                  <c:pt idx="3">
                    <c:v>2.0309504568277122E-2</c:v>
                  </c:pt>
                  <c:pt idx="4">
                    <c:v>1.6463564215354855E-2</c:v>
                  </c:pt>
                  <c:pt idx="5">
                    <c:v>3.7443796358203711E-2</c:v>
                  </c:pt>
                </c:numCache>
              </c:numRef>
            </c:plus>
            <c:minus>
              <c:numRef>
                <c:f>'cnn-8-10times'!$B$13:$G$13</c:f>
                <c:numCache>
                  <c:formatCode>General</c:formatCode>
                  <c:ptCount val="6"/>
                  <c:pt idx="0">
                    <c:v>2.2487983367886183E-2</c:v>
                  </c:pt>
                  <c:pt idx="1">
                    <c:v>5.8926507424259693E-2</c:v>
                  </c:pt>
                  <c:pt idx="2">
                    <c:v>1.7269489790208557E-2</c:v>
                  </c:pt>
                  <c:pt idx="3">
                    <c:v>2.0309504568277122E-2</c:v>
                  </c:pt>
                  <c:pt idx="4">
                    <c:v>1.6463564215354855E-2</c:v>
                  </c:pt>
                  <c:pt idx="5">
                    <c:v>3.7443796358203711E-2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cnn!$B$7:$G$7</c:f>
              <c:numCache>
                <c:formatCode>0.000_ </c:formatCode>
                <c:ptCount val="6"/>
                <c:pt idx="0" formatCode="General">
                  <c:v>0.79200000000000004</c:v>
                </c:pt>
                <c:pt idx="1">
                  <c:v>0.71</c:v>
                </c:pt>
                <c:pt idx="2" formatCode="General">
                  <c:v>0.874</c:v>
                </c:pt>
                <c:pt idx="3" formatCode="General">
                  <c:v>0.86899999999999999</c:v>
                </c:pt>
                <c:pt idx="4" formatCode="General">
                  <c:v>0.86399999999999999</c:v>
                </c:pt>
                <c:pt idx="5" formatCode="General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8A-4AB4-8668-74B8437E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359928"/>
        <c:axId val="725358616"/>
      </c:barChart>
      <c:catAx>
        <c:axId val="72535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58616"/>
        <c:crosses val="autoZero"/>
        <c:auto val="1"/>
        <c:lblAlgn val="ctr"/>
        <c:lblOffset val="100"/>
        <c:noMultiLvlLbl val="0"/>
      </c:catAx>
      <c:valAx>
        <c:axId val="7253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5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'cnn4-6-10times'!$B$13:$G$13</c:f>
                <c:numCache>
                  <c:formatCode>General</c:formatCode>
                  <c:ptCount val="6"/>
                  <c:pt idx="0">
                    <c:v>1.5649736916021499E-2</c:v>
                  </c:pt>
                  <c:pt idx="1">
                    <c:v>4.4162610932748432E-2</c:v>
                  </c:pt>
                  <c:pt idx="2">
                    <c:v>1.6252067649593482E-2</c:v>
                  </c:pt>
                  <c:pt idx="3">
                    <c:v>9.6896565797760965E-3</c:v>
                  </c:pt>
                  <c:pt idx="4">
                    <c:v>8.0758837612036078E-3</c:v>
                  </c:pt>
                  <c:pt idx="5">
                    <c:v>2.8222530354080962E-2</c:v>
                  </c:pt>
                </c:numCache>
              </c:numRef>
            </c:plus>
            <c:minus>
              <c:numRef>
                <c:f>'cnn4-6-10times'!$B$13:$G$13</c:f>
                <c:numCache>
                  <c:formatCode>General</c:formatCode>
                  <c:ptCount val="6"/>
                  <c:pt idx="0">
                    <c:v>1.5649736916021499E-2</c:v>
                  </c:pt>
                  <c:pt idx="1">
                    <c:v>4.4162610932748432E-2</c:v>
                  </c:pt>
                  <c:pt idx="2">
                    <c:v>1.6252067649593482E-2</c:v>
                  </c:pt>
                  <c:pt idx="3">
                    <c:v>9.6896565797760965E-3</c:v>
                  </c:pt>
                  <c:pt idx="4">
                    <c:v>8.0758837612036078E-3</c:v>
                  </c:pt>
                  <c:pt idx="5">
                    <c:v>2.8222530354080962E-2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cnn!$B$9:$G$9</c:f>
              <c:numCache>
                <c:formatCode>General</c:formatCode>
                <c:ptCount val="6"/>
                <c:pt idx="0">
                  <c:v>0.81299999999999994</c:v>
                </c:pt>
                <c:pt idx="1">
                  <c:v>0.78400000000000003</c:v>
                </c:pt>
                <c:pt idx="2">
                  <c:v>0.84299999999999997</c:v>
                </c:pt>
                <c:pt idx="3">
                  <c:v>0.88800000000000001</c:v>
                </c:pt>
                <c:pt idx="4" formatCode="0.000_ ">
                  <c:v>0.877</c:v>
                </c:pt>
                <c:pt idx="5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B-4A27-A001-0371FECA60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'cnn6-8-10times'!$B$13:$G$13</c:f>
                <c:numCache>
                  <c:formatCode>General</c:formatCode>
                  <c:ptCount val="6"/>
                  <c:pt idx="0">
                    <c:v>2.4544506931145259E-2</c:v>
                  </c:pt>
                  <c:pt idx="1">
                    <c:v>5.8235656756568541E-2</c:v>
                  </c:pt>
                  <c:pt idx="2">
                    <c:v>1.8862461488460613E-2</c:v>
                  </c:pt>
                  <c:pt idx="3">
                    <c:v>1.3143889125766346E-2</c:v>
                  </c:pt>
                  <c:pt idx="4">
                    <c:v>1.1311081781188668E-2</c:v>
                  </c:pt>
                  <c:pt idx="5">
                    <c:v>4.5874617585334003E-2</c:v>
                  </c:pt>
                </c:numCache>
              </c:numRef>
            </c:plus>
            <c:minus>
              <c:numRef>
                <c:f>'cnn6-8-10times'!$B$13:$G$13</c:f>
                <c:numCache>
                  <c:formatCode>General</c:formatCode>
                  <c:ptCount val="6"/>
                  <c:pt idx="0">
                    <c:v>2.4544506931145259E-2</c:v>
                  </c:pt>
                  <c:pt idx="1">
                    <c:v>5.8235656756568541E-2</c:v>
                  </c:pt>
                  <c:pt idx="2">
                    <c:v>1.8862461488460613E-2</c:v>
                  </c:pt>
                  <c:pt idx="3">
                    <c:v>1.3143889125766346E-2</c:v>
                  </c:pt>
                  <c:pt idx="4">
                    <c:v>1.1311081781188668E-2</c:v>
                  </c:pt>
                  <c:pt idx="5">
                    <c:v>4.5874617585334003E-2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cnn!$B$10:$G$10</c:f>
              <c:numCache>
                <c:formatCode>General</c:formatCode>
                <c:ptCount val="6"/>
                <c:pt idx="0">
                  <c:v>0.79100000000000004</c:v>
                </c:pt>
                <c:pt idx="1">
                  <c:v>0.73799999999999999</c:v>
                </c:pt>
                <c:pt idx="2">
                  <c:v>0.84499999999999997</c:v>
                </c:pt>
                <c:pt idx="3">
                  <c:v>0.874</c:v>
                </c:pt>
                <c:pt idx="4">
                  <c:v>0.86299999999999999</c:v>
                </c:pt>
                <c:pt idx="5" formatCode="0.000_ 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B-4A27-A001-0371FECA60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'cnn3-8-10times'!$B$13:$G$13</c:f>
                <c:numCache>
                  <c:formatCode>General</c:formatCode>
                  <c:ptCount val="6"/>
                  <c:pt idx="0">
                    <c:v>1.6969377351462308E-2</c:v>
                  </c:pt>
                  <c:pt idx="1">
                    <c:v>4.4934442136263006E-2</c:v>
                  </c:pt>
                  <c:pt idx="2">
                    <c:v>1.8530925732484022E-2</c:v>
                  </c:pt>
                  <c:pt idx="3">
                    <c:v>7.8193194423241685E-3</c:v>
                  </c:pt>
                  <c:pt idx="4">
                    <c:v>8.42337163953444E-3</c:v>
                  </c:pt>
                  <c:pt idx="5">
                    <c:v>3.203972329670253E-2</c:v>
                  </c:pt>
                </c:numCache>
              </c:numRef>
            </c:plus>
            <c:minus>
              <c:numRef>
                <c:f>'cnn3-8-10times'!$B$13:$G$13</c:f>
                <c:numCache>
                  <c:formatCode>General</c:formatCode>
                  <c:ptCount val="6"/>
                  <c:pt idx="0">
                    <c:v>1.6969377351462308E-2</c:v>
                  </c:pt>
                  <c:pt idx="1">
                    <c:v>4.4934442136263006E-2</c:v>
                  </c:pt>
                  <c:pt idx="2">
                    <c:v>1.8530925732484022E-2</c:v>
                  </c:pt>
                  <c:pt idx="3">
                    <c:v>7.8193194423241685E-3</c:v>
                  </c:pt>
                  <c:pt idx="4">
                    <c:v>8.42337163953444E-3</c:v>
                  </c:pt>
                  <c:pt idx="5">
                    <c:v>3.203972329670253E-2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cnn!$B$11:$G$11</c:f>
              <c:numCache>
                <c:formatCode>General</c:formatCode>
                <c:ptCount val="6"/>
                <c:pt idx="0">
                  <c:v>0.81399999999999995</c:v>
                </c:pt>
                <c:pt idx="1">
                  <c:v>0.79400000000000004</c:v>
                </c:pt>
                <c:pt idx="2">
                  <c:v>0.83399999999999996</c:v>
                </c:pt>
                <c:pt idx="3" formatCode="0.000_ ">
                  <c:v>0.88900000000000001</c:v>
                </c:pt>
                <c:pt idx="4" formatCode="0.000_ ">
                  <c:v>0.88</c:v>
                </c:pt>
                <c:pt idx="5" formatCode="0.000_ 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B-4A27-A001-0371FECA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338608"/>
        <c:axId val="725338936"/>
      </c:barChart>
      <c:catAx>
        <c:axId val="72533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38936"/>
        <c:crosses val="autoZero"/>
        <c:auto val="1"/>
        <c:lblAlgn val="ctr"/>
        <c:lblOffset val="100"/>
        <c:noMultiLvlLbl val="0"/>
      </c:catAx>
      <c:valAx>
        <c:axId val="7253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'svm-3-10times'!$B$1:$G$1</c:f>
              <c:strCache>
                <c:ptCount val="6"/>
                <c:pt idx="0">
                  <c:v>acc</c:v>
                </c:pt>
                <c:pt idx="1">
                  <c:v>sn</c:v>
                </c:pt>
                <c:pt idx="2">
                  <c:v>sp</c:v>
                </c:pt>
                <c:pt idx="3">
                  <c:v>auc</c:v>
                </c:pt>
                <c:pt idx="4">
                  <c:v>ap</c:v>
                </c:pt>
                <c:pt idx="5">
                  <c:v>mcc</c:v>
                </c:pt>
              </c:strCache>
            </c:strRef>
          </c:cat>
          <c:val>
            <c:numRef>
              <c:f>'svm-3-10times'!$B$13:$G$13</c:f>
              <c:numCache>
                <c:formatCode>General</c:formatCode>
                <c:ptCount val="6"/>
                <c:pt idx="0">
                  <c:v>0.83323776758409784</c:v>
                </c:pt>
                <c:pt idx="1">
                  <c:v>0.82431192660550467</c:v>
                </c:pt>
                <c:pt idx="2">
                  <c:v>0.84216360856269112</c:v>
                </c:pt>
                <c:pt idx="3">
                  <c:v>0.90469769221866836</c:v>
                </c:pt>
                <c:pt idx="4">
                  <c:v>0.89142894539486406</c:v>
                </c:pt>
                <c:pt idx="5">
                  <c:v>0.66658682307254202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6-D244-98EB-864766D3FE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'svm-3-10times'!$B$1:$G$1</c:f>
              <c:strCache>
                <c:ptCount val="6"/>
                <c:pt idx="0">
                  <c:v>acc</c:v>
                </c:pt>
                <c:pt idx="1">
                  <c:v>sn</c:v>
                </c:pt>
                <c:pt idx="2">
                  <c:v>sp</c:v>
                </c:pt>
                <c:pt idx="3">
                  <c:v>auc</c:v>
                </c:pt>
                <c:pt idx="4">
                  <c:v>ap</c:v>
                </c:pt>
                <c:pt idx="5">
                  <c:v>mcc</c:v>
                </c:pt>
              </c:strCache>
            </c:strRef>
          </c:cat>
          <c:val>
            <c:numRef>
              <c:f>'svm-3-10times'!$B$15:$G$15</c:f>
              <c:numCache>
                <c:formatCode>General</c:formatCode>
                <c:ptCount val="6"/>
                <c:pt idx="0">
                  <c:v>0.83468141151382125</c:v>
                </c:pt>
                <c:pt idx="1">
                  <c:v>0.82722917186977674</c:v>
                </c:pt>
                <c:pt idx="2">
                  <c:v>0.84400046082213054</c:v>
                </c:pt>
                <c:pt idx="3">
                  <c:v>0.90565513239990802</c:v>
                </c:pt>
                <c:pt idx="4">
                  <c:v>0.89212227466527738</c:v>
                </c:pt>
                <c:pt idx="5">
                  <c:v>0.66945560667244719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6-D244-98EB-864766D3FEF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'svm-3-10times'!$B$1:$G$1</c:f>
              <c:strCache>
                <c:ptCount val="6"/>
                <c:pt idx="0">
                  <c:v>acc</c:v>
                </c:pt>
                <c:pt idx="1">
                  <c:v>sn</c:v>
                </c:pt>
                <c:pt idx="2">
                  <c:v>sp</c:v>
                </c:pt>
                <c:pt idx="3">
                  <c:v>auc</c:v>
                </c:pt>
                <c:pt idx="4">
                  <c:v>ap</c:v>
                </c:pt>
                <c:pt idx="5">
                  <c:v>mcc</c:v>
                </c:pt>
              </c:strCache>
            </c:strRef>
          </c:cat>
          <c:val>
            <c:numRef>
              <c:f>'svm-3-10times'!$B$16:$G$16</c:f>
              <c:numCache>
                <c:formatCode>General</c:formatCode>
                <c:ptCount val="6"/>
                <c:pt idx="0">
                  <c:v>0.83179412365437444</c:v>
                </c:pt>
                <c:pt idx="1">
                  <c:v>0.82139468134123261</c:v>
                </c:pt>
                <c:pt idx="2">
                  <c:v>0.84032675630325171</c:v>
                </c:pt>
                <c:pt idx="3">
                  <c:v>0.90374025203742869</c:v>
                </c:pt>
                <c:pt idx="4">
                  <c:v>0.89073561612445074</c:v>
                </c:pt>
                <c:pt idx="5">
                  <c:v>0.66371803947263686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6-D244-98EB-864766D3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gapDepth val="60"/>
        <c:shape val="box"/>
        <c:axId val="1356006431"/>
        <c:axId val="1356008079"/>
        <c:axId val="0"/>
      </c:bar3DChart>
      <c:catAx>
        <c:axId val="135600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008079"/>
        <c:crosses val="autoZero"/>
        <c:auto val="1"/>
        <c:lblAlgn val="ctr"/>
        <c:lblOffset val="100"/>
        <c:noMultiLvlLbl val="0"/>
      </c:catAx>
      <c:valAx>
        <c:axId val="13560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0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172279</xdr:colOff>
      <xdr:row>14</xdr:row>
      <xdr:rowOff>57978</xdr:rowOff>
    </xdr:from>
    <xdr:to>
      <xdr:col>8</xdr:col>
      <xdr:colOff>331305</xdr:colOff>
      <xdr:row>36</xdr:row>
      <xdr:rowOff>7178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8098E3-BE99-CF42-9925-E31A3A854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757858</xdr:colOff>
      <xdr:row>14</xdr:row>
      <xdr:rowOff>28160</xdr:rowOff>
    </xdr:from>
    <xdr:to>
      <xdr:col>14</xdr:col>
      <xdr:colOff>310598</xdr:colOff>
      <xdr:row>27</xdr:row>
      <xdr:rowOff>187187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DEA803-3AD2-4A0F-AF2E-BC2386C42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13</xdr:row>
      <xdr:rowOff>190499</xdr:rowOff>
    </xdr:from>
    <xdr:to>
      <xdr:col>8</xdr:col>
      <xdr:colOff>9524</xdr:colOff>
      <xdr:row>31</xdr:row>
      <xdr:rowOff>200024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8CDD02-63A4-4319-AC7B-68A6C595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15</xdr:row>
      <xdr:rowOff>123825</xdr:rowOff>
    </xdr:from>
    <xdr:to>
      <xdr:col>14</xdr:col>
      <xdr:colOff>457200</xdr:colOff>
      <xdr:row>29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5B100D-675E-45DA-BF5B-492A2094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599514</xdr:colOff>
      <xdr:row>12</xdr:row>
      <xdr:rowOff>124384</xdr:rowOff>
    </xdr:from>
    <xdr:to>
      <xdr:col>10</xdr:col>
      <xdr:colOff>526676</xdr:colOff>
      <xdr:row>34</xdr:row>
      <xdr:rowOff>89647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0A275C-25E0-4CB5-88F1-538B88204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341778</xdr:colOff>
      <xdr:row>11</xdr:row>
      <xdr:rowOff>135589</xdr:rowOff>
    </xdr:from>
    <xdr:to>
      <xdr:col>19</xdr:col>
      <xdr:colOff>313763</xdr:colOff>
      <xdr:row>29</xdr:row>
      <xdr:rowOff>156881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18828FB-DE29-4467-95BC-633A2E42B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14</xdr:row>
      <xdr:rowOff>184150</xdr:rowOff>
    </xdr:from>
    <xdr:to>
      <xdr:col>18</xdr:col>
      <xdr:colOff>698500</xdr:colOff>
      <xdr:row>37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FB0417-007B-1649-9C17-EA14E327B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0185-54F3-FD4C-AD85-608CE90E6E25}">
  <dimension ref="A1:I11"/>
  <sheetViews>
    <sheetView topLeftCell="A4" zoomScale="115" zoomScaleNormal="115" workbookViewId="0">
      <selection activeCell="K9" sqref="K9"/>
    </sheetView>
  </sheetViews>
  <sheetFormatPr defaultColWidth="11" defaultRowHeight="15.75" x14ac:dyDescent="0.25"/>
  <cols>
    <col min="1" max="2" width="10.875" style="1"/>
  </cols>
  <sheetData>
    <row r="1" spans="1:9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 s="1">
        <v>3</v>
      </c>
      <c r="B2" s="1">
        <v>0.83299999999999996</v>
      </c>
      <c r="C2" s="1">
        <v>0.82399999999999995</v>
      </c>
      <c r="D2" s="1">
        <v>0.84199999999999997</v>
      </c>
      <c r="E2" s="1">
        <v>0.90400000000000003</v>
      </c>
      <c r="F2" s="1">
        <v>0.89100000000000001</v>
      </c>
      <c r="G2" s="1">
        <v>0.66700000000000004</v>
      </c>
      <c r="I2" s="2"/>
    </row>
    <row r="3" spans="1:9" x14ac:dyDescent="0.25">
      <c r="A3" s="1">
        <v>4</v>
      </c>
      <c r="B3" s="3">
        <v>0.84</v>
      </c>
      <c r="C3">
        <v>0.83099999999999996</v>
      </c>
      <c r="D3">
        <v>0.84899999999999998</v>
      </c>
      <c r="E3">
        <v>0.90900000000000003</v>
      </c>
      <c r="F3">
        <v>0.89800000000000002</v>
      </c>
      <c r="G3" s="2">
        <v>0.68</v>
      </c>
    </row>
    <row r="4" spans="1:9" x14ac:dyDescent="0.25">
      <c r="A4" s="1">
        <v>5</v>
      </c>
      <c r="B4" s="1">
        <v>0.83899999999999997</v>
      </c>
      <c r="C4">
        <v>0.82599999999999996</v>
      </c>
      <c r="D4">
        <v>0.85199999999999998</v>
      </c>
      <c r="E4">
        <v>0.90900000000000003</v>
      </c>
      <c r="F4">
        <v>0.89900000000000002</v>
      </c>
      <c r="G4">
        <v>0.67800000000000005</v>
      </c>
    </row>
    <row r="5" spans="1:9" x14ac:dyDescent="0.25">
      <c r="A5" s="1">
        <v>6</v>
      </c>
      <c r="B5" s="1">
        <v>0.83799999999999997</v>
      </c>
      <c r="C5">
        <v>0.82499999999999996</v>
      </c>
      <c r="D5" s="2">
        <v>0.85</v>
      </c>
      <c r="E5">
        <v>0.90800000000000003</v>
      </c>
      <c r="F5">
        <v>0.89800000000000002</v>
      </c>
      <c r="G5">
        <v>0.67500000000000004</v>
      </c>
    </row>
    <row r="6" spans="1:9" x14ac:dyDescent="0.25">
      <c r="A6" s="1">
        <v>7</v>
      </c>
      <c r="B6" s="3">
        <v>0.84</v>
      </c>
      <c r="C6">
        <v>0.82499999999999996</v>
      </c>
      <c r="D6">
        <v>0.85399999999999998</v>
      </c>
      <c r="E6">
        <v>0.90800000000000003</v>
      </c>
      <c r="F6">
        <v>0.89900000000000002</v>
      </c>
      <c r="G6">
        <v>0.67900000000000005</v>
      </c>
    </row>
    <row r="7" spans="1:9" x14ac:dyDescent="0.25">
      <c r="A7" s="1">
        <v>8</v>
      </c>
      <c r="B7" s="1">
        <v>0.84099999999999997</v>
      </c>
      <c r="C7">
        <v>0.82699999999999996</v>
      </c>
      <c r="D7">
        <v>0.85499999999999998</v>
      </c>
      <c r="E7">
        <v>0.90900000000000003</v>
      </c>
      <c r="F7">
        <v>0.89900000000000002</v>
      </c>
      <c r="G7">
        <v>0.68200000000000005</v>
      </c>
    </row>
    <row r="8" spans="1:9" x14ac:dyDescent="0.25">
      <c r="B8" s="1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9" x14ac:dyDescent="0.25">
      <c r="A9" s="1" t="s">
        <v>6</v>
      </c>
      <c r="B9" s="1">
        <v>0.84199999999999997</v>
      </c>
      <c r="C9">
        <v>0.83599999999999997</v>
      </c>
      <c r="D9">
        <v>0.84899999999999998</v>
      </c>
      <c r="E9">
        <v>0.91300000000000003</v>
      </c>
      <c r="F9">
        <v>0.90200000000000002</v>
      </c>
      <c r="G9">
        <v>0.68500000000000005</v>
      </c>
    </row>
    <row r="10" spans="1:9" x14ac:dyDescent="0.25">
      <c r="A10" s="1" t="s">
        <v>7</v>
      </c>
      <c r="B10" s="1">
        <v>0.84299999999999997</v>
      </c>
      <c r="C10">
        <v>0.83299999999999996</v>
      </c>
      <c r="D10">
        <v>0.85199999999999998</v>
      </c>
      <c r="E10">
        <v>0.91200000000000003</v>
      </c>
      <c r="F10">
        <v>0.90200000000000002</v>
      </c>
      <c r="G10">
        <v>0.68500000000000005</v>
      </c>
    </row>
    <row r="11" spans="1:9" x14ac:dyDescent="0.25">
      <c r="A11" s="1" t="s">
        <v>8</v>
      </c>
      <c r="B11" s="1">
        <v>0.84499999999999997</v>
      </c>
      <c r="C11">
        <v>0.84099999999999997</v>
      </c>
      <c r="D11">
        <v>0.84899999999999998</v>
      </c>
      <c r="E11">
        <v>0.91500000000000004</v>
      </c>
      <c r="F11">
        <v>0.90500000000000003</v>
      </c>
      <c r="G11" s="2">
        <v>0.69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6F4D-EE63-D54A-8748-7E83A81DBEB8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0.84633027522935778</v>
      </c>
      <c r="C2">
        <v>0.83830275229357798</v>
      </c>
      <c r="D2">
        <v>0.85435779816513757</v>
      </c>
      <c r="E2">
        <v>0.91333837756829295</v>
      </c>
      <c r="F2">
        <v>0.90303467871495469</v>
      </c>
      <c r="G2">
        <v>0.69274983937023527</v>
      </c>
      <c r="H2">
        <v>2193</v>
      </c>
      <c r="I2">
        <v>2235</v>
      </c>
      <c r="J2">
        <v>381</v>
      </c>
      <c r="K2">
        <v>423</v>
      </c>
    </row>
    <row r="3" spans="1:11" x14ac:dyDescent="0.25">
      <c r="A3">
        <v>2</v>
      </c>
      <c r="B3">
        <v>0.84518348623853212</v>
      </c>
      <c r="C3">
        <v>0.83944954128440363</v>
      </c>
      <c r="D3">
        <v>0.8509174311926605</v>
      </c>
      <c r="E3">
        <v>0.91372341694021264</v>
      </c>
      <c r="F3">
        <v>0.90360331705669239</v>
      </c>
      <c r="G3">
        <v>0.69041237289802626</v>
      </c>
      <c r="H3">
        <v>2196</v>
      </c>
      <c r="I3">
        <v>2226</v>
      </c>
      <c r="J3">
        <v>390</v>
      </c>
      <c r="K3">
        <v>420</v>
      </c>
    </row>
    <row r="4" spans="1:11" x14ac:dyDescent="0.25">
      <c r="A4">
        <v>3</v>
      </c>
      <c r="B4">
        <v>0.84040519877675846</v>
      </c>
      <c r="C4">
        <v>0.83371559633027525</v>
      </c>
      <c r="D4">
        <v>0.84709480122324154</v>
      </c>
      <c r="E4">
        <v>0.91239609051333126</v>
      </c>
      <c r="F4">
        <v>0.90291928280567779</v>
      </c>
      <c r="G4">
        <v>0.68087133932907484</v>
      </c>
      <c r="H4">
        <v>2181</v>
      </c>
      <c r="I4">
        <v>2216</v>
      </c>
      <c r="J4">
        <v>400</v>
      </c>
      <c r="K4">
        <v>435</v>
      </c>
    </row>
    <row r="5" spans="1:11" x14ac:dyDescent="0.25">
      <c r="A5">
        <v>4</v>
      </c>
      <c r="B5">
        <v>0.84346330275229353</v>
      </c>
      <c r="C5">
        <v>0.83944954128440363</v>
      </c>
      <c r="D5">
        <v>0.84747706422018354</v>
      </c>
      <c r="E5">
        <v>0.9125000584499996</v>
      </c>
      <c r="F5">
        <v>0.90262751376985106</v>
      </c>
      <c r="G5">
        <v>0.6869487397358075</v>
      </c>
      <c r="H5">
        <v>2196</v>
      </c>
      <c r="I5">
        <v>2217</v>
      </c>
      <c r="J5">
        <v>399</v>
      </c>
      <c r="K5">
        <v>420</v>
      </c>
    </row>
    <row r="6" spans="1:11" x14ac:dyDescent="0.25">
      <c r="A6">
        <v>5</v>
      </c>
      <c r="B6">
        <v>0.84308103975535165</v>
      </c>
      <c r="C6">
        <v>0.83639143730886845</v>
      </c>
      <c r="D6">
        <v>0.84977064220183485</v>
      </c>
      <c r="E6">
        <v>0.91245249476288015</v>
      </c>
      <c r="F6">
        <v>0.90132602238602821</v>
      </c>
      <c r="G6">
        <v>0.68622350033446899</v>
      </c>
      <c r="H6">
        <v>2188</v>
      </c>
      <c r="I6">
        <v>2223</v>
      </c>
      <c r="J6">
        <v>393</v>
      </c>
      <c r="K6">
        <v>428</v>
      </c>
    </row>
    <row r="7" spans="1:11" x14ac:dyDescent="0.25">
      <c r="A7">
        <v>6</v>
      </c>
      <c r="B7">
        <v>0.84346330275229353</v>
      </c>
      <c r="C7">
        <v>0.83677370030581044</v>
      </c>
      <c r="D7">
        <v>0.85015290519877673</v>
      </c>
      <c r="E7">
        <v>0.91308295107033643</v>
      </c>
      <c r="F7">
        <v>0.90242169808663963</v>
      </c>
      <c r="G7">
        <v>0.68698809476381106</v>
      </c>
      <c r="H7">
        <v>2189</v>
      </c>
      <c r="I7">
        <v>2224</v>
      </c>
      <c r="J7">
        <v>392</v>
      </c>
      <c r="K7">
        <v>427</v>
      </c>
    </row>
    <row r="8" spans="1:11" x14ac:dyDescent="0.25">
      <c r="A8">
        <v>7</v>
      </c>
      <c r="B8">
        <v>0.84002293577981646</v>
      </c>
      <c r="C8">
        <v>0.83448012232415902</v>
      </c>
      <c r="D8">
        <v>0.84556574923547401</v>
      </c>
      <c r="E8">
        <v>0.91127275458481793</v>
      </c>
      <c r="F8">
        <v>0.90211200675612968</v>
      </c>
      <c r="G8">
        <v>0.68008766121212494</v>
      </c>
      <c r="H8">
        <v>2183</v>
      </c>
      <c r="I8">
        <v>2212</v>
      </c>
      <c r="J8">
        <v>404</v>
      </c>
      <c r="K8">
        <v>433</v>
      </c>
    </row>
    <row r="9" spans="1:11" x14ac:dyDescent="0.25">
      <c r="A9">
        <v>8</v>
      </c>
      <c r="B9">
        <v>0.84116972477064222</v>
      </c>
      <c r="C9">
        <v>0.83715596330275233</v>
      </c>
      <c r="D9">
        <v>0.84518348623853212</v>
      </c>
      <c r="E9">
        <v>0.91284476732224185</v>
      </c>
      <c r="F9">
        <v>0.90161209275431786</v>
      </c>
      <c r="G9">
        <v>0.68236143596461674</v>
      </c>
      <c r="H9">
        <v>2190</v>
      </c>
      <c r="I9">
        <v>2211</v>
      </c>
      <c r="J9">
        <v>405</v>
      </c>
      <c r="K9">
        <v>426</v>
      </c>
    </row>
    <row r="10" spans="1:11" x14ac:dyDescent="0.25">
      <c r="A10">
        <v>9</v>
      </c>
      <c r="B10">
        <v>0.84097859327217128</v>
      </c>
      <c r="C10">
        <v>0.83180428134556572</v>
      </c>
      <c r="D10">
        <v>0.85015290519877673</v>
      </c>
      <c r="E10">
        <v>0.91372473206520211</v>
      </c>
      <c r="F10">
        <v>0.90215847123650872</v>
      </c>
      <c r="G10">
        <v>0.68207201348345303</v>
      </c>
      <c r="H10">
        <v>2176</v>
      </c>
      <c r="I10">
        <v>2224</v>
      </c>
      <c r="J10">
        <v>392</v>
      </c>
      <c r="K10">
        <v>440</v>
      </c>
    </row>
    <row r="11" spans="1:11" x14ac:dyDescent="0.25">
      <c r="A11">
        <v>10</v>
      </c>
      <c r="B11">
        <v>0.8405963302752294</v>
      </c>
      <c r="C11">
        <v>0.83409785932721714</v>
      </c>
      <c r="D11">
        <v>0.84709480122324154</v>
      </c>
      <c r="E11">
        <v>0.91243649407550809</v>
      </c>
      <c r="F11">
        <v>0.90182674175368382</v>
      </c>
      <c r="G11">
        <v>0.68125020154239913</v>
      </c>
      <c r="H11">
        <v>2182</v>
      </c>
      <c r="I11">
        <v>2216</v>
      </c>
      <c r="J11">
        <v>400</v>
      </c>
      <c r="K11">
        <v>434</v>
      </c>
    </row>
    <row r="13" spans="1:11" x14ac:dyDescent="0.25">
      <c r="B13">
        <f>_xlfn.STDEV.P(B2:B11)</f>
        <v>2.0564186018826726E-3</v>
      </c>
      <c r="C13">
        <f t="shared" ref="C13:G13" si="0">_xlfn.STDEV.P(C2:C11)</f>
        <v>2.4428968361881365E-3</v>
      </c>
      <c r="D13">
        <f t="shared" si="0"/>
        <v>2.6659932376395406E-3</v>
      </c>
      <c r="E13">
        <f t="shared" si="0"/>
        <v>7.0093043439929008E-4</v>
      </c>
      <c r="F13">
        <f t="shared" si="0"/>
        <v>6.6362452237210166E-4</v>
      </c>
      <c r="G13">
        <f t="shared" si="0"/>
        <v>4.1155042818531344E-3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6D37-2B19-754F-B456-A61B727389AE}">
  <dimension ref="A1:K13"/>
  <sheetViews>
    <sheetView zoomScaleNormal="100" workbookViewId="0">
      <selection activeCell="G22" sqref="G22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0.84403669724770647</v>
      </c>
      <c r="C2">
        <v>0.8379204892966361</v>
      </c>
      <c r="D2">
        <v>0.85015290519877673</v>
      </c>
      <c r="E2">
        <v>0.91293112719655101</v>
      </c>
      <c r="F2">
        <v>0.90368198038626069</v>
      </c>
      <c r="G2">
        <v>0.68812487917197196</v>
      </c>
      <c r="H2">
        <v>2192</v>
      </c>
      <c r="I2">
        <v>2224</v>
      </c>
      <c r="J2">
        <v>392</v>
      </c>
      <c r="K2">
        <v>424</v>
      </c>
    </row>
    <row r="3" spans="1:11" x14ac:dyDescent="0.25">
      <c r="A3">
        <v>2</v>
      </c>
      <c r="B3">
        <v>0.8428899082568807</v>
      </c>
      <c r="C3">
        <v>0.83218654434250761</v>
      </c>
      <c r="D3">
        <v>0.8535932721712538</v>
      </c>
      <c r="E3">
        <v>0.912121740828026</v>
      </c>
      <c r="F3">
        <v>0.90298339271860228</v>
      </c>
      <c r="G3">
        <v>0.68593699915071804</v>
      </c>
      <c r="H3">
        <v>2177</v>
      </c>
      <c r="I3">
        <v>2233</v>
      </c>
      <c r="J3">
        <v>383</v>
      </c>
      <c r="K3">
        <v>439</v>
      </c>
    </row>
    <row r="4" spans="1:11" x14ac:dyDescent="0.25">
      <c r="A4">
        <v>3</v>
      </c>
      <c r="B4">
        <v>0.84155198776758411</v>
      </c>
      <c r="C4">
        <v>0.83218654434250761</v>
      </c>
      <c r="D4">
        <v>0.8509174311926605</v>
      </c>
      <c r="E4">
        <v>0.91253001407475987</v>
      </c>
      <c r="F4">
        <v>0.90354804997845872</v>
      </c>
      <c r="G4">
        <v>0.68322383926682018</v>
      </c>
      <c r="H4">
        <v>2177</v>
      </c>
      <c r="I4">
        <v>2226</v>
      </c>
      <c r="J4">
        <v>390</v>
      </c>
      <c r="K4">
        <v>439</v>
      </c>
    </row>
    <row r="5" spans="1:11" x14ac:dyDescent="0.25">
      <c r="A5">
        <v>4</v>
      </c>
      <c r="B5">
        <v>0.84250764525993882</v>
      </c>
      <c r="C5">
        <v>0.83256880733944949</v>
      </c>
      <c r="D5">
        <v>0.85244648318042815</v>
      </c>
      <c r="E5">
        <v>0.91068430921452559</v>
      </c>
      <c r="F5">
        <v>0.90169044836181544</v>
      </c>
      <c r="G5">
        <v>0.68515066294239302</v>
      </c>
      <c r="H5">
        <v>2178</v>
      </c>
      <c r="I5">
        <v>2230</v>
      </c>
      <c r="J5">
        <v>386</v>
      </c>
      <c r="K5">
        <v>438</v>
      </c>
    </row>
    <row r="6" spans="1:11" x14ac:dyDescent="0.25">
      <c r="A6">
        <v>5</v>
      </c>
      <c r="B6">
        <v>0.84365443425076447</v>
      </c>
      <c r="C6">
        <v>0.83562691131498468</v>
      </c>
      <c r="D6">
        <v>0.85168195718654438</v>
      </c>
      <c r="E6">
        <v>0.91222665857718688</v>
      </c>
      <c r="F6">
        <v>0.90204492430359728</v>
      </c>
      <c r="G6">
        <v>0.68739746754287134</v>
      </c>
      <c r="H6">
        <v>2186</v>
      </c>
      <c r="I6">
        <v>2228</v>
      </c>
      <c r="J6">
        <v>388</v>
      </c>
      <c r="K6">
        <v>430</v>
      </c>
    </row>
    <row r="7" spans="1:11" x14ac:dyDescent="0.25">
      <c r="A7">
        <v>6</v>
      </c>
      <c r="B7">
        <v>0.84441896024464835</v>
      </c>
      <c r="C7">
        <v>0.83562691131498468</v>
      </c>
      <c r="D7">
        <v>0.85321100917431192</v>
      </c>
      <c r="E7">
        <v>0.91122891708516862</v>
      </c>
      <c r="F7">
        <v>0.90149218449744783</v>
      </c>
      <c r="G7">
        <v>0.68894443970564434</v>
      </c>
      <c r="H7">
        <v>2186</v>
      </c>
      <c r="I7">
        <v>2232</v>
      </c>
      <c r="J7">
        <v>384</v>
      </c>
      <c r="K7">
        <v>430</v>
      </c>
    </row>
    <row r="8" spans="1:11" x14ac:dyDescent="0.25">
      <c r="A8">
        <v>7</v>
      </c>
      <c r="B8">
        <v>0.84136085626911317</v>
      </c>
      <c r="C8">
        <v>0.83027522935779818</v>
      </c>
      <c r="D8">
        <v>0.85244648318042815</v>
      </c>
      <c r="E8">
        <v>0.91052948977826409</v>
      </c>
      <c r="F8">
        <v>0.90187101000826209</v>
      </c>
      <c r="G8">
        <v>0.68288957530458316</v>
      </c>
      <c r="H8">
        <v>2172</v>
      </c>
      <c r="I8">
        <v>2230</v>
      </c>
      <c r="J8">
        <v>386</v>
      </c>
      <c r="K8">
        <v>444</v>
      </c>
    </row>
    <row r="9" spans="1:11" x14ac:dyDescent="0.25">
      <c r="A9">
        <v>8</v>
      </c>
      <c r="B9">
        <v>0.84193425076452599</v>
      </c>
      <c r="C9">
        <v>0.83639143730886845</v>
      </c>
      <c r="D9">
        <v>0.84747706422018354</v>
      </c>
      <c r="E9">
        <v>0.91267014794863865</v>
      </c>
      <c r="F9">
        <v>0.90242031906288978</v>
      </c>
      <c r="G9">
        <v>0.68391052608684177</v>
      </c>
      <c r="H9">
        <v>2188</v>
      </c>
      <c r="I9">
        <v>2217</v>
      </c>
      <c r="J9">
        <v>399</v>
      </c>
      <c r="K9">
        <v>428</v>
      </c>
    </row>
    <row r="10" spans="1:11" x14ac:dyDescent="0.25">
      <c r="A10">
        <v>9</v>
      </c>
      <c r="B10">
        <v>0.84078746177370034</v>
      </c>
      <c r="C10">
        <v>0.83065749235474007</v>
      </c>
      <c r="D10">
        <v>0.8509174311926605</v>
      </c>
      <c r="E10">
        <v>0.91272538319819718</v>
      </c>
      <c r="F10">
        <v>0.90157079093999482</v>
      </c>
      <c r="G10">
        <v>0.68171484799142867</v>
      </c>
      <c r="H10">
        <v>2173</v>
      </c>
      <c r="I10">
        <v>2226</v>
      </c>
      <c r="J10">
        <v>390</v>
      </c>
      <c r="K10">
        <v>443</v>
      </c>
    </row>
    <row r="11" spans="1:11" x14ac:dyDescent="0.25">
      <c r="A11">
        <v>10</v>
      </c>
      <c r="B11">
        <v>0.84231651376146788</v>
      </c>
      <c r="C11">
        <v>0.83103975535168195</v>
      </c>
      <c r="D11">
        <v>0.8535932721712538</v>
      </c>
      <c r="E11">
        <v>0.91124469858504242</v>
      </c>
      <c r="F11">
        <v>0.90200580494723359</v>
      </c>
      <c r="G11">
        <v>0.68480721707994785</v>
      </c>
      <c r="H11">
        <v>2174</v>
      </c>
      <c r="I11">
        <v>2233</v>
      </c>
      <c r="J11">
        <v>383</v>
      </c>
      <c r="K11">
        <v>442</v>
      </c>
    </row>
    <row r="13" spans="1:11" x14ac:dyDescent="0.25">
      <c r="B13">
        <f>_xlfn.STDEV.P(B2:B11)</f>
        <v>1.1397592902045528E-3</v>
      </c>
      <c r="C13">
        <f t="shared" ref="C13:G13" si="0">_xlfn.STDEV.P(C2:C11)</f>
        <v>2.5645830455228533E-3</v>
      </c>
      <c r="D13">
        <f t="shared" si="0"/>
        <v>1.7884843372002325E-3</v>
      </c>
      <c r="E13">
        <f t="shared" si="0"/>
        <v>8.4411017045271316E-4</v>
      </c>
      <c r="F13">
        <f t="shared" si="0"/>
        <v>7.6360790140505674E-4</v>
      </c>
      <c r="G13">
        <f t="shared" si="0"/>
        <v>2.2617644153211762E-3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51E7-5C22-4041-A58D-C0906ACF1BF6}">
  <dimension ref="A1:K13"/>
  <sheetViews>
    <sheetView workbookViewId="0">
      <selection activeCell="G18" sqref="G18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0.84652140672782872</v>
      </c>
      <c r="C2">
        <v>0.84556574923547401</v>
      </c>
      <c r="D2">
        <v>0.84747706422018354</v>
      </c>
      <c r="E2">
        <v>0.91552448061330416</v>
      </c>
      <c r="F2">
        <v>0.90633929527154222</v>
      </c>
      <c r="G2">
        <v>0.69304407934512968</v>
      </c>
      <c r="H2">
        <v>2212</v>
      </c>
      <c r="I2">
        <v>2217</v>
      </c>
      <c r="J2">
        <v>399</v>
      </c>
      <c r="K2">
        <v>404</v>
      </c>
    </row>
    <row r="3" spans="1:11" x14ac:dyDescent="0.25">
      <c r="A3">
        <v>2</v>
      </c>
      <c r="B3">
        <v>0.84575688073394495</v>
      </c>
      <c r="C3">
        <v>0.84174311926605505</v>
      </c>
      <c r="D3">
        <v>0.84977064220183485</v>
      </c>
      <c r="E3">
        <v>0.91580423692356627</v>
      </c>
      <c r="F3">
        <v>0.90581525335255297</v>
      </c>
      <c r="G3">
        <v>0.69153604350699815</v>
      </c>
      <c r="H3">
        <v>2202</v>
      </c>
      <c r="I3">
        <v>2223</v>
      </c>
      <c r="J3">
        <v>393</v>
      </c>
      <c r="K3">
        <v>414</v>
      </c>
    </row>
    <row r="4" spans="1:11" x14ac:dyDescent="0.25">
      <c r="A4">
        <v>3</v>
      </c>
      <c r="B4">
        <v>0.84633027522935778</v>
      </c>
      <c r="C4">
        <v>0.84250764525993882</v>
      </c>
      <c r="D4">
        <v>0.85015290519877673</v>
      </c>
      <c r="E4">
        <v>0.91523091549065261</v>
      </c>
      <c r="F4">
        <v>0.90572063521912471</v>
      </c>
      <c r="G4">
        <v>0.69268079435058671</v>
      </c>
      <c r="H4">
        <v>2204</v>
      </c>
      <c r="I4">
        <v>2224</v>
      </c>
      <c r="J4">
        <v>392</v>
      </c>
      <c r="K4">
        <v>412</v>
      </c>
    </row>
    <row r="5" spans="1:11" x14ac:dyDescent="0.25">
      <c r="A5">
        <v>4</v>
      </c>
      <c r="B5">
        <v>0.84365443425076447</v>
      </c>
      <c r="C5">
        <v>0.8405963302752294</v>
      </c>
      <c r="D5">
        <v>0.84671253822629966</v>
      </c>
      <c r="E5">
        <v>0.91423470831112241</v>
      </c>
      <c r="F5">
        <v>0.90441855191607357</v>
      </c>
      <c r="G5">
        <v>0.68732172428718574</v>
      </c>
      <c r="H5">
        <v>2199</v>
      </c>
      <c r="I5">
        <v>2215</v>
      </c>
      <c r="J5">
        <v>401</v>
      </c>
      <c r="K5">
        <v>417</v>
      </c>
    </row>
    <row r="6" spans="1:11" x14ac:dyDescent="0.25">
      <c r="A6">
        <v>5</v>
      </c>
      <c r="B6">
        <v>0.84575688073394495</v>
      </c>
      <c r="C6">
        <v>0.84097859327217128</v>
      </c>
      <c r="D6">
        <v>0.85053516819571862</v>
      </c>
      <c r="E6">
        <v>0.91470946843232426</v>
      </c>
      <c r="F6">
        <v>0.90491675888810652</v>
      </c>
      <c r="G6">
        <v>0.69154534095834874</v>
      </c>
      <c r="H6">
        <v>2200</v>
      </c>
      <c r="I6">
        <v>2225</v>
      </c>
      <c r="J6">
        <v>391</v>
      </c>
      <c r="K6">
        <v>416</v>
      </c>
    </row>
    <row r="7" spans="1:11" x14ac:dyDescent="0.25">
      <c r="A7">
        <v>6</v>
      </c>
      <c r="B7">
        <v>0.84633027522935778</v>
      </c>
      <c r="C7">
        <v>0.84136085626911317</v>
      </c>
      <c r="D7">
        <v>0.8512996941896025</v>
      </c>
      <c r="E7">
        <v>0.91446470905928223</v>
      </c>
      <c r="F7">
        <v>0.90301008783467485</v>
      </c>
      <c r="G7">
        <v>0.69269476367091365</v>
      </c>
      <c r="H7">
        <v>2201</v>
      </c>
      <c r="I7">
        <v>2227</v>
      </c>
      <c r="J7">
        <v>389</v>
      </c>
      <c r="K7">
        <v>415</v>
      </c>
    </row>
    <row r="8" spans="1:11" x14ac:dyDescent="0.25">
      <c r="A8">
        <v>7</v>
      </c>
      <c r="B8">
        <v>0.84231651376146788</v>
      </c>
      <c r="C8">
        <v>0.83753822629969421</v>
      </c>
      <c r="D8">
        <v>0.84709480122324154</v>
      </c>
      <c r="E8">
        <v>0.91288107938445129</v>
      </c>
      <c r="F8">
        <v>0.90481054131937366</v>
      </c>
      <c r="G8">
        <v>0.68466429278960894</v>
      </c>
      <c r="H8">
        <v>2191</v>
      </c>
      <c r="I8">
        <v>2216</v>
      </c>
      <c r="J8">
        <v>400</v>
      </c>
      <c r="K8">
        <v>425</v>
      </c>
    </row>
    <row r="9" spans="1:11" x14ac:dyDescent="0.25">
      <c r="A9">
        <v>8</v>
      </c>
      <c r="B9">
        <v>0.84556574923547401</v>
      </c>
      <c r="C9">
        <v>0.84212538226299694</v>
      </c>
      <c r="D9">
        <v>0.84900611620795108</v>
      </c>
      <c r="E9">
        <v>0.91526868880285051</v>
      </c>
      <c r="F9">
        <v>0.90521091676071685</v>
      </c>
      <c r="G9">
        <v>0.69114785968939429</v>
      </c>
      <c r="H9">
        <v>2203</v>
      </c>
      <c r="I9">
        <v>2221</v>
      </c>
      <c r="J9">
        <v>395</v>
      </c>
      <c r="K9">
        <v>413</v>
      </c>
    </row>
    <row r="10" spans="1:11" x14ac:dyDescent="0.25">
      <c r="A10">
        <v>9</v>
      </c>
      <c r="B10">
        <v>0.84269877675840976</v>
      </c>
      <c r="C10">
        <v>0.83677370030581044</v>
      </c>
      <c r="D10">
        <v>0.84862385321100919</v>
      </c>
      <c r="E10">
        <v>0.91513892980388845</v>
      </c>
      <c r="F10">
        <v>0.90276348255735495</v>
      </c>
      <c r="G10">
        <v>0.6854456824466757</v>
      </c>
      <c r="H10">
        <v>2189</v>
      </c>
      <c r="I10">
        <v>2220</v>
      </c>
      <c r="J10">
        <v>396</v>
      </c>
      <c r="K10">
        <v>427</v>
      </c>
    </row>
    <row r="11" spans="1:11" x14ac:dyDescent="0.25">
      <c r="A11">
        <v>10</v>
      </c>
      <c r="B11">
        <v>0.8428899082568807</v>
      </c>
      <c r="C11">
        <v>0.83677370030581044</v>
      </c>
      <c r="D11">
        <v>0.84900611620795108</v>
      </c>
      <c r="E11">
        <v>0.91492924043056612</v>
      </c>
      <c r="F11">
        <v>0.90458336962175623</v>
      </c>
      <c r="G11">
        <v>0.68583112957473202</v>
      </c>
      <c r="H11">
        <v>2189</v>
      </c>
      <c r="I11">
        <v>2221</v>
      </c>
      <c r="J11">
        <v>395</v>
      </c>
      <c r="K11">
        <v>427</v>
      </c>
    </row>
    <row r="13" spans="1:11" x14ac:dyDescent="0.25">
      <c r="B13">
        <f>_xlfn.STDEV.P(B2:B11)</f>
        <v>1.6001485218617086E-3</v>
      </c>
      <c r="C13">
        <f t="shared" ref="C13:G13" si="0">_xlfn.STDEV.P(C2:C11)</f>
        <v>2.6703744948888197E-3</v>
      </c>
      <c r="D13">
        <f t="shared" si="0"/>
        <v>1.4450350283972387E-3</v>
      </c>
      <c r="E13">
        <f t="shared" si="0"/>
        <v>7.867177501396876E-4</v>
      </c>
      <c r="F13">
        <f t="shared" si="0"/>
        <v>1.0934831571006185E-3</v>
      </c>
      <c r="G13">
        <f t="shared" si="0"/>
        <v>3.1917507589626672E-3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1143-535E-F94F-AF89-002C8937AA69}">
  <dimension ref="A1:K13"/>
  <sheetViews>
    <sheetView workbookViewId="0">
      <selection activeCell="B13" sqref="B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0.80600152905198774</v>
      </c>
      <c r="C2">
        <v>0.7633792048929664</v>
      </c>
      <c r="D2">
        <v>0.84862385321100919</v>
      </c>
      <c r="E2">
        <v>0.87955720033854234</v>
      </c>
      <c r="F2">
        <v>0.86513841937256319</v>
      </c>
      <c r="G2">
        <v>0.61423885661522759</v>
      </c>
      <c r="H2">
        <v>1997</v>
      </c>
      <c r="I2">
        <v>2220</v>
      </c>
      <c r="J2">
        <v>396</v>
      </c>
      <c r="K2">
        <v>619</v>
      </c>
    </row>
    <row r="3" spans="1:11" x14ac:dyDescent="0.25">
      <c r="A3">
        <v>2</v>
      </c>
      <c r="B3">
        <v>0.81727828746177367</v>
      </c>
      <c r="C3">
        <v>0.81154434250764529</v>
      </c>
      <c r="D3">
        <v>0.82301223241590216</v>
      </c>
      <c r="E3">
        <v>0.88500934323242531</v>
      </c>
      <c r="F3">
        <v>0.87580211988372603</v>
      </c>
      <c r="G3">
        <v>0.63459830510006843</v>
      </c>
      <c r="H3">
        <v>2123</v>
      </c>
      <c r="I3">
        <v>2153</v>
      </c>
      <c r="J3">
        <v>463</v>
      </c>
      <c r="K3">
        <v>493</v>
      </c>
    </row>
    <row r="4" spans="1:11" x14ac:dyDescent="0.25">
      <c r="A4">
        <v>3</v>
      </c>
      <c r="B4">
        <v>0.81097094801223246</v>
      </c>
      <c r="C4">
        <v>0.76529051987767582</v>
      </c>
      <c r="D4">
        <v>0.85665137614678899</v>
      </c>
      <c r="E4">
        <v>0.88144440469844476</v>
      </c>
      <c r="F4">
        <v>0.87286636431440257</v>
      </c>
      <c r="G4">
        <v>0.62455387288659436</v>
      </c>
      <c r="H4">
        <v>2002</v>
      </c>
      <c r="I4">
        <v>2241</v>
      </c>
      <c r="J4">
        <v>375</v>
      </c>
      <c r="K4">
        <v>614</v>
      </c>
    </row>
    <row r="5" spans="1:11" x14ac:dyDescent="0.25">
      <c r="A5">
        <v>4</v>
      </c>
      <c r="B5">
        <v>0.81307339449541283</v>
      </c>
      <c r="C5">
        <v>0.80275229357798161</v>
      </c>
      <c r="D5">
        <v>0.82339449541284404</v>
      </c>
      <c r="E5">
        <v>0.88253493556472062</v>
      </c>
      <c r="F5">
        <v>0.87359150731711754</v>
      </c>
      <c r="G5">
        <v>0.62628023236642072</v>
      </c>
      <c r="H5">
        <v>2100</v>
      </c>
      <c r="I5">
        <v>2154</v>
      </c>
      <c r="J5">
        <v>462</v>
      </c>
      <c r="K5">
        <v>516</v>
      </c>
    </row>
    <row r="6" spans="1:11" x14ac:dyDescent="0.25">
      <c r="A6">
        <v>5</v>
      </c>
      <c r="B6">
        <v>0.80810397553516822</v>
      </c>
      <c r="C6">
        <v>0.75344036697247707</v>
      </c>
      <c r="D6">
        <v>0.86276758409785936</v>
      </c>
      <c r="E6">
        <v>0.88229587506663298</v>
      </c>
      <c r="F6">
        <v>0.86848988856239384</v>
      </c>
      <c r="G6">
        <v>0.61992388975670321</v>
      </c>
      <c r="H6">
        <v>1971</v>
      </c>
      <c r="I6">
        <v>2257</v>
      </c>
      <c r="J6">
        <v>359</v>
      </c>
      <c r="K6">
        <v>645</v>
      </c>
    </row>
    <row r="7" spans="1:11" x14ac:dyDescent="0.25">
      <c r="A7">
        <v>6</v>
      </c>
      <c r="B7">
        <v>0.80886850152905199</v>
      </c>
      <c r="C7">
        <v>0.79357798165137616</v>
      </c>
      <c r="D7">
        <v>0.82415902140672781</v>
      </c>
      <c r="E7">
        <v>0.88406654473996771</v>
      </c>
      <c r="F7">
        <v>0.87341171186387356</v>
      </c>
      <c r="G7">
        <v>0.61802605963851498</v>
      </c>
      <c r="H7">
        <v>2076</v>
      </c>
      <c r="I7">
        <v>2156</v>
      </c>
      <c r="J7">
        <v>460</v>
      </c>
      <c r="K7">
        <v>540</v>
      </c>
    </row>
    <row r="8" spans="1:11" x14ac:dyDescent="0.25">
      <c r="A8">
        <v>7</v>
      </c>
      <c r="B8">
        <v>0.79453363914373087</v>
      </c>
      <c r="C8">
        <v>0.72668195718654438</v>
      </c>
      <c r="D8">
        <v>0.86238532110091748</v>
      </c>
      <c r="E8">
        <v>0.87495207100038341</v>
      </c>
      <c r="F8">
        <v>0.86143140464827128</v>
      </c>
      <c r="G8">
        <v>0.5945673156578325</v>
      </c>
      <c r="H8">
        <v>1901</v>
      </c>
      <c r="I8">
        <v>2256</v>
      </c>
      <c r="J8">
        <v>360</v>
      </c>
      <c r="K8">
        <v>715</v>
      </c>
    </row>
    <row r="9" spans="1:11" x14ac:dyDescent="0.25">
      <c r="A9">
        <v>8</v>
      </c>
      <c r="B9">
        <v>0.80925076452599387</v>
      </c>
      <c r="C9">
        <v>0.75879204892966357</v>
      </c>
      <c r="D9">
        <v>0.85970948012232418</v>
      </c>
      <c r="E9">
        <v>0.88323458205912342</v>
      </c>
      <c r="F9">
        <v>0.8753110060432675</v>
      </c>
      <c r="G9">
        <v>0.62167530299242069</v>
      </c>
      <c r="H9">
        <v>1985</v>
      </c>
      <c r="I9">
        <v>2249</v>
      </c>
      <c r="J9">
        <v>367</v>
      </c>
      <c r="K9">
        <v>631</v>
      </c>
    </row>
    <row r="10" spans="1:11" x14ac:dyDescent="0.25">
      <c r="A10">
        <v>9</v>
      </c>
      <c r="B10">
        <v>0.79606269113149852</v>
      </c>
      <c r="C10">
        <v>0.74120795107033643</v>
      </c>
      <c r="D10">
        <v>0.8509174311926605</v>
      </c>
      <c r="E10">
        <v>0.87779975497760199</v>
      </c>
      <c r="F10">
        <v>0.87132957791831545</v>
      </c>
      <c r="G10">
        <v>0.59572133705146557</v>
      </c>
      <c r="H10">
        <v>1939</v>
      </c>
      <c r="I10">
        <v>2226</v>
      </c>
      <c r="J10">
        <v>390</v>
      </c>
      <c r="K10">
        <v>677</v>
      </c>
    </row>
    <row r="11" spans="1:11" x14ac:dyDescent="0.25">
      <c r="A11">
        <v>10</v>
      </c>
      <c r="B11">
        <v>0.81288226299694188</v>
      </c>
      <c r="C11">
        <v>0.78593272171253825</v>
      </c>
      <c r="D11">
        <v>0.83983180428134552</v>
      </c>
      <c r="E11">
        <v>0.88442411261210707</v>
      </c>
      <c r="F11">
        <v>0.8752885807339239</v>
      </c>
      <c r="G11">
        <v>0.62667546900385107</v>
      </c>
      <c r="H11">
        <v>2056</v>
      </c>
      <c r="I11">
        <v>2197</v>
      </c>
      <c r="J11">
        <v>419</v>
      </c>
      <c r="K11">
        <v>560</v>
      </c>
    </row>
    <row r="13" spans="1:11" x14ac:dyDescent="0.25">
      <c r="B13">
        <f>_xlfn.STDEV.P(B2:B11)</f>
        <v>6.8830961371670347E-3</v>
      </c>
      <c r="C13">
        <f t="shared" ref="C13:G13" si="0">_xlfn.STDEV.P(C2:C11)</f>
        <v>2.6036572250908427E-2</v>
      </c>
      <c r="D13">
        <f t="shared" si="0"/>
        <v>1.5586255140557323E-2</v>
      </c>
      <c r="E13">
        <f t="shared" si="0"/>
        <v>3.0413967833428654E-3</v>
      </c>
      <c r="F13">
        <f t="shared" si="0"/>
        <v>4.5570844822546454E-3</v>
      </c>
      <c r="G13">
        <f t="shared" si="0"/>
        <v>1.2400283515982888E-2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93BD-4CE8-6842-86CC-5BC84E3DA7ED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0.79224006116207946</v>
      </c>
      <c r="C2">
        <v>0.72515290519877673</v>
      </c>
      <c r="D2">
        <v>0.85932721712538229</v>
      </c>
      <c r="E2">
        <v>0.8751272018114824</v>
      </c>
      <c r="F2">
        <v>0.86393790661992775</v>
      </c>
      <c r="G2">
        <v>0.58981336468089895</v>
      </c>
      <c r="H2">
        <v>1897</v>
      </c>
      <c r="I2">
        <v>2248</v>
      </c>
      <c r="J2">
        <v>368</v>
      </c>
      <c r="K2">
        <v>719</v>
      </c>
    </row>
    <row r="3" spans="1:11" x14ac:dyDescent="0.25">
      <c r="A3">
        <v>2</v>
      </c>
      <c r="B3">
        <v>0.8138379204892966</v>
      </c>
      <c r="C3">
        <v>0.78402140672782872</v>
      </c>
      <c r="D3">
        <v>0.84365443425076447</v>
      </c>
      <c r="E3">
        <v>0.8897007593823939</v>
      </c>
      <c r="F3">
        <v>0.87901177315288215</v>
      </c>
      <c r="G3">
        <v>0.62879486477574531</v>
      </c>
      <c r="H3">
        <v>2051</v>
      </c>
      <c r="I3">
        <v>2207</v>
      </c>
      <c r="J3">
        <v>409</v>
      </c>
      <c r="K3">
        <v>565</v>
      </c>
    </row>
    <row r="4" spans="1:11" x14ac:dyDescent="0.25">
      <c r="A4">
        <v>3</v>
      </c>
      <c r="B4">
        <v>0.73948776758409784</v>
      </c>
      <c r="C4">
        <v>0.56460244648318048</v>
      </c>
      <c r="D4">
        <v>0.91437308868501532</v>
      </c>
      <c r="E4">
        <v>0.86460919745812637</v>
      </c>
      <c r="F4">
        <v>0.85408777372080413</v>
      </c>
      <c r="G4">
        <v>0.51126970004811656</v>
      </c>
      <c r="H4">
        <v>1477</v>
      </c>
      <c r="I4">
        <v>2392</v>
      </c>
      <c r="J4">
        <v>224</v>
      </c>
      <c r="K4">
        <v>1139</v>
      </c>
    </row>
    <row r="5" spans="1:11" x14ac:dyDescent="0.25">
      <c r="A5">
        <v>4</v>
      </c>
      <c r="B5">
        <v>0.79376911314984711</v>
      </c>
      <c r="C5">
        <v>0.71521406727828751</v>
      </c>
      <c r="D5">
        <v>0.8723241590214067</v>
      </c>
      <c r="E5">
        <v>0.87789802403931572</v>
      </c>
      <c r="F5">
        <v>0.86477272778883285</v>
      </c>
      <c r="G5">
        <v>0.5949265628039675</v>
      </c>
      <c r="H5">
        <v>1871</v>
      </c>
      <c r="I5">
        <v>2282</v>
      </c>
      <c r="J5">
        <v>334</v>
      </c>
      <c r="K5">
        <v>745</v>
      </c>
    </row>
    <row r="6" spans="1:11" x14ac:dyDescent="0.25">
      <c r="A6">
        <v>5</v>
      </c>
      <c r="B6">
        <v>0.81345565749235471</v>
      </c>
      <c r="C6">
        <v>0.79204892966360851</v>
      </c>
      <c r="D6">
        <v>0.83486238532110091</v>
      </c>
      <c r="E6">
        <v>0.88541315966669465</v>
      </c>
      <c r="F6">
        <v>0.87541653110097906</v>
      </c>
      <c r="G6">
        <v>0.62748666777637296</v>
      </c>
      <c r="H6">
        <v>2072</v>
      </c>
      <c r="I6">
        <v>2184</v>
      </c>
      <c r="J6">
        <v>432</v>
      </c>
      <c r="K6">
        <v>544</v>
      </c>
    </row>
    <row r="7" spans="1:11" x14ac:dyDescent="0.25">
      <c r="A7">
        <v>6</v>
      </c>
      <c r="B7">
        <v>0.80753058103975539</v>
      </c>
      <c r="C7">
        <v>0.77025993883792054</v>
      </c>
      <c r="D7">
        <v>0.84480122324159024</v>
      </c>
      <c r="E7">
        <v>0.88051921426834634</v>
      </c>
      <c r="F7">
        <v>0.86619447669709571</v>
      </c>
      <c r="G7">
        <v>0.61677708001641363</v>
      </c>
      <c r="H7">
        <v>2015</v>
      </c>
      <c r="I7">
        <v>2210</v>
      </c>
      <c r="J7">
        <v>406</v>
      </c>
      <c r="K7">
        <v>601</v>
      </c>
    </row>
    <row r="8" spans="1:11" x14ac:dyDescent="0.25">
      <c r="A8">
        <v>7</v>
      </c>
      <c r="B8">
        <v>0.81422018348623848</v>
      </c>
      <c r="C8">
        <v>0.80198776758409784</v>
      </c>
      <c r="D8">
        <v>0.82645259938837923</v>
      </c>
      <c r="E8">
        <v>0.88327242843382048</v>
      </c>
      <c r="F8">
        <v>0.87704740960964722</v>
      </c>
      <c r="G8">
        <v>0.62862852101476441</v>
      </c>
      <c r="H8">
        <v>2098</v>
      </c>
      <c r="I8">
        <v>2162</v>
      </c>
      <c r="J8">
        <v>454</v>
      </c>
      <c r="K8">
        <v>518</v>
      </c>
    </row>
    <row r="9" spans="1:11" x14ac:dyDescent="0.25">
      <c r="A9">
        <v>8</v>
      </c>
      <c r="B9">
        <v>0.82014525993883791</v>
      </c>
      <c r="C9">
        <v>0.82071865443425074</v>
      </c>
      <c r="D9">
        <v>0.81957186544342508</v>
      </c>
      <c r="E9">
        <v>0.88740688915074495</v>
      </c>
      <c r="F9">
        <v>0.87321932703763139</v>
      </c>
      <c r="G9">
        <v>0.64029094090912275</v>
      </c>
      <c r="H9">
        <v>2147</v>
      </c>
      <c r="I9">
        <v>2144</v>
      </c>
      <c r="J9">
        <v>472</v>
      </c>
      <c r="K9">
        <v>469</v>
      </c>
    </row>
    <row r="10" spans="1:11" x14ac:dyDescent="0.25">
      <c r="A10">
        <v>9</v>
      </c>
      <c r="B10">
        <v>0.7910932721712538</v>
      </c>
      <c r="C10">
        <v>0.69877675840978593</v>
      </c>
      <c r="D10">
        <v>0.88340978593272168</v>
      </c>
      <c r="E10">
        <v>0.87319126476447007</v>
      </c>
      <c r="F10">
        <v>0.86224287027519508</v>
      </c>
      <c r="G10">
        <v>0.59237086136282313</v>
      </c>
      <c r="H10">
        <v>1828</v>
      </c>
      <c r="I10">
        <v>2311</v>
      </c>
      <c r="J10">
        <v>305</v>
      </c>
      <c r="K10">
        <v>788</v>
      </c>
    </row>
    <row r="11" spans="1:11" x14ac:dyDescent="0.25">
      <c r="A11">
        <v>10</v>
      </c>
      <c r="B11">
        <v>0.81441131498470953</v>
      </c>
      <c r="C11">
        <v>0.77446483180428138</v>
      </c>
      <c r="D11">
        <v>0.85435779816513757</v>
      </c>
      <c r="E11">
        <v>0.89057502525039967</v>
      </c>
      <c r="F11">
        <v>0.88172411875193646</v>
      </c>
      <c r="G11">
        <v>0.63083914009024644</v>
      </c>
      <c r="H11">
        <v>2026</v>
      </c>
      <c r="I11">
        <v>2235</v>
      </c>
      <c r="J11">
        <v>381</v>
      </c>
      <c r="K11">
        <v>590</v>
      </c>
    </row>
    <row r="13" spans="1:11" x14ac:dyDescent="0.25">
      <c r="B13">
        <f>_xlfn.STDEV.P(B2:B11)</f>
        <v>2.2550123170271951E-2</v>
      </c>
      <c r="C13">
        <f t="shared" ref="C13:G13" si="0">_xlfn.STDEV.P(C2:C11)</f>
        <v>7.0840419181799577E-2</v>
      </c>
      <c r="D13">
        <f t="shared" si="0"/>
        <v>2.7127344145029344E-2</v>
      </c>
      <c r="E13">
        <f t="shared" si="0"/>
        <v>7.787987035810834E-3</v>
      </c>
      <c r="F13">
        <f t="shared" si="0"/>
        <v>8.3630933068583237E-3</v>
      </c>
      <c r="G13">
        <f t="shared" si="0"/>
        <v>3.5981102751332393E-2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7057-D2A1-3944-B0B3-3635A12A0DF7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0.8098241590214067</v>
      </c>
      <c r="C2">
        <v>0.79243119266055051</v>
      </c>
      <c r="D2">
        <v>0.827217125382263</v>
      </c>
      <c r="E2">
        <v>0.88428799717569606</v>
      </c>
      <c r="F2">
        <v>0.87211953170225043</v>
      </c>
      <c r="G2">
        <v>0.62002356479822407</v>
      </c>
      <c r="H2">
        <v>2073</v>
      </c>
      <c r="I2">
        <v>2164</v>
      </c>
      <c r="J2">
        <v>452</v>
      </c>
      <c r="K2">
        <v>543</v>
      </c>
    </row>
    <row r="3" spans="1:11" x14ac:dyDescent="0.25">
      <c r="A3">
        <v>2</v>
      </c>
      <c r="B3">
        <v>0.76433486238532111</v>
      </c>
      <c r="C3">
        <v>0.64678899082568808</v>
      </c>
      <c r="D3">
        <v>0.88188073394495414</v>
      </c>
      <c r="E3">
        <v>0.86618968544548236</v>
      </c>
      <c r="F3">
        <v>0.84888973515863564</v>
      </c>
      <c r="G3">
        <v>0.54391389900572773</v>
      </c>
      <c r="H3">
        <v>1692</v>
      </c>
      <c r="I3">
        <v>2307</v>
      </c>
      <c r="J3">
        <v>309</v>
      </c>
      <c r="K3">
        <v>924</v>
      </c>
    </row>
    <row r="4" spans="1:11" x14ac:dyDescent="0.25">
      <c r="A4">
        <v>3</v>
      </c>
      <c r="B4">
        <v>0.79472477064220182</v>
      </c>
      <c r="C4">
        <v>0.72247706422018354</v>
      </c>
      <c r="D4">
        <v>0.8669724770642202</v>
      </c>
      <c r="E4">
        <v>0.87482859537637125</v>
      </c>
      <c r="F4">
        <v>0.86605400089699591</v>
      </c>
      <c r="G4">
        <v>0.59570114466548485</v>
      </c>
      <c r="H4">
        <v>1890</v>
      </c>
      <c r="I4">
        <v>2268</v>
      </c>
      <c r="J4">
        <v>348</v>
      </c>
      <c r="K4">
        <v>726</v>
      </c>
    </row>
    <row r="5" spans="1:11" x14ac:dyDescent="0.25">
      <c r="A5">
        <v>4</v>
      </c>
      <c r="B5">
        <v>0.81441131498470953</v>
      </c>
      <c r="C5">
        <v>0.79969418960244654</v>
      </c>
      <c r="D5">
        <v>0.82912844036697253</v>
      </c>
      <c r="E5">
        <v>0.8853655959795752</v>
      </c>
      <c r="F5">
        <v>0.87261063786431692</v>
      </c>
      <c r="G5">
        <v>0.62909520523667595</v>
      </c>
      <c r="H5">
        <v>2092</v>
      </c>
      <c r="I5">
        <v>2169</v>
      </c>
      <c r="J5">
        <v>447</v>
      </c>
      <c r="K5">
        <v>524</v>
      </c>
    </row>
    <row r="6" spans="1:11" x14ac:dyDescent="0.25">
      <c r="A6">
        <v>5</v>
      </c>
      <c r="B6">
        <v>0.81613149847094801</v>
      </c>
      <c r="C6">
        <v>0.79472477064220182</v>
      </c>
      <c r="D6">
        <v>0.83753822629969421</v>
      </c>
      <c r="E6">
        <v>0.88104446057664421</v>
      </c>
      <c r="F6">
        <v>0.87357807076255134</v>
      </c>
      <c r="G6">
        <v>0.63284326128178103</v>
      </c>
      <c r="H6">
        <v>2079</v>
      </c>
      <c r="I6">
        <v>2191</v>
      </c>
      <c r="J6">
        <v>425</v>
      </c>
      <c r="K6">
        <v>537</v>
      </c>
    </row>
    <row r="7" spans="1:11" x14ac:dyDescent="0.25">
      <c r="A7">
        <v>6</v>
      </c>
      <c r="B7">
        <v>0.80733944954128445</v>
      </c>
      <c r="C7">
        <v>0.75191131498470953</v>
      </c>
      <c r="D7">
        <v>0.86276758409785936</v>
      </c>
      <c r="E7">
        <v>0.88115142407578873</v>
      </c>
      <c r="F7">
        <v>0.87034951258874838</v>
      </c>
      <c r="G7">
        <v>0.61849099982919198</v>
      </c>
      <c r="H7">
        <v>1967</v>
      </c>
      <c r="I7">
        <v>2257</v>
      </c>
      <c r="J7">
        <v>359</v>
      </c>
      <c r="K7">
        <v>649</v>
      </c>
    </row>
    <row r="8" spans="1:11" x14ac:dyDescent="0.25">
      <c r="A8">
        <v>7</v>
      </c>
      <c r="B8">
        <v>0.77178899082568808</v>
      </c>
      <c r="C8">
        <v>0.68577981651376152</v>
      </c>
      <c r="D8">
        <v>0.85779816513761464</v>
      </c>
      <c r="E8">
        <v>0.8701059084766527</v>
      </c>
      <c r="F8">
        <v>0.85892446503231534</v>
      </c>
      <c r="G8">
        <v>0.55180330201738259</v>
      </c>
      <c r="H8">
        <v>1794</v>
      </c>
      <c r="I8">
        <v>2244</v>
      </c>
      <c r="J8">
        <v>372</v>
      </c>
      <c r="K8">
        <v>822</v>
      </c>
    </row>
    <row r="9" spans="1:11" x14ac:dyDescent="0.25">
      <c r="A9">
        <v>8</v>
      </c>
      <c r="B9">
        <v>0.81269113149847094</v>
      </c>
      <c r="C9">
        <v>0.77752293577981646</v>
      </c>
      <c r="D9">
        <v>0.84785932721712542</v>
      </c>
      <c r="E9">
        <v>0.88623335928513303</v>
      </c>
      <c r="F9">
        <v>0.87549083631820723</v>
      </c>
      <c r="G9">
        <v>0.62693497462337755</v>
      </c>
      <c r="H9">
        <v>2034</v>
      </c>
      <c r="I9">
        <v>2218</v>
      </c>
      <c r="J9">
        <v>398</v>
      </c>
      <c r="K9">
        <v>582</v>
      </c>
    </row>
    <row r="10" spans="1:11" x14ac:dyDescent="0.25">
      <c r="A10">
        <v>9</v>
      </c>
      <c r="B10">
        <v>0.80676605504587151</v>
      </c>
      <c r="C10">
        <v>0.76681957186544347</v>
      </c>
      <c r="D10">
        <v>0.84671253822629966</v>
      </c>
      <c r="E10">
        <v>0.87943883908948917</v>
      </c>
      <c r="F10">
        <v>0.86800501872682523</v>
      </c>
      <c r="G10">
        <v>0.61549958653182102</v>
      </c>
      <c r="H10">
        <v>2006</v>
      </c>
      <c r="I10">
        <v>2215</v>
      </c>
      <c r="J10">
        <v>401</v>
      </c>
      <c r="K10">
        <v>610</v>
      </c>
    </row>
    <row r="11" spans="1:11" x14ac:dyDescent="0.25">
      <c r="A11">
        <v>10</v>
      </c>
      <c r="B11">
        <v>0.80905963302752293</v>
      </c>
      <c r="C11">
        <v>0.77637614678899081</v>
      </c>
      <c r="D11">
        <v>0.84174311926605505</v>
      </c>
      <c r="E11">
        <v>0.88191974931964201</v>
      </c>
      <c r="F11">
        <v>0.87282292643023185</v>
      </c>
      <c r="G11">
        <v>0.61944407579562466</v>
      </c>
      <c r="H11">
        <v>2031</v>
      </c>
      <c r="I11">
        <v>2202</v>
      </c>
      <c r="J11">
        <v>414</v>
      </c>
      <c r="K11">
        <v>585</v>
      </c>
    </row>
    <row r="13" spans="1:11" x14ac:dyDescent="0.25">
      <c r="B13">
        <f>_xlfn.STDEV.P(B2:B11)</f>
        <v>1.731445676058526E-2</v>
      </c>
      <c r="C13">
        <f t="shared" ref="C13:G13" si="0">_xlfn.STDEV.P(C2:C11)</f>
        <v>4.8500663770524671E-2</v>
      </c>
      <c r="D13">
        <f t="shared" si="0"/>
        <v>1.6497870440531474E-2</v>
      </c>
      <c r="E13">
        <f t="shared" si="0"/>
        <v>6.3159229003184273E-3</v>
      </c>
      <c r="F13">
        <f t="shared" si="0"/>
        <v>7.7811174341378209E-3</v>
      </c>
      <c r="G13">
        <f t="shared" si="0"/>
        <v>3.0348013618072957E-2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B213-2780-E648-BA89-8936C0329181}">
  <dimension ref="A1:K13"/>
  <sheetViews>
    <sheetView topLeftCell="A2"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0.80886850152905199</v>
      </c>
      <c r="C2">
        <v>0.7714067278287462</v>
      </c>
      <c r="D2">
        <v>0.84633027522935778</v>
      </c>
      <c r="E2">
        <v>0.8807243007042056</v>
      </c>
      <c r="F2">
        <v>0.86970455378646783</v>
      </c>
      <c r="G2">
        <v>0.61947818218479578</v>
      </c>
      <c r="H2">
        <v>2018</v>
      </c>
      <c r="I2">
        <v>2214</v>
      </c>
      <c r="J2">
        <v>402</v>
      </c>
      <c r="K2">
        <v>598</v>
      </c>
    </row>
    <row r="3" spans="1:11" x14ac:dyDescent="0.25">
      <c r="A3">
        <v>2</v>
      </c>
      <c r="B3">
        <v>0.74655963302752293</v>
      </c>
      <c r="C3">
        <v>0.60818042813455653</v>
      </c>
      <c r="D3">
        <v>0.88493883792048933</v>
      </c>
      <c r="E3">
        <v>0.80748791254009666</v>
      </c>
      <c r="F3">
        <v>0.82160104072871676</v>
      </c>
      <c r="G3">
        <v>0.51316367996844714</v>
      </c>
      <c r="H3">
        <v>1591</v>
      </c>
      <c r="I3">
        <v>2315</v>
      </c>
      <c r="J3">
        <v>301</v>
      </c>
      <c r="K3">
        <v>1025</v>
      </c>
    </row>
    <row r="4" spans="1:11" x14ac:dyDescent="0.25">
      <c r="A4">
        <v>3</v>
      </c>
      <c r="B4">
        <v>0.81574923547400613</v>
      </c>
      <c r="C4">
        <v>0.79013761467889909</v>
      </c>
      <c r="D4">
        <v>0.84136085626911317</v>
      </c>
      <c r="E4">
        <v>0.8846367975479057</v>
      </c>
      <c r="F4">
        <v>0.87680669845805925</v>
      </c>
      <c r="G4">
        <v>0.63232857414725463</v>
      </c>
      <c r="H4">
        <v>2067</v>
      </c>
      <c r="I4">
        <v>2201</v>
      </c>
      <c r="J4">
        <v>415</v>
      </c>
      <c r="K4">
        <v>549</v>
      </c>
    </row>
    <row r="5" spans="1:11" x14ac:dyDescent="0.25">
      <c r="A5">
        <v>4</v>
      </c>
      <c r="B5">
        <v>0.7607033639143731</v>
      </c>
      <c r="C5">
        <v>0.63493883792048933</v>
      </c>
      <c r="D5">
        <v>0.88646788990825687</v>
      </c>
      <c r="E5">
        <v>0.85430095554059249</v>
      </c>
      <c r="F5">
        <v>0.85255199834699735</v>
      </c>
      <c r="G5">
        <v>0.53872693415864148</v>
      </c>
      <c r="H5">
        <v>1661</v>
      </c>
      <c r="I5">
        <v>2319</v>
      </c>
      <c r="J5">
        <v>297</v>
      </c>
      <c r="K5">
        <v>955</v>
      </c>
    </row>
    <row r="6" spans="1:11" x14ac:dyDescent="0.25">
      <c r="A6">
        <v>5</v>
      </c>
      <c r="B6">
        <v>0.79854740061162077</v>
      </c>
      <c r="C6">
        <v>0.74808868501529047</v>
      </c>
      <c r="D6">
        <v>0.84900611620795108</v>
      </c>
      <c r="E6">
        <v>0.87015412972626693</v>
      </c>
      <c r="F6">
        <v>0.85943618217563666</v>
      </c>
      <c r="G6">
        <v>0.60015872884682386</v>
      </c>
      <c r="H6">
        <v>1957</v>
      </c>
      <c r="I6">
        <v>2221</v>
      </c>
      <c r="J6">
        <v>395</v>
      </c>
      <c r="K6">
        <v>659</v>
      </c>
    </row>
    <row r="7" spans="1:11" x14ac:dyDescent="0.25">
      <c r="A7">
        <v>6</v>
      </c>
      <c r="B7">
        <v>0.78230122324159024</v>
      </c>
      <c r="C7">
        <v>0.71750764525993882</v>
      </c>
      <c r="D7">
        <v>0.84709480122324154</v>
      </c>
      <c r="E7">
        <v>0.8654561379513509</v>
      </c>
      <c r="F7">
        <v>0.85833267830391502</v>
      </c>
      <c r="G7">
        <v>0.56940363774742775</v>
      </c>
      <c r="H7">
        <v>1877</v>
      </c>
      <c r="I7">
        <v>2216</v>
      </c>
      <c r="J7">
        <v>400</v>
      </c>
      <c r="K7">
        <v>739</v>
      </c>
    </row>
    <row r="8" spans="1:11" x14ac:dyDescent="0.25">
      <c r="A8">
        <v>7</v>
      </c>
      <c r="B8">
        <v>0.8031345565749235</v>
      </c>
      <c r="C8">
        <v>0.75955657492354745</v>
      </c>
      <c r="D8">
        <v>0.84671253822629966</v>
      </c>
      <c r="E8">
        <v>0.88048860108109128</v>
      </c>
      <c r="F8">
        <v>0.87414768973935297</v>
      </c>
      <c r="G8">
        <v>0.6085849744577998</v>
      </c>
      <c r="H8">
        <v>1987</v>
      </c>
      <c r="I8">
        <v>2215</v>
      </c>
      <c r="J8">
        <v>401</v>
      </c>
      <c r="K8">
        <v>629</v>
      </c>
    </row>
    <row r="9" spans="1:11" x14ac:dyDescent="0.25">
      <c r="A9">
        <v>8</v>
      </c>
      <c r="B9">
        <v>0.77714067278287458</v>
      </c>
      <c r="C9">
        <v>0.71100917431192656</v>
      </c>
      <c r="D9">
        <v>0.84327217125382259</v>
      </c>
      <c r="E9">
        <v>0.86198362347913093</v>
      </c>
      <c r="F9">
        <v>0.85269103563529725</v>
      </c>
      <c r="G9">
        <v>0.55919405619724227</v>
      </c>
      <c r="H9">
        <v>1860</v>
      </c>
      <c r="I9">
        <v>2206</v>
      </c>
      <c r="J9">
        <v>410</v>
      </c>
      <c r="K9">
        <v>756</v>
      </c>
    </row>
    <row r="10" spans="1:11" x14ac:dyDescent="0.25">
      <c r="A10">
        <v>9</v>
      </c>
      <c r="B10">
        <v>0.79835626911314983</v>
      </c>
      <c r="C10">
        <v>0.73814984709480125</v>
      </c>
      <c r="D10">
        <v>0.85856269113149852</v>
      </c>
      <c r="E10">
        <v>0.87384700069672405</v>
      </c>
      <c r="F10">
        <v>0.86884382899212664</v>
      </c>
      <c r="G10">
        <v>0.60108609916981681</v>
      </c>
      <c r="H10">
        <v>1931</v>
      </c>
      <c r="I10">
        <v>2246</v>
      </c>
      <c r="J10">
        <v>370</v>
      </c>
      <c r="K10">
        <v>685</v>
      </c>
    </row>
    <row r="11" spans="1:11" x14ac:dyDescent="0.25">
      <c r="A11">
        <v>10</v>
      </c>
      <c r="B11">
        <v>0.80676605504587151</v>
      </c>
      <c r="C11">
        <v>0.75955657492354745</v>
      </c>
      <c r="D11">
        <v>0.85397553516819569</v>
      </c>
      <c r="E11">
        <v>0.88183280494533767</v>
      </c>
      <c r="F11">
        <v>0.87259969424322237</v>
      </c>
      <c r="G11">
        <v>0.6162853334360604</v>
      </c>
      <c r="H11">
        <v>1987</v>
      </c>
      <c r="I11">
        <v>2234</v>
      </c>
      <c r="J11">
        <v>382</v>
      </c>
      <c r="K11">
        <v>629</v>
      </c>
    </row>
    <row r="13" spans="1:11" x14ac:dyDescent="0.25">
      <c r="B13">
        <f>_xlfn.STDEV.P(B2:B11)</f>
        <v>2.1413049593515407E-2</v>
      </c>
      <c r="C13">
        <f t="shared" ref="C13:G13" si="0">_xlfn.STDEV.P(C2:C11)</f>
        <v>5.611360391928244E-2</v>
      </c>
      <c r="D13">
        <f t="shared" si="0"/>
        <v>1.5684945306945138E-2</v>
      </c>
      <c r="E13">
        <f t="shared" si="0"/>
        <v>2.1634325978350206E-2</v>
      </c>
      <c r="F13">
        <f t="shared" si="0"/>
        <v>1.5478139947088146E-2</v>
      </c>
      <c r="G13">
        <f t="shared" si="0"/>
        <v>3.6954140951833338E-2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8C20-5600-9240-B4F3-5EB54B024CA6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0.81460244648318048</v>
      </c>
      <c r="C2">
        <v>0.78899082568807344</v>
      </c>
      <c r="D2">
        <v>0.84021406727828751</v>
      </c>
      <c r="E2">
        <v>0.88107149370142812</v>
      </c>
      <c r="F2">
        <v>0.87142787409666855</v>
      </c>
      <c r="G2">
        <v>0.63003198126294258</v>
      </c>
      <c r="H2">
        <v>2064</v>
      </c>
      <c r="I2">
        <v>2198</v>
      </c>
      <c r="J2">
        <v>418</v>
      </c>
      <c r="K2">
        <v>552</v>
      </c>
    </row>
    <row r="3" spans="1:11" x14ac:dyDescent="0.25">
      <c r="A3">
        <v>2</v>
      </c>
      <c r="B3">
        <v>0.79892966360856266</v>
      </c>
      <c r="C3">
        <v>0.73165137614678899</v>
      </c>
      <c r="D3">
        <v>0.86620795107033643</v>
      </c>
      <c r="E3">
        <v>0.87567597424459231</v>
      </c>
      <c r="F3">
        <v>0.86482164602504041</v>
      </c>
      <c r="G3">
        <v>0.60334621022732382</v>
      </c>
      <c r="H3">
        <v>1914</v>
      </c>
      <c r="I3">
        <v>2266</v>
      </c>
      <c r="J3">
        <v>350</v>
      </c>
      <c r="K3">
        <v>702</v>
      </c>
    </row>
    <row r="4" spans="1:11" x14ac:dyDescent="0.25">
      <c r="A4">
        <v>3</v>
      </c>
      <c r="B4">
        <v>0.74139908256880738</v>
      </c>
      <c r="C4">
        <v>0.63455657492354745</v>
      </c>
      <c r="D4">
        <v>0.84824159021406731</v>
      </c>
      <c r="E4">
        <v>0.79514955601380355</v>
      </c>
      <c r="F4">
        <v>0.81262068233028728</v>
      </c>
      <c r="G4">
        <v>0.494213198918103</v>
      </c>
      <c r="H4">
        <v>1660</v>
      </c>
      <c r="I4">
        <v>2219</v>
      </c>
      <c r="J4">
        <v>397</v>
      </c>
      <c r="K4">
        <v>956</v>
      </c>
    </row>
    <row r="5" spans="1:11" x14ac:dyDescent="0.25">
      <c r="A5">
        <v>4</v>
      </c>
      <c r="B5">
        <v>0.79338685015290522</v>
      </c>
      <c r="C5">
        <v>0.70451070336391441</v>
      </c>
      <c r="D5">
        <v>0.88226299694189603</v>
      </c>
      <c r="E5">
        <v>0.87526039474791684</v>
      </c>
      <c r="F5">
        <v>0.86593046718487932</v>
      </c>
      <c r="G5">
        <v>0.59626912971731971</v>
      </c>
      <c r="H5">
        <v>1843</v>
      </c>
      <c r="I5">
        <v>2308</v>
      </c>
      <c r="J5">
        <v>308</v>
      </c>
      <c r="K5">
        <v>773</v>
      </c>
    </row>
    <row r="6" spans="1:11" x14ac:dyDescent="0.25">
      <c r="A6">
        <v>5</v>
      </c>
      <c r="B6">
        <v>0.8017966360856269</v>
      </c>
      <c r="C6">
        <v>0.74617737003058104</v>
      </c>
      <c r="D6">
        <v>0.85741590214067276</v>
      </c>
      <c r="E6">
        <v>0.87758049441685604</v>
      </c>
      <c r="F6">
        <v>0.86764137402459041</v>
      </c>
      <c r="G6">
        <v>0.60736272581720996</v>
      </c>
      <c r="H6">
        <v>1952</v>
      </c>
      <c r="I6">
        <v>2243</v>
      </c>
      <c r="J6">
        <v>373</v>
      </c>
      <c r="K6">
        <v>664</v>
      </c>
    </row>
    <row r="7" spans="1:11" x14ac:dyDescent="0.25">
      <c r="A7">
        <v>6</v>
      </c>
      <c r="B7">
        <v>0.80370795107033643</v>
      </c>
      <c r="C7">
        <v>0.7844036697247706</v>
      </c>
      <c r="D7">
        <v>0.82301223241590216</v>
      </c>
      <c r="E7">
        <v>0.87757764497937885</v>
      </c>
      <c r="F7">
        <v>0.87243248749147506</v>
      </c>
      <c r="G7">
        <v>0.60786912237246826</v>
      </c>
      <c r="H7">
        <v>2052</v>
      </c>
      <c r="I7">
        <v>2153</v>
      </c>
      <c r="J7">
        <v>463</v>
      </c>
      <c r="K7">
        <v>564</v>
      </c>
    </row>
    <row r="8" spans="1:11" x14ac:dyDescent="0.25">
      <c r="A8">
        <v>7</v>
      </c>
      <c r="B8">
        <v>0.79835626911314983</v>
      </c>
      <c r="C8">
        <v>0.75</v>
      </c>
      <c r="D8">
        <v>0.84671253822629966</v>
      </c>
      <c r="E8">
        <v>0.87289492326684059</v>
      </c>
      <c r="F8">
        <v>0.85979307128040228</v>
      </c>
      <c r="G8">
        <v>0.59952288841521462</v>
      </c>
      <c r="H8">
        <v>1962</v>
      </c>
      <c r="I8">
        <v>2215</v>
      </c>
      <c r="J8">
        <v>401</v>
      </c>
      <c r="K8">
        <v>654</v>
      </c>
    </row>
    <row r="9" spans="1:11" x14ac:dyDescent="0.25">
      <c r="A9">
        <v>8</v>
      </c>
      <c r="B9">
        <v>0.81269113149847094</v>
      </c>
      <c r="C9">
        <v>0.79128440366972475</v>
      </c>
      <c r="D9">
        <v>0.83409785932721714</v>
      </c>
      <c r="E9">
        <v>0.88161113332211094</v>
      </c>
      <c r="F9">
        <v>0.87190173680988259</v>
      </c>
      <c r="G9">
        <v>0.62595621248911359</v>
      </c>
      <c r="H9">
        <v>2070</v>
      </c>
      <c r="I9">
        <v>2182</v>
      </c>
      <c r="J9">
        <v>434</v>
      </c>
      <c r="K9">
        <v>546</v>
      </c>
    </row>
    <row r="10" spans="1:11" x14ac:dyDescent="0.25">
      <c r="A10">
        <v>9</v>
      </c>
      <c r="B10">
        <v>0.74942660550458717</v>
      </c>
      <c r="C10">
        <v>0.63761467889908252</v>
      </c>
      <c r="D10">
        <v>0.86123853211009171</v>
      </c>
      <c r="E10">
        <v>0.83522280263071758</v>
      </c>
      <c r="F10">
        <v>0.83536957233853748</v>
      </c>
      <c r="G10">
        <v>0.51181465009474192</v>
      </c>
      <c r="H10">
        <v>1668</v>
      </c>
      <c r="I10">
        <v>2253</v>
      </c>
      <c r="J10">
        <v>363</v>
      </c>
      <c r="K10">
        <v>948</v>
      </c>
    </row>
    <row r="11" spans="1:11" x14ac:dyDescent="0.25">
      <c r="A11">
        <v>10</v>
      </c>
      <c r="B11">
        <v>0.80409021406727832</v>
      </c>
      <c r="C11">
        <v>0.75917431192660545</v>
      </c>
      <c r="D11">
        <v>0.84900611620795108</v>
      </c>
      <c r="E11">
        <v>0.87621276442779783</v>
      </c>
      <c r="F11">
        <v>0.86709673023747602</v>
      </c>
      <c r="G11">
        <v>0.61064931363165376</v>
      </c>
      <c r="H11">
        <v>1986</v>
      </c>
      <c r="I11">
        <v>2221</v>
      </c>
      <c r="J11">
        <v>395</v>
      </c>
      <c r="K11">
        <v>630</v>
      </c>
    </row>
    <row r="13" spans="1:11" x14ac:dyDescent="0.25">
      <c r="B13">
        <f>_xlfn.STDEV.P(B2:B11)</f>
        <v>2.4044228557753736E-2</v>
      </c>
      <c r="C13">
        <f t="shared" ref="C13:G13" si="0">_xlfn.STDEV.P(C2:C11)</f>
        <v>5.4703544467522187E-2</v>
      </c>
      <c r="D13">
        <f t="shared" si="0"/>
        <v>1.6030270675950645E-2</v>
      </c>
      <c r="E13">
        <f t="shared" si="0"/>
        <v>2.6501809269727065E-2</v>
      </c>
      <c r="F13">
        <f t="shared" si="0"/>
        <v>1.8529614386848688E-2</v>
      </c>
      <c r="G13">
        <f t="shared" si="0"/>
        <v>4.4183632259081278E-2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68D7-43A7-C247-A699-CAA7582FE2FB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0.79892966360856266</v>
      </c>
      <c r="C2">
        <v>0.72553516819571862</v>
      </c>
      <c r="D2">
        <v>0.8723241590214067</v>
      </c>
      <c r="E2">
        <v>0.87436150681760783</v>
      </c>
      <c r="F2">
        <v>0.87127331847630041</v>
      </c>
      <c r="G2">
        <v>0.60440636080741927</v>
      </c>
      <c r="H2">
        <v>1898</v>
      </c>
      <c r="I2">
        <v>2282</v>
      </c>
      <c r="J2">
        <v>334</v>
      </c>
      <c r="K2">
        <v>718</v>
      </c>
    </row>
    <row r="3" spans="1:11" x14ac:dyDescent="0.25">
      <c r="A3">
        <v>2</v>
      </c>
      <c r="B3">
        <v>0.80925076452599387</v>
      </c>
      <c r="C3">
        <v>0.76185015290519875</v>
      </c>
      <c r="D3">
        <v>0.85665137614678899</v>
      </c>
      <c r="E3">
        <v>0.8840716591149268</v>
      </c>
      <c r="F3">
        <v>0.87270495087754285</v>
      </c>
      <c r="G3">
        <v>0.62129972506779607</v>
      </c>
      <c r="H3">
        <v>1993</v>
      </c>
      <c r="I3">
        <v>2241</v>
      </c>
      <c r="J3">
        <v>375</v>
      </c>
      <c r="K3">
        <v>623</v>
      </c>
    </row>
    <row r="4" spans="1:11" x14ac:dyDescent="0.25">
      <c r="A4">
        <v>3</v>
      </c>
      <c r="B4">
        <v>0.80542813455657492</v>
      </c>
      <c r="C4">
        <v>0.73853211009174313</v>
      </c>
      <c r="D4">
        <v>0.8723241590214067</v>
      </c>
      <c r="E4">
        <v>0.88168375744652983</v>
      </c>
      <c r="F4">
        <v>0.87526779208987904</v>
      </c>
      <c r="G4">
        <v>0.61639803967820572</v>
      </c>
      <c r="H4">
        <v>1932</v>
      </c>
      <c r="I4">
        <v>2282</v>
      </c>
      <c r="J4">
        <v>334</v>
      </c>
      <c r="K4">
        <v>684</v>
      </c>
    </row>
    <row r="5" spans="1:11" x14ac:dyDescent="0.25">
      <c r="A5">
        <v>4</v>
      </c>
      <c r="B5">
        <v>0.73700305810397548</v>
      </c>
      <c r="C5">
        <v>0.57262996941896027</v>
      </c>
      <c r="D5">
        <v>0.90137614678899081</v>
      </c>
      <c r="E5">
        <v>0.81684926446520589</v>
      </c>
      <c r="F5">
        <v>0.82093270148390673</v>
      </c>
      <c r="G5">
        <v>0.50190271560262345</v>
      </c>
      <c r="H5">
        <v>1498</v>
      </c>
      <c r="I5">
        <v>2358</v>
      </c>
      <c r="J5">
        <v>258</v>
      </c>
      <c r="K5">
        <v>1118</v>
      </c>
    </row>
    <row r="6" spans="1:11" x14ac:dyDescent="0.25">
      <c r="A6">
        <v>5</v>
      </c>
      <c r="B6">
        <v>0.80829510703363916</v>
      </c>
      <c r="C6">
        <v>0.74044342507645255</v>
      </c>
      <c r="D6">
        <v>0.87614678899082565</v>
      </c>
      <c r="E6">
        <v>0.88327505868379941</v>
      </c>
      <c r="F6">
        <v>0.87512867102999947</v>
      </c>
      <c r="G6">
        <v>0.62234722917331853</v>
      </c>
      <c r="H6">
        <v>1937</v>
      </c>
      <c r="I6">
        <v>2292</v>
      </c>
      <c r="J6">
        <v>324</v>
      </c>
      <c r="K6">
        <v>679</v>
      </c>
    </row>
    <row r="7" spans="1:11" x14ac:dyDescent="0.25">
      <c r="A7">
        <v>6</v>
      </c>
      <c r="B7">
        <v>0.80294342507645255</v>
      </c>
      <c r="C7">
        <v>0.76146788990825687</v>
      </c>
      <c r="D7">
        <v>0.84441896024464835</v>
      </c>
      <c r="E7">
        <v>0.87842575447259397</v>
      </c>
      <c r="F7">
        <v>0.86976316888013216</v>
      </c>
      <c r="G7">
        <v>0.60798218707222818</v>
      </c>
      <c r="H7">
        <v>1992</v>
      </c>
      <c r="I7">
        <v>2209</v>
      </c>
      <c r="J7">
        <v>407</v>
      </c>
      <c r="K7">
        <v>624</v>
      </c>
    </row>
    <row r="8" spans="1:11" x14ac:dyDescent="0.25">
      <c r="A8">
        <v>7</v>
      </c>
      <c r="B8">
        <v>0.79720948012232418</v>
      </c>
      <c r="C8">
        <v>0.73623853211009171</v>
      </c>
      <c r="D8">
        <v>0.85818042813455653</v>
      </c>
      <c r="E8">
        <v>0.8714308969035528</v>
      </c>
      <c r="F8">
        <v>0.86347240162172356</v>
      </c>
      <c r="G8">
        <v>0.59888831967701195</v>
      </c>
      <c r="H8">
        <v>1926</v>
      </c>
      <c r="I8">
        <v>2245</v>
      </c>
      <c r="J8">
        <v>371</v>
      </c>
      <c r="K8">
        <v>690</v>
      </c>
    </row>
    <row r="9" spans="1:11" x14ac:dyDescent="0.25">
      <c r="A9">
        <v>8</v>
      </c>
      <c r="B9">
        <v>0.76624617737003053</v>
      </c>
      <c r="C9">
        <v>0.64296636085626913</v>
      </c>
      <c r="D9">
        <v>0.88952599388379205</v>
      </c>
      <c r="E9">
        <v>0.85046510125877928</v>
      </c>
      <c r="F9">
        <v>0.85120549776762111</v>
      </c>
      <c r="G9">
        <v>0.54945534804155294</v>
      </c>
      <c r="H9">
        <v>1682</v>
      </c>
      <c r="I9">
        <v>2327</v>
      </c>
      <c r="J9">
        <v>289</v>
      </c>
      <c r="K9">
        <v>934</v>
      </c>
    </row>
    <row r="10" spans="1:11" x14ac:dyDescent="0.25">
      <c r="A10">
        <v>9</v>
      </c>
      <c r="B10">
        <v>0.8111620795107034</v>
      </c>
      <c r="C10">
        <v>0.7526758409785933</v>
      </c>
      <c r="D10">
        <v>0.86964831804281351</v>
      </c>
      <c r="E10">
        <v>0.88726456340188353</v>
      </c>
      <c r="F10">
        <v>0.88029585302030644</v>
      </c>
      <c r="G10">
        <v>0.62662584722747094</v>
      </c>
      <c r="H10">
        <v>1969</v>
      </c>
      <c r="I10">
        <v>2275</v>
      </c>
      <c r="J10">
        <v>341</v>
      </c>
      <c r="K10">
        <v>647</v>
      </c>
    </row>
    <row r="11" spans="1:11" x14ac:dyDescent="0.25">
      <c r="A11">
        <v>10</v>
      </c>
      <c r="B11">
        <v>0.78402140672782872</v>
      </c>
      <c r="C11">
        <v>0.67087155963302747</v>
      </c>
      <c r="D11">
        <v>0.89717125382262997</v>
      </c>
      <c r="E11">
        <v>0.86531220482750237</v>
      </c>
      <c r="F11">
        <v>0.86032892097141533</v>
      </c>
      <c r="G11">
        <v>0.58317161277101237</v>
      </c>
      <c r="H11">
        <v>1755</v>
      </c>
      <c r="I11">
        <v>2347</v>
      </c>
      <c r="J11">
        <v>269</v>
      </c>
      <c r="K11">
        <v>861</v>
      </c>
    </row>
    <row r="13" spans="1:11" x14ac:dyDescent="0.25">
      <c r="B13">
        <f>_xlfn.STDEV.P(B2:B11)</f>
        <v>2.2487983367886183E-2</v>
      </c>
      <c r="C13">
        <f t="shared" ref="C13:G13" si="0">_xlfn.STDEV.P(C2:C11)</f>
        <v>5.8926507424259693E-2</v>
      </c>
      <c r="D13">
        <f t="shared" si="0"/>
        <v>1.7269489790208557E-2</v>
      </c>
      <c r="E13">
        <f t="shared" si="0"/>
        <v>2.0309504568277122E-2</v>
      </c>
      <c r="F13">
        <f t="shared" si="0"/>
        <v>1.6463564215354855E-2</v>
      </c>
      <c r="G13">
        <f t="shared" si="0"/>
        <v>3.7443796358203711E-2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545B-A73D-F144-B371-8A622D889447}">
  <dimension ref="A1:K13"/>
  <sheetViews>
    <sheetView topLeftCell="A2"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0.76853975535168195</v>
      </c>
      <c r="C2">
        <v>0.6701070336391437</v>
      </c>
      <c r="D2">
        <v>0.8669724770642202</v>
      </c>
      <c r="E2">
        <v>0.86124437711004509</v>
      </c>
      <c r="F2">
        <v>0.85622126576938862</v>
      </c>
      <c r="G2">
        <v>0.54779966739527963</v>
      </c>
      <c r="H2">
        <v>1753</v>
      </c>
      <c r="I2">
        <v>2268</v>
      </c>
      <c r="J2">
        <v>348</v>
      </c>
      <c r="K2">
        <v>863</v>
      </c>
    </row>
    <row r="3" spans="1:11" x14ac:dyDescent="0.25">
      <c r="A3">
        <v>2</v>
      </c>
      <c r="B3">
        <v>0.81976299694189603</v>
      </c>
      <c r="C3">
        <v>0.80122324159021407</v>
      </c>
      <c r="D3">
        <v>0.83830275229357798</v>
      </c>
      <c r="E3">
        <v>0.88887420332650646</v>
      </c>
      <c r="F3">
        <v>0.8743680027787144</v>
      </c>
      <c r="G3">
        <v>0.63996608672861754</v>
      </c>
      <c r="H3">
        <v>2096</v>
      </c>
      <c r="I3">
        <v>2193</v>
      </c>
      <c r="J3">
        <v>423</v>
      </c>
      <c r="K3">
        <v>520</v>
      </c>
    </row>
    <row r="4" spans="1:11" x14ac:dyDescent="0.25">
      <c r="A4">
        <v>3</v>
      </c>
      <c r="B4">
        <v>0.80695718654434245</v>
      </c>
      <c r="C4">
        <v>0.75152905198776754</v>
      </c>
      <c r="D4">
        <v>0.86238532110091748</v>
      </c>
      <c r="E4">
        <v>0.88271269662579843</v>
      </c>
      <c r="F4">
        <v>0.8707420245761619</v>
      </c>
      <c r="G4">
        <v>0.6177217324164691</v>
      </c>
      <c r="H4">
        <v>1966</v>
      </c>
      <c r="I4">
        <v>2256</v>
      </c>
      <c r="J4">
        <v>360</v>
      </c>
      <c r="K4">
        <v>650</v>
      </c>
    </row>
    <row r="5" spans="1:11" x14ac:dyDescent="0.25">
      <c r="A5">
        <v>4</v>
      </c>
      <c r="B5">
        <v>0.81785168195718649</v>
      </c>
      <c r="C5">
        <v>0.79472477064220182</v>
      </c>
      <c r="D5">
        <v>0.84097859327217128</v>
      </c>
      <c r="E5">
        <v>0.89547291602371659</v>
      </c>
      <c r="F5">
        <v>0.88575305722900488</v>
      </c>
      <c r="G5">
        <v>0.63638447400114173</v>
      </c>
      <c r="H5">
        <v>2079</v>
      </c>
      <c r="I5">
        <v>2200</v>
      </c>
      <c r="J5">
        <v>416</v>
      </c>
      <c r="K5">
        <v>537</v>
      </c>
    </row>
    <row r="6" spans="1:11" x14ac:dyDescent="0.25">
      <c r="A6">
        <v>5</v>
      </c>
      <c r="B6">
        <v>0.82568807339449546</v>
      </c>
      <c r="C6">
        <v>0.83753822629969421</v>
      </c>
      <c r="D6">
        <v>0.8138379204892966</v>
      </c>
      <c r="E6">
        <v>0.89516817233865464</v>
      </c>
      <c r="F6">
        <v>0.88131744217952479</v>
      </c>
      <c r="G6">
        <v>0.65155916434889893</v>
      </c>
      <c r="H6">
        <v>2191</v>
      </c>
      <c r="I6">
        <v>2129</v>
      </c>
      <c r="J6">
        <v>487</v>
      </c>
      <c r="K6">
        <v>425</v>
      </c>
    </row>
    <row r="7" spans="1:11" x14ac:dyDescent="0.25">
      <c r="A7">
        <v>6</v>
      </c>
      <c r="B7">
        <v>0.8218654434250765</v>
      </c>
      <c r="C7">
        <v>0.8138379204892966</v>
      </c>
      <c r="D7">
        <v>0.8298929663608563</v>
      </c>
      <c r="E7">
        <v>0.89375762772493905</v>
      </c>
      <c r="F7">
        <v>0.88266833767769237</v>
      </c>
      <c r="G7">
        <v>0.64381386837719434</v>
      </c>
      <c r="H7">
        <v>2129</v>
      </c>
      <c r="I7">
        <v>2171</v>
      </c>
      <c r="J7">
        <v>445</v>
      </c>
      <c r="K7">
        <v>487</v>
      </c>
    </row>
    <row r="8" spans="1:11" x14ac:dyDescent="0.25">
      <c r="A8">
        <v>7</v>
      </c>
      <c r="B8">
        <v>0.81880733944954132</v>
      </c>
      <c r="C8">
        <v>0.79166666666666663</v>
      </c>
      <c r="D8">
        <v>0.84594801223241589</v>
      </c>
      <c r="E8">
        <v>0.8864205454086358</v>
      </c>
      <c r="F8">
        <v>0.87874288486683572</v>
      </c>
      <c r="G8">
        <v>0.63855611434073944</v>
      </c>
      <c r="H8">
        <v>2071</v>
      </c>
      <c r="I8">
        <v>2213</v>
      </c>
      <c r="J8">
        <v>403</v>
      </c>
      <c r="K8">
        <v>545</v>
      </c>
    </row>
    <row r="9" spans="1:11" x14ac:dyDescent="0.25">
      <c r="A9">
        <v>8</v>
      </c>
      <c r="B9">
        <v>0.81536697247706424</v>
      </c>
      <c r="C9">
        <v>0.76834862385321101</v>
      </c>
      <c r="D9">
        <v>0.86238532110091748</v>
      </c>
      <c r="E9">
        <v>0.89240933236072528</v>
      </c>
      <c r="F9">
        <v>0.88196617762770513</v>
      </c>
      <c r="G9">
        <v>0.63354133658549872</v>
      </c>
      <c r="H9">
        <v>2010</v>
      </c>
      <c r="I9">
        <v>2256</v>
      </c>
      <c r="J9">
        <v>360</v>
      </c>
      <c r="K9">
        <v>606</v>
      </c>
    </row>
    <row r="10" spans="1:11" x14ac:dyDescent="0.25">
      <c r="A10">
        <v>9</v>
      </c>
      <c r="B10">
        <v>0.82110091743119262</v>
      </c>
      <c r="C10">
        <v>0.80504587155963303</v>
      </c>
      <c r="D10">
        <v>0.83715596330275233</v>
      </c>
      <c r="E10">
        <v>0.89344418960244643</v>
      </c>
      <c r="F10">
        <v>0.8784587570250002</v>
      </c>
      <c r="G10">
        <v>0.6425331647667466</v>
      </c>
      <c r="H10">
        <v>2106</v>
      </c>
      <c r="I10">
        <v>2190</v>
      </c>
      <c r="J10">
        <v>426</v>
      </c>
      <c r="K10">
        <v>510</v>
      </c>
    </row>
    <row r="11" spans="1:11" x14ac:dyDescent="0.25">
      <c r="A11">
        <v>10</v>
      </c>
      <c r="B11">
        <v>0.81785168195718649</v>
      </c>
      <c r="C11">
        <v>0.80772171253822633</v>
      </c>
      <c r="D11">
        <v>0.82798165137614677</v>
      </c>
      <c r="E11">
        <v>0.88956354800849158</v>
      </c>
      <c r="F11">
        <v>0.88116353570657835</v>
      </c>
      <c r="G11">
        <v>0.63583387112156242</v>
      </c>
      <c r="H11">
        <v>2113</v>
      </c>
      <c r="I11">
        <v>2166</v>
      </c>
      <c r="J11">
        <v>450</v>
      </c>
      <c r="K11">
        <v>503</v>
      </c>
    </row>
    <row r="13" spans="1:11" x14ac:dyDescent="0.25">
      <c r="B13">
        <f>_xlfn.STDEV.P(B2:B11)</f>
        <v>1.5649736916021499E-2</v>
      </c>
      <c r="C13">
        <f t="shared" ref="C13:G13" si="0">_xlfn.STDEV.P(C2:C11)</f>
        <v>4.4162610932748432E-2</v>
      </c>
      <c r="D13">
        <f t="shared" si="0"/>
        <v>1.6252067649593482E-2</v>
      </c>
      <c r="E13">
        <f t="shared" si="0"/>
        <v>9.6896565797760965E-3</v>
      </c>
      <c r="F13">
        <f t="shared" si="0"/>
        <v>8.0758837612036078E-3</v>
      </c>
      <c r="G13">
        <f t="shared" si="0"/>
        <v>2.8222530354080962E-2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CCDD-5BC1-2447-B856-5D360C824FA2}">
  <dimension ref="A1:I11"/>
  <sheetViews>
    <sheetView zoomScaleNormal="100" workbookViewId="0">
      <selection activeCell="L14" sqref="L14"/>
    </sheetView>
  </sheetViews>
  <sheetFormatPr defaultColWidth="11" defaultRowHeight="15.75" x14ac:dyDescent="0.25"/>
  <cols>
    <col min="1" max="2" width="10.875" style="1"/>
  </cols>
  <sheetData>
    <row r="1" spans="1:9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 s="1">
        <v>3</v>
      </c>
      <c r="B2" s="1">
        <v>0.76100000000000001</v>
      </c>
      <c r="C2">
        <v>0.75900000000000001</v>
      </c>
      <c r="D2">
        <v>0.76200000000000001</v>
      </c>
      <c r="E2">
        <v>0.74199999999999999</v>
      </c>
      <c r="F2">
        <v>0.69</v>
      </c>
      <c r="G2">
        <v>0.52200000000000002</v>
      </c>
      <c r="I2" s="2"/>
    </row>
    <row r="3" spans="1:9" x14ac:dyDescent="0.25">
      <c r="A3" s="1">
        <v>4</v>
      </c>
      <c r="B3" s="3">
        <v>0.753</v>
      </c>
      <c r="C3">
        <v>0.75600000000000001</v>
      </c>
      <c r="D3">
        <v>0.749</v>
      </c>
      <c r="E3">
        <v>0.73299999999999998</v>
      </c>
      <c r="F3">
        <v>0.68200000000000005</v>
      </c>
      <c r="G3" s="2">
        <v>0.505</v>
      </c>
    </row>
    <row r="4" spans="1:9" x14ac:dyDescent="0.25">
      <c r="A4" s="1">
        <v>5</v>
      </c>
      <c r="B4" s="1">
        <v>0.753</v>
      </c>
      <c r="C4">
        <v>0.75800000000000001</v>
      </c>
      <c r="D4">
        <v>0.748</v>
      </c>
      <c r="E4">
        <v>0.72699999999999998</v>
      </c>
      <c r="F4">
        <v>0.67600000000000005</v>
      </c>
      <c r="G4">
        <v>0.50600000000000001</v>
      </c>
    </row>
    <row r="5" spans="1:9" x14ac:dyDescent="0.25">
      <c r="A5" s="1">
        <v>6</v>
      </c>
      <c r="B5" s="1">
        <v>0.73599999999999999</v>
      </c>
      <c r="C5">
        <v>0.74199999999999999</v>
      </c>
      <c r="D5" s="2">
        <v>0.73</v>
      </c>
      <c r="E5">
        <v>0.71799999999999997</v>
      </c>
      <c r="F5">
        <v>0.66700000000000004</v>
      </c>
      <c r="G5">
        <v>0.47299999999999998</v>
      </c>
    </row>
    <row r="6" spans="1:9" x14ac:dyDescent="0.25">
      <c r="A6" s="1">
        <v>7</v>
      </c>
      <c r="B6" s="3">
        <v>0.73799999999999999</v>
      </c>
      <c r="C6">
        <v>0.73499999999999999</v>
      </c>
      <c r="D6">
        <v>0.74</v>
      </c>
      <c r="E6">
        <v>0.71599999999999997</v>
      </c>
      <c r="F6">
        <v>0.66800000000000004</v>
      </c>
      <c r="G6">
        <v>0.47499999999999998</v>
      </c>
    </row>
    <row r="7" spans="1:9" x14ac:dyDescent="0.25">
      <c r="A7" s="1">
        <v>8</v>
      </c>
      <c r="B7" s="1">
        <v>0.74099999999999999</v>
      </c>
      <c r="C7">
        <v>0.74199999999999999</v>
      </c>
      <c r="D7">
        <v>0.74099999999999999</v>
      </c>
      <c r="E7">
        <v>0.72399999999999998</v>
      </c>
      <c r="F7">
        <v>0.67400000000000004</v>
      </c>
      <c r="G7">
        <v>0.48299999999999998</v>
      </c>
    </row>
    <row r="8" spans="1:9" x14ac:dyDescent="0.25">
      <c r="B8" s="1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9" x14ac:dyDescent="0.25">
      <c r="A9" s="1" t="s">
        <v>6</v>
      </c>
      <c r="B9" s="1">
        <v>0.74299999999999999</v>
      </c>
      <c r="C9">
        <v>0.74299999999999999</v>
      </c>
      <c r="D9">
        <v>0.74399999999999999</v>
      </c>
      <c r="E9">
        <v>0.72799999999999998</v>
      </c>
      <c r="F9" s="2">
        <v>0.68</v>
      </c>
      <c r="G9">
        <v>0.48699999999999999</v>
      </c>
    </row>
    <row r="10" spans="1:9" x14ac:dyDescent="0.25">
      <c r="A10" s="1" t="s">
        <v>7</v>
      </c>
      <c r="B10" s="1">
        <v>0.73499999999999999</v>
      </c>
      <c r="C10">
        <v>0.73599999999999999</v>
      </c>
      <c r="D10">
        <v>0.73299999999999998</v>
      </c>
      <c r="E10">
        <v>0.72199999999999998</v>
      </c>
      <c r="F10">
        <v>0.67500000000000004</v>
      </c>
      <c r="G10" s="2">
        <v>0.47</v>
      </c>
    </row>
    <row r="11" spans="1:9" x14ac:dyDescent="0.25">
      <c r="A11" s="1" t="s">
        <v>8</v>
      </c>
      <c r="B11" s="1">
        <v>0.746</v>
      </c>
      <c r="C11">
        <v>0.749</v>
      </c>
      <c r="D11">
        <v>0.74399999999999999</v>
      </c>
      <c r="E11" s="2">
        <v>0.74</v>
      </c>
      <c r="F11" s="2">
        <v>0.69</v>
      </c>
      <c r="G11" s="2">
        <v>0.49299999999999999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47F0-606B-0747-83BC-A541CA0833F9}">
  <dimension ref="A1:K13"/>
  <sheetViews>
    <sheetView zoomScaleNormal="100" workbookViewId="0">
      <selection activeCell="H33" sqref="H3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0.80867737003058104</v>
      </c>
      <c r="C2">
        <v>0.77178899082568808</v>
      </c>
      <c r="D2">
        <v>0.84556574923547401</v>
      </c>
      <c r="E2">
        <v>0.87529246918516024</v>
      </c>
      <c r="F2">
        <v>0.86208419571622819</v>
      </c>
      <c r="G2">
        <v>0.61904176409708633</v>
      </c>
      <c r="H2">
        <v>2019</v>
      </c>
      <c r="I2">
        <v>2212</v>
      </c>
      <c r="J2">
        <v>404</v>
      </c>
      <c r="K2">
        <v>597</v>
      </c>
    </row>
    <row r="3" spans="1:11" x14ac:dyDescent="0.25">
      <c r="A3">
        <v>2</v>
      </c>
      <c r="B3">
        <v>0.8191896024464832</v>
      </c>
      <c r="C3">
        <v>0.82377675840978593</v>
      </c>
      <c r="D3">
        <v>0.81460244648318048</v>
      </c>
      <c r="E3">
        <v>0.89057619425039047</v>
      </c>
      <c r="F3">
        <v>0.88101590822439024</v>
      </c>
      <c r="G3">
        <v>0.63840607213924383</v>
      </c>
      <c r="H3">
        <v>2155</v>
      </c>
      <c r="I3">
        <v>2131</v>
      </c>
      <c r="J3">
        <v>485</v>
      </c>
      <c r="K3">
        <v>461</v>
      </c>
    </row>
    <row r="4" spans="1:11" x14ac:dyDescent="0.25">
      <c r="A4">
        <v>3</v>
      </c>
      <c r="B4">
        <v>0.79338685015290522</v>
      </c>
      <c r="C4">
        <v>0.70718654434250761</v>
      </c>
      <c r="D4">
        <v>0.87958715596330272</v>
      </c>
      <c r="E4">
        <v>0.87315049588979621</v>
      </c>
      <c r="F4">
        <v>0.86020540996265593</v>
      </c>
      <c r="G4">
        <v>0.59569306138243194</v>
      </c>
      <c r="H4">
        <v>1850</v>
      </c>
      <c r="I4">
        <v>2301</v>
      </c>
      <c r="J4">
        <v>315</v>
      </c>
      <c r="K4">
        <v>766</v>
      </c>
    </row>
    <row r="5" spans="1:11" x14ac:dyDescent="0.25">
      <c r="A5">
        <v>4</v>
      </c>
      <c r="B5">
        <v>0.76185015290519875</v>
      </c>
      <c r="C5">
        <v>0.69036697247706424</v>
      </c>
      <c r="D5">
        <v>0.83333333333333337</v>
      </c>
      <c r="E5">
        <v>0.84857921202386644</v>
      </c>
      <c r="F5">
        <v>0.84634407612002771</v>
      </c>
      <c r="G5">
        <v>0.52913582810087667</v>
      </c>
      <c r="H5">
        <v>1806</v>
      </c>
      <c r="I5">
        <v>2180</v>
      </c>
      <c r="J5">
        <v>436</v>
      </c>
      <c r="K5">
        <v>810</v>
      </c>
    </row>
    <row r="6" spans="1:11" x14ac:dyDescent="0.25">
      <c r="A6">
        <v>5</v>
      </c>
      <c r="B6">
        <v>0.75095565749235471</v>
      </c>
      <c r="C6">
        <v>0.66322629969418956</v>
      </c>
      <c r="D6">
        <v>0.83868501529051986</v>
      </c>
      <c r="E6">
        <v>0.85470762141233902</v>
      </c>
      <c r="F6">
        <v>0.8518706970521257</v>
      </c>
      <c r="G6">
        <v>0.50982026394741342</v>
      </c>
      <c r="H6">
        <v>1735</v>
      </c>
      <c r="I6">
        <v>2194</v>
      </c>
      <c r="J6">
        <v>422</v>
      </c>
      <c r="K6">
        <v>881</v>
      </c>
    </row>
    <row r="7" spans="1:11" x14ac:dyDescent="0.25">
      <c r="A7">
        <v>6</v>
      </c>
      <c r="B7">
        <v>0.79931192660550454</v>
      </c>
      <c r="C7">
        <v>0.7473241590214067</v>
      </c>
      <c r="D7">
        <v>0.8512996941896025</v>
      </c>
      <c r="E7">
        <v>0.87756157122950751</v>
      </c>
      <c r="F7">
        <v>0.86490976269553244</v>
      </c>
      <c r="G7">
        <v>0.60188616345573687</v>
      </c>
      <c r="H7">
        <v>1955</v>
      </c>
      <c r="I7">
        <v>2227</v>
      </c>
      <c r="J7">
        <v>389</v>
      </c>
      <c r="K7">
        <v>661</v>
      </c>
    </row>
    <row r="8" spans="1:11" x14ac:dyDescent="0.25">
      <c r="A8">
        <v>7</v>
      </c>
      <c r="B8">
        <v>0.76318807339449546</v>
      </c>
      <c r="C8">
        <v>0.65443425076452599</v>
      </c>
      <c r="D8">
        <v>0.87194189602446481</v>
      </c>
      <c r="E8">
        <v>0.86715849418773205</v>
      </c>
      <c r="F8">
        <v>0.85379049886921266</v>
      </c>
      <c r="G8">
        <v>0.5392874336657042</v>
      </c>
      <c r="H8">
        <v>1712</v>
      </c>
      <c r="I8">
        <v>2281</v>
      </c>
      <c r="J8">
        <v>335</v>
      </c>
      <c r="K8">
        <v>904</v>
      </c>
    </row>
    <row r="9" spans="1:11" x14ac:dyDescent="0.25">
      <c r="A9">
        <v>8</v>
      </c>
      <c r="B9">
        <v>0.81957186544342508</v>
      </c>
      <c r="C9">
        <v>0.81613149847094801</v>
      </c>
      <c r="D9">
        <v>0.82301223241590216</v>
      </c>
      <c r="E9">
        <v>0.88745072665039415</v>
      </c>
      <c r="F9">
        <v>0.87869635346364827</v>
      </c>
      <c r="G9">
        <v>0.63915886139417444</v>
      </c>
      <c r="H9">
        <v>2135</v>
      </c>
      <c r="I9">
        <v>2153</v>
      </c>
      <c r="J9">
        <v>463</v>
      </c>
      <c r="K9">
        <v>481</v>
      </c>
    </row>
    <row r="10" spans="1:11" x14ac:dyDescent="0.25">
      <c r="A10">
        <v>9</v>
      </c>
      <c r="B10">
        <v>0.78096330275229353</v>
      </c>
      <c r="C10">
        <v>0.71368501529051986</v>
      </c>
      <c r="D10">
        <v>0.84824159021406731</v>
      </c>
      <c r="E10">
        <v>0.87367033557313745</v>
      </c>
      <c r="F10">
        <v>0.85753474211689618</v>
      </c>
      <c r="G10">
        <v>0.56708371421621862</v>
      </c>
      <c r="H10">
        <v>1867</v>
      </c>
      <c r="I10">
        <v>2219</v>
      </c>
      <c r="J10">
        <v>397</v>
      </c>
      <c r="K10">
        <v>749</v>
      </c>
    </row>
    <row r="11" spans="1:11" x14ac:dyDescent="0.25">
      <c r="A11">
        <v>10</v>
      </c>
      <c r="B11">
        <v>0.81746941896024461</v>
      </c>
      <c r="C11">
        <v>0.79128440366972475</v>
      </c>
      <c r="D11">
        <v>0.84365443425076447</v>
      </c>
      <c r="E11">
        <v>0.88789560420933522</v>
      </c>
      <c r="F11">
        <v>0.87645516403092461</v>
      </c>
      <c r="G11">
        <v>0.63581133102963416</v>
      </c>
      <c r="H11">
        <v>2070</v>
      </c>
      <c r="I11">
        <v>2207</v>
      </c>
      <c r="J11">
        <v>409</v>
      </c>
      <c r="K11">
        <v>546</v>
      </c>
    </row>
    <row r="13" spans="1:11" x14ac:dyDescent="0.25">
      <c r="B13">
        <f>_xlfn.STDEV.P(B2:B11)</f>
        <v>2.4544506931145259E-2</v>
      </c>
      <c r="C13">
        <f t="shared" ref="C13:G13" si="0">_xlfn.STDEV.P(C2:C11)</f>
        <v>5.8235656756568541E-2</v>
      </c>
      <c r="D13">
        <f t="shared" si="0"/>
        <v>1.8862461488460613E-2</v>
      </c>
      <c r="E13">
        <f t="shared" si="0"/>
        <v>1.3143889125766346E-2</v>
      </c>
      <c r="F13">
        <f t="shared" si="0"/>
        <v>1.1311081781188668E-2</v>
      </c>
      <c r="G13">
        <f t="shared" si="0"/>
        <v>4.5874617585334003E-2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CDF-5759-E94D-B06D-035C78ACFE9A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0.76873088685015289</v>
      </c>
      <c r="C2">
        <v>0.69113149847094801</v>
      </c>
      <c r="D2">
        <v>0.84633027522935778</v>
      </c>
      <c r="E2">
        <v>0.86846981992724137</v>
      </c>
      <c r="F2">
        <v>0.85848035574858217</v>
      </c>
      <c r="G2">
        <v>0.54405393256184253</v>
      </c>
      <c r="H2">
        <v>1808</v>
      </c>
      <c r="I2">
        <v>2214</v>
      </c>
      <c r="J2">
        <v>402</v>
      </c>
      <c r="K2">
        <v>808</v>
      </c>
    </row>
    <row r="3" spans="1:11" x14ac:dyDescent="0.25">
      <c r="A3">
        <v>2</v>
      </c>
      <c r="B3">
        <v>0.82262996941896027</v>
      </c>
      <c r="C3">
        <v>0.79816513761467889</v>
      </c>
      <c r="D3">
        <v>0.84709480122324154</v>
      </c>
      <c r="E3">
        <v>0.89372270385021835</v>
      </c>
      <c r="F3">
        <v>0.88205958868992651</v>
      </c>
      <c r="G3">
        <v>0.64603374081706444</v>
      </c>
      <c r="H3">
        <v>2088</v>
      </c>
      <c r="I3">
        <v>2216</v>
      </c>
      <c r="J3">
        <v>400</v>
      </c>
      <c r="K3">
        <v>528</v>
      </c>
    </row>
    <row r="4" spans="1:11" x14ac:dyDescent="0.25">
      <c r="A4">
        <v>3</v>
      </c>
      <c r="B4">
        <v>0.82454128440366969</v>
      </c>
      <c r="C4">
        <v>0.79013761467889909</v>
      </c>
      <c r="D4">
        <v>0.85894495412844041</v>
      </c>
      <c r="E4">
        <v>0.89567917145956666</v>
      </c>
      <c r="F4">
        <v>0.88808986093848552</v>
      </c>
      <c r="G4">
        <v>0.65062457084298064</v>
      </c>
      <c r="H4">
        <v>2067</v>
      </c>
      <c r="I4">
        <v>2247</v>
      </c>
      <c r="J4">
        <v>369</v>
      </c>
      <c r="K4">
        <v>549</v>
      </c>
    </row>
    <row r="5" spans="1:11" x14ac:dyDescent="0.25">
      <c r="A5">
        <v>4</v>
      </c>
      <c r="B5">
        <v>0.79988532110091748</v>
      </c>
      <c r="C5">
        <v>0.74235474006116209</v>
      </c>
      <c r="D5">
        <v>0.85741590214067276</v>
      </c>
      <c r="E5">
        <v>0.88433636455030906</v>
      </c>
      <c r="F5">
        <v>0.87375895135051129</v>
      </c>
      <c r="G5">
        <v>0.60378070663303529</v>
      </c>
      <c r="H5">
        <v>1942</v>
      </c>
      <c r="I5">
        <v>2243</v>
      </c>
      <c r="J5">
        <v>373</v>
      </c>
      <c r="K5">
        <v>674</v>
      </c>
    </row>
    <row r="6" spans="1:11" x14ac:dyDescent="0.25">
      <c r="A6">
        <v>5</v>
      </c>
      <c r="B6">
        <v>0.82473241590214064</v>
      </c>
      <c r="C6">
        <v>0.84097859327217128</v>
      </c>
      <c r="D6">
        <v>0.8084862385321101</v>
      </c>
      <c r="E6">
        <v>0.88951715332136283</v>
      </c>
      <c r="F6">
        <v>0.87622960395184946</v>
      </c>
      <c r="G6">
        <v>0.64980794076709858</v>
      </c>
      <c r="H6">
        <v>2200</v>
      </c>
      <c r="I6">
        <v>2115</v>
      </c>
      <c r="J6">
        <v>501</v>
      </c>
      <c r="K6">
        <v>416</v>
      </c>
    </row>
    <row r="7" spans="1:11" x14ac:dyDescent="0.25">
      <c r="A7">
        <v>6</v>
      </c>
      <c r="B7">
        <v>0.81230886850152906</v>
      </c>
      <c r="C7">
        <v>0.79051987767584098</v>
      </c>
      <c r="D7">
        <v>0.83409785932721714</v>
      </c>
      <c r="E7">
        <v>0.88729378840164974</v>
      </c>
      <c r="F7">
        <v>0.8793791405155732</v>
      </c>
      <c r="G7">
        <v>0.62521167024956548</v>
      </c>
      <c r="H7">
        <v>2068</v>
      </c>
      <c r="I7">
        <v>2182</v>
      </c>
      <c r="J7">
        <v>434</v>
      </c>
      <c r="K7">
        <v>548</v>
      </c>
    </row>
    <row r="8" spans="1:11" x14ac:dyDescent="0.25">
      <c r="A8">
        <v>7</v>
      </c>
      <c r="B8">
        <v>0.82549694189602452</v>
      </c>
      <c r="C8">
        <v>0.84403669724770647</v>
      </c>
      <c r="D8">
        <v>0.80695718654434245</v>
      </c>
      <c r="E8">
        <v>0.89623240070514076</v>
      </c>
      <c r="F8">
        <v>0.88617768138597752</v>
      </c>
      <c r="G8">
        <v>0.65144186831968665</v>
      </c>
      <c r="H8">
        <v>2208</v>
      </c>
      <c r="I8">
        <v>2111</v>
      </c>
      <c r="J8">
        <v>505</v>
      </c>
      <c r="K8">
        <v>408</v>
      </c>
    </row>
    <row r="9" spans="1:11" x14ac:dyDescent="0.25">
      <c r="A9">
        <v>8</v>
      </c>
      <c r="B9">
        <v>0.82607033639143734</v>
      </c>
      <c r="C9">
        <v>0.82377675840978593</v>
      </c>
      <c r="D9">
        <v>0.82836391437308865</v>
      </c>
      <c r="E9">
        <v>0.8944547170318623</v>
      </c>
      <c r="F9">
        <v>0.88780474670416942</v>
      </c>
      <c r="G9">
        <v>0.65214753406311954</v>
      </c>
      <c r="H9">
        <v>2155</v>
      </c>
      <c r="I9">
        <v>2167</v>
      </c>
      <c r="J9">
        <v>449</v>
      </c>
      <c r="K9">
        <v>461</v>
      </c>
    </row>
    <row r="10" spans="1:11" x14ac:dyDescent="0.25">
      <c r="A10">
        <v>9</v>
      </c>
      <c r="B10">
        <v>0.81536697247706424</v>
      </c>
      <c r="C10">
        <v>0.79051987767584098</v>
      </c>
      <c r="D10">
        <v>0.84021406727828751</v>
      </c>
      <c r="E10">
        <v>0.89160842124213269</v>
      </c>
      <c r="F10">
        <v>0.88113823341757658</v>
      </c>
      <c r="G10">
        <v>0.63151419305059009</v>
      </c>
      <c r="H10">
        <v>2068</v>
      </c>
      <c r="I10">
        <v>2198</v>
      </c>
      <c r="J10">
        <v>418</v>
      </c>
      <c r="K10">
        <v>548</v>
      </c>
    </row>
    <row r="11" spans="1:11" x14ac:dyDescent="0.25">
      <c r="A11">
        <v>10</v>
      </c>
      <c r="B11">
        <v>0.82090978593272168</v>
      </c>
      <c r="C11">
        <v>0.8298929663608563</v>
      </c>
      <c r="D11">
        <v>0.81192660550458717</v>
      </c>
      <c r="E11">
        <v>0.89223763548709889</v>
      </c>
      <c r="F11">
        <v>0.88482162484921889</v>
      </c>
      <c r="G11">
        <v>0.64192318345880373</v>
      </c>
      <c r="H11">
        <v>2171</v>
      </c>
      <c r="I11">
        <v>2124</v>
      </c>
      <c r="J11">
        <v>492</v>
      </c>
      <c r="K11">
        <v>445</v>
      </c>
    </row>
    <row r="13" spans="1:11" x14ac:dyDescent="0.25">
      <c r="B13">
        <f>_xlfn.STDEV.P(B2:B11)</f>
        <v>1.6969377351462308E-2</v>
      </c>
      <c r="C13">
        <f t="shared" ref="C13:G13" si="0">_xlfn.STDEV.P(C2:C11)</f>
        <v>4.4934442136263006E-2</v>
      </c>
      <c r="D13">
        <f t="shared" si="0"/>
        <v>1.8530925732484022E-2</v>
      </c>
      <c r="E13">
        <f t="shared" si="0"/>
        <v>7.8193194423241685E-3</v>
      </c>
      <c r="F13">
        <f t="shared" si="0"/>
        <v>8.42337163953444E-3</v>
      </c>
      <c r="G13">
        <f t="shared" si="0"/>
        <v>3.203972329670253E-2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D197-B342-9849-9AC3-5F2E8BA001A1}">
  <dimension ref="A1:K13"/>
  <sheetViews>
    <sheetView workbookViewId="0">
      <selection activeCell="H23" sqref="H2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0.80600152905198774</v>
      </c>
      <c r="C2">
        <v>0.7633792048929664</v>
      </c>
      <c r="D2">
        <v>0.84862385321100919</v>
      </c>
      <c r="E2">
        <v>0.87955720033854234</v>
      </c>
      <c r="F2">
        <v>0.86513841937256319</v>
      </c>
      <c r="G2">
        <v>0.61423885661522759</v>
      </c>
      <c r="H2">
        <v>1997</v>
      </c>
      <c r="I2">
        <v>2220</v>
      </c>
      <c r="J2">
        <v>396</v>
      </c>
      <c r="K2">
        <v>619</v>
      </c>
    </row>
    <row r="3" spans="1:11" x14ac:dyDescent="0.25">
      <c r="A3">
        <v>2</v>
      </c>
      <c r="B3">
        <v>0.81727828746177367</v>
      </c>
      <c r="C3">
        <v>0.81154434250764529</v>
      </c>
      <c r="D3">
        <v>0.82301223241590216</v>
      </c>
      <c r="E3">
        <v>0.88500934323242531</v>
      </c>
      <c r="F3">
        <v>0.87580211988372603</v>
      </c>
      <c r="G3">
        <v>0.63459830510006843</v>
      </c>
      <c r="H3">
        <v>2123</v>
      </c>
      <c r="I3">
        <v>2153</v>
      </c>
      <c r="J3">
        <v>463</v>
      </c>
      <c r="K3">
        <v>493</v>
      </c>
    </row>
    <row r="4" spans="1:11" x14ac:dyDescent="0.25">
      <c r="A4">
        <v>3</v>
      </c>
      <c r="B4">
        <v>0.81097094801223246</v>
      </c>
      <c r="C4">
        <v>0.76529051987767582</v>
      </c>
      <c r="D4">
        <v>0.85665137614678899</v>
      </c>
      <c r="E4">
        <v>0.88144440469844476</v>
      </c>
      <c r="F4">
        <v>0.87286636431440257</v>
      </c>
      <c r="G4">
        <v>0.62455387288659436</v>
      </c>
      <c r="H4">
        <v>2002</v>
      </c>
      <c r="I4">
        <v>2241</v>
      </c>
      <c r="J4">
        <v>375</v>
      </c>
      <c r="K4">
        <v>614</v>
      </c>
    </row>
    <row r="5" spans="1:11" x14ac:dyDescent="0.25">
      <c r="A5">
        <v>4</v>
      </c>
      <c r="B5">
        <v>0.81307339449541283</v>
      </c>
      <c r="C5">
        <v>0.80275229357798161</v>
      </c>
      <c r="D5">
        <v>0.82339449541284404</v>
      </c>
      <c r="E5">
        <v>0.88253493556472062</v>
      </c>
      <c r="F5">
        <v>0.87359150731711754</v>
      </c>
      <c r="G5">
        <v>0.62628023236642072</v>
      </c>
      <c r="H5">
        <v>2100</v>
      </c>
      <c r="I5">
        <v>2154</v>
      </c>
      <c r="J5">
        <v>462</v>
      </c>
      <c r="K5">
        <v>516</v>
      </c>
    </row>
    <row r="6" spans="1:11" x14ac:dyDescent="0.25">
      <c r="A6">
        <v>5</v>
      </c>
      <c r="B6">
        <v>0.80810397553516822</v>
      </c>
      <c r="C6">
        <v>0.75344036697247707</v>
      </c>
      <c r="D6">
        <v>0.86276758409785936</v>
      </c>
      <c r="E6">
        <v>0.88229587506663298</v>
      </c>
      <c r="F6">
        <v>0.86848988856239384</v>
      </c>
      <c r="G6">
        <v>0.61992388975670321</v>
      </c>
      <c r="H6">
        <v>1971</v>
      </c>
      <c r="I6">
        <v>2257</v>
      </c>
      <c r="J6">
        <v>359</v>
      </c>
      <c r="K6">
        <v>645</v>
      </c>
    </row>
    <row r="7" spans="1:11" x14ac:dyDescent="0.25">
      <c r="A7">
        <v>6</v>
      </c>
      <c r="B7">
        <v>0.80886850152905199</v>
      </c>
      <c r="C7">
        <v>0.79357798165137616</v>
      </c>
      <c r="D7">
        <v>0.82415902140672781</v>
      </c>
      <c r="E7">
        <v>0.88406654473996771</v>
      </c>
      <c r="F7">
        <v>0.87341171186387356</v>
      </c>
      <c r="G7">
        <v>0.61802605963851498</v>
      </c>
      <c r="H7">
        <v>2076</v>
      </c>
      <c r="I7">
        <v>2156</v>
      </c>
      <c r="J7">
        <v>460</v>
      </c>
      <c r="K7">
        <v>540</v>
      </c>
    </row>
    <row r="8" spans="1:11" x14ac:dyDescent="0.25">
      <c r="A8">
        <v>7</v>
      </c>
      <c r="B8">
        <v>0.79453363914373087</v>
      </c>
      <c r="C8">
        <v>0.72668195718654438</v>
      </c>
      <c r="D8">
        <v>0.86238532110091748</v>
      </c>
      <c r="E8">
        <v>0.87495207100038341</v>
      </c>
      <c r="F8">
        <v>0.86143140464827128</v>
      </c>
      <c r="G8">
        <v>0.5945673156578325</v>
      </c>
      <c r="H8">
        <v>1901</v>
      </c>
      <c r="I8">
        <v>2256</v>
      </c>
      <c r="J8">
        <v>360</v>
      </c>
      <c r="K8">
        <v>715</v>
      </c>
    </row>
    <row r="9" spans="1:11" x14ac:dyDescent="0.25">
      <c r="A9">
        <v>8</v>
      </c>
      <c r="B9">
        <v>0.80925076452599387</v>
      </c>
      <c r="C9">
        <v>0.75879204892966357</v>
      </c>
      <c r="D9">
        <v>0.85970948012232418</v>
      </c>
      <c r="E9">
        <v>0.88323458205912342</v>
      </c>
      <c r="F9">
        <v>0.8753110060432675</v>
      </c>
      <c r="G9">
        <v>0.62167530299242069</v>
      </c>
      <c r="H9">
        <v>1985</v>
      </c>
      <c r="I9">
        <v>2249</v>
      </c>
      <c r="J9">
        <v>367</v>
      </c>
      <c r="K9">
        <v>631</v>
      </c>
    </row>
    <row r="10" spans="1:11" x14ac:dyDescent="0.25">
      <c r="A10">
        <v>9</v>
      </c>
      <c r="B10">
        <v>0.79606269113149852</v>
      </c>
      <c r="C10">
        <v>0.74120795107033643</v>
      </c>
      <c r="D10">
        <v>0.8509174311926605</v>
      </c>
      <c r="E10">
        <v>0.87779975497760199</v>
      </c>
      <c r="F10">
        <v>0.87132957791831545</v>
      </c>
      <c r="G10">
        <v>0.59572133705146557</v>
      </c>
      <c r="H10">
        <v>1939</v>
      </c>
      <c r="I10">
        <v>2226</v>
      </c>
      <c r="J10">
        <v>390</v>
      </c>
      <c r="K10">
        <v>677</v>
      </c>
    </row>
    <row r="11" spans="1:11" x14ac:dyDescent="0.25">
      <c r="A11">
        <v>10</v>
      </c>
      <c r="B11">
        <v>0.81288226299694188</v>
      </c>
      <c r="C11">
        <v>0.78593272171253825</v>
      </c>
      <c r="D11">
        <v>0.83983180428134552</v>
      </c>
      <c r="E11">
        <v>0.88442411261210707</v>
      </c>
      <c r="F11">
        <v>0.8752885807339239</v>
      </c>
      <c r="G11">
        <v>0.62667546900385107</v>
      </c>
      <c r="H11">
        <v>2056</v>
      </c>
      <c r="I11">
        <v>2197</v>
      </c>
      <c r="J11">
        <v>419</v>
      </c>
      <c r="K11">
        <v>560</v>
      </c>
    </row>
    <row r="13" spans="1:11" x14ac:dyDescent="0.25">
      <c r="B13">
        <f>_xlfn.STDEV.P(B2:B11)</f>
        <v>6.8830961371670347E-3</v>
      </c>
      <c r="C13">
        <f t="shared" ref="C13:G13" si="0">_xlfn.STDEV.P(C2:C11)</f>
        <v>2.6036572250908427E-2</v>
      </c>
      <c r="D13">
        <f t="shared" si="0"/>
        <v>1.5586255140557323E-2</v>
      </c>
      <c r="E13">
        <f t="shared" si="0"/>
        <v>3.0413967833428654E-3</v>
      </c>
      <c r="F13">
        <f t="shared" si="0"/>
        <v>4.5570844822546454E-3</v>
      </c>
      <c r="G13">
        <f t="shared" si="0"/>
        <v>1.2400283515982888E-2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7800-F79C-6749-A21E-DD65AC99A91A}">
  <dimension ref="A1:K13"/>
  <sheetViews>
    <sheetView workbookViewId="0">
      <selection activeCell="B13" sqref="B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0.79224006116207946</v>
      </c>
      <c r="C2">
        <v>0.72515290519877673</v>
      </c>
      <c r="D2">
        <v>0.85932721712538229</v>
      </c>
      <c r="E2">
        <v>0.8751272018114824</v>
      </c>
      <c r="F2">
        <v>0.86393790661992775</v>
      </c>
      <c r="G2">
        <v>0.58981336468089895</v>
      </c>
      <c r="H2">
        <v>1897</v>
      </c>
      <c r="I2">
        <v>2248</v>
      </c>
      <c r="J2">
        <v>368</v>
      </c>
      <c r="K2">
        <v>719</v>
      </c>
    </row>
    <row r="3" spans="1:11" x14ac:dyDescent="0.25">
      <c r="A3">
        <v>2</v>
      </c>
      <c r="B3">
        <v>0.8138379204892966</v>
      </c>
      <c r="C3">
        <v>0.78402140672782872</v>
      </c>
      <c r="D3">
        <v>0.84365443425076447</v>
      </c>
      <c r="E3">
        <v>0.8897007593823939</v>
      </c>
      <c r="F3">
        <v>0.87901177315288215</v>
      </c>
      <c r="G3">
        <v>0.62879486477574531</v>
      </c>
      <c r="H3">
        <v>2051</v>
      </c>
      <c r="I3">
        <v>2207</v>
      </c>
      <c r="J3">
        <v>409</v>
      </c>
      <c r="K3">
        <v>565</v>
      </c>
    </row>
    <row r="4" spans="1:11" x14ac:dyDescent="0.25">
      <c r="A4">
        <v>3</v>
      </c>
      <c r="B4">
        <v>0.73948776758409784</v>
      </c>
      <c r="C4">
        <v>0.56460244648318048</v>
      </c>
      <c r="D4">
        <v>0.91437308868501532</v>
      </c>
      <c r="E4">
        <v>0.86460919745812637</v>
      </c>
      <c r="F4">
        <v>0.85408777372080413</v>
      </c>
      <c r="G4">
        <v>0.51126970004811656</v>
      </c>
      <c r="H4">
        <v>1477</v>
      </c>
      <c r="I4">
        <v>2392</v>
      </c>
      <c r="J4">
        <v>224</v>
      </c>
      <c r="K4">
        <v>1139</v>
      </c>
    </row>
    <row r="5" spans="1:11" x14ac:dyDescent="0.25">
      <c r="A5">
        <v>4</v>
      </c>
      <c r="B5">
        <v>0.79376911314984711</v>
      </c>
      <c r="C5">
        <v>0.71521406727828751</v>
      </c>
      <c r="D5">
        <v>0.8723241590214067</v>
      </c>
      <c r="E5">
        <v>0.87789802403931572</v>
      </c>
      <c r="F5">
        <v>0.86477272778883285</v>
      </c>
      <c r="G5">
        <v>0.5949265628039675</v>
      </c>
      <c r="H5">
        <v>1871</v>
      </c>
      <c r="I5">
        <v>2282</v>
      </c>
      <c r="J5">
        <v>334</v>
      </c>
      <c r="K5">
        <v>745</v>
      </c>
    </row>
    <row r="6" spans="1:11" x14ac:dyDescent="0.25">
      <c r="A6">
        <v>5</v>
      </c>
      <c r="B6">
        <v>0.81345565749235471</v>
      </c>
      <c r="C6">
        <v>0.79204892966360851</v>
      </c>
      <c r="D6">
        <v>0.83486238532110091</v>
      </c>
      <c r="E6">
        <v>0.88541315966669465</v>
      </c>
      <c r="F6">
        <v>0.87541653110097906</v>
      </c>
      <c r="G6">
        <v>0.62748666777637296</v>
      </c>
      <c r="H6">
        <v>2072</v>
      </c>
      <c r="I6">
        <v>2184</v>
      </c>
      <c r="J6">
        <v>432</v>
      </c>
      <c r="K6">
        <v>544</v>
      </c>
    </row>
    <row r="7" spans="1:11" x14ac:dyDescent="0.25">
      <c r="A7">
        <v>6</v>
      </c>
      <c r="B7">
        <v>0.80753058103975539</v>
      </c>
      <c r="C7">
        <v>0.77025993883792054</v>
      </c>
      <c r="D7">
        <v>0.84480122324159024</v>
      </c>
      <c r="E7">
        <v>0.88051921426834634</v>
      </c>
      <c r="F7">
        <v>0.86619447669709571</v>
      </c>
      <c r="G7">
        <v>0.61677708001641363</v>
      </c>
      <c r="H7">
        <v>2015</v>
      </c>
      <c r="I7">
        <v>2210</v>
      </c>
      <c r="J7">
        <v>406</v>
      </c>
      <c r="K7">
        <v>601</v>
      </c>
    </row>
    <row r="8" spans="1:11" x14ac:dyDescent="0.25">
      <c r="A8">
        <v>7</v>
      </c>
      <c r="B8">
        <v>0.81422018348623848</v>
      </c>
      <c r="C8">
        <v>0.80198776758409784</v>
      </c>
      <c r="D8">
        <v>0.82645259938837923</v>
      </c>
      <c r="E8">
        <v>0.88327242843382048</v>
      </c>
      <c r="F8">
        <v>0.87704740960964722</v>
      </c>
      <c r="G8">
        <v>0.62862852101476441</v>
      </c>
      <c r="H8">
        <v>2098</v>
      </c>
      <c r="I8">
        <v>2162</v>
      </c>
      <c r="J8">
        <v>454</v>
      </c>
      <c r="K8">
        <v>518</v>
      </c>
    </row>
    <row r="9" spans="1:11" x14ac:dyDescent="0.25">
      <c r="A9">
        <v>8</v>
      </c>
      <c r="B9">
        <v>0.82014525993883791</v>
      </c>
      <c r="C9">
        <v>0.82071865443425074</v>
      </c>
      <c r="D9">
        <v>0.81957186544342508</v>
      </c>
      <c r="E9">
        <v>0.88740688915074495</v>
      </c>
      <c r="F9">
        <v>0.87321932703763139</v>
      </c>
      <c r="G9">
        <v>0.64029094090912275</v>
      </c>
      <c r="H9">
        <v>2147</v>
      </c>
      <c r="I9">
        <v>2144</v>
      </c>
      <c r="J9">
        <v>472</v>
      </c>
      <c r="K9">
        <v>469</v>
      </c>
    </row>
    <row r="10" spans="1:11" x14ac:dyDescent="0.25">
      <c r="A10">
        <v>9</v>
      </c>
      <c r="B10">
        <v>0.7910932721712538</v>
      </c>
      <c r="C10">
        <v>0.69877675840978593</v>
      </c>
      <c r="D10">
        <v>0.88340978593272168</v>
      </c>
      <c r="E10">
        <v>0.87319126476447007</v>
      </c>
      <c r="F10">
        <v>0.86224287027519508</v>
      </c>
      <c r="G10">
        <v>0.59237086136282313</v>
      </c>
      <c r="H10">
        <v>1828</v>
      </c>
      <c r="I10">
        <v>2311</v>
      </c>
      <c r="J10">
        <v>305</v>
      </c>
      <c r="K10">
        <v>788</v>
      </c>
    </row>
    <row r="11" spans="1:11" x14ac:dyDescent="0.25">
      <c r="A11">
        <v>10</v>
      </c>
      <c r="B11">
        <v>0.81441131498470953</v>
      </c>
      <c r="C11">
        <v>0.77446483180428138</v>
      </c>
      <c r="D11">
        <v>0.85435779816513757</v>
      </c>
      <c r="E11">
        <v>0.89057502525039967</v>
      </c>
      <c r="F11">
        <v>0.88172411875193646</v>
      </c>
      <c r="G11">
        <v>0.63083914009024644</v>
      </c>
      <c r="H11">
        <v>2026</v>
      </c>
      <c r="I11">
        <v>2235</v>
      </c>
      <c r="J11">
        <v>381</v>
      </c>
      <c r="K11">
        <v>590</v>
      </c>
    </row>
    <row r="13" spans="1:11" x14ac:dyDescent="0.25">
      <c r="B13">
        <f>_xlfn.STDEV.P(B2:B11)</f>
        <v>2.2550123170271951E-2</v>
      </c>
      <c r="C13">
        <f t="shared" ref="C13:G13" si="0">_xlfn.STDEV.P(C2:C11)</f>
        <v>7.0840419181799577E-2</v>
      </c>
      <c r="D13">
        <f t="shared" si="0"/>
        <v>2.7127344145029344E-2</v>
      </c>
      <c r="E13">
        <f t="shared" si="0"/>
        <v>7.787987035810834E-3</v>
      </c>
      <c r="F13">
        <f t="shared" si="0"/>
        <v>8.3630933068583237E-3</v>
      </c>
      <c r="G13">
        <f t="shared" si="0"/>
        <v>3.5981102751332393E-2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9FA2-9BCB-E34E-8227-17B215A1BFD6}">
  <dimension ref="A1:K13"/>
  <sheetViews>
    <sheetView workbookViewId="0">
      <selection activeCell="B13" sqref="B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0.8098241590214067</v>
      </c>
      <c r="C2">
        <v>0.79243119266055051</v>
      </c>
      <c r="D2">
        <v>0.827217125382263</v>
      </c>
      <c r="E2">
        <v>0.88428799717569606</v>
      </c>
      <c r="F2">
        <v>0.87211953170225043</v>
      </c>
      <c r="G2">
        <v>0.62002356479822407</v>
      </c>
      <c r="H2">
        <v>2073</v>
      </c>
      <c r="I2">
        <v>2164</v>
      </c>
      <c r="J2">
        <v>452</v>
      </c>
      <c r="K2">
        <v>543</v>
      </c>
    </row>
    <row r="3" spans="1:11" x14ac:dyDescent="0.25">
      <c r="A3">
        <v>2</v>
      </c>
      <c r="B3">
        <v>0.76433486238532111</v>
      </c>
      <c r="C3">
        <v>0.64678899082568808</v>
      </c>
      <c r="D3">
        <v>0.88188073394495414</v>
      </c>
      <c r="E3">
        <v>0.86618968544548236</v>
      </c>
      <c r="F3">
        <v>0.84888973515863564</v>
      </c>
      <c r="G3">
        <v>0.54391389900572773</v>
      </c>
      <c r="H3">
        <v>1692</v>
      </c>
      <c r="I3">
        <v>2307</v>
      </c>
      <c r="J3">
        <v>309</v>
      </c>
      <c r="K3">
        <v>924</v>
      </c>
    </row>
    <row r="4" spans="1:11" x14ac:dyDescent="0.25">
      <c r="A4">
        <v>3</v>
      </c>
      <c r="B4">
        <v>0.79472477064220182</v>
      </c>
      <c r="C4">
        <v>0.72247706422018354</v>
      </c>
      <c r="D4">
        <v>0.8669724770642202</v>
      </c>
      <c r="E4">
        <v>0.87482859537637125</v>
      </c>
      <c r="F4">
        <v>0.86605400089699591</v>
      </c>
      <c r="G4">
        <v>0.59570114466548485</v>
      </c>
      <c r="H4">
        <v>1890</v>
      </c>
      <c r="I4">
        <v>2268</v>
      </c>
      <c r="J4">
        <v>348</v>
      </c>
      <c r="K4">
        <v>726</v>
      </c>
    </row>
    <row r="5" spans="1:11" x14ac:dyDescent="0.25">
      <c r="A5">
        <v>4</v>
      </c>
      <c r="B5">
        <v>0.81441131498470953</v>
      </c>
      <c r="C5">
        <v>0.79969418960244654</v>
      </c>
      <c r="D5">
        <v>0.82912844036697253</v>
      </c>
      <c r="E5">
        <v>0.8853655959795752</v>
      </c>
      <c r="F5">
        <v>0.87261063786431692</v>
      </c>
      <c r="G5">
        <v>0.62909520523667595</v>
      </c>
      <c r="H5">
        <v>2092</v>
      </c>
      <c r="I5">
        <v>2169</v>
      </c>
      <c r="J5">
        <v>447</v>
      </c>
      <c r="K5">
        <v>524</v>
      </c>
    </row>
    <row r="6" spans="1:11" x14ac:dyDescent="0.25">
      <c r="A6">
        <v>5</v>
      </c>
      <c r="B6">
        <v>0.81613149847094801</v>
      </c>
      <c r="C6">
        <v>0.79472477064220182</v>
      </c>
      <c r="D6">
        <v>0.83753822629969421</v>
      </c>
      <c r="E6">
        <v>0.88104446057664421</v>
      </c>
      <c r="F6">
        <v>0.87357807076255134</v>
      </c>
      <c r="G6">
        <v>0.63284326128178103</v>
      </c>
      <c r="H6">
        <v>2079</v>
      </c>
      <c r="I6">
        <v>2191</v>
      </c>
      <c r="J6">
        <v>425</v>
      </c>
      <c r="K6">
        <v>537</v>
      </c>
    </row>
    <row r="7" spans="1:11" x14ac:dyDescent="0.25">
      <c r="A7">
        <v>6</v>
      </c>
      <c r="B7">
        <v>0.80733944954128445</v>
      </c>
      <c r="C7">
        <v>0.75191131498470953</v>
      </c>
      <c r="D7">
        <v>0.86276758409785936</v>
      </c>
      <c r="E7">
        <v>0.88115142407578873</v>
      </c>
      <c r="F7">
        <v>0.87034951258874838</v>
      </c>
      <c r="G7">
        <v>0.61849099982919198</v>
      </c>
      <c r="H7">
        <v>1967</v>
      </c>
      <c r="I7">
        <v>2257</v>
      </c>
      <c r="J7">
        <v>359</v>
      </c>
      <c r="K7">
        <v>649</v>
      </c>
    </row>
    <row r="8" spans="1:11" x14ac:dyDescent="0.25">
      <c r="A8">
        <v>7</v>
      </c>
      <c r="B8">
        <v>0.77178899082568808</v>
      </c>
      <c r="C8">
        <v>0.68577981651376152</v>
      </c>
      <c r="D8">
        <v>0.85779816513761464</v>
      </c>
      <c r="E8">
        <v>0.8701059084766527</v>
      </c>
      <c r="F8">
        <v>0.85892446503231534</v>
      </c>
      <c r="G8">
        <v>0.55180330201738259</v>
      </c>
      <c r="H8">
        <v>1794</v>
      </c>
      <c r="I8">
        <v>2244</v>
      </c>
      <c r="J8">
        <v>372</v>
      </c>
      <c r="K8">
        <v>822</v>
      </c>
    </row>
    <row r="9" spans="1:11" x14ac:dyDescent="0.25">
      <c r="A9">
        <v>8</v>
      </c>
      <c r="B9">
        <v>0.81269113149847094</v>
      </c>
      <c r="C9">
        <v>0.77752293577981646</v>
      </c>
      <c r="D9">
        <v>0.84785932721712542</v>
      </c>
      <c r="E9">
        <v>0.88623335928513303</v>
      </c>
      <c r="F9">
        <v>0.87549083631820723</v>
      </c>
      <c r="G9">
        <v>0.62693497462337755</v>
      </c>
      <c r="H9">
        <v>2034</v>
      </c>
      <c r="I9">
        <v>2218</v>
      </c>
      <c r="J9">
        <v>398</v>
      </c>
      <c r="K9">
        <v>582</v>
      </c>
    </row>
    <row r="10" spans="1:11" x14ac:dyDescent="0.25">
      <c r="A10">
        <v>9</v>
      </c>
      <c r="B10">
        <v>0.80676605504587151</v>
      </c>
      <c r="C10">
        <v>0.76681957186544347</v>
      </c>
      <c r="D10">
        <v>0.84671253822629966</v>
      </c>
      <c r="E10">
        <v>0.87943883908948917</v>
      </c>
      <c r="F10">
        <v>0.86800501872682523</v>
      </c>
      <c r="G10">
        <v>0.61549958653182102</v>
      </c>
      <c r="H10">
        <v>2006</v>
      </c>
      <c r="I10">
        <v>2215</v>
      </c>
      <c r="J10">
        <v>401</v>
      </c>
      <c r="K10">
        <v>610</v>
      </c>
    </row>
    <row r="11" spans="1:11" x14ac:dyDescent="0.25">
      <c r="A11">
        <v>10</v>
      </c>
      <c r="B11">
        <v>0.80905963302752293</v>
      </c>
      <c r="C11">
        <v>0.77637614678899081</v>
      </c>
      <c r="D11">
        <v>0.84174311926605505</v>
      </c>
      <c r="E11">
        <v>0.88191974931964201</v>
      </c>
      <c r="F11">
        <v>0.87282292643023185</v>
      </c>
      <c r="G11">
        <v>0.61944407579562466</v>
      </c>
      <c r="H11">
        <v>2031</v>
      </c>
      <c r="I11">
        <v>2202</v>
      </c>
      <c r="J11">
        <v>414</v>
      </c>
      <c r="K11">
        <v>585</v>
      </c>
    </row>
    <row r="13" spans="1:11" x14ac:dyDescent="0.25">
      <c r="B13">
        <f>_xlfn.STDEV.P(B2:B11)</f>
        <v>1.731445676058526E-2</v>
      </c>
      <c r="C13">
        <f t="shared" ref="C13:G13" si="0">_xlfn.STDEV.P(C2:C11)</f>
        <v>4.8500663770524671E-2</v>
      </c>
      <c r="D13">
        <f t="shared" si="0"/>
        <v>1.6497870440531474E-2</v>
      </c>
      <c r="E13">
        <f t="shared" si="0"/>
        <v>6.3159229003184273E-3</v>
      </c>
      <c r="F13">
        <f t="shared" si="0"/>
        <v>7.7811174341378209E-3</v>
      </c>
      <c r="G13">
        <f t="shared" si="0"/>
        <v>3.0348013618072957E-2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E3FF-C9BB-3E42-8089-C9AB52381C75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0.80886850152905199</v>
      </c>
      <c r="C2">
        <v>0.7714067278287462</v>
      </c>
      <c r="D2">
        <v>0.84633027522935778</v>
      </c>
      <c r="E2">
        <v>0.8807243007042056</v>
      </c>
      <c r="F2">
        <v>0.86970455378646783</v>
      </c>
      <c r="G2">
        <v>0.61947818218479578</v>
      </c>
      <c r="H2">
        <v>2018</v>
      </c>
      <c r="I2">
        <v>2214</v>
      </c>
      <c r="J2">
        <v>402</v>
      </c>
      <c r="K2">
        <v>598</v>
      </c>
    </row>
    <row r="3" spans="1:11" x14ac:dyDescent="0.25">
      <c r="A3">
        <v>2</v>
      </c>
      <c r="B3">
        <v>0.74655963302752293</v>
      </c>
      <c r="C3">
        <v>0.60818042813455653</v>
      </c>
      <c r="D3">
        <v>0.88493883792048933</v>
      </c>
      <c r="E3">
        <v>0.80748791254009666</v>
      </c>
      <c r="F3">
        <v>0.82160104072871676</v>
      </c>
      <c r="G3">
        <v>0.51316367996844714</v>
      </c>
      <c r="H3">
        <v>1591</v>
      </c>
      <c r="I3">
        <v>2315</v>
      </c>
      <c r="J3">
        <v>301</v>
      </c>
      <c r="K3">
        <v>1025</v>
      </c>
    </row>
    <row r="4" spans="1:11" x14ac:dyDescent="0.25">
      <c r="A4">
        <v>3</v>
      </c>
      <c r="B4">
        <v>0.81574923547400613</v>
      </c>
      <c r="C4">
        <v>0.79013761467889909</v>
      </c>
      <c r="D4">
        <v>0.84136085626911317</v>
      </c>
      <c r="E4">
        <v>0.8846367975479057</v>
      </c>
      <c r="F4">
        <v>0.87680669845805925</v>
      </c>
      <c r="G4">
        <v>0.63232857414725463</v>
      </c>
      <c r="H4">
        <v>2067</v>
      </c>
      <c r="I4">
        <v>2201</v>
      </c>
      <c r="J4">
        <v>415</v>
      </c>
      <c r="K4">
        <v>549</v>
      </c>
    </row>
    <row r="5" spans="1:11" x14ac:dyDescent="0.25">
      <c r="A5">
        <v>4</v>
      </c>
      <c r="B5">
        <v>0.7607033639143731</v>
      </c>
      <c r="C5">
        <v>0.63493883792048933</v>
      </c>
      <c r="D5">
        <v>0.88646788990825687</v>
      </c>
      <c r="E5">
        <v>0.85430095554059249</v>
      </c>
      <c r="F5">
        <v>0.85255199834699735</v>
      </c>
      <c r="G5">
        <v>0.53872693415864148</v>
      </c>
      <c r="H5">
        <v>1661</v>
      </c>
      <c r="I5">
        <v>2319</v>
      </c>
      <c r="J5">
        <v>297</v>
      </c>
      <c r="K5">
        <v>955</v>
      </c>
    </row>
    <row r="6" spans="1:11" x14ac:dyDescent="0.25">
      <c r="A6">
        <v>5</v>
      </c>
      <c r="B6">
        <v>0.79854740061162077</v>
      </c>
      <c r="C6">
        <v>0.74808868501529047</v>
      </c>
      <c r="D6">
        <v>0.84900611620795108</v>
      </c>
      <c r="E6">
        <v>0.87015412972626693</v>
      </c>
      <c r="F6">
        <v>0.85943618217563666</v>
      </c>
      <c r="G6">
        <v>0.60015872884682386</v>
      </c>
      <c r="H6">
        <v>1957</v>
      </c>
      <c r="I6">
        <v>2221</v>
      </c>
      <c r="J6">
        <v>395</v>
      </c>
      <c r="K6">
        <v>659</v>
      </c>
    </row>
    <row r="7" spans="1:11" x14ac:dyDescent="0.25">
      <c r="A7">
        <v>6</v>
      </c>
      <c r="B7">
        <v>0.78230122324159024</v>
      </c>
      <c r="C7">
        <v>0.71750764525993882</v>
      </c>
      <c r="D7">
        <v>0.84709480122324154</v>
      </c>
      <c r="E7">
        <v>0.8654561379513509</v>
      </c>
      <c r="F7">
        <v>0.85833267830391502</v>
      </c>
      <c r="G7">
        <v>0.56940363774742775</v>
      </c>
      <c r="H7">
        <v>1877</v>
      </c>
      <c r="I7">
        <v>2216</v>
      </c>
      <c r="J7">
        <v>400</v>
      </c>
      <c r="K7">
        <v>739</v>
      </c>
    </row>
    <row r="8" spans="1:11" x14ac:dyDescent="0.25">
      <c r="A8">
        <v>7</v>
      </c>
      <c r="B8">
        <v>0.8031345565749235</v>
      </c>
      <c r="C8">
        <v>0.75955657492354745</v>
      </c>
      <c r="D8">
        <v>0.84671253822629966</v>
      </c>
      <c r="E8">
        <v>0.88048860108109128</v>
      </c>
      <c r="F8">
        <v>0.87414768973935297</v>
      </c>
      <c r="G8">
        <v>0.6085849744577998</v>
      </c>
      <c r="H8">
        <v>1987</v>
      </c>
      <c r="I8">
        <v>2215</v>
      </c>
      <c r="J8">
        <v>401</v>
      </c>
      <c r="K8">
        <v>629</v>
      </c>
    </row>
    <row r="9" spans="1:11" x14ac:dyDescent="0.25">
      <c r="A9">
        <v>8</v>
      </c>
      <c r="B9">
        <v>0.77714067278287458</v>
      </c>
      <c r="C9">
        <v>0.71100917431192656</v>
      </c>
      <c r="D9">
        <v>0.84327217125382259</v>
      </c>
      <c r="E9">
        <v>0.86198362347913093</v>
      </c>
      <c r="F9">
        <v>0.85269103563529725</v>
      </c>
      <c r="G9">
        <v>0.55919405619724227</v>
      </c>
      <c r="H9">
        <v>1860</v>
      </c>
      <c r="I9">
        <v>2206</v>
      </c>
      <c r="J9">
        <v>410</v>
      </c>
      <c r="K9">
        <v>756</v>
      </c>
    </row>
    <row r="10" spans="1:11" x14ac:dyDescent="0.25">
      <c r="A10">
        <v>9</v>
      </c>
      <c r="B10">
        <v>0.79835626911314983</v>
      </c>
      <c r="C10">
        <v>0.73814984709480125</v>
      </c>
      <c r="D10">
        <v>0.85856269113149852</v>
      </c>
      <c r="E10">
        <v>0.87384700069672405</v>
      </c>
      <c r="F10">
        <v>0.86884382899212664</v>
      </c>
      <c r="G10">
        <v>0.60108609916981681</v>
      </c>
      <c r="H10">
        <v>1931</v>
      </c>
      <c r="I10">
        <v>2246</v>
      </c>
      <c r="J10">
        <v>370</v>
      </c>
      <c r="K10">
        <v>685</v>
      </c>
    </row>
    <row r="11" spans="1:11" x14ac:dyDescent="0.25">
      <c r="A11">
        <v>10</v>
      </c>
      <c r="B11">
        <v>0.80676605504587151</v>
      </c>
      <c r="C11">
        <v>0.75955657492354745</v>
      </c>
      <c r="D11">
        <v>0.85397553516819569</v>
      </c>
      <c r="E11">
        <v>0.88183280494533767</v>
      </c>
      <c r="F11">
        <v>0.87259969424322237</v>
      </c>
      <c r="G11">
        <v>0.6162853334360604</v>
      </c>
      <c r="H11">
        <v>1987</v>
      </c>
      <c r="I11">
        <v>2234</v>
      </c>
      <c r="J11">
        <v>382</v>
      </c>
      <c r="K11">
        <v>629</v>
      </c>
    </row>
    <row r="13" spans="1:11" x14ac:dyDescent="0.25">
      <c r="B13">
        <f>_xlfn.STDEV.P(B2:B11)</f>
        <v>2.1413049593515407E-2</v>
      </c>
      <c r="C13">
        <f t="shared" ref="C13:G13" si="0">_xlfn.STDEV.P(C2:C11)</f>
        <v>5.611360391928244E-2</v>
      </c>
      <c r="D13">
        <f t="shared" si="0"/>
        <v>1.5684945306945138E-2</v>
      </c>
      <c r="E13">
        <f t="shared" si="0"/>
        <v>2.1634325978350206E-2</v>
      </c>
      <c r="F13">
        <f t="shared" si="0"/>
        <v>1.5478139947088146E-2</v>
      </c>
      <c r="G13">
        <f t="shared" si="0"/>
        <v>3.6954140951833338E-2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7C0A-7948-E64E-8972-BD168443C3F3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0.81460244648318048</v>
      </c>
      <c r="C2">
        <v>0.78899082568807344</v>
      </c>
      <c r="D2">
        <v>0.84021406727828751</v>
      </c>
      <c r="E2">
        <v>0.88107149370142812</v>
      </c>
      <c r="F2">
        <v>0.87142787409666855</v>
      </c>
      <c r="G2">
        <v>0.63003198126294258</v>
      </c>
      <c r="H2">
        <v>2064</v>
      </c>
      <c r="I2">
        <v>2198</v>
      </c>
      <c r="J2">
        <v>418</v>
      </c>
      <c r="K2">
        <v>552</v>
      </c>
    </row>
    <row r="3" spans="1:11" x14ac:dyDescent="0.25">
      <c r="A3">
        <v>2</v>
      </c>
      <c r="B3">
        <v>0.79892966360856266</v>
      </c>
      <c r="C3">
        <v>0.73165137614678899</v>
      </c>
      <c r="D3">
        <v>0.86620795107033643</v>
      </c>
      <c r="E3">
        <v>0.87567597424459231</v>
      </c>
      <c r="F3">
        <v>0.86482164602504041</v>
      </c>
      <c r="G3">
        <v>0.60334621022732382</v>
      </c>
      <c r="H3">
        <v>1914</v>
      </c>
      <c r="I3">
        <v>2266</v>
      </c>
      <c r="J3">
        <v>350</v>
      </c>
      <c r="K3">
        <v>702</v>
      </c>
    </row>
    <row r="4" spans="1:11" x14ac:dyDescent="0.25">
      <c r="A4">
        <v>3</v>
      </c>
      <c r="B4">
        <v>0.74139908256880738</v>
      </c>
      <c r="C4">
        <v>0.63455657492354745</v>
      </c>
      <c r="D4">
        <v>0.84824159021406731</v>
      </c>
      <c r="E4">
        <v>0.79514955601380355</v>
      </c>
      <c r="F4">
        <v>0.81262068233028728</v>
      </c>
      <c r="G4">
        <v>0.494213198918103</v>
      </c>
      <c r="H4">
        <v>1660</v>
      </c>
      <c r="I4">
        <v>2219</v>
      </c>
      <c r="J4">
        <v>397</v>
      </c>
      <c r="K4">
        <v>956</v>
      </c>
    </row>
    <row r="5" spans="1:11" x14ac:dyDescent="0.25">
      <c r="A5">
        <v>4</v>
      </c>
      <c r="B5">
        <v>0.79338685015290522</v>
      </c>
      <c r="C5">
        <v>0.70451070336391441</v>
      </c>
      <c r="D5">
        <v>0.88226299694189603</v>
      </c>
      <c r="E5">
        <v>0.87526039474791684</v>
      </c>
      <c r="F5">
        <v>0.86593046718487932</v>
      </c>
      <c r="G5">
        <v>0.59626912971731971</v>
      </c>
      <c r="H5">
        <v>1843</v>
      </c>
      <c r="I5">
        <v>2308</v>
      </c>
      <c r="J5">
        <v>308</v>
      </c>
      <c r="K5">
        <v>773</v>
      </c>
    </row>
    <row r="6" spans="1:11" x14ac:dyDescent="0.25">
      <c r="A6">
        <v>5</v>
      </c>
      <c r="B6">
        <v>0.8017966360856269</v>
      </c>
      <c r="C6">
        <v>0.74617737003058104</v>
      </c>
      <c r="D6">
        <v>0.85741590214067276</v>
      </c>
      <c r="E6">
        <v>0.87758049441685604</v>
      </c>
      <c r="F6">
        <v>0.86764137402459041</v>
      </c>
      <c r="G6">
        <v>0.60736272581720996</v>
      </c>
      <c r="H6">
        <v>1952</v>
      </c>
      <c r="I6">
        <v>2243</v>
      </c>
      <c r="J6">
        <v>373</v>
      </c>
      <c r="K6">
        <v>664</v>
      </c>
    </row>
    <row r="7" spans="1:11" x14ac:dyDescent="0.25">
      <c r="A7">
        <v>6</v>
      </c>
      <c r="B7">
        <v>0.80370795107033643</v>
      </c>
      <c r="C7">
        <v>0.7844036697247706</v>
      </c>
      <c r="D7">
        <v>0.82301223241590216</v>
      </c>
      <c r="E7">
        <v>0.87757764497937885</v>
      </c>
      <c r="F7">
        <v>0.87243248749147506</v>
      </c>
      <c r="G7">
        <v>0.60786912237246826</v>
      </c>
      <c r="H7">
        <v>2052</v>
      </c>
      <c r="I7">
        <v>2153</v>
      </c>
      <c r="J7">
        <v>463</v>
      </c>
      <c r="K7">
        <v>564</v>
      </c>
    </row>
    <row r="8" spans="1:11" x14ac:dyDescent="0.25">
      <c r="A8">
        <v>7</v>
      </c>
      <c r="B8">
        <v>0.79835626911314983</v>
      </c>
      <c r="C8">
        <v>0.75</v>
      </c>
      <c r="D8">
        <v>0.84671253822629966</v>
      </c>
      <c r="E8">
        <v>0.87289492326684059</v>
      </c>
      <c r="F8">
        <v>0.85979307128040228</v>
      </c>
      <c r="G8">
        <v>0.59952288841521462</v>
      </c>
      <c r="H8">
        <v>1962</v>
      </c>
      <c r="I8">
        <v>2215</v>
      </c>
      <c r="J8">
        <v>401</v>
      </c>
      <c r="K8">
        <v>654</v>
      </c>
    </row>
    <row r="9" spans="1:11" x14ac:dyDescent="0.25">
      <c r="A9">
        <v>8</v>
      </c>
      <c r="B9">
        <v>0.81269113149847094</v>
      </c>
      <c r="C9">
        <v>0.79128440366972475</v>
      </c>
      <c r="D9">
        <v>0.83409785932721714</v>
      </c>
      <c r="E9">
        <v>0.88161113332211094</v>
      </c>
      <c r="F9">
        <v>0.87190173680988259</v>
      </c>
      <c r="G9">
        <v>0.62595621248911359</v>
      </c>
      <c r="H9">
        <v>2070</v>
      </c>
      <c r="I9">
        <v>2182</v>
      </c>
      <c r="J9">
        <v>434</v>
      </c>
      <c r="K9">
        <v>546</v>
      </c>
    </row>
    <row r="10" spans="1:11" x14ac:dyDescent="0.25">
      <c r="A10">
        <v>9</v>
      </c>
      <c r="B10">
        <v>0.74942660550458717</v>
      </c>
      <c r="C10">
        <v>0.63761467889908252</v>
      </c>
      <c r="D10">
        <v>0.86123853211009171</v>
      </c>
      <c r="E10">
        <v>0.83522280263071758</v>
      </c>
      <c r="F10">
        <v>0.83536957233853748</v>
      </c>
      <c r="G10">
        <v>0.51181465009474192</v>
      </c>
      <c r="H10">
        <v>1668</v>
      </c>
      <c r="I10">
        <v>2253</v>
      </c>
      <c r="J10">
        <v>363</v>
      </c>
      <c r="K10">
        <v>948</v>
      </c>
    </row>
    <row r="11" spans="1:11" x14ac:dyDescent="0.25">
      <c r="A11">
        <v>10</v>
      </c>
      <c r="B11">
        <v>0.80409021406727832</v>
      </c>
      <c r="C11">
        <v>0.75917431192660545</v>
      </c>
      <c r="D11">
        <v>0.84900611620795108</v>
      </c>
      <c r="E11">
        <v>0.87621276442779783</v>
      </c>
      <c r="F11">
        <v>0.86709673023747602</v>
      </c>
      <c r="G11">
        <v>0.61064931363165376</v>
      </c>
      <c r="H11">
        <v>1986</v>
      </c>
      <c r="I11">
        <v>2221</v>
      </c>
      <c r="J11">
        <v>395</v>
      </c>
      <c r="K11">
        <v>630</v>
      </c>
    </row>
    <row r="13" spans="1:11" x14ac:dyDescent="0.25">
      <c r="B13">
        <f>_xlfn.STDEV.P(B2:B11)</f>
        <v>2.4044228557753736E-2</v>
      </c>
      <c r="C13">
        <f t="shared" ref="C13:G13" si="0">_xlfn.STDEV.P(C2:C11)</f>
        <v>5.4703544467522187E-2</v>
      </c>
      <c r="D13">
        <f t="shared" si="0"/>
        <v>1.6030270675950645E-2</v>
      </c>
      <c r="E13">
        <f t="shared" si="0"/>
        <v>2.6501809269727065E-2</v>
      </c>
      <c r="F13">
        <f t="shared" si="0"/>
        <v>1.8529614386848688E-2</v>
      </c>
      <c r="G13">
        <f t="shared" si="0"/>
        <v>4.4183632259081278E-2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BF3F-44D0-7247-82B2-1C2ADE9E691F}">
  <dimension ref="A1:K13"/>
  <sheetViews>
    <sheetView topLeftCell="A2"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0.79892966360856266</v>
      </c>
      <c r="C2">
        <v>0.72553516819571862</v>
      </c>
      <c r="D2">
        <v>0.8723241590214067</v>
      </c>
      <c r="E2">
        <v>0.87436150681760783</v>
      </c>
      <c r="F2">
        <v>0.87127331847630041</v>
      </c>
      <c r="G2">
        <v>0.60440636080741927</v>
      </c>
      <c r="H2">
        <v>1898</v>
      </c>
      <c r="I2">
        <v>2282</v>
      </c>
      <c r="J2">
        <v>334</v>
      </c>
      <c r="K2">
        <v>718</v>
      </c>
    </row>
    <row r="3" spans="1:11" x14ac:dyDescent="0.25">
      <c r="A3">
        <v>2</v>
      </c>
      <c r="B3">
        <v>0.80925076452599387</v>
      </c>
      <c r="C3">
        <v>0.76185015290519875</v>
      </c>
      <c r="D3">
        <v>0.85665137614678899</v>
      </c>
      <c r="E3">
        <v>0.8840716591149268</v>
      </c>
      <c r="F3">
        <v>0.87270495087754285</v>
      </c>
      <c r="G3">
        <v>0.62129972506779607</v>
      </c>
      <c r="H3">
        <v>1993</v>
      </c>
      <c r="I3">
        <v>2241</v>
      </c>
      <c r="J3">
        <v>375</v>
      </c>
      <c r="K3">
        <v>623</v>
      </c>
    </row>
    <row r="4" spans="1:11" x14ac:dyDescent="0.25">
      <c r="A4">
        <v>3</v>
      </c>
      <c r="B4">
        <v>0.80542813455657492</v>
      </c>
      <c r="C4">
        <v>0.73853211009174313</v>
      </c>
      <c r="D4">
        <v>0.8723241590214067</v>
      </c>
      <c r="E4">
        <v>0.88168375744652983</v>
      </c>
      <c r="F4">
        <v>0.87526779208987904</v>
      </c>
      <c r="G4">
        <v>0.61639803967820572</v>
      </c>
      <c r="H4">
        <v>1932</v>
      </c>
      <c r="I4">
        <v>2282</v>
      </c>
      <c r="J4">
        <v>334</v>
      </c>
      <c r="K4">
        <v>684</v>
      </c>
    </row>
    <row r="5" spans="1:11" x14ac:dyDescent="0.25">
      <c r="A5">
        <v>4</v>
      </c>
      <c r="B5">
        <v>0.73700305810397548</v>
      </c>
      <c r="C5">
        <v>0.57262996941896027</v>
      </c>
      <c r="D5">
        <v>0.90137614678899081</v>
      </c>
      <c r="E5">
        <v>0.81684926446520589</v>
      </c>
      <c r="F5">
        <v>0.82093270148390673</v>
      </c>
      <c r="G5">
        <v>0.50190271560262345</v>
      </c>
      <c r="H5">
        <v>1498</v>
      </c>
      <c r="I5">
        <v>2358</v>
      </c>
      <c r="J5">
        <v>258</v>
      </c>
      <c r="K5">
        <v>1118</v>
      </c>
    </row>
    <row r="6" spans="1:11" x14ac:dyDescent="0.25">
      <c r="A6">
        <v>5</v>
      </c>
      <c r="B6">
        <v>0.80829510703363916</v>
      </c>
      <c r="C6">
        <v>0.74044342507645255</v>
      </c>
      <c r="D6">
        <v>0.87614678899082565</v>
      </c>
      <c r="E6">
        <v>0.88327505868379941</v>
      </c>
      <c r="F6">
        <v>0.87512867102999947</v>
      </c>
      <c r="G6">
        <v>0.62234722917331853</v>
      </c>
      <c r="H6">
        <v>1937</v>
      </c>
      <c r="I6">
        <v>2292</v>
      </c>
      <c r="J6">
        <v>324</v>
      </c>
      <c r="K6">
        <v>679</v>
      </c>
    </row>
    <row r="7" spans="1:11" x14ac:dyDescent="0.25">
      <c r="A7">
        <v>6</v>
      </c>
      <c r="B7">
        <v>0.80294342507645255</v>
      </c>
      <c r="C7">
        <v>0.76146788990825687</v>
      </c>
      <c r="D7">
        <v>0.84441896024464835</v>
      </c>
      <c r="E7">
        <v>0.87842575447259397</v>
      </c>
      <c r="F7">
        <v>0.86976316888013216</v>
      </c>
      <c r="G7">
        <v>0.60798218707222818</v>
      </c>
      <c r="H7">
        <v>1992</v>
      </c>
      <c r="I7">
        <v>2209</v>
      </c>
      <c r="J7">
        <v>407</v>
      </c>
      <c r="K7">
        <v>624</v>
      </c>
    </row>
    <row r="8" spans="1:11" x14ac:dyDescent="0.25">
      <c r="A8">
        <v>7</v>
      </c>
      <c r="B8">
        <v>0.79720948012232418</v>
      </c>
      <c r="C8">
        <v>0.73623853211009171</v>
      </c>
      <c r="D8">
        <v>0.85818042813455653</v>
      </c>
      <c r="E8">
        <v>0.8714308969035528</v>
      </c>
      <c r="F8">
        <v>0.86347240162172356</v>
      </c>
      <c r="G8">
        <v>0.59888831967701195</v>
      </c>
      <c r="H8">
        <v>1926</v>
      </c>
      <c r="I8">
        <v>2245</v>
      </c>
      <c r="J8">
        <v>371</v>
      </c>
      <c r="K8">
        <v>690</v>
      </c>
    </row>
    <row r="9" spans="1:11" x14ac:dyDescent="0.25">
      <c r="A9">
        <v>8</v>
      </c>
      <c r="B9">
        <v>0.76624617737003053</v>
      </c>
      <c r="C9">
        <v>0.64296636085626913</v>
      </c>
      <c r="D9">
        <v>0.88952599388379205</v>
      </c>
      <c r="E9">
        <v>0.85046510125877928</v>
      </c>
      <c r="F9">
        <v>0.85120549776762111</v>
      </c>
      <c r="G9">
        <v>0.54945534804155294</v>
      </c>
      <c r="H9">
        <v>1682</v>
      </c>
      <c r="I9">
        <v>2327</v>
      </c>
      <c r="J9">
        <v>289</v>
      </c>
      <c r="K9">
        <v>934</v>
      </c>
    </row>
    <row r="10" spans="1:11" x14ac:dyDescent="0.25">
      <c r="A10">
        <v>9</v>
      </c>
      <c r="B10">
        <v>0.8111620795107034</v>
      </c>
      <c r="C10">
        <v>0.7526758409785933</v>
      </c>
      <c r="D10">
        <v>0.86964831804281351</v>
      </c>
      <c r="E10">
        <v>0.88726456340188353</v>
      </c>
      <c r="F10">
        <v>0.88029585302030644</v>
      </c>
      <c r="G10">
        <v>0.62662584722747094</v>
      </c>
      <c r="H10">
        <v>1969</v>
      </c>
      <c r="I10">
        <v>2275</v>
      </c>
      <c r="J10">
        <v>341</v>
      </c>
      <c r="K10">
        <v>647</v>
      </c>
    </row>
    <row r="11" spans="1:11" x14ac:dyDescent="0.25">
      <c r="A11">
        <v>10</v>
      </c>
      <c r="B11">
        <v>0.78402140672782872</v>
      </c>
      <c r="C11">
        <v>0.67087155963302747</v>
      </c>
      <c r="D11">
        <v>0.89717125382262997</v>
      </c>
      <c r="E11">
        <v>0.86531220482750237</v>
      </c>
      <c r="F11">
        <v>0.86032892097141533</v>
      </c>
      <c r="G11">
        <v>0.58317161277101237</v>
      </c>
      <c r="H11">
        <v>1755</v>
      </c>
      <c r="I11">
        <v>2347</v>
      </c>
      <c r="J11">
        <v>269</v>
      </c>
      <c r="K11">
        <v>861</v>
      </c>
    </row>
    <row r="13" spans="1:11" x14ac:dyDescent="0.25">
      <c r="B13">
        <f>_xlfn.STDEV.P(B2:B11)</f>
        <v>2.2487983367886183E-2</v>
      </c>
      <c r="C13">
        <f t="shared" ref="C13:G13" si="0">_xlfn.STDEV.P(C2:C11)</f>
        <v>5.8926507424259693E-2</v>
      </c>
      <c r="D13">
        <f t="shared" si="0"/>
        <v>1.7269489790208557E-2</v>
      </c>
      <c r="E13">
        <f t="shared" si="0"/>
        <v>2.0309504568277122E-2</v>
      </c>
      <c r="F13">
        <f t="shared" si="0"/>
        <v>1.6463564215354855E-2</v>
      </c>
      <c r="G13">
        <f t="shared" si="0"/>
        <v>3.7443796358203711E-2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4976-4000-BE47-BBCE-97EB3D3A3D7A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0.76853975535168195</v>
      </c>
      <c r="C2">
        <v>0.6701070336391437</v>
      </c>
      <c r="D2">
        <v>0.8669724770642202</v>
      </c>
      <c r="E2">
        <v>0.86124437711004509</v>
      </c>
      <c r="F2">
        <v>0.85622126576938862</v>
      </c>
      <c r="G2">
        <v>0.54779966739527963</v>
      </c>
      <c r="H2">
        <v>1753</v>
      </c>
      <c r="I2">
        <v>2268</v>
      </c>
      <c r="J2">
        <v>348</v>
      </c>
      <c r="K2">
        <v>863</v>
      </c>
    </row>
    <row r="3" spans="1:11" x14ac:dyDescent="0.25">
      <c r="A3">
        <v>2</v>
      </c>
      <c r="B3">
        <v>0.81976299694189603</v>
      </c>
      <c r="C3">
        <v>0.80122324159021407</v>
      </c>
      <c r="D3">
        <v>0.83830275229357798</v>
      </c>
      <c r="E3">
        <v>0.88887420332650646</v>
      </c>
      <c r="F3">
        <v>0.8743680027787144</v>
      </c>
      <c r="G3">
        <v>0.63996608672861754</v>
      </c>
      <c r="H3">
        <v>2096</v>
      </c>
      <c r="I3">
        <v>2193</v>
      </c>
      <c r="J3">
        <v>423</v>
      </c>
      <c r="K3">
        <v>520</v>
      </c>
    </row>
    <row r="4" spans="1:11" x14ac:dyDescent="0.25">
      <c r="A4">
        <v>3</v>
      </c>
      <c r="B4">
        <v>0.80695718654434245</v>
      </c>
      <c r="C4">
        <v>0.75152905198776754</v>
      </c>
      <c r="D4">
        <v>0.86238532110091748</v>
      </c>
      <c r="E4">
        <v>0.88271269662579843</v>
      </c>
      <c r="F4">
        <v>0.8707420245761619</v>
      </c>
      <c r="G4">
        <v>0.6177217324164691</v>
      </c>
      <c r="H4">
        <v>1966</v>
      </c>
      <c r="I4">
        <v>2256</v>
      </c>
      <c r="J4">
        <v>360</v>
      </c>
      <c r="K4">
        <v>650</v>
      </c>
    </row>
    <row r="5" spans="1:11" x14ac:dyDescent="0.25">
      <c r="A5">
        <v>4</v>
      </c>
      <c r="B5">
        <v>0.81785168195718649</v>
      </c>
      <c r="C5">
        <v>0.79472477064220182</v>
      </c>
      <c r="D5">
        <v>0.84097859327217128</v>
      </c>
      <c r="E5">
        <v>0.89547291602371659</v>
      </c>
      <c r="F5">
        <v>0.88575305722900488</v>
      </c>
      <c r="G5">
        <v>0.63638447400114173</v>
      </c>
      <c r="H5">
        <v>2079</v>
      </c>
      <c r="I5">
        <v>2200</v>
      </c>
      <c r="J5">
        <v>416</v>
      </c>
      <c r="K5">
        <v>537</v>
      </c>
    </row>
    <row r="6" spans="1:11" x14ac:dyDescent="0.25">
      <c r="A6">
        <v>5</v>
      </c>
      <c r="B6">
        <v>0.82568807339449546</v>
      </c>
      <c r="C6">
        <v>0.83753822629969421</v>
      </c>
      <c r="D6">
        <v>0.8138379204892966</v>
      </c>
      <c r="E6">
        <v>0.89516817233865464</v>
      </c>
      <c r="F6">
        <v>0.88131744217952479</v>
      </c>
      <c r="G6">
        <v>0.65155916434889893</v>
      </c>
      <c r="H6">
        <v>2191</v>
      </c>
      <c r="I6">
        <v>2129</v>
      </c>
      <c r="J6">
        <v>487</v>
      </c>
      <c r="K6">
        <v>425</v>
      </c>
    </row>
    <row r="7" spans="1:11" x14ac:dyDescent="0.25">
      <c r="A7">
        <v>6</v>
      </c>
      <c r="B7">
        <v>0.8218654434250765</v>
      </c>
      <c r="C7">
        <v>0.8138379204892966</v>
      </c>
      <c r="D7">
        <v>0.8298929663608563</v>
      </c>
      <c r="E7">
        <v>0.89375762772493905</v>
      </c>
      <c r="F7">
        <v>0.88266833767769237</v>
      </c>
      <c r="G7">
        <v>0.64381386837719434</v>
      </c>
      <c r="H7">
        <v>2129</v>
      </c>
      <c r="I7">
        <v>2171</v>
      </c>
      <c r="J7">
        <v>445</v>
      </c>
      <c r="K7">
        <v>487</v>
      </c>
    </row>
    <row r="8" spans="1:11" x14ac:dyDescent="0.25">
      <c r="A8">
        <v>7</v>
      </c>
      <c r="B8">
        <v>0.81880733944954132</v>
      </c>
      <c r="C8">
        <v>0.79166666666666663</v>
      </c>
      <c r="D8">
        <v>0.84594801223241589</v>
      </c>
      <c r="E8">
        <v>0.8864205454086358</v>
      </c>
      <c r="F8">
        <v>0.87874288486683572</v>
      </c>
      <c r="G8">
        <v>0.63855611434073944</v>
      </c>
      <c r="H8">
        <v>2071</v>
      </c>
      <c r="I8">
        <v>2213</v>
      </c>
      <c r="J8">
        <v>403</v>
      </c>
      <c r="K8">
        <v>545</v>
      </c>
    </row>
    <row r="9" spans="1:11" x14ac:dyDescent="0.25">
      <c r="A9">
        <v>8</v>
      </c>
      <c r="B9">
        <v>0.81536697247706424</v>
      </c>
      <c r="C9">
        <v>0.76834862385321101</v>
      </c>
      <c r="D9">
        <v>0.86238532110091748</v>
      </c>
      <c r="E9">
        <v>0.89240933236072528</v>
      </c>
      <c r="F9">
        <v>0.88196617762770513</v>
      </c>
      <c r="G9">
        <v>0.63354133658549872</v>
      </c>
      <c r="H9">
        <v>2010</v>
      </c>
      <c r="I9">
        <v>2256</v>
      </c>
      <c r="J9">
        <v>360</v>
      </c>
      <c r="K9">
        <v>606</v>
      </c>
    </row>
    <row r="10" spans="1:11" x14ac:dyDescent="0.25">
      <c r="A10">
        <v>9</v>
      </c>
      <c r="B10">
        <v>0.82110091743119262</v>
      </c>
      <c r="C10">
        <v>0.80504587155963303</v>
      </c>
      <c r="D10">
        <v>0.83715596330275233</v>
      </c>
      <c r="E10">
        <v>0.89344418960244643</v>
      </c>
      <c r="F10">
        <v>0.8784587570250002</v>
      </c>
      <c r="G10">
        <v>0.6425331647667466</v>
      </c>
      <c r="H10">
        <v>2106</v>
      </c>
      <c r="I10">
        <v>2190</v>
      </c>
      <c r="J10">
        <v>426</v>
      </c>
      <c r="K10">
        <v>510</v>
      </c>
    </row>
    <row r="11" spans="1:11" x14ac:dyDescent="0.25">
      <c r="A11">
        <v>10</v>
      </c>
      <c r="B11">
        <v>0.81785168195718649</v>
      </c>
      <c r="C11">
        <v>0.80772171253822633</v>
      </c>
      <c r="D11">
        <v>0.82798165137614677</v>
      </c>
      <c r="E11">
        <v>0.88956354800849158</v>
      </c>
      <c r="F11">
        <v>0.88116353570657835</v>
      </c>
      <c r="G11">
        <v>0.63583387112156242</v>
      </c>
      <c r="H11">
        <v>2113</v>
      </c>
      <c r="I11">
        <v>2166</v>
      </c>
      <c r="J11">
        <v>450</v>
      </c>
      <c r="K11">
        <v>503</v>
      </c>
    </row>
    <row r="13" spans="1:11" x14ac:dyDescent="0.25">
      <c r="B13">
        <f>_xlfn.STDEV.P(B2:B11)</f>
        <v>1.5649736916021499E-2</v>
      </c>
      <c r="C13">
        <f t="shared" ref="C13:G13" si="0">_xlfn.STDEV.P(C2:C11)</f>
        <v>4.4162610932748432E-2</v>
      </c>
      <c r="D13">
        <f t="shared" si="0"/>
        <v>1.6252067649593482E-2</v>
      </c>
      <c r="E13">
        <f t="shared" si="0"/>
        <v>9.6896565797760965E-3</v>
      </c>
      <c r="F13">
        <f t="shared" si="0"/>
        <v>8.0758837612036078E-3</v>
      </c>
      <c r="G13">
        <f t="shared" si="0"/>
        <v>2.8222530354080962E-2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0BB8-3A5E-AE47-AD34-529483E09E8A}">
  <dimension ref="A1:K13"/>
  <sheetViews>
    <sheetView zoomScaleNormal="100"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0.80867737003058104</v>
      </c>
      <c r="C2">
        <v>0.77178899082568808</v>
      </c>
      <c r="D2">
        <v>0.84556574923547401</v>
      </c>
      <c r="E2">
        <v>0.87529246918516024</v>
      </c>
      <c r="F2">
        <v>0.86208419571622819</v>
      </c>
      <c r="G2">
        <v>0.61904176409708633</v>
      </c>
      <c r="H2">
        <v>2019</v>
      </c>
      <c r="I2">
        <v>2212</v>
      </c>
      <c r="J2">
        <v>404</v>
      </c>
      <c r="K2">
        <v>597</v>
      </c>
    </row>
    <row r="3" spans="1:11" x14ac:dyDescent="0.25">
      <c r="A3">
        <v>2</v>
      </c>
      <c r="B3">
        <v>0.8191896024464832</v>
      </c>
      <c r="C3">
        <v>0.82377675840978593</v>
      </c>
      <c r="D3">
        <v>0.81460244648318048</v>
      </c>
      <c r="E3">
        <v>0.89057619425039047</v>
      </c>
      <c r="F3">
        <v>0.88101590822439024</v>
      </c>
      <c r="G3">
        <v>0.63840607213924383</v>
      </c>
      <c r="H3">
        <v>2155</v>
      </c>
      <c r="I3">
        <v>2131</v>
      </c>
      <c r="J3">
        <v>485</v>
      </c>
      <c r="K3">
        <v>461</v>
      </c>
    </row>
    <row r="4" spans="1:11" x14ac:dyDescent="0.25">
      <c r="A4">
        <v>3</v>
      </c>
      <c r="B4">
        <v>0.79338685015290522</v>
      </c>
      <c r="C4">
        <v>0.70718654434250761</v>
      </c>
      <c r="D4">
        <v>0.87958715596330272</v>
      </c>
      <c r="E4">
        <v>0.87315049588979621</v>
      </c>
      <c r="F4">
        <v>0.86020540996265593</v>
      </c>
      <c r="G4">
        <v>0.59569306138243194</v>
      </c>
      <c r="H4">
        <v>1850</v>
      </c>
      <c r="I4">
        <v>2301</v>
      </c>
      <c r="J4">
        <v>315</v>
      </c>
      <c r="K4">
        <v>766</v>
      </c>
    </row>
    <row r="5" spans="1:11" x14ac:dyDescent="0.25">
      <c r="A5">
        <v>4</v>
      </c>
      <c r="B5">
        <v>0.76185015290519875</v>
      </c>
      <c r="C5">
        <v>0.69036697247706424</v>
      </c>
      <c r="D5">
        <v>0.83333333333333337</v>
      </c>
      <c r="E5">
        <v>0.84857921202386644</v>
      </c>
      <c r="F5">
        <v>0.84634407612002771</v>
      </c>
      <c r="G5">
        <v>0.52913582810087667</v>
      </c>
      <c r="H5">
        <v>1806</v>
      </c>
      <c r="I5">
        <v>2180</v>
      </c>
      <c r="J5">
        <v>436</v>
      </c>
      <c r="K5">
        <v>810</v>
      </c>
    </row>
    <row r="6" spans="1:11" x14ac:dyDescent="0.25">
      <c r="A6">
        <v>5</v>
      </c>
      <c r="B6">
        <v>0.75095565749235471</v>
      </c>
      <c r="C6">
        <v>0.66322629969418956</v>
      </c>
      <c r="D6">
        <v>0.83868501529051986</v>
      </c>
      <c r="E6">
        <v>0.85470762141233902</v>
      </c>
      <c r="F6">
        <v>0.8518706970521257</v>
      </c>
      <c r="G6">
        <v>0.50982026394741342</v>
      </c>
      <c r="H6">
        <v>1735</v>
      </c>
      <c r="I6">
        <v>2194</v>
      </c>
      <c r="J6">
        <v>422</v>
      </c>
      <c r="K6">
        <v>881</v>
      </c>
    </row>
    <row r="7" spans="1:11" x14ac:dyDescent="0.25">
      <c r="A7">
        <v>6</v>
      </c>
      <c r="B7">
        <v>0.79931192660550454</v>
      </c>
      <c r="C7">
        <v>0.7473241590214067</v>
      </c>
      <c r="D7">
        <v>0.8512996941896025</v>
      </c>
      <c r="E7">
        <v>0.87756157122950751</v>
      </c>
      <c r="F7">
        <v>0.86490976269553244</v>
      </c>
      <c r="G7">
        <v>0.60188616345573687</v>
      </c>
      <c r="H7">
        <v>1955</v>
      </c>
      <c r="I7">
        <v>2227</v>
      </c>
      <c r="J7">
        <v>389</v>
      </c>
      <c r="K7">
        <v>661</v>
      </c>
    </row>
    <row r="8" spans="1:11" x14ac:dyDescent="0.25">
      <c r="A8">
        <v>7</v>
      </c>
      <c r="B8">
        <v>0.76318807339449546</v>
      </c>
      <c r="C8">
        <v>0.65443425076452599</v>
      </c>
      <c r="D8">
        <v>0.87194189602446481</v>
      </c>
      <c r="E8">
        <v>0.86715849418773205</v>
      </c>
      <c r="F8">
        <v>0.85379049886921266</v>
      </c>
      <c r="G8">
        <v>0.5392874336657042</v>
      </c>
      <c r="H8">
        <v>1712</v>
      </c>
      <c r="I8">
        <v>2281</v>
      </c>
      <c r="J8">
        <v>335</v>
      </c>
      <c r="K8">
        <v>904</v>
      </c>
    </row>
    <row r="9" spans="1:11" x14ac:dyDescent="0.25">
      <c r="A9">
        <v>8</v>
      </c>
      <c r="B9">
        <v>0.81957186544342508</v>
      </c>
      <c r="C9">
        <v>0.81613149847094801</v>
      </c>
      <c r="D9">
        <v>0.82301223241590216</v>
      </c>
      <c r="E9">
        <v>0.88745072665039415</v>
      </c>
      <c r="F9">
        <v>0.87869635346364827</v>
      </c>
      <c r="G9">
        <v>0.63915886139417444</v>
      </c>
      <c r="H9">
        <v>2135</v>
      </c>
      <c r="I9">
        <v>2153</v>
      </c>
      <c r="J9">
        <v>463</v>
      </c>
      <c r="K9">
        <v>481</v>
      </c>
    </row>
    <row r="10" spans="1:11" x14ac:dyDescent="0.25">
      <c r="A10">
        <v>9</v>
      </c>
      <c r="B10">
        <v>0.78096330275229353</v>
      </c>
      <c r="C10">
        <v>0.71368501529051986</v>
      </c>
      <c r="D10">
        <v>0.84824159021406731</v>
      </c>
      <c r="E10">
        <v>0.87367033557313745</v>
      </c>
      <c r="F10">
        <v>0.85753474211689618</v>
      </c>
      <c r="G10">
        <v>0.56708371421621862</v>
      </c>
      <c r="H10">
        <v>1867</v>
      </c>
      <c r="I10">
        <v>2219</v>
      </c>
      <c r="J10">
        <v>397</v>
      </c>
      <c r="K10">
        <v>749</v>
      </c>
    </row>
    <row r="11" spans="1:11" x14ac:dyDescent="0.25">
      <c r="A11">
        <v>10</v>
      </c>
      <c r="B11">
        <v>0.81746941896024461</v>
      </c>
      <c r="C11">
        <v>0.79128440366972475</v>
      </c>
      <c r="D11">
        <v>0.84365443425076447</v>
      </c>
      <c r="E11">
        <v>0.88789560420933522</v>
      </c>
      <c r="F11">
        <v>0.87645516403092461</v>
      </c>
      <c r="G11">
        <v>0.63581133102963416</v>
      </c>
      <c r="H11">
        <v>2070</v>
      </c>
      <c r="I11">
        <v>2207</v>
      </c>
      <c r="J11">
        <v>409</v>
      </c>
      <c r="K11">
        <v>546</v>
      </c>
    </row>
    <row r="13" spans="1:11" x14ac:dyDescent="0.25">
      <c r="B13">
        <f>_xlfn.STDEV.P(B2:B11)</f>
        <v>2.4544506931145259E-2</v>
      </c>
      <c r="C13">
        <f t="shared" ref="C13:G13" si="0">_xlfn.STDEV.P(C2:C11)</f>
        <v>5.8235656756568541E-2</v>
      </c>
      <c r="D13">
        <f t="shared" si="0"/>
        <v>1.8862461488460613E-2</v>
      </c>
      <c r="E13">
        <f t="shared" si="0"/>
        <v>1.3143889125766346E-2</v>
      </c>
      <c r="F13">
        <f t="shared" si="0"/>
        <v>1.1311081781188668E-2</v>
      </c>
      <c r="G13">
        <f t="shared" si="0"/>
        <v>4.5874617585334003E-2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9828-C1FB-3E49-AE72-1B13E5D8474D}">
  <dimension ref="A1:I11"/>
  <sheetViews>
    <sheetView tabSelected="1" zoomScale="85" zoomScaleNormal="150" workbookViewId="0">
      <selection activeCell="N38" sqref="N38"/>
    </sheetView>
  </sheetViews>
  <sheetFormatPr defaultColWidth="11" defaultRowHeight="15.75" x14ac:dyDescent="0.25"/>
  <cols>
    <col min="1" max="2" width="10.875" style="1"/>
  </cols>
  <sheetData>
    <row r="1" spans="1:9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 s="1">
        <v>3</v>
      </c>
      <c r="B2" s="1">
        <v>0.80800000000000005</v>
      </c>
      <c r="C2" s="2">
        <v>0.77</v>
      </c>
      <c r="D2">
        <v>0.84499999999999997</v>
      </c>
      <c r="E2">
        <v>0.88200000000000001</v>
      </c>
      <c r="F2">
        <v>0.871</v>
      </c>
      <c r="G2">
        <v>0.61799999999999999</v>
      </c>
      <c r="I2" s="2"/>
    </row>
    <row r="3" spans="1:9" x14ac:dyDescent="0.25">
      <c r="A3" s="1">
        <v>4</v>
      </c>
      <c r="B3" s="3">
        <v>0.8</v>
      </c>
      <c r="C3">
        <v>0.745</v>
      </c>
      <c r="D3">
        <v>0.85499999999999998</v>
      </c>
      <c r="E3">
        <v>0.88100000000000001</v>
      </c>
      <c r="F3" s="2">
        <v>0.87</v>
      </c>
      <c r="G3" s="2">
        <v>0.60599999999999998</v>
      </c>
    </row>
    <row r="4" spans="1:9" x14ac:dyDescent="0.25">
      <c r="A4" s="1">
        <v>5</v>
      </c>
      <c r="B4" s="1">
        <v>0.80100000000000005</v>
      </c>
      <c r="C4">
        <v>0.751</v>
      </c>
      <c r="D4" s="2">
        <v>0.85</v>
      </c>
      <c r="E4">
        <v>0.879</v>
      </c>
      <c r="F4">
        <v>0.86799999999999999</v>
      </c>
      <c r="G4">
        <v>0.60499999999999998</v>
      </c>
    </row>
    <row r="5" spans="1:9" x14ac:dyDescent="0.25">
      <c r="A5" s="1">
        <v>6</v>
      </c>
      <c r="B5" s="3">
        <v>0.79</v>
      </c>
      <c r="C5">
        <v>0.72399999999999998</v>
      </c>
      <c r="D5" s="2">
        <v>0.85599999999999998</v>
      </c>
      <c r="E5">
        <v>0.86599999999999999</v>
      </c>
      <c r="F5">
        <v>0.86099999999999999</v>
      </c>
      <c r="G5">
        <v>0.58599999999999997</v>
      </c>
    </row>
    <row r="6" spans="1:9" x14ac:dyDescent="0.25">
      <c r="A6" s="1">
        <v>7</v>
      </c>
      <c r="B6" s="3">
        <v>0.79200000000000004</v>
      </c>
      <c r="C6">
        <v>0.73299999999999998</v>
      </c>
      <c r="D6">
        <v>0.85099999999999998</v>
      </c>
      <c r="E6">
        <v>0.86499999999999999</v>
      </c>
      <c r="F6">
        <v>0.85899999999999999</v>
      </c>
      <c r="G6">
        <v>0.58899999999999997</v>
      </c>
    </row>
    <row r="7" spans="1:9" x14ac:dyDescent="0.25">
      <c r="A7" s="1">
        <v>8</v>
      </c>
      <c r="B7" s="1">
        <v>0.79200000000000004</v>
      </c>
      <c r="C7" s="2">
        <v>0.71</v>
      </c>
      <c r="D7">
        <v>0.874</v>
      </c>
      <c r="E7">
        <v>0.86899999999999999</v>
      </c>
      <c r="F7">
        <v>0.86399999999999999</v>
      </c>
      <c r="G7">
        <v>0.59299999999999997</v>
      </c>
    </row>
    <row r="8" spans="1:9" x14ac:dyDescent="0.25">
      <c r="B8" s="1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9" x14ac:dyDescent="0.25">
      <c r="A9" s="1" t="s">
        <v>6</v>
      </c>
      <c r="B9" s="1">
        <v>0.81299999999999994</v>
      </c>
      <c r="C9">
        <v>0.78400000000000003</v>
      </c>
      <c r="D9">
        <v>0.84299999999999997</v>
      </c>
      <c r="E9">
        <v>0.88800000000000001</v>
      </c>
      <c r="F9" s="2">
        <v>0.877</v>
      </c>
      <c r="G9">
        <v>0.629</v>
      </c>
    </row>
    <row r="10" spans="1:9" x14ac:dyDescent="0.25">
      <c r="A10" s="1" t="s">
        <v>7</v>
      </c>
      <c r="B10" s="1">
        <v>0.79100000000000004</v>
      </c>
      <c r="C10">
        <v>0.73799999999999999</v>
      </c>
      <c r="D10">
        <v>0.84499999999999997</v>
      </c>
      <c r="E10">
        <v>0.874</v>
      </c>
      <c r="F10">
        <v>0.86299999999999999</v>
      </c>
      <c r="G10" s="2">
        <v>0.58799999999999997</v>
      </c>
    </row>
    <row r="11" spans="1:9" x14ac:dyDescent="0.25">
      <c r="A11" s="1" t="s">
        <v>8</v>
      </c>
      <c r="B11" s="1">
        <v>0.81399999999999995</v>
      </c>
      <c r="C11">
        <v>0.79400000000000004</v>
      </c>
      <c r="D11">
        <v>0.83399999999999996</v>
      </c>
      <c r="E11" s="2">
        <v>0.88900000000000001</v>
      </c>
      <c r="F11" s="2">
        <v>0.88</v>
      </c>
      <c r="G11" s="2">
        <v>0.63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8996-2C86-0D48-9728-3BB4F3A9C1F6}">
  <dimension ref="A1:K13"/>
  <sheetViews>
    <sheetView topLeftCell="B1"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0.76873088685015289</v>
      </c>
      <c r="C2">
        <v>0.69113149847094801</v>
      </c>
      <c r="D2">
        <v>0.84633027522935778</v>
      </c>
      <c r="E2">
        <v>0.86846981992724137</v>
      </c>
      <c r="F2">
        <v>0.85848035574858217</v>
      </c>
      <c r="G2">
        <v>0.54405393256184253</v>
      </c>
      <c r="H2">
        <v>1808</v>
      </c>
      <c r="I2">
        <v>2214</v>
      </c>
      <c r="J2">
        <v>402</v>
      </c>
      <c r="K2">
        <v>808</v>
      </c>
    </row>
    <row r="3" spans="1:11" x14ac:dyDescent="0.25">
      <c r="A3">
        <v>2</v>
      </c>
      <c r="B3">
        <v>0.82262996941896027</v>
      </c>
      <c r="C3">
        <v>0.79816513761467889</v>
      </c>
      <c r="D3">
        <v>0.84709480122324154</v>
      </c>
      <c r="E3">
        <v>0.89372270385021835</v>
      </c>
      <c r="F3">
        <v>0.88205958868992651</v>
      </c>
      <c r="G3">
        <v>0.64603374081706444</v>
      </c>
      <c r="H3">
        <v>2088</v>
      </c>
      <c r="I3">
        <v>2216</v>
      </c>
      <c r="J3">
        <v>400</v>
      </c>
      <c r="K3">
        <v>528</v>
      </c>
    </row>
    <row r="4" spans="1:11" x14ac:dyDescent="0.25">
      <c r="A4">
        <v>3</v>
      </c>
      <c r="B4">
        <v>0.82454128440366969</v>
      </c>
      <c r="C4">
        <v>0.79013761467889909</v>
      </c>
      <c r="D4">
        <v>0.85894495412844041</v>
      </c>
      <c r="E4">
        <v>0.89567917145956666</v>
      </c>
      <c r="F4">
        <v>0.88808986093848552</v>
      </c>
      <c r="G4">
        <v>0.65062457084298064</v>
      </c>
      <c r="H4">
        <v>2067</v>
      </c>
      <c r="I4">
        <v>2247</v>
      </c>
      <c r="J4">
        <v>369</v>
      </c>
      <c r="K4">
        <v>549</v>
      </c>
    </row>
    <row r="5" spans="1:11" x14ac:dyDescent="0.25">
      <c r="A5">
        <v>4</v>
      </c>
      <c r="B5">
        <v>0.79988532110091748</v>
      </c>
      <c r="C5">
        <v>0.74235474006116209</v>
      </c>
      <c r="D5">
        <v>0.85741590214067276</v>
      </c>
      <c r="E5">
        <v>0.88433636455030906</v>
      </c>
      <c r="F5">
        <v>0.87375895135051129</v>
      </c>
      <c r="G5">
        <v>0.60378070663303529</v>
      </c>
      <c r="H5">
        <v>1942</v>
      </c>
      <c r="I5">
        <v>2243</v>
      </c>
      <c r="J5">
        <v>373</v>
      </c>
      <c r="K5">
        <v>674</v>
      </c>
    </row>
    <row r="6" spans="1:11" x14ac:dyDescent="0.25">
      <c r="A6">
        <v>5</v>
      </c>
      <c r="B6">
        <v>0.82473241590214064</v>
      </c>
      <c r="C6">
        <v>0.84097859327217128</v>
      </c>
      <c r="D6">
        <v>0.8084862385321101</v>
      </c>
      <c r="E6">
        <v>0.88951715332136283</v>
      </c>
      <c r="F6">
        <v>0.87622960395184946</v>
      </c>
      <c r="G6">
        <v>0.64980794076709858</v>
      </c>
      <c r="H6">
        <v>2200</v>
      </c>
      <c r="I6">
        <v>2115</v>
      </c>
      <c r="J6">
        <v>501</v>
      </c>
      <c r="K6">
        <v>416</v>
      </c>
    </row>
    <row r="7" spans="1:11" x14ac:dyDescent="0.25">
      <c r="A7">
        <v>6</v>
      </c>
      <c r="B7">
        <v>0.81230886850152906</v>
      </c>
      <c r="C7">
        <v>0.79051987767584098</v>
      </c>
      <c r="D7">
        <v>0.83409785932721714</v>
      </c>
      <c r="E7">
        <v>0.88729378840164974</v>
      </c>
      <c r="F7">
        <v>0.8793791405155732</v>
      </c>
      <c r="G7">
        <v>0.62521167024956548</v>
      </c>
      <c r="H7">
        <v>2068</v>
      </c>
      <c r="I7">
        <v>2182</v>
      </c>
      <c r="J7">
        <v>434</v>
      </c>
      <c r="K7">
        <v>548</v>
      </c>
    </row>
    <row r="8" spans="1:11" x14ac:dyDescent="0.25">
      <c r="A8">
        <v>7</v>
      </c>
      <c r="B8">
        <v>0.82549694189602452</v>
      </c>
      <c r="C8">
        <v>0.84403669724770647</v>
      </c>
      <c r="D8">
        <v>0.80695718654434245</v>
      </c>
      <c r="E8">
        <v>0.89623240070514076</v>
      </c>
      <c r="F8">
        <v>0.88617768138597752</v>
      </c>
      <c r="G8">
        <v>0.65144186831968665</v>
      </c>
      <c r="H8">
        <v>2208</v>
      </c>
      <c r="I8">
        <v>2111</v>
      </c>
      <c r="J8">
        <v>505</v>
      </c>
      <c r="K8">
        <v>408</v>
      </c>
    </row>
    <row r="9" spans="1:11" x14ac:dyDescent="0.25">
      <c r="A9">
        <v>8</v>
      </c>
      <c r="B9">
        <v>0.82607033639143734</v>
      </c>
      <c r="C9">
        <v>0.82377675840978593</v>
      </c>
      <c r="D9">
        <v>0.82836391437308865</v>
      </c>
      <c r="E9">
        <v>0.8944547170318623</v>
      </c>
      <c r="F9">
        <v>0.88780474670416942</v>
      </c>
      <c r="G9">
        <v>0.65214753406311954</v>
      </c>
      <c r="H9">
        <v>2155</v>
      </c>
      <c r="I9">
        <v>2167</v>
      </c>
      <c r="J9">
        <v>449</v>
      </c>
      <c r="K9">
        <v>461</v>
      </c>
    </row>
    <row r="10" spans="1:11" x14ac:dyDescent="0.25">
      <c r="A10">
        <v>9</v>
      </c>
      <c r="B10">
        <v>0.81536697247706424</v>
      </c>
      <c r="C10">
        <v>0.79051987767584098</v>
      </c>
      <c r="D10">
        <v>0.84021406727828751</v>
      </c>
      <c r="E10">
        <v>0.89160842124213269</v>
      </c>
      <c r="F10">
        <v>0.88113823341757658</v>
      </c>
      <c r="G10">
        <v>0.63151419305059009</v>
      </c>
      <c r="H10">
        <v>2068</v>
      </c>
      <c r="I10">
        <v>2198</v>
      </c>
      <c r="J10">
        <v>418</v>
      </c>
      <c r="K10">
        <v>548</v>
      </c>
    </row>
    <row r="11" spans="1:11" x14ac:dyDescent="0.25">
      <c r="A11">
        <v>10</v>
      </c>
      <c r="B11">
        <v>0.82090978593272168</v>
      </c>
      <c r="C11">
        <v>0.8298929663608563</v>
      </c>
      <c r="D11">
        <v>0.81192660550458717</v>
      </c>
      <c r="E11">
        <v>0.89223763548709889</v>
      </c>
      <c r="F11">
        <v>0.88482162484921889</v>
      </c>
      <c r="G11">
        <v>0.64192318345880373</v>
      </c>
      <c r="H11">
        <v>2171</v>
      </c>
      <c r="I11">
        <v>2124</v>
      </c>
      <c r="J11">
        <v>492</v>
      </c>
      <c r="K11">
        <v>445</v>
      </c>
    </row>
    <row r="13" spans="1:11" x14ac:dyDescent="0.25">
      <c r="B13">
        <f>_xlfn.STDEV.P(B2:B11)</f>
        <v>1.6969377351462308E-2</v>
      </c>
      <c r="C13">
        <f t="shared" ref="C13:G13" si="0">_xlfn.STDEV.P(C2:C11)</f>
        <v>4.4934442136263006E-2</v>
      </c>
      <c r="D13">
        <f t="shared" si="0"/>
        <v>1.8530925732484022E-2</v>
      </c>
      <c r="E13">
        <f t="shared" si="0"/>
        <v>7.8193194423241685E-3</v>
      </c>
      <c r="F13">
        <f t="shared" si="0"/>
        <v>8.42337163953444E-3</v>
      </c>
      <c r="G13">
        <f t="shared" si="0"/>
        <v>3.203972329670253E-2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563A-83EA-DB4C-A951-917E75D3C7FA}">
  <dimension ref="A1:K16"/>
  <sheetViews>
    <sheetView workbookViewId="0">
      <selection activeCell="B17" sqref="B17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0.83581804281345562</v>
      </c>
      <c r="C2">
        <v>0.827217125382263</v>
      </c>
      <c r="D2">
        <v>0.84441896024464835</v>
      </c>
      <c r="E2">
        <v>0.90658009637235926</v>
      </c>
      <c r="F2">
        <v>0.89273806303560899</v>
      </c>
      <c r="G2">
        <v>0.67173547729268845</v>
      </c>
      <c r="H2">
        <v>2164</v>
      </c>
      <c r="I2">
        <v>2209</v>
      </c>
      <c r="J2">
        <v>407</v>
      </c>
      <c r="K2">
        <v>452</v>
      </c>
    </row>
    <row r="3" spans="1:11" x14ac:dyDescent="0.25">
      <c r="A3">
        <v>2</v>
      </c>
      <c r="B3">
        <v>0.83314220183486243</v>
      </c>
      <c r="C3">
        <v>0.82568807339449546</v>
      </c>
      <c r="D3">
        <v>0.8405963302752294</v>
      </c>
      <c r="E3">
        <v>0.90503862375969102</v>
      </c>
      <c r="F3">
        <v>0.89181025012648385</v>
      </c>
      <c r="G3">
        <v>0.66635845890863765</v>
      </c>
      <c r="H3">
        <v>2160</v>
      </c>
      <c r="I3">
        <v>2199</v>
      </c>
      <c r="J3">
        <v>417</v>
      </c>
      <c r="K3">
        <v>456</v>
      </c>
    </row>
    <row r="4" spans="1:11" x14ac:dyDescent="0.25">
      <c r="A4">
        <v>3</v>
      </c>
      <c r="B4">
        <v>0.83333333333333337</v>
      </c>
      <c r="C4">
        <v>0.82301223241590216</v>
      </c>
      <c r="D4">
        <v>0.84365443425076447</v>
      </c>
      <c r="E4">
        <v>0.90461237713810105</v>
      </c>
      <c r="F4">
        <v>0.89215639250145218</v>
      </c>
      <c r="G4">
        <v>0.66680874557206216</v>
      </c>
      <c r="H4">
        <v>2153</v>
      </c>
      <c r="I4">
        <v>2207</v>
      </c>
      <c r="J4">
        <v>409</v>
      </c>
      <c r="K4">
        <v>463</v>
      </c>
    </row>
    <row r="5" spans="1:11" x14ac:dyDescent="0.25">
      <c r="A5">
        <v>4</v>
      </c>
      <c r="B5">
        <v>0.83256880733944949</v>
      </c>
      <c r="C5">
        <v>0.82339449541284404</v>
      </c>
      <c r="D5">
        <v>0.84174311926605505</v>
      </c>
      <c r="E5">
        <v>0.90381321951949423</v>
      </c>
      <c r="F5">
        <v>0.89113993808840175</v>
      </c>
      <c r="G5">
        <v>0.66524960956345758</v>
      </c>
      <c r="H5">
        <v>2154</v>
      </c>
      <c r="I5">
        <v>2202</v>
      </c>
      <c r="J5">
        <v>414</v>
      </c>
      <c r="K5">
        <v>462</v>
      </c>
    </row>
    <row r="6" spans="1:11" x14ac:dyDescent="0.25">
      <c r="A6">
        <v>5</v>
      </c>
      <c r="B6">
        <v>0.83505351681957185</v>
      </c>
      <c r="C6">
        <v>0.82492354740061158</v>
      </c>
      <c r="D6">
        <v>0.84518348623853212</v>
      </c>
      <c r="E6">
        <v>0.90502225775982192</v>
      </c>
      <c r="F6">
        <v>0.89140160265894641</v>
      </c>
      <c r="G6">
        <v>0.67024460377396211</v>
      </c>
      <c r="H6">
        <v>2158</v>
      </c>
      <c r="I6">
        <v>2211</v>
      </c>
      <c r="J6">
        <v>405</v>
      </c>
      <c r="K6">
        <v>458</v>
      </c>
    </row>
    <row r="7" spans="1:11" x14ac:dyDescent="0.25">
      <c r="A7">
        <v>6</v>
      </c>
      <c r="B7">
        <v>0.83467125382262997</v>
      </c>
      <c r="C7">
        <v>0.83065749235474007</v>
      </c>
      <c r="D7">
        <v>0.83868501529051986</v>
      </c>
      <c r="E7">
        <v>0.90537544188199648</v>
      </c>
      <c r="F7">
        <v>0.89182658745861465</v>
      </c>
      <c r="G7">
        <v>0.66936407527957642</v>
      </c>
      <c r="H7">
        <v>2173</v>
      </c>
      <c r="I7">
        <v>2194</v>
      </c>
      <c r="J7">
        <v>422</v>
      </c>
      <c r="K7">
        <v>443</v>
      </c>
    </row>
    <row r="8" spans="1:11" x14ac:dyDescent="0.25">
      <c r="A8">
        <v>7</v>
      </c>
      <c r="B8">
        <v>0.83218654434250761</v>
      </c>
      <c r="C8">
        <v>0.82148318042813451</v>
      </c>
      <c r="D8">
        <v>0.8428899082568807</v>
      </c>
      <c r="E8">
        <v>0.90282672965238597</v>
      </c>
      <c r="F8">
        <v>0.89112846587012173</v>
      </c>
      <c r="G8">
        <v>0.66452536484055069</v>
      </c>
      <c r="H8">
        <v>2149</v>
      </c>
      <c r="I8">
        <v>2205</v>
      </c>
      <c r="J8">
        <v>411</v>
      </c>
      <c r="K8">
        <v>467</v>
      </c>
    </row>
    <row r="9" spans="1:11" x14ac:dyDescent="0.25">
      <c r="A9">
        <v>8</v>
      </c>
      <c r="B9">
        <v>0.83256880733944949</v>
      </c>
      <c r="C9">
        <v>0.82377675840978593</v>
      </c>
      <c r="D9">
        <v>0.84136085626911317</v>
      </c>
      <c r="E9">
        <v>0.90505630488454947</v>
      </c>
      <c r="F9">
        <v>0.8908176776564094</v>
      </c>
      <c r="G9">
        <v>0.66524046897215383</v>
      </c>
      <c r="H9">
        <v>2155</v>
      </c>
      <c r="I9">
        <v>2201</v>
      </c>
      <c r="J9">
        <v>415</v>
      </c>
      <c r="K9">
        <v>461</v>
      </c>
    </row>
    <row r="10" spans="1:11" x14ac:dyDescent="0.25">
      <c r="A10">
        <v>9</v>
      </c>
      <c r="B10">
        <v>0.83218654434250761</v>
      </c>
      <c r="C10">
        <v>0.82339449541284404</v>
      </c>
      <c r="D10">
        <v>0.84097859327217128</v>
      </c>
      <c r="E10">
        <v>0.90467769501257844</v>
      </c>
      <c r="F10">
        <v>0.89015962133414583</v>
      </c>
      <c r="G10">
        <v>0.66447582475494449</v>
      </c>
      <c r="H10">
        <v>2154</v>
      </c>
      <c r="I10">
        <v>2200</v>
      </c>
      <c r="J10">
        <v>416</v>
      </c>
      <c r="K10">
        <v>462</v>
      </c>
    </row>
    <row r="11" spans="1:11" x14ac:dyDescent="0.25">
      <c r="A11">
        <v>10</v>
      </c>
      <c r="B11">
        <v>0.83084862385321101</v>
      </c>
      <c r="C11">
        <v>0.81957186544342508</v>
      </c>
      <c r="D11">
        <v>0.84212538226299694</v>
      </c>
      <c r="E11">
        <v>0.90397417620570653</v>
      </c>
      <c r="F11">
        <v>0.89111085521845523</v>
      </c>
      <c r="G11">
        <v>0.66186560176738674</v>
      </c>
      <c r="H11">
        <v>2144</v>
      </c>
      <c r="I11">
        <v>2203</v>
      </c>
      <c r="J11">
        <v>413</v>
      </c>
      <c r="K11">
        <v>472</v>
      </c>
    </row>
    <row r="13" spans="1:11" x14ac:dyDescent="0.25">
      <c r="A13" t="s">
        <v>19</v>
      </c>
      <c r="B13">
        <f>AVERAGE(B2:B11)</f>
        <v>0.83323776758409784</v>
      </c>
      <c r="C13">
        <f t="shared" ref="C13:G13" si="0">AVERAGE(C2:C11)</f>
        <v>0.82431192660550467</v>
      </c>
      <c r="D13">
        <f t="shared" si="0"/>
        <v>0.84216360856269112</v>
      </c>
      <c r="E13">
        <f t="shared" si="0"/>
        <v>0.90469769221866836</v>
      </c>
      <c r="F13">
        <f t="shared" si="0"/>
        <v>0.89142894539486406</v>
      </c>
      <c r="G13">
        <f t="shared" si="0"/>
        <v>0.66658682307254202</v>
      </c>
    </row>
    <row r="14" spans="1:11" x14ac:dyDescent="0.25">
      <c r="A14" t="s">
        <v>20</v>
      </c>
      <c r="B14">
        <f>_xlfn.STDEV.P(B2:B11)</f>
        <v>1.4436439297233722E-3</v>
      </c>
      <c r="C14">
        <f t="shared" ref="C14:G14" si="1">_xlfn.STDEV.P(C2:C11)</f>
        <v>2.9172452642720107E-3</v>
      </c>
      <c r="D14">
        <f t="shared" si="1"/>
        <v>1.8368522594394414E-3</v>
      </c>
      <c r="E14">
        <f t="shared" si="1"/>
        <v>9.5744018123969583E-4</v>
      </c>
      <c r="F14">
        <f t="shared" si="1"/>
        <v>6.9332927041337075E-4</v>
      </c>
      <c r="G14">
        <f t="shared" si="1"/>
        <v>2.8687835999051236E-3</v>
      </c>
    </row>
    <row r="15" spans="1:11" x14ac:dyDescent="0.25">
      <c r="A15" t="s">
        <v>21</v>
      </c>
      <c r="B15">
        <f>B14+B13</f>
        <v>0.83468141151382125</v>
      </c>
      <c r="C15">
        <f t="shared" ref="C15:G15" si="2">C14+C13</f>
        <v>0.82722917186977674</v>
      </c>
      <c r="D15">
        <f t="shared" si="2"/>
        <v>0.84400046082213054</v>
      </c>
      <c r="E15">
        <f t="shared" si="2"/>
        <v>0.90565513239990802</v>
      </c>
      <c r="F15">
        <f t="shared" si="2"/>
        <v>0.89212227466527738</v>
      </c>
      <c r="G15">
        <f t="shared" si="2"/>
        <v>0.66945560667244719</v>
      </c>
    </row>
    <row r="16" spans="1:11" x14ac:dyDescent="0.25">
      <c r="A16" t="s">
        <v>22</v>
      </c>
      <c r="B16">
        <f>B13-B14</f>
        <v>0.83179412365437444</v>
      </c>
      <c r="C16">
        <f t="shared" ref="C16:G16" si="3">C13-C14</f>
        <v>0.82139468134123261</v>
      </c>
      <c r="D16">
        <f t="shared" si="3"/>
        <v>0.84032675630325171</v>
      </c>
      <c r="E16">
        <f t="shared" si="3"/>
        <v>0.90374025203742869</v>
      </c>
      <c r="F16">
        <f t="shared" si="3"/>
        <v>0.89073561612445074</v>
      </c>
      <c r="G16">
        <f t="shared" si="3"/>
        <v>0.66371803947263686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B4DE-02CC-F443-BAA0-ADDDEEC27C36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0.83944954128440363</v>
      </c>
      <c r="C2">
        <v>0.83103975535168195</v>
      </c>
      <c r="D2">
        <v>0.84785932721712542</v>
      </c>
      <c r="E2">
        <v>0.91054198346566406</v>
      </c>
      <c r="F2">
        <v>0.89982671073753151</v>
      </c>
      <c r="G2">
        <v>0.67899513254410915</v>
      </c>
      <c r="H2">
        <v>2174</v>
      </c>
      <c r="I2">
        <v>2218</v>
      </c>
      <c r="J2">
        <v>398</v>
      </c>
      <c r="K2">
        <v>442</v>
      </c>
    </row>
    <row r="3" spans="1:11" x14ac:dyDescent="0.25">
      <c r="A3">
        <v>2</v>
      </c>
      <c r="B3">
        <v>0.8405963302752294</v>
      </c>
      <c r="C3">
        <v>0.83103975535168195</v>
      </c>
      <c r="D3">
        <v>0.85015290519877673</v>
      </c>
      <c r="E3">
        <v>0.91058202171534397</v>
      </c>
      <c r="F3">
        <v>0.89959968811067248</v>
      </c>
      <c r="G3">
        <v>0.68131711874700618</v>
      </c>
      <c r="H3">
        <v>2174</v>
      </c>
      <c r="I3">
        <v>2224</v>
      </c>
      <c r="J3">
        <v>392</v>
      </c>
      <c r="K3">
        <v>442</v>
      </c>
    </row>
    <row r="4" spans="1:11" x14ac:dyDescent="0.25">
      <c r="A4">
        <v>3</v>
      </c>
      <c r="B4">
        <v>0.83925840978593269</v>
      </c>
      <c r="C4">
        <v>0.8298929663608563</v>
      </c>
      <c r="D4">
        <v>0.84862385321100919</v>
      </c>
      <c r="E4">
        <v>0.90861444860608453</v>
      </c>
      <c r="F4">
        <v>0.89853089091397897</v>
      </c>
      <c r="G4">
        <v>0.67863587839877215</v>
      </c>
      <c r="H4">
        <v>2171</v>
      </c>
      <c r="I4">
        <v>2220</v>
      </c>
      <c r="J4">
        <v>396</v>
      </c>
      <c r="K4">
        <v>445</v>
      </c>
    </row>
    <row r="5" spans="1:11" x14ac:dyDescent="0.25">
      <c r="A5">
        <v>4</v>
      </c>
      <c r="B5">
        <v>0.83983180428134552</v>
      </c>
      <c r="C5">
        <v>0.8298929663608563</v>
      </c>
      <c r="D5">
        <v>0.84977064220183485</v>
      </c>
      <c r="E5">
        <v>0.90837356154551163</v>
      </c>
      <c r="F5">
        <v>0.89774685874483195</v>
      </c>
      <c r="G5">
        <v>0.67979792338815559</v>
      </c>
      <c r="H5">
        <v>2171</v>
      </c>
      <c r="I5">
        <v>2223</v>
      </c>
      <c r="J5">
        <v>393</v>
      </c>
      <c r="K5">
        <v>445</v>
      </c>
    </row>
    <row r="6" spans="1:11" x14ac:dyDescent="0.25">
      <c r="A6">
        <v>5</v>
      </c>
      <c r="B6">
        <v>0.84193425076452599</v>
      </c>
      <c r="C6">
        <v>0.82912844036697253</v>
      </c>
      <c r="D6">
        <v>0.85474006116207946</v>
      </c>
      <c r="E6">
        <v>0.90938949559988402</v>
      </c>
      <c r="F6">
        <v>0.89848329188516163</v>
      </c>
      <c r="G6">
        <v>0.68409290545667523</v>
      </c>
      <c r="H6">
        <v>2169</v>
      </c>
      <c r="I6">
        <v>2236</v>
      </c>
      <c r="J6">
        <v>380</v>
      </c>
      <c r="K6">
        <v>447</v>
      </c>
    </row>
    <row r="7" spans="1:11" x14ac:dyDescent="0.25">
      <c r="A7">
        <v>6</v>
      </c>
      <c r="B7">
        <v>0.84308103975535165</v>
      </c>
      <c r="C7">
        <v>0.83409785932721714</v>
      </c>
      <c r="D7">
        <v>0.85206422018348627</v>
      </c>
      <c r="E7">
        <v>0.91014350059385196</v>
      </c>
      <c r="F7">
        <v>0.89932724769037375</v>
      </c>
      <c r="G7">
        <v>0.68627284949884015</v>
      </c>
      <c r="H7">
        <v>2182</v>
      </c>
      <c r="I7">
        <v>2229</v>
      </c>
      <c r="J7">
        <v>387</v>
      </c>
      <c r="K7">
        <v>434</v>
      </c>
    </row>
    <row r="8" spans="1:11" x14ac:dyDescent="0.25">
      <c r="A8">
        <v>7</v>
      </c>
      <c r="B8">
        <v>0.83772935779816515</v>
      </c>
      <c r="C8">
        <v>0.82836391437308865</v>
      </c>
      <c r="D8">
        <v>0.84709480122324154</v>
      </c>
      <c r="E8">
        <v>0.90746853636525171</v>
      </c>
      <c r="F8">
        <v>0.89728834388104439</v>
      </c>
      <c r="G8">
        <v>0.67557723782007351</v>
      </c>
      <c r="H8">
        <v>2167</v>
      </c>
      <c r="I8">
        <v>2216</v>
      </c>
      <c r="J8">
        <v>400</v>
      </c>
      <c r="K8">
        <v>449</v>
      </c>
    </row>
    <row r="9" spans="1:11" x14ac:dyDescent="0.25">
      <c r="A9">
        <v>8</v>
      </c>
      <c r="B9">
        <v>0.83772935779816515</v>
      </c>
      <c r="C9">
        <v>0.82836391437308865</v>
      </c>
      <c r="D9">
        <v>0.84709480122324154</v>
      </c>
      <c r="E9">
        <v>0.90947673222418624</v>
      </c>
      <c r="F9">
        <v>0.89735608447616999</v>
      </c>
      <c r="G9">
        <v>0.67557723782007351</v>
      </c>
      <c r="H9">
        <v>2167</v>
      </c>
      <c r="I9">
        <v>2216</v>
      </c>
      <c r="J9">
        <v>400</v>
      </c>
      <c r="K9">
        <v>449</v>
      </c>
    </row>
    <row r="10" spans="1:11" x14ac:dyDescent="0.25">
      <c r="A10">
        <v>9</v>
      </c>
      <c r="B10">
        <v>0.83811162079510704</v>
      </c>
      <c r="C10">
        <v>0.83027522935779818</v>
      </c>
      <c r="D10">
        <v>0.84594801223241589</v>
      </c>
      <c r="E10">
        <v>0.91048587146611293</v>
      </c>
      <c r="F10">
        <v>0.89937244028249685</v>
      </c>
      <c r="G10">
        <v>0.67630630932153912</v>
      </c>
      <c r="H10">
        <v>2172</v>
      </c>
      <c r="I10">
        <v>2213</v>
      </c>
      <c r="J10">
        <v>403</v>
      </c>
      <c r="K10">
        <v>444</v>
      </c>
    </row>
    <row r="11" spans="1:11" x14ac:dyDescent="0.25">
      <c r="A11">
        <v>10</v>
      </c>
      <c r="B11">
        <v>0.84078746177370034</v>
      </c>
      <c r="C11">
        <v>0.83295107033639149</v>
      </c>
      <c r="D11">
        <v>0.84862385321100919</v>
      </c>
      <c r="E11">
        <v>0.90842477835760183</v>
      </c>
      <c r="F11">
        <v>0.89682673552530345</v>
      </c>
      <c r="G11">
        <v>0.68165864868304371</v>
      </c>
      <c r="H11">
        <v>2179</v>
      </c>
      <c r="I11">
        <v>2220</v>
      </c>
      <c r="J11">
        <v>396</v>
      </c>
      <c r="K11">
        <v>437</v>
      </c>
    </row>
    <row r="13" spans="1:11" x14ac:dyDescent="0.25">
      <c r="A13" t="s">
        <v>23</v>
      </c>
      <c r="B13">
        <f>_xlfn.STDEV.P(B2:B11)</f>
        <v>1.6954775255080292E-3</v>
      </c>
      <c r="C13">
        <f t="shared" ref="C13:G13" si="0">_xlfn.STDEV.P(C2:C11)</f>
        <v>1.7700056426284861E-3</v>
      </c>
      <c r="D13">
        <f t="shared" si="0"/>
        <v>2.4905835060033479E-3</v>
      </c>
      <c r="E13">
        <f t="shared" si="0"/>
        <v>1.0376212481914601E-3</v>
      </c>
      <c r="F13">
        <f t="shared" si="0"/>
        <v>1.0256076084000918E-3</v>
      </c>
      <c r="G13">
        <f t="shared" si="0"/>
        <v>3.4051432465055111E-3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392E-76AC-7541-ABD3-EBF361D592AB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0.83906727828746175</v>
      </c>
      <c r="C2">
        <v>0.82951070336391441</v>
      </c>
      <c r="D2">
        <v>0.84862385321100919</v>
      </c>
      <c r="E2">
        <v>0.90982334072141324</v>
      </c>
      <c r="F2">
        <v>0.89976159209259121</v>
      </c>
      <c r="G2">
        <v>0.67825845603658186</v>
      </c>
      <c r="H2">
        <v>2170</v>
      </c>
      <c r="I2">
        <v>2220</v>
      </c>
      <c r="J2">
        <v>396</v>
      </c>
      <c r="K2">
        <v>446</v>
      </c>
    </row>
    <row r="3" spans="1:11" x14ac:dyDescent="0.25">
      <c r="A3">
        <v>2</v>
      </c>
      <c r="B3">
        <v>0.84193425076452599</v>
      </c>
      <c r="C3">
        <v>0.82530581039755346</v>
      </c>
      <c r="D3">
        <v>0.85856269113149852</v>
      </c>
      <c r="E3">
        <v>0.90970497947236029</v>
      </c>
      <c r="F3">
        <v>0.89911187790268166</v>
      </c>
      <c r="G3">
        <v>0.6842470016893466</v>
      </c>
      <c r="H3">
        <v>2159</v>
      </c>
      <c r="I3">
        <v>2246</v>
      </c>
      <c r="J3">
        <v>370</v>
      </c>
      <c r="K3">
        <v>457</v>
      </c>
    </row>
    <row r="4" spans="1:11" x14ac:dyDescent="0.25">
      <c r="A4">
        <v>3</v>
      </c>
      <c r="B4">
        <v>0.83677370030581044</v>
      </c>
      <c r="C4">
        <v>0.82377675840978593</v>
      </c>
      <c r="D4">
        <v>0.84977064220183485</v>
      </c>
      <c r="E4">
        <v>0.90830970492102248</v>
      </c>
      <c r="F4">
        <v>0.89879847083460451</v>
      </c>
      <c r="G4">
        <v>0.67377506791669295</v>
      </c>
      <c r="H4">
        <v>2155</v>
      </c>
      <c r="I4">
        <v>2223</v>
      </c>
      <c r="J4">
        <v>393</v>
      </c>
      <c r="K4">
        <v>461</v>
      </c>
    </row>
    <row r="5" spans="1:11" x14ac:dyDescent="0.25">
      <c r="A5">
        <v>4</v>
      </c>
      <c r="B5">
        <v>0.83811162079510704</v>
      </c>
      <c r="C5">
        <v>0.82339449541284404</v>
      </c>
      <c r="D5">
        <v>0.85282874617737003</v>
      </c>
      <c r="E5">
        <v>0.90866310823069507</v>
      </c>
      <c r="F5">
        <v>0.89833849459159487</v>
      </c>
      <c r="G5">
        <v>0.67651636356454692</v>
      </c>
      <c r="H5">
        <v>2154</v>
      </c>
      <c r="I5">
        <v>2231</v>
      </c>
      <c r="J5">
        <v>385</v>
      </c>
      <c r="K5">
        <v>462</v>
      </c>
    </row>
    <row r="6" spans="1:11" x14ac:dyDescent="0.25">
      <c r="A6">
        <v>5</v>
      </c>
      <c r="B6">
        <v>0.84155198776758411</v>
      </c>
      <c r="C6">
        <v>0.82683486238532111</v>
      </c>
      <c r="D6">
        <v>0.85626911314984711</v>
      </c>
      <c r="E6">
        <v>0.90885482422916131</v>
      </c>
      <c r="F6">
        <v>0.89836588853605981</v>
      </c>
      <c r="G6">
        <v>0.68340008009601205</v>
      </c>
      <c r="H6">
        <v>2163</v>
      </c>
      <c r="I6">
        <v>2240</v>
      </c>
      <c r="J6">
        <v>376</v>
      </c>
      <c r="K6">
        <v>453</v>
      </c>
    </row>
    <row r="7" spans="1:11" x14ac:dyDescent="0.25">
      <c r="A7">
        <v>6</v>
      </c>
      <c r="B7">
        <v>0.84327217125382259</v>
      </c>
      <c r="C7">
        <v>0.82874617737003053</v>
      </c>
      <c r="D7">
        <v>0.85779816513761464</v>
      </c>
      <c r="E7">
        <v>0.91043238971654095</v>
      </c>
      <c r="F7">
        <v>0.90012953702645471</v>
      </c>
      <c r="G7">
        <v>0.68683425392751907</v>
      </c>
      <c r="H7">
        <v>2168</v>
      </c>
      <c r="I7">
        <v>2244</v>
      </c>
      <c r="J7">
        <v>372</v>
      </c>
      <c r="K7">
        <v>448</v>
      </c>
    </row>
    <row r="8" spans="1:11" x14ac:dyDescent="0.25">
      <c r="A8">
        <v>7</v>
      </c>
      <c r="B8">
        <v>0.83715596330275233</v>
      </c>
      <c r="C8">
        <v>0.82377675840978593</v>
      </c>
      <c r="D8">
        <v>0.85053516819571862</v>
      </c>
      <c r="E8">
        <v>0.90713566361791464</v>
      </c>
      <c r="F8">
        <v>0.89775539328364884</v>
      </c>
      <c r="G8">
        <v>0.67455346420344331</v>
      </c>
      <c r="H8">
        <v>2155</v>
      </c>
      <c r="I8">
        <v>2225</v>
      </c>
      <c r="J8">
        <v>391</v>
      </c>
      <c r="K8">
        <v>461</v>
      </c>
    </row>
    <row r="9" spans="1:11" x14ac:dyDescent="0.25">
      <c r="A9">
        <v>8</v>
      </c>
      <c r="B9">
        <v>0.83964067278287458</v>
      </c>
      <c r="C9">
        <v>0.83103975535168195</v>
      </c>
      <c r="D9">
        <v>0.84824159021406731</v>
      </c>
      <c r="E9">
        <v>0.90949470559904233</v>
      </c>
      <c r="F9">
        <v>0.89869104603601013</v>
      </c>
      <c r="G9">
        <v>0.67938186861076122</v>
      </c>
      <c r="H9">
        <v>2174</v>
      </c>
      <c r="I9">
        <v>2219</v>
      </c>
      <c r="J9">
        <v>397</v>
      </c>
      <c r="K9">
        <v>442</v>
      </c>
    </row>
    <row r="10" spans="1:11" x14ac:dyDescent="0.25">
      <c r="A10">
        <v>9</v>
      </c>
      <c r="B10">
        <v>0.83696483180428138</v>
      </c>
      <c r="C10">
        <v>0.82683486238532111</v>
      </c>
      <c r="D10">
        <v>0.84709480122324154</v>
      </c>
      <c r="E10">
        <v>0.9100336145947312</v>
      </c>
      <c r="F10">
        <v>0.89930754359492571</v>
      </c>
      <c r="G10">
        <v>0.67406801851311759</v>
      </c>
      <c r="H10">
        <v>2163</v>
      </c>
      <c r="I10">
        <v>2216</v>
      </c>
      <c r="J10">
        <v>400</v>
      </c>
      <c r="K10">
        <v>453</v>
      </c>
    </row>
    <row r="11" spans="1:11" x14ac:dyDescent="0.25">
      <c r="A11">
        <v>10</v>
      </c>
      <c r="B11">
        <v>0.83639143730886845</v>
      </c>
      <c r="C11">
        <v>0.82301223241590216</v>
      </c>
      <c r="D11">
        <v>0.84977064220183485</v>
      </c>
      <c r="E11">
        <v>0.90778416636272652</v>
      </c>
      <c r="F11">
        <v>0.89742303816689151</v>
      </c>
      <c r="G11">
        <v>0.67302386451137197</v>
      </c>
      <c r="H11">
        <v>2153</v>
      </c>
      <c r="I11">
        <v>2223</v>
      </c>
      <c r="J11">
        <v>393</v>
      </c>
      <c r="K11">
        <v>463</v>
      </c>
    </row>
    <row r="13" spans="1:11" x14ac:dyDescent="0.25">
      <c r="B13">
        <f>_xlfn.STDEV.P(B2:B11)</f>
        <v>2.3196309554440863E-3</v>
      </c>
      <c r="C13">
        <f t="shared" ref="C13:G13" si="0">_xlfn.STDEV.P(C2:C11)</f>
        <v>2.6878281087533572E-3</v>
      </c>
      <c r="D13">
        <f t="shared" si="0"/>
        <v>3.9654143697984423E-3</v>
      </c>
      <c r="E13">
        <f t="shared" si="0"/>
        <v>1.0049481030828191E-3</v>
      </c>
      <c r="F13">
        <f t="shared" si="0"/>
        <v>8.0235156864989863E-4</v>
      </c>
      <c r="G13">
        <f t="shared" si="0"/>
        <v>4.6766595472694265E-3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95D8-BD27-DC40-BA56-9FB146996E45}">
  <dimension ref="A1:K13"/>
  <sheetViews>
    <sheetView workbookViewId="0">
      <selection activeCell="B13" sqref="B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0.83734709480122327</v>
      </c>
      <c r="C2">
        <v>0.82415902140672781</v>
      </c>
      <c r="D2">
        <v>0.85053516819571862</v>
      </c>
      <c r="E2">
        <v>0.90879184435466531</v>
      </c>
      <c r="F2">
        <v>0.89843574964367079</v>
      </c>
      <c r="G2">
        <v>0.67492900488198293</v>
      </c>
      <c r="H2">
        <v>2156</v>
      </c>
      <c r="I2">
        <v>2225</v>
      </c>
      <c r="J2">
        <v>391</v>
      </c>
      <c r="K2">
        <v>460</v>
      </c>
    </row>
    <row r="3" spans="1:11" x14ac:dyDescent="0.25">
      <c r="A3">
        <v>2</v>
      </c>
      <c r="B3">
        <v>0.83600917431192656</v>
      </c>
      <c r="C3">
        <v>0.81995412844036697</v>
      </c>
      <c r="D3">
        <v>0.85206422018348627</v>
      </c>
      <c r="E3">
        <v>0.90840841235773273</v>
      </c>
      <c r="F3">
        <v>0.89859562305024498</v>
      </c>
      <c r="G3">
        <v>0.67236506170234556</v>
      </c>
      <c r="H3">
        <v>2145</v>
      </c>
      <c r="I3">
        <v>2229</v>
      </c>
      <c r="J3">
        <v>387</v>
      </c>
      <c r="K3">
        <v>471</v>
      </c>
    </row>
    <row r="4" spans="1:11" x14ac:dyDescent="0.25">
      <c r="A4">
        <v>3</v>
      </c>
      <c r="B4">
        <v>0.83906727828746175</v>
      </c>
      <c r="C4">
        <v>0.82798165137614677</v>
      </c>
      <c r="D4">
        <v>0.85015290519877673</v>
      </c>
      <c r="E4">
        <v>0.9078423241122614</v>
      </c>
      <c r="F4">
        <v>0.89914110678144443</v>
      </c>
      <c r="G4">
        <v>0.67830129148394769</v>
      </c>
      <c r="H4">
        <v>2166</v>
      </c>
      <c r="I4">
        <v>2224</v>
      </c>
      <c r="J4">
        <v>392</v>
      </c>
      <c r="K4">
        <v>450</v>
      </c>
    </row>
    <row r="5" spans="1:11" x14ac:dyDescent="0.25">
      <c r="A5">
        <v>4</v>
      </c>
      <c r="B5">
        <v>0.8379204892966361</v>
      </c>
      <c r="C5">
        <v>0.82568807339449546</v>
      </c>
      <c r="D5">
        <v>0.85015290519877673</v>
      </c>
      <c r="E5">
        <v>0.90626212837490305</v>
      </c>
      <c r="F5">
        <v>0.89700206375977998</v>
      </c>
      <c r="G5">
        <v>0.67604332430298264</v>
      </c>
      <c r="H5">
        <v>2160</v>
      </c>
      <c r="I5">
        <v>2224</v>
      </c>
      <c r="J5">
        <v>392</v>
      </c>
      <c r="K5">
        <v>456</v>
      </c>
    </row>
    <row r="6" spans="1:11" x14ac:dyDescent="0.25">
      <c r="A6">
        <v>5</v>
      </c>
      <c r="B6">
        <v>0.83734709480122327</v>
      </c>
      <c r="C6">
        <v>0.82568807339449546</v>
      </c>
      <c r="D6">
        <v>0.84900611620795108</v>
      </c>
      <c r="E6">
        <v>0.90774383586304941</v>
      </c>
      <c r="F6">
        <v>0.89686678143979504</v>
      </c>
      <c r="G6">
        <v>0.67487769055112479</v>
      </c>
      <c r="H6">
        <v>2160</v>
      </c>
      <c r="I6">
        <v>2221</v>
      </c>
      <c r="J6">
        <v>395</v>
      </c>
      <c r="K6">
        <v>456</v>
      </c>
    </row>
    <row r="7" spans="1:11" x14ac:dyDescent="0.25">
      <c r="A7">
        <v>6</v>
      </c>
      <c r="B7">
        <v>0.8405963302752294</v>
      </c>
      <c r="C7">
        <v>0.82683486238532111</v>
      </c>
      <c r="D7">
        <v>0.85435779816513757</v>
      </c>
      <c r="E7">
        <v>0.90803988511068101</v>
      </c>
      <c r="F7">
        <v>0.89847655865859888</v>
      </c>
      <c r="G7">
        <v>0.68145081303019583</v>
      </c>
      <c r="H7">
        <v>2163</v>
      </c>
      <c r="I7">
        <v>2235</v>
      </c>
      <c r="J7">
        <v>381</v>
      </c>
      <c r="K7">
        <v>453</v>
      </c>
    </row>
    <row r="8" spans="1:11" x14ac:dyDescent="0.25">
      <c r="A8">
        <v>7</v>
      </c>
      <c r="B8">
        <v>0.83944954128440363</v>
      </c>
      <c r="C8">
        <v>0.82645259938837923</v>
      </c>
      <c r="D8">
        <v>0.85244648318042815</v>
      </c>
      <c r="E8">
        <v>0.90607728025138168</v>
      </c>
      <c r="F8">
        <v>0.89671808046918366</v>
      </c>
      <c r="G8">
        <v>0.679128558808199</v>
      </c>
      <c r="H8">
        <v>2162</v>
      </c>
      <c r="I8">
        <v>2230</v>
      </c>
      <c r="J8">
        <v>386</v>
      </c>
      <c r="K8">
        <v>454</v>
      </c>
    </row>
    <row r="9" spans="1:11" x14ac:dyDescent="0.25">
      <c r="A9">
        <v>8</v>
      </c>
      <c r="B9">
        <v>0.83448012232415902</v>
      </c>
      <c r="C9">
        <v>0.82377675840978593</v>
      </c>
      <c r="D9">
        <v>0.84518348623853212</v>
      </c>
      <c r="E9">
        <v>0.90809965023520278</v>
      </c>
      <c r="F9">
        <v>0.89728170409756802</v>
      </c>
      <c r="G9">
        <v>0.66911357219272938</v>
      </c>
      <c r="H9">
        <v>2155</v>
      </c>
      <c r="I9">
        <v>2211</v>
      </c>
      <c r="J9">
        <v>405</v>
      </c>
      <c r="K9">
        <v>461</v>
      </c>
    </row>
    <row r="10" spans="1:11" x14ac:dyDescent="0.25">
      <c r="A10">
        <v>9</v>
      </c>
      <c r="B10">
        <v>0.83772935779816515</v>
      </c>
      <c r="C10">
        <v>0.82683486238532111</v>
      </c>
      <c r="D10">
        <v>0.84862385321100919</v>
      </c>
      <c r="E10">
        <v>0.90789902061180805</v>
      </c>
      <c r="F10">
        <v>0.89739457505075293</v>
      </c>
      <c r="G10">
        <v>0.6756191131422008</v>
      </c>
      <c r="H10">
        <v>2163</v>
      </c>
      <c r="I10">
        <v>2220</v>
      </c>
      <c r="J10">
        <v>396</v>
      </c>
      <c r="K10">
        <v>453</v>
      </c>
    </row>
    <row r="11" spans="1:11" x14ac:dyDescent="0.25">
      <c r="A11">
        <v>10</v>
      </c>
      <c r="B11">
        <v>0.83639143730886845</v>
      </c>
      <c r="C11">
        <v>0.82377675840978593</v>
      </c>
      <c r="D11">
        <v>0.84900611620795108</v>
      </c>
      <c r="E11">
        <v>0.90656168462250653</v>
      </c>
      <c r="F11">
        <v>0.89667407418842004</v>
      </c>
      <c r="G11">
        <v>0.67299709693499343</v>
      </c>
      <c r="H11">
        <v>2155</v>
      </c>
      <c r="I11">
        <v>2221</v>
      </c>
      <c r="J11">
        <v>395</v>
      </c>
      <c r="K11">
        <v>461</v>
      </c>
    </row>
    <row r="13" spans="1:11" x14ac:dyDescent="0.25">
      <c r="B13">
        <f>_xlfn.STDEV.P(B2:B11)</f>
        <v>1.6885686363574076E-3</v>
      </c>
      <c r="C13">
        <f t="shared" ref="C13:G13" si="0">_xlfn.STDEV.P(C2:C11)</f>
        <v>2.1842575882510219E-3</v>
      </c>
      <c r="D13">
        <f t="shared" si="0"/>
        <v>2.3749578848637626E-3</v>
      </c>
      <c r="E13">
        <f t="shared" si="0"/>
        <v>8.8685774411496432E-4</v>
      </c>
      <c r="F13">
        <f t="shared" si="0"/>
        <v>8.6443627313482758E-4</v>
      </c>
      <c r="G13">
        <f t="shared" si="0"/>
        <v>3.3811879624690761E-3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1634-6C26-7F45-A052-541051E7BA31}">
  <dimension ref="A1:K13"/>
  <sheetViews>
    <sheetView workbookViewId="0">
      <selection activeCell="F13" sqref="F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0.84136085626911317</v>
      </c>
      <c r="C2">
        <v>0.82874617737003053</v>
      </c>
      <c r="D2">
        <v>0.85397553516819569</v>
      </c>
      <c r="E2">
        <v>0.9093322146003423</v>
      </c>
      <c r="F2">
        <v>0.89970565173401007</v>
      </c>
      <c r="G2">
        <v>0.6829390995033513</v>
      </c>
      <c r="H2">
        <v>2168</v>
      </c>
      <c r="I2">
        <v>2234</v>
      </c>
      <c r="J2">
        <v>382</v>
      </c>
      <c r="K2">
        <v>448</v>
      </c>
    </row>
    <row r="3" spans="1:11" x14ac:dyDescent="0.25">
      <c r="A3">
        <v>2</v>
      </c>
      <c r="B3">
        <v>0.83944954128440363</v>
      </c>
      <c r="C3">
        <v>0.82301223241590216</v>
      </c>
      <c r="D3">
        <v>0.85588685015290522</v>
      </c>
      <c r="E3">
        <v>0.90825878035892971</v>
      </c>
      <c r="F3">
        <v>0.89871787825913396</v>
      </c>
      <c r="G3">
        <v>0.67926623705870459</v>
      </c>
      <c r="H3">
        <v>2153</v>
      </c>
      <c r="I3">
        <v>2239</v>
      </c>
      <c r="J3">
        <v>377</v>
      </c>
      <c r="K3">
        <v>463</v>
      </c>
    </row>
    <row r="4" spans="1:11" x14ac:dyDescent="0.25">
      <c r="A4">
        <v>3</v>
      </c>
      <c r="B4">
        <v>0.83772935779816515</v>
      </c>
      <c r="C4">
        <v>0.82224770642201839</v>
      </c>
      <c r="D4">
        <v>0.85321100917431192</v>
      </c>
      <c r="E4">
        <v>0.90867158348062738</v>
      </c>
      <c r="F4">
        <v>0.89978003707409338</v>
      </c>
      <c r="G4">
        <v>0.67578273855782056</v>
      </c>
      <c r="H4">
        <v>2151</v>
      </c>
      <c r="I4">
        <v>2232</v>
      </c>
      <c r="J4">
        <v>384</v>
      </c>
      <c r="K4">
        <v>465</v>
      </c>
    </row>
    <row r="5" spans="1:11" x14ac:dyDescent="0.25">
      <c r="A5">
        <v>4</v>
      </c>
      <c r="B5">
        <v>0.8379204892966361</v>
      </c>
      <c r="C5">
        <v>0.82377675840978593</v>
      </c>
      <c r="D5">
        <v>0.85206422018348627</v>
      </c>
      <c r="E5">
        <v>0.9067058369338532</v>
      </c>
      <c r="F5">
        <v>0.89813314421066848</v>
      </c>
      <c r="G5">
        <v>0.6761115383605123</v>
      </c>
      <c r="H5">
        <v>2155</v>
      </c>
      <c r="I5">
        <v>2229</v>
      </c>
      <c r="J5">
        <v>387</v>
      </c>
      <c r="K5">
        <v>461</v>
      </c>
    </row>
    <row r="6" spans="1:11" x14ac:dyDescent="0.25">
      <c r="A6">
        <v>5</v>
      </c>
      <c r="B6">
        <v>0.83906727828746175</v>
      </c>
      <c r="C6">
        <v>0.82262996941896027</v>
      </c>
      <c r="D6">
        <v>0.85550458715596334</v>
      </c>
      <c r="E6">
        <v>0.90870563060535492</v>
      </c>
      <c r="F6">
        <v>0.89835435848686396</v>
      </c>
      <c r="G6">
        <v>0.6785012976025574</v>
      </c>
      <c r="H6">
        <v>2152</v>
      </c>
      <c r="I6">
        <v>2238</v>
      </c>
      <c r="J6">
        <v>378</v>
      </c>
      <c r="K6">
        <v>464</v>
      </c>
    </row>
    <row r="7" spans="1:11" x14ac:dyDescent="0.25">
      <c r="A7">
        <v>6</v>
      </c>
      <c r="B7">
        <v>0.84250764525993882</v>
      </c>
      <c r="C7">
        <v>0.82836391437308865</v>
      </c>
      <c r="D7">
        <v>0.85665137614678899</v>
      </c>
      <c r="E7">
        <v>0.90874333085505321</v>
      </c>
      <c r="F7">
        <v>0.8987554681267792</v>
      </c>
      <c r="G7">
        <v>0.68528952304413915</v>
      </c>
      <c r="H7">
        <v>2167</v>
      </c>
      <c r="I7">
        <v>2241</v>
      </c>
      <c r="J7">
        <v>375</v>
      </c>
      <c r="K7">
        <v>449</v>
      </c>
    </row>
    <row r="8" spans="1:11" x14ac:dyDescent="0.25">
      <c r="A8">
        <v>7</v>
      </c>
      <c r="B8">
        <v>0.83887614678899081</v>
      </c>
      <c r="C8">
        <v>0.82301223241590216</v>
      </c>
      <c r="D8">
        <v>0.85474006116207946</v>
      </c>
      <c r="E8">
        <v>0.90666945180914438</v>
      </c>
      <c r="F8">
        <v>0.89685269076725749</v>
      </c>
      <c r="G8">
        <v>0.67809368275266035</v>
      </c>
      <c r="H8">
        <v>2153</v>
      </c>
      <c r="I8">
        <v>2236</v>
      </c>
      <c r="J8">
        <v>380</v>
      </c>
      <c r="K8">
        <v>463</v>
      </c>
    </row>
    <row r="9" spans="1:11" x14ac:dyDescent="0.25">
      <c r="A9">
        <v>8</v>
      </c>
      <c r="B9">
        <v>0.83849388379204892</v>
      </c>
      <c r="C9">
        <v>0.82645259938837923</v>
      </c>
      <c r="D9">
        <v>0.85053516819571862</v>
      </c>
      <c r="E9">
        <v>0.90931643310046861</v>
      </c>
      <c r="F9">
        <v>0.8989620085552722</v>
      </c>
      <c r="G9">
        <v>0.677184169357122</v>
      </c>
      <c r="H9">
        <v>2162</v>
      </c>
      <c r="I9">
        <v>2225</v>
      </c>
      <c r="J9">
        <v>391</v>
      </c>
      <c r="K9">
        <v>454</v>
      </c>
    </row>
    <row r="10" spans="1:11" x14ac:dyDescent="0.25">
      <c r="A10">
        <v>9</v>
      </c>
      <c r="B10">
        <v>0.84136085626911317</v>
      </c>
      <c r="C10">
        <v>0.82874617737003053</v>
      </c>
      <c r="D10">
        <v>0.85397553516819569</v>
      </c>
      <c r="E10">
        <v>0.9088330516043357</v>
      </c>
      <c r="F10">
        <v>0.89846689844462535</v>
      </c>
      <c r="G10">
        <v>0.6829390995033513</v>
      </c>
      <c r="H10">
        <v>2168</v>
      </c>
      <c r="I10">
        <v>2234</v>
      </c>
      <c r="J10">
        <v>382</v>
      </c>
      <c r="K10">
        <v>448</v>
      </c>
    </row>
    <row r="11" spans="1:11" x14ac:dyDescent="0.25">
      <c r="A11">
        <v>10</v>
      </c>
      <c r="B11">
        <v>0.83887614678899081</v>
      </c>
      <c r="C11">
        <v>0.82568807339449546</v>
      </c>
      <c r="D11">
        <v>0.85206422018348627</v>
      </c>
      <c r="E11">
        <v>0.907528885989769</v>
      </c>
      <c r="F11">
        <v>0.89849662585348578</v>
      </c>
      <c r="G11">
        <v>0.67798817317606552</v>
      </c>
      <c r="H11">
        <v>2160</v>
      </c>
      <c r="I11">
        <v>2229</v>
      </c>
      <c r="J11">
        <v>387</v>
      </c>
      <c r="K11">
        <v>456</v>
      </c>
    </row>
    <row r="13" spans="1:11" x14ac:dyDescent="0.25">
      <c r="B13">
        <f>_xlfn.STDEV.P(B2:B11)</f>
        <v>1.5342991009472087E-3</v>
      </c>
      <c r="C13">
        <f t="shared" ref="C13:G13" si="0">_xlfn.STDEV.P(C2:C11)</f>
        <v>2.5266976864924428E-3</v>
      </c>
      <c r="D13">
        <f t="shared" si="0"/>
        <v>1.8256810300091104E-3</v>
      </c>
      <c r="E13">
        <f t="shared" si="0"/>
        <v>9.3127579075970887E-4</v>
      </c>
      <c r="F13">
        <f t="shared" si="0"/>
        <v>7.835051480351063E-4</v>
      </c>
      <c r="G13">
        <f t="shared" si="0"/>
        <v>3.0507337332931744E-3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1DE8-092A-424C-B053-180FA1383DCB}">
  <dimension ref="A1:K13"/>
  <sheetViews>
    <sheetView workbookViewId="0">
      <selection activeCell="F13" sqref="F13:G13"/>
    </sheetView>
  </sheetViews>
  <sheetFormatPr defaultColWidth="11" defaultRowHeight="15.75" x14ac:dyDescent="0.25"/>
  <sheetData>
    <row r="1" spans="1:11" x14ac:dyDescent="0.25"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</row>
    <row r="2" spans="1:11" x14ac:dyDescent="0.25">
      <c r="A2">
        <v>1</v>
      </c>
      <c r="B2">
        <v>0.8405963302752294</v>
      </c>
      <c r="C2">
        <v>0.82874617737003053</v>
      </c>
      <c r="D2">
        <v>0.85244648318042815</v>
      </c>
      <c r="E2">
        <v>0.9089917433530661</v>
      </c>
      <c r="F2">
        <v>0.89954354170089701</v>
      </c>
      <c r="G2">
        <v>0.68138405567472882</v>
      </c>
      <c r="H2">
        <v>2168</v>
      </c>
      <c r="I2">
        <v>2230</v>
      </c>
      <c r="J2">
        <v>386</v>
      </c>
      <c r="K2">
        <v>448</v>
      </c>
    </row>
    <row r="3" spans="1:11" x14ac:dyDescent="0.25">
      <c r="A3">
        <v>2</v>
      </c>
      <c r="B3">
        <v>0.84250764525993882</v>
      </c>
      <c r="C3">
        <v>0.8298929663608563</v>
      </c>
      <c r="D3">
        <v>0.85512232415902145</v>
      </c>
      <c r="E3">
        <v>0.90927332622581347</v>
      </c>
      <c r="F3">
        <v>0.89867556420701133</v>
      </c>
      <c r="G3">
        <v>0.68523340778835695</v>
      </c>
      <c r="H3">
        <v>2171</v>
      </c>
      <c r="I3">
        <v>2237</v>
      </c>
      <c r="J3">
        <v>379</v>
      </c>
      <c r="K3">
        <v>445</v>
      </c>
    </row>
    <row r="4" spans="1:11" x14ac:dyDescent="0.25">
      <c r="A4">
        <v>3</v>
      </c>
      <c r="B4">
        <v>0.83944954128440363</v>
      </c>
      <c r="C4">
        <v>0.82492354740061158</v>
      </c>
      <c r="D4">
        <v>0.85397553516819569</v>
      </c>
      <c r="E4">
        <v>0.90920815447633485</v>
      </c>
      <c r="F4">
        <v>0.90004229494711518</v>
      </c>
      <c r="G4">
        <v>0.67918576557643306</v>
      </c>
      <c r="H4">
        <v>2158</v>
      </c>
      <c r="I4">
        <v>2234</v>
      </c>
      <c r="J4">
        <v>382</v>
      </c>
      <c r="K4">
        <v>458</v>
      </c>
    </row>
    <row r="5" spans="1:11" x14ac:dyDescent="0.25">
      <c r="A5">
        <v>4</v>
      </c>
      <c r="B5">
        <v>0.83830275229357798</v>
      </c>
      <c r="C5">
        <v>0.82492354740061158</v>
      </c>
      <c r="D5">
        <v>0.85168195718654438</v>
      </c>
      <c r="E5">
        <v>0.9080984812352122</v>
      </c>
      <c r="F5">
        <v>0.89842239412653202</v>
      </c>
      <c r="G5">
        <v>0.67684786374155026</v>
      </c>
      <c r="H5">
        <v>2158</v>
      </c>
      <c r="I5">
        <v>2228</v>
      </c>
      <c r="J5">
        <v>388</v>
      </c>
      <c r="K5">
        <v>458</v>
      </c>
    </row>
    <row r="6" spans="1:11" x14ac:dyDescent="0.25">
      <c r="A6">
        <v>5</v>
      </c>
      <c r="B6">
        <v>0.84308103975535165</v>
      </c>
      <c r="C6">
        <v>0.82912844036697253</v>
      </c>
      <c r="D6">
        <v>0.85703363914373087</v>
      </c>
      <c r="E6">
        <v>0.90974560222203515</v>
      </c>
      <c r="F6">
        <v>0.89898990553429081</v>
      </c>
      <c r="G6">
        <v>0.68642939288496063</v>
      </c>
      <c r="H6">
        <v>2169</v>
      </c>
      <c r="I6">
        <v>2242</v>
      </c>
      <c r="J6">
        <v>374</v>
      </c>
      <c r="K6">
        <v>447</v>
      </c>
    </row>
    <row r="7" spans="1:11" x14ac:dyDescent="0.25">
      <c r="A7">
        <v>6</v>
      </c>
      <c r="B7">
        <v>0.84365443425076447</v>
      </c>
      <c r="C7">
        <v>0.8298929663608563</v>
      </c>
      <c r="D7">
        <v>0.85741590214067276</v>
      </c>
      <c r="E7">
        <v>0.90879140597966868</v>
      </c>
      <c r="F7">
        <v>0.89882717309110105</v>
      </c>
      <c r="G7">
        <v>0.68756933884864868</v>
      </c>
      <c r="H7">
        <v>2171</v>
      </c>
      <c r="I7">
        <v>2243</v>
      </c>
      <c r="J7">
        <v>373</v>
      </c>
      <c r="K7">
        <v>445</v>
      </c>
    </row>
    <row r="8" spans="1:11" x14ac:dyDescent="0.25">
      <c r="A8">
        <v>7</v>
      </c>
      <c r="B8">
        <v>0.83983180428134552</v>
      </c>
      <c r="C8">
        <v>0.82377675840978593</v>
      </c>
      <c r="D8">
        <v>0.85588685015290522</v>
      </c>
      <c r="E8">
        <v>0.90652413049780689</v>
      </c>
      <c r="F8">
        <v>0.89615299998180487</v>
      </c>
      <c r="G8">
        <v>0.68001426604480686</v>
      </c>
      <c r="H8">
        <v>2155</v>
      </c>
      <c r="I8">
        <v>2239</v>
      </c>
      <c r="J8">
        <v>377</v>
      </c>
      <c r="K8">
        <v>461</v>
      </c>
    </row>
    <row r="9" spans="1:11" x14ac:dyDescent="0.25">
      <c r="A9">
        <v>8</v>
      </c>
      <c r="B9">
        <v>0.84174311926605505</v>
      </c>
      <c r="C9">
        <v>0.82645259938837923</v>
      </c>
      <c r="D9">
        <v>0.85703363914373087</v>
      </c>
      <c r="E9">
        <v>0.90978118365925054</v>
      </c>
      <c r="F9">
        <v>0.8989467598456975</v>
      </c>
      <c r="G9">
        <v>0.68380606103568364</v>
      </c>
      <c r="H9">
        <v>2162</v>
      </c>
      <c r="I9">
        <v>2242</v>
      </c>
      <c r="J9">
        <v>374</v>
      </c>
      <c r="K9">
        <v>454</v>
      </c>
    </row>
    <row r="10" spans="1:11" x14ac:dyDescent="0.25">
      <c r="A10">
        <v>9</v>
      </c>
      <c r="B10">
        <v>0.83830275229357798</v>
      </c>
      <c r="C10">
        <v>0.82492354740061158</v>
      </c>
      <c r="D10">
        <v>0.85168195718654438</v>
      </c>
      <c r="E10">
        <v>0.90886468766658246</v>
      </c>
      <c r="F10">
        <v>0.89789442848270562</v>
      </c>
      <c r="G10">
        <v>0.67684786374155026</v>
      </c>
      <c r="H10">
        <v>2158</v>
      </c>
      <c r="I10">
        <v>2228</v>
      </c>
      <c r="J10">
        <v>388</v>
      </c>
      <c r="K10">
        <v>458</v>
      </c>
    </row>
    <row r="11" spans="1:11" x14ac:dyDescent="0.25">
      <c r="A11">
        <v>10</v>
      </c>
      <c r="B11">
        <v>0.83983180428134552</v>
      </c>
      <c r="C11">
        <v>0.82415902140672781</v>
      </c>
      <c r="D11">
        <v>0.85550458715596334</v>
      </c>
      <c r="E11">
        <v>0.90822159154672732</v>
      </c>
      <c r="F11">
        <v>0.89795541955026525</v>
      </c>
      <c r="G11">
        <v>0.67999775468548729</v>
      </c>
      <c r="H11">
        <v>2156</v>
      </c>
      <c r="I11">
        <v>2238</v>
      </c>
      <c r="J11">
        <v>378</v>
      </c>
      <c r="K11">
        <v>460</v>
      </c>
    </row>
    <row r="13" spans="1:11" x14ac:dyDescent="0.25">
      <c r="B13">
        <f>_xlfn.STDEV.P(B2:B11)</f>
        <v>1.8253808604901754E-3</v>
      </c>
      <c r="C13">
        <f t="shared" ref="C13:G13" si="0">_xlfn.STDEV.P(C2:C11)</f>
        <v>2.3452387844309034E-3</v>
      </c>
      <c r="D13">
        <f t="shared" si="0"/>
        <v>2.1038360712258286E-3</v>
      </c>
      <c r="E13">
        <f t="shared" si="0"/>
        <v>9.0938628629115461E-4</v>
      </c>
      <c r="F13">
        <f t="shared" si="0"/>
        <v>1.010076379811738E-3</v>
      </c>
      <c r="G13">
        <f t="shared" si="0"/>
        <v>3.6465569290447639E-3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svm</vt:lpstr>
      <vt:lpstr>c45</vt:lpstr>
      <vt:lpstr>cnn</vt:lpstr>
      <vt:lpstr>svm-3-10times</vt:lpstr>
      <vt:lpstr>svm-4-10times</vt:lpstr>
      <vt:lpstr>svm-5-10times</vt:lpstr>
      <vt:lpstr>svm-6-10times</vt:lpstr>
      <vt:lpstr>svm-7-10times</vt:lpstr>
      <vt:lpstr>svm-8-10times</vt:lpstr>
      <vt:lpstr>svm4-6-10times</vt:lpstr>
      <vt:lpstr>svm6-8-10times</vt:lpstr>
      <vt:lpstr>svm3-8-10times</vt:lpstr>
      <vt:lpstr>cnn-3-10times</vt:lpstr>
      <vt:lpstr>cnn-4-10times</vt:lpstr>
      <vt:lpstr>cnn-5-10times</vt:lpstr>
      <vt:lpstr>cnn-6-10times</vt:lpstr>
      <vt:lpstr>cnn-7-10times</vt:lpstr>
      <vt:lpstr>cnn-8-10times</vt:lpstr>
      <vt:lpstr>cnn4-6-10times</vt:lpstr>
      <vt:lpstr>cnn6-8-10times</vt:lpstr>
      <vt:lpstr>cnn3-8-10times</vt:lpstr>
      <vt:lpstr>c4.5-3-10times</vt:lpstr>
      <vt:lpstr>c4.5-4-10times</vt:lpstr>
      <vt:lpstr>c4.5-5-10times</vt:lpstr>
      <vt:lpstr>c4.5-6-10times</vt:lpstr>
      <vt:lpstr>c4.5-7-10times</vt:lpstr>
      <vt:lpstr>c4.5-8-10times</vt:lpstr>
      <vt:lpstr>c4.54-6-10times</vt:lpstr>
      <vt:lpstr>c4.56-8-10times</vt:lpstr>
      <vt:lpstr>c4.53-8-10times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Hangyu Liu</dc:creator>
  <cp:lastModifiedBy>liuhangyu</cp:lastModifiedBy>
  <dcterms:created xsi:type="dcterms:W3CDTF">2022-01-18T13:28:30Z</dcterms:created>
  <dcterms:modified xsi:type="dcterms:W3CDTF">2022-01-30T12:07:14Z</dcterms:modified>
</cp:coreProperties>
</file>