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jianqing/Desktop/cpm123/20201209/"/>
    </mc:Choice>
  </mc:AlternateContent>
  <xr:revisionPtr revIDLastSave="0" documentId="13_ncr:1_{3B2F31EE-8BB5-F144-BFF5-D9BEF8D7F8A8}" xr6:coauthVersionLast="46" xr6:coauthVersionMax="46" xr10:uidLastSave="{00000000-0000-0000-0000-000000000000}"/>
  <bookViews>
    <workbookView xWindow="35180" yWindow="0" windowWidth="33600" windowHeight="20900" xr2:uid="{AFB8CA01-294C-E548-B610-9031807FF354}"/>
  </bookViews>
  <sheets>
    <sheet name="Equipment Downtime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'Equipment Downtime'!$A$1:$L$4</definedName>
    <definedName name="Area">[1]Selection!$C$2:$C$73</definedName>
    <definedName name="CBWorkbookPriority" hidden="1">-1176132398</definedName>
    <definedName name="CRU">[1]Selection!$AG$1:$AG$114</definedName>
    <definedName name="Department">'[2]DT Codes'!$J$4:$J$8</definedName>
    <definedName name="DowntimeReason">'[2]DT Codes'!$H$4:$H$73</definedName>
    <definedName name="Equipment">[1]Selection!$B$2:$B$35</definedName>
    <definedName name="Line">[1]Selection!$F$2:$F$23</definedName>
    <definedName name="lineN">[1]Selection!$C$4:$C$9</definedName>
    <definedName name="ljq">[3]Selection!$B$2:$B$35</definedName>
    <definedName name="Location">'[2]DT Codes'!$D$4:$D$11</definedName>
    <definedName name="person">[1]Selection!$AH$1:$AH$115</definedName>
    <definedName name="Pfault">[1]Selection!$F$20:$F$49</definedName>
    <definedName name="_xlnm.Print_Area" localSheetId="0">'Equipment Downtime'!$A$1:$L$4</definedName>
    <definedName name="Selection">[1]Selection!$E$2:$E$6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'Equipment Downtime'!#REF!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submitter">[1]Selection!$D$73:$D$87</definedName>
    <definedName name="Z_10E9EACC_89DE_4277_8C62_1D44684858D6_.wvu.FilterData" localSheetId="0" hidden="1">'Equipment Downtime'!$A$1:$L$4</definedName>
    <definedName name="Z_31700E37_4E10_4EE1_BBF0_9F95F7767A0F_.wvu.FilterData" localSheetId="0" hidden="1">'Equipment Downtime'!$A$1:$L$4</definedName>
    <definedName name="Z_9CDF1375_AF9B_4E68_95C4_4F9DE836EF6E_.wvu.FilterData" localSheetId="0" hidden="1">'Equipment Downtime'!$A$1:$L$4</definedName>
    <definedName name="Z_A34F4033_A9E3_498D_A9ED_C58A21B0BCD6_.wvu.FilterData" localSheetId="0" hidden="1">'Equipment Downtime'!$A$1:$L$4</definedName>
    <definedName name="Z_A34F4033_A9E3_498D_A9ED_C58A21B0BCD6_.wvu.PrintArea" localSheetId="0" hidden="1">'Equipment Downtime'!$A$1:$L$4</definedName>
    <definedName name="Z_D990DCE6_DACD_44DE_88AD_4C92CAA2F1B8_.wvu.FilterData" localSheetId="0" hidden="1">'Equipment Downtime'!$A$1:$L$4</definedName>
    <definedName name="Z_FA43D2F5_C7F3_4E06_88B4_7C05445B424E_.wvu.FilterData" localSheetId="0" hidden="1">'Equipment Downtime'!$A$1:$L$4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FanDong Meng</author>
  </authors>
  <commentList>
    <comment ref="D1" authorId="0" shapeId="0" xr:uid="{1785052A-3A26-924B-B339-5CD77379E017}">
      <text>
        <r>
          <rPr>
            <b/>
            <sz val="9"/>
            <color indexed="81"/>
            <rFont val="Tahoma"/>
            <family val="2"/>
          </rPr>
          <t>Who to fix the fault!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<sst xmlns="http://schemas.openxmlformats.org/spreadsheetml/2006/main" count="183" uniqueCount="49">
  <si>
    <t>Area
区域</t>
  </si>
  <si>
    <t>Main Equipment ID
设备编号</t>
  </si>
  <si>
    <t>Fault Equipment Type
设备类型</t>
  </si>
  <si>
    <t>Fault Type
事故种类</t>
  </si>
  <si>
    <t>Sub Fault Type
事故子种类</t>
  </si>
  <si>
    <t>Descriptions
描述</t>
  </si>
  <si>
    <t>Fixed
是否已维修</t>
  </si>
  <si>
    <t>Line #</t>
  </si>
  <si>
    <t>Caused New Feed Offline
导致停产</t>
  </si>
  <si>
    <t>From</t>
  </si>
  <si>
    <t>To</t>
  </si>
  <si>
    <t>Down time, hr</t>
  </si>
  <si>
    <t>Milling_L1</t>
  </si>
  <si>
    <t>Overall</t>
  </si>
  <si>
    <t>Operational</t>
  </si>
  <si>
    <t>Op Others</t>
  </si>
  <si>
    <t>planned shutdown for replacement of CVR21105, screens panels (new type), ball mill pinnion, HPR21101 nozzle, KV240142, screen diverters,KV240074/75, raw water line, primary cyclone OF pipe.</t>
  </si>
  <si>
    <t>Yes</t>
  </si>
  <si>
    <t>PMP21101</t>
  </si>
  <si>
    <t>Pipeline</t>
  </si>
  <si>
    <t>Bogged Lines/Pumps</t>
  </si>
  <si>
    <t xml:space="preserve">2日0:08启动PMP21101，0:10启动自磨机。0:45一次旋流器给矿浓度升高，流量急剧降低，PMP21101电机电流降低，0:48停止PMP21101,0:55停自磨机。给矿管道堵塞 </t>
  </si>
  <si>
    <t>检查PMP21101并清理旋流器给矿管道。</t>
  </si>
  <si>
    <t>Mechanical</t>
  </si>
  <si>
    <t>Conveyor</t>
  </si>
  <si>
    <t>Electrical</t>
  </si>
  <si>
    <t>Primary Crusher</t>
  </si>
  <si>
    <t>Mining</t>
  </si>
  <si>
    <t>Awaiting Ore</t>
  </si>
  <si>
    <t xml:space="preserve">CR-001 Awaiting Ore </t>
  </si>
  <si>
    <t>Metal Detected</t>
  </si>
  <si>
    <t xml:space="preserve">CV-003 Metal Detect </t>
  </si>
  <si>
    <t>Feeder</t>
  </si>
  <si>
    <t>Leak/Rupture/Failure</t>
  </si>
  <si>
    <t>FE-003 Exciter guard failed (rotable installed)</t>
  </si>
  <si>
    <t>CV-011</t>
  </si>
  <si>
    <t>Brake Fault</t>
  </si>
  <si>
    <t>CV-041 Brake Fault</t>
  </si>
  <si>
    <t>HPGR1</t>
  </si>
  <si>
    <t>Blockage</t>
  </si>
  <si>
    <t>Oversize</t>
  </si>
  <si>
    <t>Blasting</t>
  </si>
  <si>
    <t>Scheduled Blast</t>
  </si>
  <si>
    <t>Scheduled Maintenance</t>
  </si>
  <si>
    <t>CR-001 Scheduled mantle rebuild</t>
  </si>
  <si>
    <t>HPGR2</t>
  </si>
  <si>
    <t>Utilities</t>
  </si>
  <si>
    <t>Operational Fault</t>
  </si>
  <si>
    <t xml:space="preserve">HPGR Taken offline for low process water dam level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</si>
</sst>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[$-C09]dd\-mmm\-yy;@"/>
    <numFmt numFmtId="177" formatCode="d/mm/yyyy\ h:mm\ AM/PM"/>
    <numFmt numFmtId="178" formatCode="[$-F400]h:mm:ss\ AM/PM"/>
  </numFmts>
  <fonts count="8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176" fontId="0" fillId="0" borderId="0"/>
    <xf numFmtId="43" fontId="1" fillId="0" borderId="0" applyFont="0" applyFill="0" applyBorder="0" applyAlignment="0" applyProtection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8" fontId="1" fillId="0" borderId="0"/>
  </cellStyleXfs>
  <cellXfs count="13">
    <xf numFmtId="176" fontId="0" fillId="0" borderId="0" xfId="0"/>
    <xf numFmtId="176" fontId="3" fillId="2" borderId="1" xfId="0" applyFont="1" applyFill="1" applyBorder="1" applyAlignment="1">
      <alignment horizontal="center" vertical="center" wrapText="1"/>
    </xf>
    <xf numFmtId="176" fontId="0" fillId="0" borderId="2" xfId="0" applyBorder="1" applyAlignment="1">
      <alignment horizontal="left" vertical="center" wrapText="1"/>
    </xf>
    <xf numFmtId="176" fontId="3" fillId="0" borderId="2" xfId="0" applyFont="1" applyBorder="1" applyAlignment="1">
      <alignment horizontal="left" wrapText="1"/>
    </xf>
    <xf numFmtId="177" fontId="0" fillId="0" borderId="2" xfId="0" applyNumberFormat="1" applyBorder="1" applyAlignment="1">
      <alignment horizontal="center" vertical="center" wrapText="1"/>
    </xf>
    <xf numFmtId="4" fontId="3" fillId="0" borderId="2" xfId="1" applyNumberFormat="1" applyFont="1" applyBorder="1" applyAlignment="1">
      <alignment horizontal="center" vertical="center" wrapText="1"/>
    </xf>
    <xf numFmtId="176" fontId="0" fillId="0" borderId="2" xfId="0" applyBorder="1" applyAlignment="1">
      <alignment horizontal="center" vertical="center" wrapText="1"/>
    </xf>
    <xf numFmtId="176" fontId="0" fillId="3" borderId="2" xfId="0" applyFill="1" applyBorder="1" applyAlignment="1">
      <alignment horizontal="center" vertical="center" wrapText="1"/>
    </xf>
    <xf numFmtId="176" fontId="4" fillId="4" borderId="2" xfId="0" applyFont="1" applyFill="1" applyBorder="1" applyAlignment="1">
      <alignment horizontal="center" vertical="center" wrapText="1"/>
    </xf>
    <xf numFmtId="176" fontId="0" fillId="4" borderId="2" xfId="0" applyFill="1" applyBorder="1" applyAlignment="1">
      <alignment horizontal="center" vertical="center" wrapText="1"/>
    </xf>
    <xf numFmtId="177" fontId="0" fillId="4" borderId="2" xfId="0" applyNumberFormat="1" applyFill="1" applyBorder="1" applyAlignment="1">
      <alignment horizontal="center" vertical="center" wrapText="1"/>
    </xf>
    <xf numFmtId="4" fontId="3" fillId="4" borderId="2" xfId="1" applyNumberFormat="1" applyFont="1" applyFill="1" applyBorder="1" applyAlignment="1">
      <alignment horizontal="center" vertical="center" wrapText="1"/>
    </xf>
    <xf numFmtId="177" fontId="5" fillId="0" borderId="2" xfId="0" applyNumberFormat="1" applyFont="1" applyBorder="1" applyAlignment="1">
      <alignment horizontal="center" vertical="center" wrapText="1"/>
    </xf>
  </cellXfs>
  <cellStyles count="8">
    <cellStyle name="Normal 12" xfId="2" xr:uid="{ED117AE7-E7BA-5849-B573-AC540C919CD6}"/>
    <cellStyle name="Normal 15" xfId="3" xr:uid="{5F383DA7-8A80-C84A-9299-2A4F69D53C50}"/>
    <cellStyle name="Normal 16" xfId="4" xr:uid="{6AFAE623-08F1-F848-ADFB-C2715FFC5A0E}"/>
    <cellStyle name="Normal 17" xfId="5" xr:uid="{C4FEDBF9-C40D-F344-A508-5ADF57A31592}"/>
    <cellStyle name="Normal 20" xfId="6" xr:uid="{F869774A-B46A-1445-8337-398734338D90}"/>
    <cellStyle name="Normal 3 15" xfId="7" xr:uid="{0FBA4006-F73D-7147-94C2-3476C119ACFD}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1095375</xdr:colOff>
      <xdr:row>1</xdr:row>
      <xdr:rowOff>0</xdr:rowOff>
    </xdr:from>
    <xdr:to>
      <xdr:col>6</xdr:col>
      <xdr:colOff>0</xdr:colOff>
      <xdr:row>1</xdr:row>
      <xdr:rowOff>0</xdr:rowOff>
    </xdr:to>
    <xdr:sp macro="[1]!emails" textlink="">
      <xdr:nvSpPr>
        <xdr:cNvPr id="47" name="Rounded Rectangle 47">
          <a:extLst>
            <a:ext uri="{FF2B5EF4-FFF2-40B4-BE49-F238E27FC236}">
              <a16:creationId xmlns:a16="http://schemas.microsoft.com/office/drawing/2014/main" id="{6630085A-3329-894D-8128-7161E017662C}"/>
            </a:ext>
          </a:extLst>
        </xdr:cNvPr>
        <xdr:cNvSpPr/>
      </xdr:nvSpPr>
      <xdr:spPr>
        <a:xfrm>
          <a:off x="6175375" y="1219200"/>
          <a:ext cx="4403725" cy="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Email Daily Downtime</a:t>
          </a:r>
          <a:r>
            <a:rPr lang="en-AU" sz="1100" b="1" baseline="0"/>
            <a:t> Record </a:t>
          </a:r>
          <a:endParaRPr lang="en-US" sz="1100" b="1" baseline="0"/>
        </a:p>
        <a:p>
          <a:pPr algn="ctr"/>
          <a:r>
            <a:rPr lang="en-AU" sz="1100" b="1" baseline="0"/>
            <a:t>[After 6:00am (</a:t>
          </a:r>
          <a:r>
            <a:rPr lang="en-AU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 all down time till  6:00am</a:t>
          </a:r>
          <a:r>
            <a:rPr lang="en-AU" sz="1100" b="1" baseline="0"/>
            <a:t>)] </a:t>
          </a:r>
          <a:endParaRPr lang="en-AU" sz="1100" b="1"/>
        </a:p>
      </xdr:txBody>
    </xdr:sp>
    <xdr:clientData/>
  </xdr:twoCellAnchor>
  <xdr:twoCellAnchor>
    <xdr:from>
      <xdr:col>4</xdr:col>
      <xdr:colOff>1095375</xdr:colOff>
      <xdr:row>1</xdr:row>
      <xdr:rowOff>0</xdr:rowOff>
    </xdr:from>
    <xdr:to>
      <xdr:col>6</xdr:col>
      <xdr:colOff>0</xdr:colOff>
      <xdr:row>1</xdr:row>
      <xdr:rowOff>0</xdr:rowOff>
    </xdr:to>
    <xdr:sp macro="[1]!emails" textlink="">
      <xdr:nvSpPr>
        <xdr:cNvPr id="48" name="Rounded Rectangle 48">
          <a:extLst>
            <a:ext uri="{FF2B5EF4-FFF2-40B4-BE49-F238E27FC236}">
              <a16:creationId xmlns:a16="http://schemas.microsoft.com/office/drawing/2014/main" id="{5BF95186-2E46-1148-93B8-1895891B8C90}"/>
            </a:ext>
          </a:extLst>
        </xdr:cNvPr>
        <xdr:cNvSpPr/>
      </xdr:nvSpPr>
      <xdr:spPr>
        <a:xfrm>
          <a:off x="6175375" y="1219200"/>
          <a:ext cx="4403725" cy="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Email Daily Downtime</a:t>
          </a:r>
          <a:r>
            <a:rPr lang="en-AU" sz="1100" b="1" baseline="0"/>
            <a:t> Record </a:t>
          </a:r>
          <a:endParaRPr lang="en-US" sz="1100" b="1" baseline="0"/>
        </a:p>
        <a:p>
          <a:pPr algn="ctr"/>
          <a:r>
            <a:rPr lang="en-AU" sz="1100" b="1" baseline="0"/>
            <a:t>[After 6:00am (</a:t>
          </a:r>
          <a:r>
            <a:rPr lang="en-AU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Record all down time till  6:00am</a:t>
          </a:r>
          <a:r>
            <a:rPr lang="en-AU" sz="1100" b="1" baseline="0"/>
            <a:t>)] </a:t>
          </a:r>
          <a:endParaRPr lang="en-AU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nqing/Desktop/cpm123/Daily%20Production%20Info%20Record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e750a2c7a571486/00_&#36797;&#23425;&#20013;&#26032;/00_&#38797;&#38050;/Downtime/Karara%20Daily%20Metallurgy%20Data.2018-201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iujianqing/Desktop/cpm123/Daily%20Production%20Info%20Recor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 Cali"/>
      <sheetName val="Equipment Downtime"/>
      <sheetName val="frozen charge"/>
      <sheetName val="frozen charge (2)"/>
      <sheetName val="Month_Comparison"/>
      <sheetName val="Chart1"/>
      <sheetName val="BOTON"/>
      <sheetName val="c-L1"/>
      <sheetName val="Daily logsheet"/>
      <sheetName val="Primary cyclone"/>
      <sheetName val="Daily production data1"/>
      <sheetName val="Daily production data2"/>
      <sheetName val="C-L2"/>
      <sheetName val="c-L3"/>
      <sheetName val="c-L4"/>
      <sheetName val="c-L5"/>
      <sheetName val="c-L6"/>
      <sheetName val="All"/>
      <sheetName val="DRC"/>
      <sheetName val="6DT"/>
      <sheetName val="Samples_Record_Lab"/>
      <sheetName val="Equipment List"/>
      <sheetName val="Selection"/>
      <sheetName val="DRC_Chart"/>
      <sheetName val="DT"/>
      <sheetName val="Record_Lab"/>
      <sheetName val="Daily Notes"/>
      <sheetName val="Crew"/>
      <sheetName val="Mailaddress"/>
      <sheetName val="Sheet1"/>
      <sheetName val="Sheet2"/>
      <sheetName val="Daily Production Info Records"/>
    </sheetNames>
    <definedNames>
      <definedName name="emails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2">
          <cell r="AG2" t="str">
            <v>CRU11101</v>
          </cell>
          <cell r="AH2" t="str">
            <v>Jianwei Wang</v>
          </cell>
        </row>
        <row r="3">
          <cell r="B3" t="str">
            <v>AG Mill</v>
          </cell>
          <cell r="C3" t="str">
            <v>Dry</v>
          </cell>
          <cell r="E3" t="str">
            <v>Yes</v>
          </cell>
          <cell r="F3" t="str">
            <v>L1</v>
          </cell>
          <cell r="AG3" t="str">
            <v>CRU11201</v>
          </cell>
          <cell r="AH3" t="str">
            <v>Young Zhang</v>
          </cell>
        </row>
        <row r="4">
          <cell r="B4" t="str">
            <v>Air Compressor</v>
          </cell>
          <cell r="C4" t="str">
            <v>Milling_L1</v>
          </cell>
          <cell r="E4" t="str">
            <v>No</v>
          </cell>
          <cell r="F4" t="str">
            <v>L2</v>
          </cell>
          <cell r="AG4" t="str">
            <v>CRU21101</v>
          </cell>
          <cell r="AH4" t="str">
            <v>Feng Wang</v>
          </cell>
        </row>
        <row r="5">
          <cell r="B5" t="str">
            <v>Ball Mill</v>
          </cell>
          <cell r="C5" t="str">
            <v>Milling_L2</v>
          </cell>
          <cell r="E5" t="str">
            <v>N/A</v>
          </cell>
          <cell r="F5" t="str">
            <v>L3</v>
          </cell>
          <cell r="AG5" t="str">
            <v>CRU21102</v>
          </cell>
          <cell r="AH5" t="str">
            <v>Guopeng Niu</v>
          </cell>
        </row>
        <row r="6">
          <cell r="B6" t="str">
            <v>Chute</v>
          </cell>
          <cell r="C6" t="str">
            <v>Milling_L3</v>
          </cell>
          <cell r="E6" t="str">
            <v>Planned</v>
          </cell>
          <cell r="F6" t="str">
            <v>L4</v>
          </cell>
          <cell r="AG6" t="str">
            <v>CRU21201</v>
          </cell>
          <cell r="AH6" t="str">
            <v>Fandong Meng</v>
          </cell>
        </row>
        <row r="7">
          <cell r="B7" t="str">
            <v>Conveyor</v>
          </cell>
          <cell r="C7" t="str">
            <v>Milling_L4</v>
          </cell>
          <cell r="F7" t="str">
            <v>L5</v>
          </cell>
          <cell r="AG7" t="str">
            <v>CRU21202</v>
          </cell>
          <cell r="AH7" t="str">
            <v>Qiang Tang</v>
          </cell>
        </row>
        <row r="8">
          <cell r="B8" t="str">
            <v>Primary Crusher</v>
          </cell>
          <cell r="C8" t="str">
            <v>Milling_L5</v>
          </cell>
          <cell r="F8" t="str">
            <v>L6</v>
          </cell>
          <cell r="AH8" t="str">
            <v>George Huang</v>
          </cell>
        </row>
        <row r="9">
          <cell r="B9" t="str">
            <v>Weather</v>
          </cell>
          <cell r="C9" t="str">
            <v>Milling_L6</v>
          </cell>
          <cell r="F9" t="str">
            <v>N/A</v>
          </cell>
          <cell r="AH9" t="str">
            <v>Junfeng Wang</v>
          </cell>
        </row>
        <row r="10">
          <cell r="B10" t="str">
            <v>Magnetic Separator</v>
          </cell>
          <cell r="C10" t="str">
            <v>Overhead</v>
          </cell>
          <cell r="AH10" t="str">
            <v>Mingzhao He</v>
          </cell>
        </row>
        <row r="11">
          <cell r="B11" t="str">
            <v>Others</v>
          </cell>
          <cell r="C11" t="str">
            <v>Thickening</v>
          </cell>
          <cell r="AH11" t="str">
            <v>Xiaoming Hu</v>
          </cell>
        </row>
        <row r="12">
          <cell r="B12" t="str">
            <v>Overall</v>
          </cell>
          <cell r="C12" t="str">
            <v>TSF</v>
          </cell>
          <cell r="AH12" t="str">
            <v>Changying Zhao</v>
          </cell>
        </row>
        <row r="13">
          <cell r="B13" t="str">
            <v>Pebble Crusher</v>
          </cell>
          <cell r="C13" t="str">
            <v>Service</v>
          </cell>
        </row>
        <row r="14">
          <cell r="B14" t="str">
            <v>Pipeline</v>
          </cell>
          <cell r="C14" t="str">
            <v>Dewatering</v>
          </cell>
        </row>
        <row r="15">
          <cell r="B15" t="str">
            <v>Pump</v>
          </cell>
          <cell r="C15" t="str">
            <v>Analyser</v>
          </cell>
        </row>
        <row r="16">
          <cell r="B16" t="str">
            <v>Sensor</v>
          </cell>
          <cell r="C16" t="str">
            <v>All</v>
          </cell>
        </row>
        <row r="17">
          <cell r="B17" t="str">
            <v>Thickener</v>
          </cell>
          <cell r="C17" t="str">
            <v>Mining</v>
          </cell>
        </row>
        <row r="18">
          <cell r="B18" t="str">
            <v>Valve</v>
          </cell>
          <cell r="C18" t="str">
            <v>Power_plant</v>
          </cell>
        </row>
        <row r="19">
          <cell r="B19" t="str">
            <v>Vibrating Screen</v>
          </cell>
          <cell r="C19" t="str">
            <v>CPPC</v>
          </cell>
        </row>
        <row r="20">
          <cell r="B20" t="str">
            <v>Dam</v>
          </cell>
          <cell r="F20" t="str">
            <v>Operational</v>
          </cell>
        </row>
        <row r="21">
          <cell r="B21" t="str">
            <v>Hopper</v>
          </cell>
          <cell r="F21" t="str">
            <v>Mechanical</v>
          </cell>
        </row>
        <row r="22">
          <cell r="B22" t="str">
            <v>Control System</v>
          </cell>
          <cell r="F22" t="str">
            <v>Electrical</v>
          </cell>
        </row>
        <row r="23">
          <cell r="B23" t="str">
            <v>E3+</v>
          </cell>
          <cell r="F23" t="str">
            <v>Planned</v>
          </cell>
        </row>
        <row r="24">
          <cell r="B24" t="str">
            <v>SCADA Server</v>
          </cell>
          <cell r="F24" t="str">
            <v>Boton</v>
          </cell>
        </row>
        <row r="25">
          <cell r="B25" t="str">
            <v>SCADA Software</v>
          </cell>
          <cell r="F25" t="str">
            <v>YEM</v>
          </cell>
        </row>
        <row r="26">
          <cell r="B26" t="str">
            <v>Stacker</v>
          </cell>
          <cell r="F26" t="str">
            <v>Dry_Operational</v>
          </cell>
        </row>
        <row r="27">
          <cell r="B27" t="str">
            <v>Cooling tower</v>
          </cell>
          <cell r="F27" t="str">
            <v>Dry_Mechanical</v>
          </cell>
        </row>
        <row r="28">
          <cell r="B28" t="str">
            <v>launder</v>
          </cell>
          <cell r="F28" t="str">
            <v>Dry_Electrical</v>
          </cell>
        </row>
        <row r="29">
          <cell r="B29" t="str">
            <v>Apron Feeder</v>
          </cell>
          <cell r="F29" t="str">
            <v>Dry_Others</v>
          </cell>
        </row>
        <row r="30">
          <cell r="B30" t="str">
            <v>Distribution box</v>
          </cell>
          <cell r="F30" t="str">
            <v>Thickening</v>
          </cell>
        </row>
        <row r="31">
          <cell r="F31" t="str">
            <v>Dewatering</v>
          </cell>
        </row>
        <row r="32">
          <cell r="F32" t="str">
            <v>Mining</v>
          </cell>
        </row>
        <row r="33">
          <cell r="F33" t="str">
            <v>Power_plant</v>
          </cell>
        </row>
        <row r="34">
          <cell r="F34" t="str">
            <v>Desal_plant</v>
          </cell>
        </row>
        <row r="35">
          <cell r="F35" t="str">
            <v>CPPC</v>
          </cell>
        </row>
        <row r="36">
          <cell r="F36" t="str">
            <v>Weather</v>
          </cell>
        </row>
        <row r="37">
          <cell r="F37" t="str">
            <v>service</v>
          </cell>
        </row>
        <row r="38">
          <cell r="F38" t="str">
            <v>Permit_hut</v>
          </cell>
        </row>
        <row r="39">
          <cell r="F39" t="str">
            <v>Under investigation</v>
          </cell>
        </row>
        <row r="40">
          <cell r="F40" t="str">
            <v>Others</v>
          </cell>
        </row>
        <row r="41">
          <cell r="F41" t="str">
            <v>KG</v>
          </cell>
        </row>
        <row r="42">
          <cell r="F42" t="str">
            <v>KHG</v>
          </cell>
        </row>
        <row r="43">
          <cell r="F43" t="str">
            <v>EMF</v>
          </cell>
        </row>
        <row r="44">
          <cell r="F44" t="str">
            <v>XP</v>
          </cell>
        </row>
        <row r="45">
          <cell r="F45" t="str">
            <v>PPS</v>
          </cell>
        </row>
        <row r="74">
          <cell r="D74" t="str">
            <v>Name</v>
          </cell>
        </row>
        <row r="75">
          <cell r="D75" t="str">
            <v>Changying Zhao</v>
          </cell>
        </row>
        <row r="76">
          <cell r="D76" t="str">
            <v>Feng Wang</v>
          </cell>
        </row>
        <row r="77">
          <cell r="D77" t="str">
            <v>Fengdong Meng</v>
          </cell>
        </row>
        <row r="78">
          <cell r="D78" t="str">
            <v>George Huang</v>
          </cell>
        </row>
        <row r="79">
          <cell r="D79" t="str">
            <v>Guopeng Niu</v>
          </cell>
        </row>
        <row r="80">
          <cell r="D80" t="str">
            <v>Jiangwei Wang</v>
          </cell>
        </row>
        <row r="81">
          <cell r="D81" t="str">
            <v>Junfeng Wang</v>
          </cell>
        </row>
        <row r="82">
          <cell r="D82" t="str">
            <v>Mingzhao He</v>
          </cell>
        </row>
        <row r="83">
          <cell r="D83" t="str">
            <v>Porak Posing</v>
          </cell>
        </row>
        <row r="84">
          <cell r="D84" t="str">
            <v>Qiang Tang</v>
          </cell>
        </row>
        <row r="85">
          <cell r="D85" t="str">
            <v>Shujun Zhang</v>
          </cell>
        </row>
        <row r="86">
          <cell r="D86" t="str">
            <v>Xiaoming Hu</v>
          </cell>
        </row>
        <row r="87">
          <cell r="D87" t="str">
            <v>Young Zhang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owntime ==&gt;"/>
      <sheetName val="DT Codes"/>
      <sheetName val="DT Calcs"/>
      <sheetName val="Production Data==&gt;"/>
      <sheetName val="Weekly Report - Processing v1"/>
      <sheetName val="DT Data"/>
      <sheetName val="Shift Data"/>
      <sheetName val="Logistics Data"/>
      <sheetName val="Daily Report Data"/>
      <sheetName val="Reports==&gt;"/>
      <sheetName val="DT Report"/>
      <sheetName val="Daily Report"/>
      <sheetName val="Weekly Variance Graphs"/>
      <sheetName val="Weekly Report - Processing"/>
      <sheetName val="YTD Data"/>
      <sheetName val="13Wk Forecast"/>
      <sheetName val="Budget Data"/>
      <sheetName val="EOM==&gt;"/>
      <sheetName val="EOM Report"/>
      <sheetName val="EOM DT"/>
      <sheetName val="EOM Variance Graphs"/>
      <sheetName val="TSF Life"/>
      <sheetName val="YTD trends"/>
      <sheetName val="Sheet1"/>
      <sheetName val="Sheet2"/>
      <sheetName val="Sheet3"/>
    </sheetNames>
    <sheetDataSet>
      <sheetData sheetId="0"/>
      <sheetData sheetId="1"/>
      <sheetData sheetId="2">
        <row r="4">
          <cell r="D4" t="str">
            <v>Primary Crusher</v>
          </cell>
          <cell r="H4" t="str">
            <v>Awaiting Ore</v>
          </cell>
          <cell r="J4" t="str">
            <v>Unscheduled Equipment Downtime</v>
          </cell>
        </row>
        <row r="5">
          <cell r="D5" t="str">
            <v>CV-011</v>
          </cell>
          <cell r="H5" t="str">
            <v>Belt Damage</v>
          </cell>
          <cell r="J5" t="str">
            <v>Scheduled Equipment Downtime</v>
          </cell>
        </row>
        <row r="6">
          <cell r="D6" t="str">
            <v>HPGR1</v>
          </cell>
          <cell r="H6" t="str">
            <v>Belt Drift</v>
          </cell>
          <cell r="J6" t="str">
            <v>Unscheduled Process Downtime</v>
          </cell>
        </row>
        <row r="7">
          <cell r="D7" t="str">
            <v>HPGR2</v>
          </cell>
          <cell r="H7" t="str">
            <v>Belt Inspection</v>
          </cell>
          <cell r="J7" t="str">
            <v>Scheduled Process Downtime</v>
          </cell>
        </row>
        <row r="8">
          <cell r="D8" t="str">
            <v>Ball Mill 1</v>
          </cell>
          <cell r="H8" t="str">
            <v>Belt Underspeed</v>
          </cell>
          <cell r="J8" t="str">
            <v>Standby Time</v>
          </cell>
        </row>
        <row r="9">
          <cell r="D9" t="str">
            <v>Ball Mill 2</v>
          </cell>
          <cell r="H9" t="str">
            <v>Blasting</v>
          </cell>
        </row>
        <row r="10">
          <cell r="D10" t="str">
            <v>Ball Mill 3</v>
          </cell>
          <cell r="H10" t="str">
            <v>Blockage</v>
          </cell>
        </row>
        <row r="11">
          <cell r="D11" t="str">
            <v>Ball Mill 4</v>
          </cell>
          <cell r="H11" t="str">
            <v>Blocked chute</v>
          </cell>
        </row>
        <row r="12">
          <cell r="H12" t="str">
            <v>Blower</v>
          </cell>
        </row>
        <row r="13">
          <cell r="H13" t="str">
            <v xml:space="preserve">Bomb Bay Doors </v>
          </cell>
        </row>
        <row r="14">
          <cell r="H14" t="str">
            <v>Brake Fault</v>
          </cell>
        </row>
        <row r="15">
          <cell r="H15" t="str">
            <v>Calibration</v>
          </cell>
        </row>
        <row r="16">
          <cell r="H16" t="str">
            <v>Commissioning</v>
          </cell>
        </row>
        <row r="17">
          <cell r="H17" t="str">
            <v>Communications Fault</v>
          </cell>
        </row>
        <row r="18">
          <cell r="H18" t="str">
            <v>Compressors</v>
          </cell>
        </row>
        <row r="19">
          <cell r="H19" t="str">
            <v>Cooling</v>
          </cell>
        </row>
        <row r="20">
          <cell r="H20" t="str">
            <v>Digger</v>
          </cell>
        </row>
        <row r="21">
          <cell r="H21" t="str">
            <v>Discharge Feeder</v>
          </cell>
        </row>
        <row r="22">
          <cell r="H22" t="str">
            <v>Electrical Fault</v>
          </cell>
        </row>
        <row r="23">
          <cell r="H23" t="str">
            <v>Emergency Stop</v>
          </cell>
        </row>
        <row r="24">
          <cell r="H24" t="str">
            <v>Equipment Startup</v>
          </cell>
        </row>
        <row r="25">
          <cell r="H25" t="str">
            <v>Exciter</v>
          </cell>
        </row>
        <row r="26">
          <cell r="H26" t="str">
            <v>Filter Feed Pump</v>
          </cell>
        </row>
        <row r="27">
          <cell r="H27" t="str">
            <v xml:space="preserve">Filter Feed Tank </v>
          </cell>
        </row>
        <row r="28">
          <cell r="H28" t="str">
            <v>Gearbox Failure</v>
          </cell>
        </row>
        <row r="29">
          <cell r="H29" t="str">
            <v>Gland Water Fault</v>
          </cell>
        </row>
        <row r="30">
          <cell r="H30" t="str">
            <v>Grindout</v>
          </cell>
        </row>
        <row r="31">
          <cell r="H31" t="str">
            <v xml:space="preserve">High COS </v>
          </cell>
        </row>
        <row r="32">
          <cell r="H32" t="str">
            <v>High Motor Load</v>
          </cell>
        </row>
        <row r="33">
          <cell r="H33" t="str">
            <v>High Stock</v>
          </cell>
        </row>
        <row r="34">
          <cell r="H34" t="str">
            <v>Hydraulic Fault</v>
          </cell>
        </row>
        <row r="35">
          <cell r="H35" t="str">
            <v>Inspection</v>
          </cell>
        </row>
        <row r="36">
          <cell r="H36" t="str">
            <v>Instrumentation Fault</v>
          </cell>
        </row>
        <row r="37">
          <cell r="H37" t="str">
            <v xml:space="preserve">Isolation </v>
          </cell>
        </row>
        <row r="38">
          <cell r="H38" t="str">
            <v>Leak/Rupture/Failure</v>
          </cell>
        </row>
        <row r="39">
          <cell r="H39" t="str">
            <v>Lightning</v>
          </cell>
        </row>
        <row r="40">
          <cell r="H40" t="str">
            <v>Liner Failure</v>
          </cell>
        </row>
        <row r="41">
          <cell r="H41" t="str">
            <v>Loader</v>
          </cell>
        </row>
        <row r="42">
          <cell r="H42" t="str">
            <v>Logic Fault</v>
          </cell>
        </row>
        <row r="43">
          <cell r="H43" t="str">
            <v xml:space="preserve">Low COS </v>
          </cell>
        </row>
        <row r="44">
          <cell r="H44" t="str">
            <v xml:space="preserve">Low ROM </v>
          </cell>
        </row>
        <row r="45">
          <cell r="H45" t="str">
            <v>Lube Fault</v>
          </cell>
        </row>
        <row r="46">
          <cell r="H46" t="str">
            <v xml:space="preserve">Mechanical Fault </v>
          </cell>
        </row>
        <row r="47">
          <cell r="H47" t="str">
            <v>Metal Detected</v>
          </cell>
        </row>
        <row r="48">
          <cell r="H48" t="str">
            <v>Moving Head Chute</v>
          </cell>
        </row>
        <row r="49">
          <cell r="H49" t="str">
            <v>Operational Fault</v>
          </cell>
        </row>
        <row r="50">
          <cell r="H50" t="str">
            <v>Overload</v>
          </cell>
        </row>
        <row r="51">
          <cell r="H51" t="str">
            <v>Panel</v>
          </cell>
        </row>
        <row r="52">
          <cell r="H52" t="str">
            <v>Power Station</v>
          </cell>
        </row>
        <row r="53">
          <cell r="H53" t="str">
            <v>Process Water Fault</v>
          </cell>
        </row>
        <row r="54">
          <cell r="H54" t="str">
            <v>Pull Wire</v>
          </cell>
        </row>
        <row r="55">
          <cell r="H55" t="str">
            <v>Pump</v>
          </cell>
        </row>
        <row r="56">
          <cell r="H56" t="str">
            <v>Rainfall</v>
          </cell>
        </row>
        <row r="57">
          <cell r="H57" t="str">
            <v>Rake Fault</v>
          </cell>
        </row>
        <row r="58">
          <cell r="H58" t="str">
            <v>Raw Water Fault</v>
          </cell>
        </row>
        <row r="59">
          <cell r="H59" t="str">
            <v>Regrind Mill</v>
          </cell>
        </row>
        <row r="60">
          <cell r="H60" t="str">
            <v>Valve</v>
          </cell>
        </row>
        <row r="61">
          <cell r="H61" t="str">
            <v>Rock Breaker</v>
          </cell>
        </row>
        <row r="62">
          <cell r="H62" t="str">
            <v>Rollers</v>
          </cell>
        </row>
        <row r="63">
          <cell r="H63" t="str">
            <v>Scheduled Maintenance</v>
          </cell>
        </row>
        <row r="64">
          <cell r="H64" t="str">
            <v>Scheduled Maintenance Overrun</v>
          </cell>
        </row>
        <row r="65">
          <cell r="H65" t="str">
            <v xml:space="preserve">Scrapers </v>
          </cell>
        </row>
        <row r="66">
          <cell r="H66" t="str">
            <v>Seal Failure</v>
          </cell>
        </row>
        <row r="67">
          <cell r="H67" t="str">
            <v>Settling/Clarity Issues</v>
          </cell>
        </row>
        <row r="68">
          <cell r="H68" t="str">
            <v>Shift Change</v>
          </cell>
        </row>
        <row r="69">
          <cell r="H69" t="str">
            <v>Skew</v>
          </cell>
        </row>
        <row r="70">
          <cell r="H70" t="str">
            <v>Spillage</v>
          </cell>
        </row>
        <row r="71">
          <cell r="H71" t="str">
            <v>Underspeed</v>
          </cell>
        </row>
        <row r="72">
          <cell r="H72" t="str">
            <v>VSD System Fault</v>
          </cell>
        </row>
        <row r="73">
          <cell r="H73" t="str">
            <v>Wet End Failure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ion"/>
      <sheetName val="Daily Production Info Record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40A3-5A6D-2E41-9FBD-052CEC443475}">
  <sheetPr codeName="Sheet3">
    <pageSetUpPr fitToPage="1"/>
  </sheetPr>
  <dimension ref="A1:L25"/>
  <sheetViews>
    <sheetView tabSelected="1" zoomScaleNormal="100" zoomScaleSheetLayoutView="85" workbookViewId="0">
      <pane xSplit="1" ySplit="1" topLeftCell="C2" activePane="bottomRight" state="frozen"/>
      <selection pane="topRight" activeCell="B1" sqref="B1"/>
      <selection pane="bottomLeft" activeCell="A3" sqref="A3"/>
      <selection pane="bottomRight" activeCell="F19" sqref="F19"/>
    </sheetView>
  </sheetViews>
  <sheetFormatPr baseColWidth="10" defaultColWidth="9.1640625" defaultRowHeight="15"/>
  <cols>
    <col min="1" max="1" width="14.33203125" style="6" customWidth="1"/>
    <col min="2" max="2" width="23.1640625" style="6" bestFit="1" customWidth="1"/>
    <col min="3" max="3" width="24.5" style="6" bestFit="1" customWidth="1"/>
    <col min="4" max="4" width="17.33203125" style="6" bestFit="1" customWidth="1"/>
    <col min="5" max="5" width="25.5" style="6" bestFit="1" customWidth="1"/>
    <col min="6" max="6" width="77" style="2" customWidth="1"/>
    <col min="7" max="7" width="16.1640625" style="6" bestFit="1" customWidth="1"/>
    <col min="8" max="8" width="12" style="6" bestFit="1" customWidth="1"/>
    <col min="9" max="9" width="27.83203125" style="6" bestFit="1" customWidth="1"/>
    <col min="10" max="11" width="20.33203125" style="4" bestFit="1" customWidth="1"/>
    <col min="12" max="12" width="18" style="5" bestFit="1" customWidth="1"/>
    <col min="13" max="16384" width="9.1640625" style="1"/>
  </cols>
  <sheetData>
    <row r="1" spans="1:12" ht="3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0" t="s">
        <v>10</v>
      </c>
      <c r="L1" s="11" t="s">
        <v>11</v>
      </c>
    </row>
    <row r="2" spans="1:12" ht="30" customHeight="1">
      <c r="A2" s="6" t="s">
        <v>12</v>
      </c>
      <c r="B2" s="6" t="s">
        <v>13</v>
      </c>
      <c r="C2" s="6" t="s">
        <v>13</v>
      </c>
      <c r="D2" s="6" t="s">
        <v>14</v>
      </c>
      <c r="E2" s="6" t="s">
        <v>15</v>
      </c>
      <c r="F2" s="2" t="s">
        <v>16</v>
      </c>
      <c r="H2" s="6" t="s">
        <v>12</v>
      </c>
      <c r="I2" s="6" t="s">
        <v>17</v>
      </c>
      <c r="J2" s="4">
        <v>41487.25</v>
      </c>
      <c r="K2" s="12">
        <v>41487.25</v>
      </c>
      <c r="L2" s="5">
        <f>IF(K2=0,"",    24*(+K2-J2))</f>
        <v>0</v>
      </c>
    </row>
    <row r="3" spans="1:12" ht="30" customHeight="1">
      <c r="A3" s="6" t="s">
        <v>12</v>
      </c>
      <c r="B3" s="6" t="s">
        <v>18</v>
      </c>
      <c r="C3" s="6" t="s">
        <v>19</v>
      </c>
      <c r="D3" s="6" t="s">
        <v>14</v>
      </c>
      <c r="E3" s="6" t="s">
        <v>20</v>
      </c>
      <c r="F3" s="2" t="s">
        <v>21</v>
      </c>
      <c r="H3" s="6" t="s">
        <v>12</v>
      </c>
      <c r="I3" s="6" t="s">
        <v>17</v>
      </c>
      <c r="J3" s="4">
        <v>41487.25</v>
      </c>
      <c r="K3" s="12">
        <v>41487.25</v>
      </c>
      <c r="L3" s="5">
        <v>23.5</v>
      </c>
    </row>
    <row r="4" spans="1:12" ht="30" customHeight="1">
      <c r="A4" s="6" t="s">
        <v>12</v>
      </c>
      <c r="B4" s="6" t="s">
        <v>18</v>
      </c>
      <c r="C4" s="6" t="s">
        <v>19</v>
      </c>
      <c r="D4" s="6" t="s">
        <v>14</v>
      </c>
      <c r="E4" s="6" t="s">
        <v>20</v>
      </c>
      <c r="F4" s="3" t="s">
        <v>22</v>
      </c>
      <c r="H4" s="6" t="s">
        <v>12</v>
      </c>
      <c r="I4" s="6" t="s">
        <v>17</v>
      </c>
      <c r="J4" s="4">
        <v>41488.25</v>
      </c>
      <c r="K4" s="12">
        <v>41488.25</v>
      </c>
      <c r="L4" s="5">
        <v>24</v>
      </c>
    </row>
    <row r="5" spans="1:12" ht="16">
      <c r="A5" s="6" t="s">
        <v>26</v>
      </c>
      <c r="B5" s="6">
        <v>0</v>
      </c>
      <c r="C5" s="6" t="s">
        <v>27</v>
      </c>
      <c r="D5" s="6" t="s">
        <v>28</v>
      </c>
      <c r="E5" s="6" t="s">
        <v>14</v>
      </c>
      <c r="F5" s="2" t="s">
        <v>29</v>
      </c>
      <c r="H5" s="6" t="s">
        <v>12</v>
      </c>
      <c r="I5" s="6" t="s">
        <v>17</v>
      </c>
      <c r="J5" s="4">
        <v>43101.122916666667</v>
      </c>
      <c r="K5" s="4">
        <v>43101.125</v>
      </c>
      <c r="L5" s="5">
        <v>4.9999999988358468E-2</v>
      </c>
    </row>
    <row r="6" spans="1:12" ht="16">
      <c r="A6" s="6" t="s">
        <v>26</v>
      </c>
      <c r="C6" s="6" t="s">
        <v>27</v>
      </c>
      <c r="D6" s="6" t="s">
        <v>28</v>
      </c>
      <c r="E6" s="6" t="s">
        <v>14</v>
      </c>
      <c r="F6" s="2" t="s">
        <v>29</v>
      </c>
      <c r="H6" s="6" t="s">
        <v>12</v>
      </c>
      <c r="I6" s="6" t="s">
        <v>17</v>
      </c>
      <c r="J6" s="4">
        <v>43101.240972222222</v>
      </c>
      <c r="K6" s="4">
        <v>43101.242361111108</v>
      </c>
      <c r="L6" s="5">
        <v>23.5</v>
      </c>
    </row>
    <row r="7" spans="1:12" ht="16">
      <c r="A7" s="6" t="s">
        <v>26</v>
      </c>
      <c r="C7" s="6" t="s">
        <v>27</v>
      </c>
      <c r="D7" s="6" t="s">
        <v>28</v>
      </c>
      <c r="E7" s="6" t="s">
        <v>14</v>
      </c>
      <c r="F7" s="2" t="s">
        <v>29</v>
      </c>
      <c r="H7" s="6" t="s">
        <v>12</v>
      </c>
      <c r="I7" s="6" t="s">
        <v>17</v>
      </c>
      <c r="J7" s="4">
        <v>43101.24722222222</v>
      </c>
      <c r="K7" s="4">
        <v>43101.250694444447</v>
      </c>
      <c r="L7" s="5">
        <v>24</v>
      </c>
    </row>
    <row r="8" spans="1:12" ht="16">
      <c r="A8" s="6" t="s">
        <v>26</v>
      </c>
      <c r="C8" s="6" t="s">
        <v>27</v>
      </c>
      <c r="D8" s="6" t="s">
        <v>28</v>
      </c>
      <c r="E8" s="6" t="s">
        <v>14</v>
      </c>
      <c r="F8" s="2" t="s">
        <v>29</v>
      </c>
      <c r="H8" s="6" t="s">
        <v>12</v>
      </c>
      <c r="I8" s="6" t="s">
        <v>17</v>
      </c>
      <c r="J8" s="4">
        <v>43101.459027777775</v>
      </c>
      <c r="K8" s="4">
        <v>43101.467361111114</v>
      </c>
      <c r="L8" s="5">
        <v>24</v>
      </c>
    </row>
    <row r="9" spans="1:12" ht="16">
      <c r="A9" s="6" t="s">
        <v>26</v>
      </c>
      <c r="C9" s="6" t="s">
        <v>24</v>
      </c>
      <c r="D9" s="6" t="s">
        <v>30</v>
      </c>
      <c r="E9" s="6" t="s">
        <v>14</v>
      </c>
      <c r="F9" s="2" t="s">
        <v>31</v>
      </c>
      <c r="H9" s="6" t="s">
        <v>12</v>
      </c>
      <c r="I9" s="6" t="s">
        <v>17</v>
      </c>
      <c r="J9" s="4">
        <v>43101.646527777775</v>
      </c>
      <c r="K9" s="4">
        <v>43101.65347222222</v>
      </c>
      <c r="L9" s="5">
        <v>24</v>
      </c>
    </row>
    <row r="10" spans="1:12" ht="16">
      <c r="A10" s="6" t="s">
        <v>26</v>
      </c>
      <c r="C10" s="6" t="s">
        <v>27</v>
      </c>
      <c r="D10" s="6" t="s">
        <v>28</v>
      </c>
      <c r="E10" s="6" t="s">
        <v>14</v>
      </c>
      <c r="F10" s="2" t="s">
        <v>29</v>
      </c>
      <c r="H10" s="6" t="s">
        <v>12</v>
      </c>
      <c r="I10" s="6" t="s">
        <v>17</v>
      </c>
      <c r="J10" s="4">
        <v>43102.239583333336</v>
      </c>
      <c r="K10" s="4">
        <v>43102.247916666667</v>
      </c>
      <c r="L10" s="5">
        <v>24</v>
      </c>
    </row>
    <row r="11" spans="1:12" ht="16">
      <c r="A11" s="6" t="s">
        <v>26</v>
      </c>
      <c r="C11" s="6" t="s">
        <v>27</v>
      </c>
      <c r="D11" s="6" t="s">
        <v>28</v>
      </c>
      <c r="E11" s="6" t="s">
        <v>14</v>
      </c>
      <c r="F11" s="2" t="s">
        <v>29</v>
      </c>
      <c r="H11" s="6" t="s">
        <v>12</v>
      </c>
      <c r="I11" s="6" t="s">
        <v>17</v>
      </c>
      <c r="J11" s="4">
        <v>43102.29791666667</v>
      </c>
      <c r="K11" s="4">
        <v>43102.299305555556</v>
      </c>
      <c r="L11" s="5">
        <v>15.6</v>
      </c>
    </row>
    <row r="12" spans="1:12" ht="16">
      <c r="A12" s="6" t="s">
        <v>26</v>
      </c>
      <c r="C12" s="6" t="s">
        <v>27</v>
      </c>
      <c r="D12" s="6" t="s">
        <v>28</v>
      </c>
      <c r="E12" s="6" t="s">
        <v>14</v>
      </c>
      <c r="F12" s="2" t="s">
        <v>29</v>
      </c>
      <c r="H12" s="6" t="s">
        <v>12</v>
      </c>
      <c r="I12" s="6" t="s">
        <v>17</v>
      </c>
      <c r="J12" s="4">
        <v>43102.438194444447</v>
      </c>
      <c r="K12" s="4">
        <v>43102.439583333333</v>
      </c>
      <c r="L12" s="5">
        <v>15.6</v>
      </c>
    </row>
    <row r="13" spans="1:12" ht="16">
      <c r="A13" s="6" t="s">
        <v>26</v>
      </c>
      <c r="C13" s="6" t="s">
        <v>27</v>
      </c>
      <c r="D13" s="6" t="s">
        <v>28</v>
      </c>
      <c r="E13" s="6" t="s">
        <v>14</v>
      </c>
      <c r="F13" s="2" t="s">
        <v>29</v>
      </c>
      <c r="H13" s="6" t="s">
        <v>12</v>
      </c>
      <c r="I13" s="6" t="s">
        <v>17</v>
      </c>
      <c r="J13" s="4">
        <v>43102.441666666666</v>
      </c>
      <c r="K13" s="4">
        <v>43102.447222222225</v>
      </c>
      <c r="L13" s="5">
        <v>0.6</v>
      </c>
    </row>
    <row r="14" spans="1:12" ht="16">
      <c r="A14" s="6" t="s">
        <v>26</v>
      </c>
      <c r="C14" s="6" t="s">
        <v>32</v>
      </c>
      <c r="D14" s="6" t="s">
        <v>33</v>
      </c>
      <c r="E14" s="6" t="s">
        <v>23</v>
      </c>
      <c r="F14" s="2" t="s">
        <v>34</v>
      </c>
      <c r="H14" s="6" t="s">
        <v>12</v>
      </c>
      <c r="I14" s="6" t="s">
        <v>17</v>
      </c>
      <c r="J14" s="4">
        <v>43102.602083333331</v>
      </c>
      <c r="K14" s="4">
        <v>43102.707638888889</v>
      </c>
      <c r="L14" s="5">
        <v>0.3</v>
      </c>
    </row>
    <row r="15" spans="1:12" ht="16">
      <c r="A15" s="6" t="s">
        <v>26</v>
      </c>
      <c r="C15" s="6" t="s">
        <v>27</v>
      </c>
      <c r="D15" s="6" t="s">
        <v>28</v>
      </c>
      <c r="E15" s="6" t="s">
        <v>14</v>
      </c>
      <c r="F15" s="2" t="s">
        <v>29</v>
      </c>
      <c r="H15" s="6" t="s">
        <v>12</v>
      </c>
      <c r="I15" s="6" t="s">
        <v>17</v>
      </c>
      <c r="J15" s="4">
        <v>43102.715277777781</v>
      </c>
      <c r="K15" s="4">
        <v>43102.719444444447</v>
      </c>
      <c r="L15" s="5">
        <v>7.5</v>
      </c>
    </row>
    <row r="16" spans="1:12" ht="16">
      <c r="A16" s="6" t="s">
        <v>35</v>
      </c>
      <c r="C16" s="6" t="s">
        <v>24</v>
      </c>
      <c r="D16" s="6" t="s">
        <v>36</v>
      </c>
      <c r="E16" s="6" t="s">
        <v>25</v>
      </c>
      <c r="F16" s="2" t="s">
        <v>37</v>
      </c>
      <c r="H16" s="6" t="s">
        <v>12</v>
      </c>
      <c r="I16" s="6" t="s">
        <v>17</v>
      </c>
      <c r="J16" s="4">
        <v>43102.42083333333</v>
      </c>
      <c r="K16" s="4">
        <v>43102.432638888888</v>
      </c>
      <c r="L16" s="5">
        <v>1</v>
      </c>
    </row>
    <row r="17" spans="1:12" ht="16">
      <c r="A17" s="6" t="s">
        <v>38</v>
      </c>
      <c r="C17" s="6" t="s">
        <v>24</v>
      </c>
      <c r="D17" s="6" t="s">
        <v>36</v>
      </c>
      <c r="E17" s="6" t="s">
        <v>25</v>
      </c>
      <c r="F17" s="2" t="s">
        <v>37</v>
      </c>
      <c r="H17" s="6" t="s">
        <v>12</v>
      </c>
      <c r="I17" s="6" t="s">
        <v>17</v>
      </c>
      <c r="J17" s="4">
        <v>43102.419444444444</v>
      </c>
      <c r="K17" s="4">
        <v>43102.428472222222</v>
      </c>
      <c r="L17" s="5">
        <v>7.7</v>
      </c>
    </row>
    <row r="18" spans="1:12" ht="16">
      <c r="A18" s="6" t="s">
        <v>38</v>
      </c>
      <c r="C18" s="6" t="s">
        <v>24</v>
      </c>
      <c r="D18" s="6" t="s">
        <v>36</v>
      </c>
      <c r="E18" s="6" t="s">
        <v>25</v>
      </c>
      <c r="F18" s="2" t="s">
        <v>37</v>
      </c>
      <c r="H18" s="6" t="s">
        <v>12</v>
      </c>
      <c r="I18" s="6" t="s">
        <v>17</v>
      </c>
      <c r="J18" s="4">
        <v>43102.419444444444</v>
      </c>
      <c r="K18" s="4">
        <v>43102.428472222222</v>
      </c>
      <c r="L18" s="5">
        <v>1.3</v>
      </c>
    </row>
    <row r="19" spans="1:12" ht="16">
      <c r="A19" s="6" t="s">
        <v>26</v>
      </c>
      <c r="C19" s="6" t="s">
        <v>27</v>
      </c>
      <c r="D19" s="6" t="s">
        <v>39</v>
      </c>
      <c r="E19" s="6" t="s">
        <v>14</v>
      </c>
      <c r="F19" s="2" t="s">
        <v>40</v>
      </c>
      <c r="H19" s="6" t="s">
        <v>12</v>
      </c>
      <c r="I19" s="6" t="s">
        <v>17</v>
      </c>
      <c r="J19" s="4">
        <v>43103.168749999997</v>
      </c>
      <c r="K19" s="4">
        <v>43103.17083333333</v>
      </c>
      <c r="L19" s="5">
        <v>24</v>
      </c>
    </row>
    <row r="20" spans="1:12" ht="16">
      <c r="A20" s="6" t="s">
        <v>26</v>
      </c>
      <c r="C20" s="6" t="s">
        <v>27</v>
      </c>
      <c r="D20" s="6" t="s">
        <v>39</v>
      </c>
      <c r="E20" s="6" t="s">
        <v>14</v>
      </c>
      <c r="F20" s="2" t="s">
        <v>40</v>
      </c>
      <c r="H20" s="6" t="s">
        <v>12</v>
      </c>
      <c r="I20" s="6" t="s">
        <v>17</v>
      </c>
      <c r="J20" s="4">
        <v>43103.174305555556</v>
      </c>
      <c r="K20" s="4">
        <v>43103.177083333336</v>
      </c>
      <c r="L20" s="5">
        <v>24</v>
      </c>
    </row>
    <row r="21" spans="1:12" ht="16">
      <c r="A21" s="6" t="s">
        <v>26</v>
      </c>
      <c r="C21" s="6" t="s">
        <v>27</v>
      </c>
      <c r="D21" s="6" t="s">
        <v>41</v>
      </c>
      <c r="E21" s="6" t="s">
        <v>14</v>
      </c>
      <c r="F21" s="2" t="s">
        <v>42</v>
      </c>
      <c r="H21" s="6" t="s">
        <v>12</v>
      </c>
      <c r="I21" s="6" t="s">
        <v>17</v>
      </c>
      <c r="J21" s="4">
        <v>43103.556944444441</v>
      </c>
      <c r="K21" s="4">
        <v>43103.584722222222</v>
      </c>
      <c r="L21" s="5">
        <v>24</v>
      </c>
    </row>
    <row r="22" spans="1:12" ht="16">
      <c r="A22" s="6" t="s">
        <v>26</v>
      </c>
      <c r="C22" s="6" t="s">
        <v>27</v>
      </c>
      <c r="D22" s="6" t="s">
        <v>39</v>
      </c>
      <c r="E22" s="6" t="s">
        <v>14</v>
      </c>
      <c r="F22" s="2" t="s">
        <v>40</v>
      </c>
      <c r="H22" s="6" t="s">
        <v>12</v>
      </c>
      <c r="I22" s="6" t="s">
        <v>17</v>
      </c>
      <c r="J22" s="4">
        <v>43103.661111111112</v>
      </c>
      <c r="K22" s="4">
        <v>43103.665972222225</v>
      </c>
      <c r="L22" s="5">
        <v>24</v>
      </c>
    </row>
    <row r="23" spans="1:12" ht="32">
      <c r="A23" s="6" t="s">
        <v>26</v>
      </c>
      <c r="C23" s="6" t="s">
        <v>26</v>
      </c>
      <c r="D23" s="6" t="s">
        <v>43</v>
      </c>
      <c r="E23" s="6" t="s">
        <v>23</v>
      </c>
      <c r="F23" s="2" t="s">
        <v>44</v>
      </c>
      <c r="H23" s="6" t="s">
        <v>12</v>
      </c>
      <c r="I23" s="6" t="s">
        <v>17</v>
      </c>
      <c r="J23" s="4">
        <v>43103.923611111109</v>
      </c>
      <c r="K23" s="4">
        <v>43103.999988425923</v>
      </c>
      <c r="L23" s="5">
        <v>24</v>
      </c>
    </row>
    <row r="24" spans="1:12" ht="16">
      <c r="A24" s="6" t="s">
        <v>45</v>
      </c>
      <c r="C24" s="6" t="s">
        <v>46</v>
      </c>
      <c r="D24" s="6" t="s">
        <v>47</v>
      </c>
      <c r="E24" s="6" t="s">
        <v>14</v>
      </c>
      <c r="F24" s="2" t="s">
        <v>48</v>
      </c>
      <c r="H24" s="6" t="s">
        <v>12</v>
      </c>
      <c r="I24" s="6" t="s">
        <v>17</v>
      </c>
      <c r="J24" s="4">
        <v>43103.945138888892</v>
      </c>
      <c r="K24" s="4">
        <v>43103</v>
      </c>
      <c r="L24" s="5">
        <v>24</v>
      </c>
    </row>
    <row r="25" spans="1:12" ht="32">
      <c r="A25" s="6" t="s">
        <v>26</v>
      </c>
      <c r="C25" s="6" t="s">
        <v>26</v>
      </c>
      <c r="D25" s="6" t="s">
        <v>43</v>
      </c>
      <c r="E25" s="6" t="s">
        <v>23</v>
      </c>
      <c r="F25" s="2" t="s">
        <v>44</v>
      </c>
      <c r="H25" s="6" t="s">
        <v>12</v>
      </c>
      <c r="I25" s="6" t="s">
        <v>17</v>
      </c>
      <c r="J25" s="4">
        <v>43104</v>
      </c>
      <c r="K25" s="4">
        <v>43104.708333333336</v>
      </c>
      <c r="L25" s="5">
        <v>24</v>
      </c>
    </row>
  </sheetData>
  <autoFilter ref="A1:L4" xr:uid="{00000000-0009-0000-0000-000001000000}"/>
  <dataConsolidate/>
  <phoneticPr fontId="2" type="noConversion"/>
  <dataValidations count="2">
    <dataValidation type="list" allowBlank="1" showInputMessage="1" showErrorMessage="1" errorTitle="Equip Not in List" error="Please first add the equipment code in the list if not available" sqref="B2:B1048576" xr:uid="{014F65E4-258A-3C46-8C92-0626FF5E65CD}">
      <formula1>INDIRECT(A2)</formula1>
    </dataValidation>
    <dataValidation type="list" allowBlank="1" showInputMessage="1" showErrorMessage="1" sqref="E2:E1048576" xr:uid="{BFBE94AC-34FF-4945-A18C-013CE9F7DA17}">
      <formula1>INDIRECT(D2)</formula1>
    </dataValidation>
  </dataValidations>
  <pageMargins left="0.7" right="0.7" top="0.75" bottom="0.75" header="0.3" footer="0.3"/>
  <pageSetup paperSize="8" scale="1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Equipment Downtime</vt:lpstr>
      <vt:lpstr>'Equipment Downtime'!Print_Area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2020-08-07T06:39:28Z</dcterms:created>
  <dcterms:modified xsi:type="dcterms:W3CDTF">2020-12-16T08:26:00Z</dcterms:modified>
</cp:coreProperties>
</file>