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<sst xmlns="http://schemas.openxmlformats.org/spreadsheetml/2006/main" count="3" uniqueCount="3">
  <si>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计算流数</t>
  </si>
  <si>
    <t>计算总吞吐速率</t>
  </si>
  <si>
    <t>单次PDA分析间(s)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</si>
</sst>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5" fillId="30" borderId="5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en-US" altLang="zh-CN"/>
              <a:t>GPU</a:t>
            </a:r>
            <a:r>
              <a:rPr altLang="en-US"/>
              <a:t>流并行在</a:t>
            </a:r>
            <a:r>
              <a:rPr lang="en-US" altLang="zh-CN"/>
              <a:t>PDA</a:t>
            </a:r>
            <a:r>
              <a:rPr altLang="en-US"/>
              <a:t>计算中的表现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计算总吞吐速率</c:v>
                </c:pt>
              </c:strCache>
            </c:strRef>
          </c:tx>
          <c:spPr>
            <a:ln w="28575" cap="rnd">
              <a:solidFill>
                <a:srgbClr val="4EC29D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Sheet1!$B$2:$B$17</c:f>
              <c:numCache>
                <c:formatCode>General</c:formatCode>
                <c:ptCount val="16"/>
                <c:pt idx="0">
                  <c:v>1.66482482379304</c:v>
                </c:pt>
                <c:pt idx="1">
                  <c:v>2.85396381278583</c:v>
                </c:pt>
                <c:pt idx="2">
                  <c:v>15.8983044144774</c:v>
                </c:pt>
                <c:pt idx="3">
                  <c:v>22.4176960005418</c:v>
                </c:pt>
                <c:pt idx="4">
                  <c:v>21.1643055406339</c:v>
                </c:pt>
                <c:pt idx="5">
                  <c:v>21.8537643706086</c:v>
                </c:pt>
                <c:pt idx="6">
                  <c:v>19.4531212081192</c:v>
                </c:pt>
                <c:pt idx="7">
                  <c:v>19.6213193293408</c:v>
                </c:pt>
                <c:pt idx="8">
                  <c:v>19.8046414374316</c:v>
                </c:pt>
                <c:pt idx="9">
                  <c:v>19.8347369243412</c:v>
                </c:pt>
                <c:pt idx="10">
                  <c:v>20.8185288502383</c:v>
                </c:pt>
                <c:pt idx="11">
                  <c:v>20.7368875305027</c:v>
                </c:pt>
                <c:pt idx="12">
                  <c:v>19.3007076311672</c:v>
                </c:pt>
                <c:pt idx="13">
                  <c:v>20.958192688558</c:v>
                </c:pt>
                <c:pt idx="14">
                  <c:v>19.7020346796096</c:v>
                </c:pt>
                <c:pt idx="15">
                  <c:v>20.3882202572113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470614078"/>
        <c:axId val="7105997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计算流数</c:v>
                      </c:pt>
                    </c:strCache>
                  </c:strRef>
                </c:tx>
                <c:spPr>
                  <a:ln w="28575" cap="rnd">
                    <a:solidFill>
                      <a:srgbClr val="55C1E8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Sheet1!$A$2:$A$17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Sheet1!$C$1</c:f>
              <c:strCache>
                <c:ptCount val="1"/>
                <c:pt idx="0">
                  <c:v>单次PDA分析间(s)</c:v>
                </c:pt>
              </c:strCache>
            </c:strRef>
          </c:tx>
          <c:spPr>
            <a:ln w="28575" cap="rnd">
              <a:solidFill>
                <a:srgbClr val="FFC24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Sheet1!$C$2:$C$17</c:f>
              <c:numCache>
                <c:formatCode>General</c:formatCode>
                <c:ptCount val="16"/>
                <c:pt idx="0">
                  <c:v>0.60066379700037</c:v>
                </c:pt>
                <c:pt idx="1">
                  <c:v>0.70077973345</c:v>
                </c:pt>
                <c:pt idx="2">
                  <c:v>0.188699368296667</c:v>
                </c:pt>
                <c:pt idx="3">
                  <c:v>0.178430468497</c:v>
                </c:pt>
                <c:pt idx="4">
                  <c:v>0.236246825599846</c:v>
                </c:pt>
                <c:pt idx="5">
                  <c:v>0.274552241812833</c:v>
                </c:pt>
                <c:pt idx="6">
                  <c:v>0.359839427571057</c:v>
                </c:pt>
                <c:pt idx="7">
                  <c:v>0.407719779986312</c:v>
                </c:pt>
                <c:pt idx="8">
                  <c:v>0.454438926775499</c:v>
                </c:pt>
                <c:pt idx="9">
                  <c:v>0.504166001200046</c:v>
                </c:pt>
                <c:pt idx="10">
                  <c:v>0.528375471635408</c:v>
                </c:pt>
                <c:pt idx="11">
                  <c:v>0.578678935416356</c:v>
                </c:pt>
                <c:pt idx="12">
                  <c:v>0.67355043392333</c:v>
                </c:pt>
                <c:pt idx="13">
                  <c:v>0.667996530428085</c:v>
                </c:pt>
                <c:pt idx="14">
                  <c:v>0.761342685866047</c:v>
                </c:pt>
                <c:pt idx="15">
                  <c:v>0.784766879999777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978195510"/>
        <c:axId val="369759223"/>
      </c:lineChart>
      <c:catAx>
        <c:axId val="47061407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t>单</a:t>
                </a:r>
                <a:r>
                  <a:rPr lang="en-US" altLang="zh-CN"/>
                  <a:t>GPU</a:t>
                </a:r>
                <a:r>
                  <a:t>计算流总数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10599736"/>
        <c:crosses val="autoZero"/>
        <c:auto val="1"/>
        <c:lblAlgn val="ctr"/>
        <c:lblOffset val="100"/>
        <c:noMultiLvlLbl val="0"/>
      </c:catAx>
      <c:valAx>
        <c:axId val="71059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t>计算总吞吐速率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470614078"/>
        <c:crosses val="autoZero"/>
        <c:crossBetween val="between"/>
      </c:valAx>
      <c:catAx>
        <c:axId val="978195510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369759223"/>
        <c:crosses val="autoZero"/>
        <c:auto val="1"/>
        <c:lblAlgn val="ctr"/>
        <c:lblOffset val="100"/>
        <c:noMultiLvlLbl val="0"/>
      </c:catAx>
      <c:valAx>
        <c:axId val="369759223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t>单次</a:t>
                </a:r>
                <a:r>
                  <a:rPr lang="en-US" altLang="zh-CN"/>
                  <a:t>PDA</a:t>
                </a:r>
                <a:r>
                  <a:t>时间(s)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97819551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6337397362528"/>
          <c:y val="0.627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zero"/>
    <c:showDLblsOverMax val="0"/>
  </c:chart>
  <c:spPr>
    <a:pattFill prst="wdDnDiag">
      <a:fgClr>
        <a:srgbClr val="FAF5ED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299720</xdr:colOff>
      <xdr:row>23</xdr:row>
      <xdr:rowOff>130175</xdr:rowOff>
    </xdr:from>
    <xdr:to>
      <xdr:col>7</xdr:col>
      <xdr:colOff>336550</xdr:colOff>
      <xdr:row>41</xdr:row>
      <xdr:rowOff>92075</xdr:rowOff>
    </xdr:to>
    <xdr:graphicFrame>
      <xdr:nvGraphicFramePr>
        <xdr:cNvPr id="2" name="图表 1"/>
        <xdr:cNvGraphicFramePr/>
      </xdr:nvGraphicFramePr>
      <xdr:xfrm>
        <a:off x="1861820" y="4073525"/>
        <a:ext cx="5101590" cy="304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tabSelected="1" workbookViewId="0">
      <selection activeCell="M27" sqref="M27"/>
    </sheetView>
  </sheetViews>
  <sheetFormatPr defaultColWidth="8.61666666666667" defaultRowHeight="13.5"/>
  <cols>
    <col min="2" max="2" width="11.8833333333333" customWidth="1"/>
    <col min="3" max="3" width="16.2166666666667" customWidth="1"/>
    <col min="4" max="4" width="12.2666666666667" customWidth="1"/>
    <col min="5" max="5" width="13.2833333333333" customWidth="1"/>
    <col min="6" max="6" width="12.1166666666667" customWidth="1"/>
    <col min="7" max="23" width="12.5833333333333" customWidth="1"/>
  </cols>
  <sheetData>
    <row r="1" spans="1:19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</row>
    <row r="2" spans="1:4">
      <c r="A2">
        <v>1</v>
      </c>
      <c r="B2">
        <f>A2/C2</f>
        <v>1.66482482379304</v>
      </c>
      <c r="C2">
        <f>AVERAGEIF(D2:S2,"&gt;0")</f>
        <v>0.60066379700037</v>
      </c>
      <c r="D2">
        <v>0.60066379700037</v>
      </c>
    </row>
    <row r="3" spans="1:5">
      <c r="A3">
        <v>2</v>
      </c>
      <c r="B3">
        <f t="shared" ref="B3:B33" si="0">A3/C3</f>
        <v>2.85396381278583</v>
      </c>
      <c r="C3">
        <f t="shared" ref="C3:C33" si="1">AVERAGEIF(D3:S3,"&gt;0")</f>
        <v>0.70077973345</v>
      </c>
      <c r="D3">
        <v>0.400878954</v>
      </c>
      <c r="E3">
        <v>1.0006805129</v>
      </c>
    </row>
    <row r="4" spans="1:6">
      <c r="A4">
        <v>3</v>
      </c>
      <c r="B4">
        <f t="shared" si="0"/>
        <v>15.8983044144774</v>
      </c>
      <c r="C4">
        <f t="shared" si="1"/>
        <v>0.188699368296667</v>
      </c>
      <c r="D4">
        <v>0.20075703099</v>
      </c>
      <c r="E4">
        <v>0.164795632</v>
      </c>
      <c r="F4">
        <v>0.2005454419</v>
      </c>
    </row>
    <row r="5" spans="1:7">
      <c r="A5">
        <v>4</v>
      </c>
      <c r="B5">
        <f t="shared" si="0"/>
        <v>22.4176960005418</v>
      </c>
      <c r="C5">
        <f t="shared" si="1"/>
        <v>0.178430468497</v>
      </c>
      <c r="D5">
        <v>0.207921122999</v>
      </c>
      <c r="E5">
        <v>0.164607885</v>
      </c>
      <c r="F5">
        <v>0.166738588999</v>
      </c>
      <c r="G5">
        <v>0.17445427699</v>
      </c>
    </row>
    <row r="6" spans="1:8">
      <c r="A6">
        <v>5</v>
      </c>
      <c r="B6">
        <f t="shared" si="0"/>
        <v>21.1643055406339</v>
      </c>
      <c r="C6">
        <f t="shared" si="1"/>
        <v>0.236246825599846</v>
      </c>
      <c r="D6">
        <v>0.320453473999805</v>
      </c>
      <c r="E6">
        <v>0.208720795999397</v>
      </c>
      <c r="F6">
        <v>0.220552642000257</v>
      </c>
      <c r="G6">
        <v>0.200674542000342</v>
      </c>
      <c r="H6">
        <v>0.230832673999429</v>
      </c>
    </row>
    <row r="7" spans="1:9">
      <c r="A7">
        <v>6</v>
      </c>
      <c r="B7">
        <f t="shared" si="0"/>
        <v>21.8537643706086</v>
      </c>
      <c r="C7">
        <f t="shared" si="1"/>
        <v>0.274552241812833</v>
      </c>
      <c r="D7">
        <v>0.3153406849</v>
      </c>
      <c r="E7">
        <v>0.312074932</v>
      </c>
      <c r="F7">
        <v>0.25702355199</v>
      </c>
      <c r="G7">
        <v>0.21503451099</v>
      </c>
      <c r="H7">
        <v>0.268904445998</v>
      </c>
      <c r="I7">
        <v>0.278935324999</v>
      </c>
    </row>
    <row r="8" spans="1:10">
      <c r="A8">
        <v>7</v>
      </c>
      <c r="B8">
        <f t="shared" si="0"/>
        <v>19.4531212081192</v>
      </c>
      <c r="C8">
        <f t="shared" si="1"/>
        <v>0.359839427571057</v>
      </c>
      <c r="D8">
        <v>0.483373618</v>
      </c>
      <c r="E8">
        <v>0.270037827</v>
      </c>
      <c r="F8">
        <v>0.483510476</v>
      </c>
      <c r="G8">
        <v>0.43127174</v>
      </c>
      <c r="H8">
        <v>0.227614291999</v>
      </c>
      <c r="I8">
        <v>0.2805995149992</v>
      </c>
      <c r="J8">
        <v>0.3424685249992</v>
      </c>
    </row>
    <row r="9" spans="1:11">
      <c r="A9">
        <v>8</v>
      </c>
      <c r="B9">
        <f t="shared" si="0"/>
        <v>19.6213193293408</v>
      </c>
      <c r="C9">
        <f t="shared" si="1"/>
        <v>0.407719779986312</v>
      </c>
      <c r="D9">
        <v>0.3172660769</v>
      </c>
      <c r="E9">
        <v>0.58161575299</v>
      </c>
      <c r="F9">
        <v>0.581636151</v>
      </c>
      <c r="G9">
        <v>0.531639893</v>
      </c>
      <c r="H9">
        <v>0.262627623</v>
      </c>
      <c r="I9">
        <v>0.271781227</v>
      </c>
      <c r="J9">
        <v>0.325907836</v>
      </c>
      <c r="K9">
        <v>0.3892836800005</v>
      </c>
    </row>
    <row r="10" spans="1:12">
      <c r="A10">
        <v>9</v>
      </c>
      <c r="B10">
        <f t="shared" si="0"/>
        <v>19.8046414374316</v>
      </c>
      <c r="C10">
        <f t="shared" si="1"/>
        <v>0.454438926775499</v>
      </c>
      <c r="D10">
        <v>0.485826144</v>
      </c>
      <c r="E10">
        <v>0.48613315199</v>
      </c>
      <c r="F10">
        <v>0.486162477</v>
      </c>
      <c r="G10">
        <v>0.4874298440008</v>
      </c>
      <c r="H10">
        <v>0.48748736299</v>
      </c>
      <c r="I10">
        <v>0.487516877999</v>
      </c>
      <c r="J10">
        <v>0.33192163</v>
      </c>
      <c r="K10">
        <v>0.38760904700029</v>
      </c>
      <c r="L10">
        <v>0.4498638059994</v>
      </c>
    </row>
    <row r="11" spans="1:13">
      <c r="A11">
        <v>10</v>
      </c>
      <c r="B11">
        <f t="shared" si="0"/>
        <v>19.8347369243412</v>
      </c>
      <c r="C11">
        <f t="shared" si="1"/>
        <v>0.504166001200046</v>
      </c>
      <c r="D11">
        <v>0.5263468390003</v>
      </c>
      <c r="E11">
        <v>0.526301894</v>
      </c>
      <c r="F11">
        <v>0.5265349440014</v>
      </c>
      <c r="G11">
        <v>0.534270104999</v>
      </c>
      <c r="H11">
        <v>0.53436723800041</v>
      </c>
      <c r="I11">
        <v>0.53421349800009</v>
      </c>
      <c r="J11">
        <v>0.534417120999</v>
      </c>
      <c r="K11">
        <v>0.3863660259994</v>
      </c>
      <c r="L11">
        <v>0.43762386399976</v>
      </c>
      <c r="M11">
        <v>0.5012184830011</v>
      </c>
    </row>
    <row r="12" spans="1:14">
      <c r="A12">
        <v>11</v>
      </c>
      <c r="B12">
        <f t="shared" si="0"/>
        <v>20.8185288502383</v>
      </c>
      <c r="C12">
        <f t="shared" si="1"/>
        <v>0.528375471635408</v>
      </c>
      <c r="D12">
        <v>0.584860382001</v>
      </c>
      <c r="E12">
        <v>0.58519879999</v>
      </c>
      <c r="F12">
        <v>0.5852743919986</v>
      </c>
      <c r="G12">
        <v>0.58309074899989</v>
      </c>
      <c r="H12">
        <v>0.5832578239987</v>
      </c>
      <c r="I12">
        <v>0.421279487998</v>
      </c>
      <c r="J12">
        <v>0.42164457500075</v>
      </c>
      <c r="K12">
        <v>0.58371867200003</v>
      </c>
      <c r="L12">
        <v>0.43309360100101</v>
      </c>
      <c r="M12">
        <v>0.48595970400128</v>
      </c>
      <c r="N12">
        <v>0.54475200100023</v>
      </c>
    </row>
    <row r="13" spans="1:15">
      <c r="A13">
        <v>12</v>
      </c>
      <c r="B13">
        <f t="shared" si="0"/>
        <v>20.7368875305027</v>
      </c>
      <c r="C13">
        <f t="shared" si="1"/>
        <v>0.578678935416356</v>
      </c>
      <c r="D13">
        <v>0.6345798140009</v>
      </c>
      <c r="E13">
        <v>0.63462170299862</v>
      </c>
      <c r="F13">
        <v>0.634793676999</v>
      </c>
      <c r="G13">
        <v>0.630802408</v>
      </c>
      <c r="H13">
        <v>0.630993688000671</v>
      </c>
      <c r="I13">
        <v>0.47453186999882</v>
      </c>
      <c r="J13">
        <v>0.4743989689995</v>
      </c>
      <c r="K13">
        <v>0.474846511999203</v>
      </c>
      <c r="L13">
        <v>0.63152419799916</v>
      </c>
      <c r="M13">
        <v>0.4865268049998</v>
      </c>
      <c r="N13">
        <v>0.5357965620005</v>
      </c>
      <c r="O13">
        <v>0.7007310190001</v>
      </c>
    </row>
    <row r="14" spans="1:16">
      <c r="A14">
        <v>13</v>
      </c>
      <c r="B14">
        <f t="shared" si="0"/>
        <v>19.3007076311672</v>
      </c>
      <c r="C14">
        <f t="shared" si="1"/>
        <v>0.67355043392333</v>
      </c>
      <c r="D14">
        <v>0.684469808002</v>
      </c>
      <c r="E14">
        <v>0.5714607869995</v>
      </c>
      <c r="F14">
        <v>0.57108322500062</v>
      </c>
      <c r="G14">
        <v>1.1026371299994</v>
      </c>
      <c r="H14">
        <v>1.1027920919987</v>
      </c>
      <c r="I14">
        <v>0.57170437500099</v>
      </c>
      <c r="J14">
        <v>0.57146832099897</v>
      </c>
      <c r="K14">
        <v>0.571484891999716</v>
      </c>
      <c r="L14">
        <v>0.571425428999646</v>
      </c>
      <c r="M14">
        <v>0.57151346599857</v>
      </c>
      <c r="N14">
        <v>0.5839598700003</v>
      </c>
      <c r="O14">
        <v>0.63608468400343</v>
      </c>
      <c r="P14">
        <v>0.64607156200145</v>
      </c>
    </row>
    <row r="15" spans="1:17">
      <c r="A15">
        <v>14</v>
      </c>
      <c r="B15">
        <f t="shared" si="0"/>
        <v>20.958192688558</v>
      </c>
      <c r="C15">
        <f t="shared" si="1"/>
        <v>0.667996530428085</v>
      </c>
      <c r="D15">
        <v>0.7418957420013</v>
      </c>
      <c r="E15">
        <v>0.7419424500003</v>
      </c>
      <c r="F15">
        <v>0.741996992997883</v>
      </c>
      <c r="G15">
        <v>0.74191789399992</v>
      </c>
      <c r="H15">
        <v>0.74210703999779</v>
      </c>
      <c r="I15">
        <v>0.742294442999991</v>
      </c>
      <c r="J15">
        <v>0.743089451996638</v>
      </c>
      <c r="K15">
        <v>0.742382008000277</v>
      </c>
      <c r="L15">
        <v>0.74600522599939</v>
      </c>
      <c r="M15">
        <v>0.74625654000192</v>
      </c>
      <c r="N15">
        <v>0.746479049001209</v>
      </c>
      <c r="O15">
        <v>0.336522563997277</v>
      </c>
      <c r="P15">
        <v>0.3883485869992</v>
      </c>
      <c r="Q15">
        <v>0.450713438000093</v>
      </c>
    </row>
    <row r="16" spans="1:18">
      <c r="A16">
        <v>15</v>
      </c>
      <c r="B16">
        <f t="shared" si="0"/>
        <v>19.7020346796096</v>
      </c>
      <c r="C16">
        <f t="shared" si="1"/>
        <v>0.761342685866047</v>
      </c>
      <c r="D16">
        <v>0.820487002998561</v>
      </c>
      <c r="E16">
        <v>0.820642726001</v>
      </c>
      <c r="F16">
        <v>0.820712747998186</v>
      </c>
      <c r="G16">
        <v>0.82069404199864</v>
      </c>
      <c r="H16">
        <v>0.82084999699873</v>
      </c>
      <c r="I16">
        <v>0.820818958</v>
      </c>
      <c r="J16">
        <v>0.820856779002497</v>
      </c>
      <c r="K16">
        <v>0.82332190499801</v>
      </c>
      <c r="L16">
        <v>0.82344010700035</v>
      </c>
      <c r="M16">
        <v>0.823485141998389</v>
      </c>
      <c r="N16">
        <v>0.823529725999833</v>
      </c>
      <c r="O16">
        <v>0.823573868998</v>
      </c>
      <c r="P16">
        <v>0.459576620000007</v>
      </c>
      <c r="Q16">
        <v>0.516966849001</v>
      </c>
      <c r="R16">
        <v>0.5811838169975</v>
      </c>
    </row>
    <row r="17" spans="1:19">
      <c r="A17">
        <v>16</v>
      </c>
      <c r="B17">
        <f t="shared" si="0"/>
        <v>20.3882202572113</v>
      </c>
      <c r="C17">
        <f t="shared" si="1"/>
        <v>0.784766879999777</v>
      </c>
      <c r="D17">
        <v>0.85090757199941</v>
      </c>
      <c r="E17">
        <v>0.85063792299843</v>
      </c>
      <c r="F17">
        <v>0.850415663997409</v>
      </c>
      <c r="G17">
        <v>0.8504493779983</v>
      </c>
      <c r="H17">
        <v>0.850696885001525</v>
      </c>
      <c r="I17">
        <v>0.85100437400251</v>
      </c>
      <c r="J17">
        <v>0.85096410799815</v>
      </c>
      <c r="K17">
        <v>0.85113429800185</v>
      </c>
      <c r="L17">
        <v>0.853458626999781</v>
      </c>
      <c r="M17">
        <v>0.853698999999323</v>
      </c>
      <c r="N17">
        <v>0.85400674999982</v>
      </c>
      <c r="O17">
        <v>0.85417850299927</v>
      </c>
      <c r="P17">
        <v>0.85408854300112</v>
      </c>
      <c r="Q17">
        <v>0.43755035399954</v>
      </c>
      <c r="R17">
        <v>0.490285628999117</v>
      </c>
      <c r="S17">
        <v>0.552792472000874</v>
      </c>
    </row>
    <row r="24" spans="12:13">
      <c r="L24">
        <v>1</v>
      </c>
      <c r="M24">
        <f>B2*7733</f>
        <v>12874.0903623916</v>
      </c>
    </row>
    <row r="25" spans="12:13">
      <c r="L25">
        <v>2</v>
      </c>
      <c r="M25">
        <f t="shared" ref="M25:M43" si="2">B3*7733</f>
        <v>22069.7021642728</v>
      </c>
    </row>
    <row r="26" spans="12:13">
      <c r="L26">
        <v>3</v>
      </c>
      <c r="M26">
        <f t="shared" si="2"/>
        <v>122941.588037154</v>
      </c>
    </row>
    <row r="27" spans="12:13">
      <c r="L27">
        <v>4</v>
      </c>
      <c r="M27">
        <f t="shared" si="2"/>
        <v>173356.04317219</v>
      </c>
    </row>
    <row r="28" spans="12:13">
      <c r="L28">
        <v>5</v>
      </c>
      <c r="M28">
        <f t="shared" si="2"/>
        <v>163663.574745722</v>
      </c>
    </row>
    <row r="29" spans="12:13">
      <c r="L29">
        <v>6</v>
      </c>
      <c r="M29">
        <f t="shared" si="2"/>
        <v>168995.159877916</v>
      </c>
    </row>
    <row r="30" spans="12:13">
      <c r="L30">
        <v>7</v>
      </c>
      <c r="M30">
        <f t="shared" si="2"/>
        <v>150430.986302386</v>
      </c>
    </row>
    <row r="31" spans="12:13">
      <c r="L31">
        <v>8</v>
      </c>
      <c r="M31">
        <f t="shared" si="2"/>
        <v>151731.662373792</v>
      </c>
    </row>
    <row r="32" spans="12:13">
      <c r="L32">
        <v>9</v>
      </c>
      <c r="M32">
        <f t="shared" si="2"/>
        <v>153149.292235659</v>
      </c>
    </row>
    <row r="33" spans="12:13">
      <c r="L33">
        <v>10</v>
      </c>
      <c r="M33">
        <f t="shared" si="2"/>
        <v>153382.02063593</v>
      </c>
    </row>
    <row r="34" spans="12:13">
      <c r="L34">
        <v>11</v>
      </c>
      <c r="M34">
        <f t="shared" si="2"/>
        <v>160989.683598893</v>
      </c>
    </row>
    <row r="35" spans="12:13">
      <c r="L35">
        <v>12</v>
      </c>
      <c r="M35">
        <f t="shared" si="2"/>
        <v>160358.351273377</v>
      </c>
    </row>
    <row r="36" spans="12:13">
      <c r="L36">
        <v>13</v>
      </c>
      <c r="M36">
        <f t="shared" si="2"/>
        <v>149252.372111816</v>
      </c>
    </row>
    <row r="37" spans="12:13">
      <c r="L37">
        <v>14</v>
      </c>
      <c r="M37">
        <f t="shared" si="2"/>
        <v>162069.704060619</v>
      </c>
    </row>
    <row r="38" spans="12:13">
      <c r="L38">
        <v>15</v>
      </c>
      <c r="M38">
        <f t="shared" si="2"/>
        <v>152355.834177421</v>
      </c>
    </row>
    <row r="39" spans="12:13">
      <c r="L39">
        <v>16</v>
      </c>
      <c r="M39">
        <f t="shared" si="2"/>
        <v>157662.107249015</v>
      </c>
    </row>
    <row r="40" spans="13:13">
      <c r="M40">
        <f t="shared" si="2"/>
        <v>0</v>
      </c>
    </row>
    <row r="41" spans="13:13">
      <c r="M41">
        <f t="shared" si="2"/>
        <v>0</v>
      </c>
    </row>
    <row r="42" spans="13:13">
      <c r="M42">
        <f t="shared" si="2"/>
        <v>0</v>
      </c>
    </row>
    <row r="43" spans="13:13">
      <c r="M43">
        <f t="shared" si="2"/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liuka</dc:creator>
  <cp:lastModifiedBy>liuk</cp:lastModifiedBy>
  <dcterms:created xsi:type="dcterms:W3CDTF">2020-08-12T03:10:00Z</dcterms:created>
  <dcterms:modified xsi:type="dcterms:W3CDTF">2020-08-12T09:19:27Z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