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482\Desktop\"/>
    </mc:Choice>
  </mc:AlternateContent>
  <xr:revisionPtr revIDLastSave="0" documentId="13_ncr:1_{D3179EEF-80DA-436D-A3CC-040FB9610A66}" xr6:coauthVersionLast="47" xr6:coauthVersionMax="47" xr10:uidLastSave="{00000000-0000-0000-0000-000000000000}"/>
  <bookViews>
    <workbookView xWindow="-120" yWindow="-120" windowWidth="29040" windowHeight="15840" xr2:uid="{838B53E2-CF7C-4176-A1F3-A043AD28951E}"/>
  </bookViews>
  <sheets>
    <sheet name="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</calcChain>
</file>

<file path=xl/sharedStrings.xml><?xml version="1.0" encoding="utf-8"?>
<sst xmlns="http://schemas.openxmlformats.org/spreadsheetml/2006/main" count="352" uniqueCount="244">
  <si>
    <t>Comment</t>
  </si>
  <si>
    <t>Description</t>
  </si>
  <si>
    <t>Designator</t>
  </si>
  <si>
    <t>Footprint</t>
  </si>
  <si>
    <t>LibRef</t>
  </si>
  <si>
    <t>Quantity</t>
  </si>
  <si>
    <t>Header 1</t>
  </si>
  <si>
    <t>3V3, 5V, GND, GND1, PA2, PA3, PA4, PA5, PA9, PA10, PA11, PA12, PB10, PB11, PC13, PC14</t>
  </si>
  <si>
    <t>HEADER1</t>
  </si>
  <si>
    <t>BAT</t>
  </si>
  <si>
    <t>-Battery+</t>
  </si>
  <si>
    <t>BOOT</t>
  </si>
  <si>
    <t>BOOT0</t>
  </si>
  <si>
    <t>HEADER1X3</t>
  </si>
  <si>
    <t>Header 3</t>
  </si>
  <si>
    <t>0.1uF</t>
  </si>
  <si>
    <t>C_0603</t>
  </si>
  <si>
    <t>1uF</t>
  </si>
  <si>
    <t>C5, C6, C9</t>
  </si>
  <si>
    <t>10UF</t>
  </si>
  <si>
    <t>capacity</t>
  </si>
  <si>
    <t>47UF</t>
  </si>
  <si>
    <t>C25</t>
  </si>
  <si>
    <t>2.2nF</t>
  </si>
  <si>
    <t>C32</t>
  </si>
  <si>
    <t>C34</t>
  </si>
  <si>
    <t>WS2812B</t>
  </si>
  <si>
    <t>D1, D2, D3, D4</t>
  </si>
  <si>
    <t>RGB_LED_5050</t>
  </si>
  <si>
    <t>P923D</t>
  </si>
  <si>
    <t>D5</t>
  </si>
  <si>
    <t>LED-0603</t>
  </si>
  <si>
    <t>LED 0603</t>
  </si>
  <si>
    <t>D6</t>
  </si>
  <si>
    <t>1N4148</t>
  </si>
  <si>
    <t>Default Diode</t>
  </si>
  <si>
    <t>D7</t>
  </si>
  <si>
    <t>SOD-123</t>
  </si>
  <si>
    <t>Diode</t>
  </si>
  <si>
    <t>1N4007</t>
  </si>
  <si>
    <t>D8</t>
  </si>
  <si>
    <t>SMA</t>
  </si>
  <si>
    <t>MSS22D18</t>
  </si>
  <si>
    <t>KG1</t>
  </si>
  <si>
    <t>22uH</t>
  </si>
  <si>
    <t>L1</t>
  </si>
  <si>
    <t>Inductor</t>
  </si>
  <si>
    <t>Motor_8520</t>
  </si>
  <si>
    <t>Motor, General Kind</t>
  </si>
  <si>
    <t>M1, M2, M3, M4</t>
  </si>
  <si>
    <t>MOTOR</t>
  </si>
  <si>
    <t>Motor_720</t>
  </si>
  <si>
    <t>nRF24L01</t>
  </si>
  <si>
    <t>NRF24L01</t>
  </si>
  <si>
    <t>SI2302</t>
  </si>
  <si>
    <t>N-Channel Power MOSFET</t>
  </si>
  <si>
    <t>Q1, Q2, Q3, Q4</t>
  </si>
  <si>
    <t>SOT-23(SOT-23-3)</t>
  </si>
  <si>
    <t>1K</t>
  </si>
  <si>
    <t>R1, R2</t>
  </si>
  <si>
    <t>R_0603</t>
  </si>
  <si>
    <t>10K</t>
  </si>
  <si>
    <t>R3, R4, R5, R6, R13, R15, R17, R19</t>
  </si>
  <si>
    <t>4.7K</t>
  </si>
  <si>
    <t>R7, R8</t>
  </si>
  <si>
    <t>100</t>
  </si>
  <si>
    <t>R12, R14, R16, R18</t>
  </si>
  <si>
    <t>SWD</t>
  </si>
  <si>
    <t>SH1_0X5P_WT</t>
  </si>
  <si>
    <t>ME2188C50M5G</t>
  </si>
  <si>
    <t>U1</t>
  </si>
  <si>
    <t>XC6206</t>
  </si>
  <si>
    <t>U2</t>
  </si>
  <si>
    <t>STM32F103C8T6</t>
  </si>
  <si>
    <t>U3</t>
  </si>
  <si>
    <t>LQFP-48_7x7x05P</t>
  </si>
  <si>
    <t>MPU6050</t>
  </si>
  <si>
    <t>U5</t>
  </si>
  <si>
    <t>QFN-24_4x4x05P</t>
  </si>
  <si>
    <t>SPL06</t>
  </si>
  <si>
    <t>U6</t>
  </si>
  <si>
    <t>LGA-2_5X2MM</t>
  </si>
  <si>
    <t>FBM320</t>
  </si>
  <si>
    <t>XTAL</t>
  </si>
  <si>
    <t>Y1</t>
  </si>
  <si>
    <t>SMD-CSTSE800G52-R0</t>
  </si>
  <si>
    <t>XTAL_2</t>
  </si>
  <si>
    <r>
      <rPr>
        <sz val="8"/>
        <color rgb="FF000000"/>
        <rFont val="等线"/>
        <family val="2"/>
        <charset val="134"/>
      </rPr>
      <t>单排针</t>
    </r>
  </si>
  <si>
    <r>
      <rPr>
        <sz val="8"/>
        <color rgb="FF000000"/>
        <rFont val="等线"/>
        <family val="2"/>
        <charset val="134"/>
      </rPr>
      <t>两脚排针</t>
    </r>
  </si>
  <si>
    <r>
      <rPr>
        <sz val="8"/>
        <color rgb="FF000000"/>
        <rFont val="等线"/>
        <family val="2"/>
        <charset val="134"/>
      </rPr>
      <t>三脚排针</t>
    </r>
  </si>
  <si>
    <r>
      <t>0603</t>
    </r>
    <r>
      <rPr>
        <sz val="8"/>
        <color rgb="FF000000"/>
        <rFont val="等线"/>
        <family val="2"/>
        <charset val="134"/>
      </rPr>
      <t>贴片电容</t>
    </r>
  </si>
  <si>
    <r>
      <t>3216</t>
    </r>
    <r>
      <rPr>
        <sz val="8"/>
        <color rgb="FF000000"/>
        <rFont val="等线"/>
        <family val="2"/>
        <charset val="134"/>
      </rPr>
      <t>钽电容</t>
    </r>
  </si>
  <si>
    <r>
      <rPr>
        <sz val="8"/>
        <color rgb="FF000000"/>
        <rFont val="等线"/>
        <family val="2"/>
        <charset val="134"/>
      </rPr>
      <t>单总线全彩</t>
    </r>
    <r>
      <rPr>
        <sz val="8"/>
        <color rgb="FF000000"/>
        <rFont val="Segoe UI"/>
        <family val="2"/>
      </rPr>
      <t>RGB</t>
    </r>
    <r>
      <rPr>
        <sz val="8"/>
        <color rgb="FF000000"/>
        <rFont val="等线"/>
        <family val="2"/>
        <charset val="134"/>
      </rPr>
      <t>灯</t>
    </r>
  </si>
  <si>
    <r>
      <rPr>
        <sz val="8"/>
        <color rgb="FF000000"/>
        <rFont val="等线"/>
        <family val="2"/>
        <charset val="134"/>
      </rPr>
      <t>红色</t>
    </r>
    <r>
      <rPr>
        <sz val="8"/>
        <color rgb="FF000000"/>
        <rFont val="Segoe UI"/>
        <family val="2"/>
      </rPr>
      <t>LED</t>
    </r>
  </si>
  <si>
    <r>
      <rPr>
        <sz val="8"/>
        <color rgb="FF000000"/>
        <rFont val="等线"/>
        <family val="2"/>
        <charset val="134"/>
      </rPr>
      <t>发光二极管</t>
    </r>
  </si>
  <si>
    <r>
      <rPr>
        <sz val="8"/>
        <color rgb="FF000000"/>
        <rFont val="等线"/>
        <family val="2"/>
        <charset val="134"/>
      </rPr>
      <t>绿色</t>
    </r>
    <r>
      <rPr>
        <sz val="8"/>
        <color rgb="FF000000"/>
        <rFont val="Segoe UI"/>
        <family val="2"/>
      </rPr>
      <t>LED</t>
    </r>
  </si>
  <si>
    <r>
      <rPr>
        <sz val="8"/>
        <color rgb="FF000000"/>
        <rFont val="等线"/>
        <family val="2"/>
        <charset val="134"/>
      </rPr>
      <t>拨动开关</t>
    </r>
  </si>
  <si>
    <r>
      <t>2.4G</t>
    </r>
    <r>
      <rPr>
        <sz val="8"/>
        <color rgb="FF000000"/>
        <rFont val="等线"/>
        <family val="2"/>
        <charset val="134"/>
      </rPr>
      <t>模块</t>
    </r>
  </si>
  <si>
    <r>
      <t>0603</t>
    </r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</si>
  <si>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升压</t>
    </r>
    <r>
      <rPr>
        <sz val="8"/>
        <color rgb="FF000000"/>
        <rFont val="Segoe UI"/>
        <family val="2"/>
      </rPr>
      <t>IC</t>
    </r>
  </si>
  <si>
    <r>
      <rPr>
        <sz val="8"/>
        <color rgb="FF000000"/>
        <rFont val="等线"/>
        <family val="2"/>
        <charset val="134"/>
      </rPr>
      <t>稳压</t>
    </r>
    <r>
      <rPr>
        <sz val="8"/>
        <color rgb="FF000000"/>
        <rFont val="Segoe UI"/>
        <family val="2"/>
      </rPr>
      <t>LDO</t>
    </r>
  </si>
  <si>
    <r>
      <rPr>
        <sz val="8"/>
        <color rgb="FF000000"/>
        <rFont val="等线"/>
        <family val="2"/>
        <charset val="134"/>
      </rPr>
      <t>陀螺仪</t>
    </r>
  </si>
  <si>
    <r>
      <rPr>
        <sz val="8"/>
        <color rgb="FF000000"/>
        <rFont val="等线"/>
        <family val="2"/>
        <charset val="134"/>
      </rPr>
      <t>气压计</t>
    </r>
  </si>
  <si>
    <r>
      <rPr>
        <sz val="8"/>
        <color rgb="FF000000"/>
        <rFont val="等线"/>
        <family val="2"/>
        <charset val="134"/>
      </rPr>
      <t>贴片</t>
    </r>
    <r>
      <rPr>
        <sz val="8"/>
        <color rgb="FF000000"/>
        <rFont val="Segoe UI"/>
        <family val="2"/>
      </rPr>
      <t>8MHZ</t>
    </r>
    <r>
      <rPr>
        <sz val="8"/>
        <color rgb="FF000000"/>
        <rFont val="等线"/>
        <family val="2"/>
        <charset val="134"/>
      </rPr>
      <t>晶振</t>
    </r>
  </si>
  <si>
    <t>Header 1</t>
    <phoneticPr fontId="1" type="noConversion"/>
  </si>
  <si>
    <t>C4, C7, C8, C10, C11, C12, C13, C14, C15, C16, C17, C22, C33, C35, C36</t>
    <phoneticPr fontId="1" type="noConversion"/>
  </si>
  <si>
    <t>C18, C19, C20, C21</t>
    <phoneticPr fontId="1" type="noConversion"/>
  </si>
  <si>
    <t>C23, C24</t>
    <phoneticPr fontId="1" type="noConversion"/>
  </si>
  <si>
    <r>
      <rPr>
        <sz val="8"/>
        <color rgb="FF000000"/>
        <rFont val="等线"/>
        <family val="2"/>
        <charset val="134"/>
      </rPr>
      <t>左肩键</t>
    </r>
  </si>
  <si>
    <r>
      <t>90</t>
    </r>
    <r>
      <rPr>
        <sz val="8"/>
        <color rgb="FF000000"/>
        <rFont val="等线"/>
        <family val="2"/>
        <charset val="134"/>
      </rPr>
      <t>度按键</t>
    </r>
  </si>
  <si>
    <t>ALEFT</t>
  </si>
  <si>
    <t>FWAL</t>
  </si>
  <si>
    <t>SW-PB</t>
  </si>
  <si>
    <r>
      <rPr>
        <sz val="8"/>
        <color rgb="FF000000"/>
        <rFont val="等线"/>
        <family val="2"/>
        <charset val="134"/>
      </rPr>
      <t>右肩键</t>
    </r>
  </si>
  <si>
    <t>ARIGHT</t>
  </si>
  <si>
    <t>DC4.2V</t>
  </si>
  <si>
    <t>Connector</t>
  </si>
  <si>
    <t>BATTERY</t>
  </si>
  <si>
    <t>SIP2</t>
  </si>
  <si>
    <t>CON2</t>
  </si>
  <si>
    <t>CON3</t>
  </si>
  <si>
    <r>
      <rPr>
        <sz val="8"/>
        <color rgb="FF000000"/>
        <rFont val="等线"/>
        <family val="2"/>
        <charset val="134"/>
      </rPr>
      <t>排针</t>
    </r>
  </si>
  <si>
    <t>BOOT, SW1</t>
  </si>
  <si>
    <t>SIP3</t>
  </si>
  <si>
    <t>Bell</t>
  </si>
  <si>
    <t>Electrical Bell</t>
  </si>
  <si>
    <t>BUZZER</t>
  </si>
  <si>
    <r>
      <rPr>
        <sz val="8"/>
        <color rgb="FF000000"/>
        <rFont val="等线"/>
        <family val="2"/>
        <charset val="134"/>
      </rPr>
      <t>蜂鸣器</t>
    </r>
    <r>
      <rPr>
        <sz val="8"/>
        <color rgb="FF000000"/>
        <rFont val="Segoe UI"/>
        <family val="2"/>
      </rPr>
      <t>BUZZER-D12</t>
    </r>
  </si>
  <si>
    <t>100NF</t>
  </si>
  <si>
    <t>C1, C2, C3, C4, C7, C8, C9, C10, C11, C12, C13, C14, C15, C16</t>
  </si>
  <si>
    <t>CAP</t>
  </si>
  <si>
    <t>22PF</t>
  </si>
  <si>
    <t>C5, C6</t>
  </si>
  <si>
    <t>10uF</t>
  </si>
  <si>
    <r>
      <t>3216</t>
    </r>
    <r>
      <rPr>
        <sz val="8"/>
        <color rgb="FF000000"/>
        <rFont val="等线"/>
        <family val="2"/>
        <charset val="134"/>
      </rPr>
      <t>贴片钽电容</t>
    </r>
  </si>
  <si>
    <t>CC1, CC2</t>
  </si>
  <si>
    <t>C_1206</t>
  </si>
  <si>
    <t>CAPACITOR POL</t>
  </si>
  <si>
    <t>IN4007</t>
  </si>
  <si>
    <t>D1</t>
  </si>
  <si>
    <t>DIODE</t>
  </si>
  <si>
    <t>R_LED</t>
  </si>
  <si>
    <t>LED1</t>
  </si>
  <si>
    <t>LED0603</t>
  </si>
  <si>
    <t>LED</t>
  </si>
  <si>
    <t>B_LED</t>
  </si>
  <si>
    <r>
      <rPr>
        <sz val="8"/>
        <color rgb="FF000000"/>
        <rFont val="等线"/>
        <family val="2"/>
        <charset val="134"/>
      </rPr>
      <t>蓝色</t>
    </r>
    <r>
      <rPr>
        <sz val="8"/>
        <color rgb="FF000000"/>
        <rFont val="Segoe UI"/>
        <family val="2"/>
      </rPr>
      <t>LED</t>
    </r>
  </si>
  <si>
    <t>LED2</t>
  </si>
  <si>
    <r>
      <rPr>
        <sz val="8"/>
        <color rgb="FF000000"/>
        <rFont val="等线"/>
        <family val="2"/>
        <charset val="134"/>
      </rPr>
      <t>左键</t>
    </r>
  </si>
  <si>
    <r>
      <t>180</t>
    </r>
    <r>
      <rPr>
        <sz val="8"/>
        <color rgb="FF000000"/>
        <rFont val="等线"/>
        <family val="2"/>
        <charset val="134"/>
      </rPr>
      <t>度按键</t>
    </r>
  </si>
  <si>
    <t>LEFT</t>
  </si>
  <si>
    <t>KEYSW-6X6</t>
  </si>
  <si>
    <t>SW</t>
  </si>
  <si>
    <t>24L01</t>
  </si>
  <si>
    <t>HEADER 4X2</t>
  </si>
  <si>
    <t>OLED</t>
  </si>
  <si>
    <r>
      <rPr>
        <sz val="8"/>
        <color rgb="FF000000"/>
        <rFont val="等线"/>
        <family val="2"/>
        <charset val="134"/>
      </rPr>
      <t>四针</t>
    </r>
    <r>
      <rPr>
        <sz val="8"/>
        <color rgb="FF000000"/>
        <rFont val="Segoe UI"/>
        <family val="2"/>
      </rPr>
      <t>IIC</t>
    </r>
    <r>
      <rPr>
        <sz val="8"/>
        <color rgb="FF000000"/>
        <rFont val="等线"/>
        <family val="2"/>
        <charset val="134"/>
      </rPr>
      <t>协议</t>
    </r>
    <r>
      <rPr>
        <sz val="8"/>
        <color rgb="FF000000"/>
        <rFont val="Segoe UI"/>
        <family val="2"/>
      </rPr>
      <t>OLED</t>
    </r>
    <r>
      <rPr>
        <sz val="8"/>
        <color rgb="FF000000"/>
        <rFont val="等线"/>
        <family val="2"/>
        <charset val="134"/>
      </rPr>
      <t>屏幕（</t>
    </r>
    <r>
      <rPr>
        <sz val="8"/>
        <color rgb="FF000000"/>
        <rFont val="Segoe UI"/>
        <family val="2"/>
      </rPr>
      <t>GND</t>
    </r>
    <r>
      <rPr>
        <sz val="8"/>
        <color rgb="FF000000"/>
        <rFont val="等线"/>
        <family val="2"/>
        <charset val="134"/>
      </rPr>
      <t>开头）</t>
    </r>
  </si>
  <si>
    <t>SIP4</t>
  </si>
  <si>
    <t>CON4</t>
  </si>
  <si>
    <t>2TY</t>
  </si>
  <si>
    <r>
      <t>PNP</t>
    </r>
    <r>
      <rPr>
        <sz val="8"/>
        <color rgb="FF000000"/>
        <rFont val="等线"/>
        <family val="2"/>
        <charset val="134"/>
      </rPr>
      <t>三极管</t>
    </r>
  </si>
  <si>
    <t>Q1</t>
  </si>
  <si>
    <t>SOT23-213</t>
  </si>
  <si>
    <t>PNP</t>
  </si>
  <si>
    <t>R0603</t>
  </si>
  <si>
    <t>Res2</t>
  </si>
  <si>
    <t>R3, R14, R15, R16, R17, R18, R19, R20, R21</t>
  </si>
  <si>
    <r>
      <t>RESET</t>
    </r>
    <r>
      <rPr>
        <sz val="8"/>
        <color rgb="FF000000"/>
        <rFont val="等线"/>
        <family val="2"/>
        <charset val="134"/>
      </rPr>
      <t>键</t>
    </r>
  </si>
  <si>
    <t>RESET</t>
  </si>
  <si>
    <r>
      <rPr>
        <sz val="8"/>
        <color rgb="FF000000"/>
        <rFont val="等线"/>
        <family val="2"/>
        <charset val="134"/>
      </rPr>
      <t>右键</t>
    </r>
  </si>
  <si>
    <t>RIGHT</t>
  </si>
  <si>
    <r>
      <rPr>
        <sz val="8"/>
        <color rgb="FF000000"/>
        <rFont val="等线"/>
        <family val="2"/>
        <charset val="134"/>
      </rPr>
      <t>开关</t>
    </r>
  </si>
  <si>
    <t>S1</t>
  </si>
  <si>
    <t>SW2X3</t>
  </si>
  <si>
    <t>ST-LINK</t>
  </si>
  <si>
    <t>SW2, SW3</t>
  </si>
  <si>
    <t>STM32F103C8T6_LQFP48</t>
  </si>
  <si>
    <t>LQFP48_STM32</t>
  </si>
  <si>
    <t>STM32_LQFP48</t>
  </si>
  <si>
    <t>SOT23-PIN132</t>
  </si>
  <si>
    <t>LM317</t>
  </si>
  <si>
    <t>UART</t>
  </si>
  <si>
    <t>8MHZ</t>
  </si>
  <si>
    <r>
      <t>8MHZ</t>
    </r>
    <r>
      <rPr>
        <sz val="8"/>
        <color rgb="FF000000"/>
        <rFont val="等线"/>
        <family val="2"/>
        <charset val="134"/>
      </rPr>
      <t>贴片晶振</t>
    </r>
  </si>
  <si>
    <t>Y3213</t>
  </si>
  <si>
    <t>Y</t>
  </si>
  <si>
    <r>
      <rPr>
        <sz val="8"/>
        <color rgb="FF000000"/>
        <rFont val="等线"/>
        <family val="2"/>
        <charset val="134"/>
      </rPr>
      <t>油门遥感</t>
    </r>
  </si>
  <si>
    <r>
      <t>10K</t>
    </r>
    <r>
      <rPr>
        <sz val="8"/>
        <color rgb="FF000000"/>
        <rFont val="等线"/>
        <family val="2"/>
        <charset val="134"/>
      </rPr>
      <t>左右回中上下不回中遥感电位器</t>
    </r>
  </si>
  <si>
    <t>YG1</t>
  </si>
  <si>
    <t>GY</t>
  </si>
  <si>
    <t>YG</t>
  </si>
  <si>
    <r>
      <rPr>
        <sz val="8"/>
        <color rgb="FF000000"/>
        <rFont val="等线"/>
        <family val="2"/>
        <charset val="134"/>
      </rPr>
      <t>方向遥感</t>
    </r>
  </si>
  <si>
    <r>
      <t>10K</t>
    </r>
    <r>
      <rPr>
        <sz val="8"/>
        <color rgb="FF000000"/>
        <rFont val="等线"/>
        <family val="2"/>
        <charset val="134"/>
      </rPr>
      <t>上下左右回中遥感电位器</t>
    </r>
  </si>
  <si>
    <t>YG2</t>
  </si>
  <si>
    <t>物品</t>
    <phoneticPr fontId="1" type="noConversion"/>
  </si>
  <si>
    <r>
      <t>NRF24L01</t>
    </r>
    <r>
      <rPr>
        <sz val="8"/>
        <color rgb="FF000000"/>
        <rFont val="宋体"/>
        <family val="2"/>
        <charset val="134"/>
      </rPr>
      <t>模块</t>
    </r>
    <phoneticPr fontId="1" type="noConversion"/>
  </si>
  <si>
    <t>MSS22D18</t>
    <phoneticPr fontId="1" type="noConversion"/>
  </si>
  <si>
    <r>
      <rPr>
        <sz val="8"/>
        <color rgb="FF000000"/>
        <rFont val="等线"/>
        <family val="2"/>
        <charset val="134"/>
      </rPr>
      <t>遥感全回中</t>
    </r>
    <r>
      <rPr>
        <sz val="8"/>
        <color rgb="FF000000"/>
        <rFont val="宋体"/>
        <family val="2"/>
        <charset val="134"/>
      </rPr>
      <t>带帽</t>
    </r>
    <phoneticPr fontId="1" type="noConversion"/>
  </si>
  <si>
    <t>遥感左右回中带帽</t>
    <phoneticPr fontId="1" type="noConversion"/>
  </si>
  <si>
    <r>
      <t>S8550</t>
    </r>
    <r>
      <rPr>
        <sz val="8"/>
        <color rgb="FF000000"/>
        <rFont val="等线"/>
        <family val="2"/>
        <charset val="134"/>
      </rPr>
      <t>三极管</t>
    </r>
    <phoneticPr fontId="1" type="noConversion"/>
  </si>
  <si>
    <r>
      <rPr>
        <sz val="8"/>
        <color rgb="FF000000"/>
        <rFont val="等线"/>
        <family val="2"/>
        <charset val="134"/>
      </rPr>
      <t>贴片晶振</t>
    </r>
    <r>
      <rPr>
        <sz val="8"/>
        <color rgb="FF000000"/>
        <rFont val="Segoe UI"/>
        <family val="2"/>
      </rPr>
      <t>8Mhz</t>
    </r>
    <phoneticPr fontId="1" type="noConversion"/>
  </si>
  <si>
    <r>
      <t>600mAh</t>
    </r>
    <r>
      <rPr>
        <sz val="8"/>
        <color rgb="FF000000"/>
        <rFont val="等线"/>
        <family val="2"/>
        <charset val="134"/>
      </rPr>
      <t>锂电池</t>
    </r>
    <r>
      <rPr>
        <sz val="8"/>
        <color rgb="FF000000"/>
        <rFont val="宋体"/>
        <family val="2"/>
        <charset val="134"/>
      </rPr>
      <t>带充电器</t>
    </r>
    <phoneticPr fontId="1" type="noConversion"/>
  </si>
  <si>
    <t>直排针</t>
    <phoneticPr fontId="1" type="noConversion"/>
  </si>
  <si>
    <t>弯排针</t>
    <phoneticPr fontId="1" type="noConversion"/>
  </si>
  <si>
    <r>
      <rPr>
        <sz val="8"/>
        <color rgb="FF000000"/>
        <rFont val="等线"/>
        <family val="2"/>
        <charset val="134"/>
      </rPr>
      <t>螺旋桨60</t>
    </r>
    <r>
      <rPr>
        <sz val="8"/>
        <color rgb="FF000000"/>
        <rFont val="Segoe UI"/>
        <family val="2"/>
      </rPr>
      <t>mm</t>
    </r>
    <r>
      <rPr>
        <sz val="8"/>
        <color rgb="FF000000"/>
        <rFont val="宋体"/>
        <family val="2"/>
        <charset val="134"/>
      </rPr>
      <t>正反各一对</t>
    </r>
    <phoneticPr fontId="1" type="noConversion"/>
  </si>
  <si>
    <t>WS2812B</t>
    <phoneticPr fontId="1" type="noConversion"/>
  </si>
  <si>
    <t>SI2302</t>
    <phoneticPr fontId="1" type="noConversion"/>
  </si>
  <si>
    <r>
      <t>22UH</t>
    </r>
    <r>
      <rPr>
        <sz val="8"/>
        <color rgb="FF000000"/>
        <rFont val="宋体"/>
        <family val="2"/>
        <charset val="134"/>
      </rPr>
      <t>电感</t>
    </r>
    <phoneticPr fontId="1" type="noConversion"/>
  </si>
  <si>
    <t>SPL-06</t>
    <phoneticPr fontId="1" type="noConversion"/>
  </si>
  <si>
    <r>
      <t>STM32F103C8T6</t>
    </r>
    <r>
      <rPr>
        <sz val="8"/>
        <color rgb="FF000000"/>
        <rFont val="宋体"/>
        <family val="2"/>
        <charset val="134"/>
      </rPr>
      <t>芯片</t>
    </r>
    <phoneticPr fontId="1" type="noConversion"/>
  </si>
  <si>
    <r>
      <t>MPU6050</t>
    </r>
    <r>
      <rPr>
        <sz val="8"/>
        <color rgb="FF000000"/>
        <rFont val="宋体"/>
        <family val="2"/>
        <charset val="134"/>
      </rPr>
      <t>陀螺仪</t>
    </r>
    <phoneticPr fontId="1" type="noConversion"/>
  </si>
  <si>
    <r>
      <t>XC6206</t>
    </r>
    <r>
      <rPr>
        <sz val="8"/>
        <color rgb="FF000000"/>
        <rFont val="宋体"/>
        <family val="2"/>
        <charset val="134"/>
      </rPr>
      <t>稳压</t>
    </r>
    <r>
      <rPr>
        <sz val="8"/>
        <color rgb="FF000000"/>
        <rFont val="Segoe UI"/>
        <family val="2"/>
      </rPr>
      <t>IC</t>
    </r>
    <phoneticPr fontId="1" type="noConversion"/>
  </si>
  <si>
    <r>
      <t>MSS22D18</t>
    </r>
    <r>
      <rPr>
        <sz val="8"/>
        <color rgb="FF000000"/>
        <rFont val="宋体"/>
        <family val="2"/>
        <charset val="134"/>
      </rPr>
      <t>开关</t>
    </r>
    <phoneticPr fontId="1" type="noConversion"/>
  </si>
  <si>
    <r>
      <rPr>
        <sz val="8"/>
        <color rgb="FF000000"/>
        <rFont val="等线"/>
        <family val="2"/>
        <charset val="134"/>
      </rPr>
      <t>有源蜂鸣器</t>
    </r>
    <phoneticPr fontId="1" type="noConversion"/>
  </si>
  <si>
    <r>
      <t>10K</t>
    </r>
    <r>
      <rPr>
        <sz val="8"/>
        <color rgb="FF000000"/>
        <rFont val="等线"/>
        <family val="2"/>
        <charset val="134"/>
      </rPr>
      <t>电阻</t>
    </r>
    <r>
      <rPr>
        <sz val="8"/>
        <color rgb="FF000000"/>
        <rFont val="Segoe UI"/>
        <family val="2"/>
        <charset val="134"/>
      </rPr>
      <t>0603</t>
    </r>
    <phoneticPr fontId="1" type="noConversion"/>
  </si>
  <si>
    <r>
      <t>4.7K</t>
    </r>
    <r>
      <rPr>
        <sz val="8"/>
        <color rgb="FF000000"/>
        <rFont val="等线"/>
        <family val="2"/>
        <charset val="134"/>
      </rPr>
      <t>电阻</t>
    </r>
    <r>
      <rPr>
        <sz val="8"/>
        <color rgb="FF000000"/>
        <rFont val="Segoe UI"/>
        <family val="2"/>
        <charset val="134"/>
      </rPr>
      <t>0603</t>
    </r>
    <phoneticPr fontId="1" type="noConversion"/>
  </si>
  <si>
    <r>
      <t>1K</t>
    </r>
    <r>
      <rPr>
        <sz val="8"/>
        <color rgb="FF000000"/>
        <rFont val="等线"/>
        <family val="2"/>
        <charset val="134"/>
      </rPr>
      <t>电阻</t>
    </r>
    <r>
      <rPr>
        <sz val="8"/>
        <color rgb="FF000000"/>
        <rFont val="Segoe UI"/>
        <family val="2"/>
        <charset val="134"/>
      </rPr>
      <t>0603</t>
    </r>
    <phoneticPr fontId="1" type="noConversion"/>
  </si>
  <si>
    <r>
      <t>100</t>
    </r>
    <r>
      <rPr>
        <sz val="8"/>
        <color rgb="FF000000"/>
        <rFont val="等线"/>
        <family val="2"/>
        <charset val="134"/>
      </rPr>
      <t>电阻</t>
    </r>
    <r>
      <rPr>
        <sz val="8"/>
        <color rgb="FF000000"/>
        <rFont val="Segoe UI"/>
        <family val="2"/>
        <charset val="134"/>
      </rPr>
      <t>0603</t>
    </r>
    <phoneticPr fontId="1" type="noConversion"/>
  </si>
  <si>
    <r>
      <t>47UF</t>
    </r>
    <r>
      <rPr>
        <sz val="8"/>
        <color rgb="FF000000"/>
        <rFont val="宋体"/>
        <family val="2"/>
        <charset val="134"/>
      </rPr>
      <t>钽</t>
    </r>
    <r>
      <rPr>
        <sz val="8"/>
        <color rgb="FF000000"/>
        <rFont val="等线"/>
        <family val="2"/>
        <charset val="134"/>
      </rPr>
      <t>电容</t>
    </r>
    <r>
      <rPr>
        <sz val="8"/>
        <color rgb="FF000000"/>
        <rFont val="Segoe UI"/>
        <family val="2"/>
        <charset val="134"/>
      </rPr>
      <t>3216</t>
    </r>
    <phoneticPr fontId="1" type="noConversion"/>
  </si>
  <si>
    <r>
      <t>10UF</t>
    </r>
    <r>
      <rPr>
        <sz val="8"/>
        <color rgb="FF000000"/>
        <rFont val="宋体"/>
        <family val="2"/>
        <charset val="134"/>
      </rPr>
      <t>钽电容</t>
    </r>
    <r>
      <rPr>
        <sz val="8"/>
        <color rgb="FF000000"/>
        <rFont val="Segoe UI"/>
        <family val="2"/>
        <charset val="134"/>
      </rPr>
      <t>3216</t>
    </r>
    <phoneticPr fontId="1" type="noConversion"/>
  </si>
  <si>
    <t>4.7uF</t>
    <phoneticPr fontId="1" type="noConversion"/>
  </si>
  <si>
    <r>
      <t>4.7UF</t>
    </r>
    <r>
      <rPr>
        <sz val="8"/>
        <color rgb="FF000000"/>
        <rFont val="等线"/>
        <family val="2"/>
        <charset val="134"/>
      </rPr>
      <t>贴片电容</t>
    </r>
    <r>
      <rPr>
        <sz val="8"/>
        <color rgb="FF000000"/>
        <rFont val="Segoe UI"/>
        <family val="2"/>
        <charset val="134"/>
      </rPr>
      <t>0603</t>
    </r>
    <phoneticPr fontId="1" type="noConversion"/>
  </si>
  <si>
    <r>
      <t>1UF</t>
    </r>
    <r>
      <rPr>
        <sz val="8"/>
        <color rgb="FF000000"/>
        <rFont val="等线"/>
        <family val="2"/>
        <charset val="134"/>
      </rPr>
      <t>贴片电容</t>
    </r>
    <r>
      <rPr>
        <sz val="8"/>
        <color rgb="FF000000"/>
        <rFont val="Segoe UI"/>
        <family val="2"/>
        <charset val="134"/>
      </rPr>
      <t>0603</t>
    </r>
    <phoneticPr fontId="1" type="noConversion"/>
  </si>
  <si>
    <r>
      <t>0.1UF</t>
    </r>
    <r>
      <rPr>
        <sz val="8"/>
        <color rgb="FF000000"/>
        <rFont val="等线"/>
        <family val="2"/>
        <charset val="134"/>
      </rPr>
      <t>贴片电容</t>
    </r>
    <r>
      <rPr>
        <sz val="8"/>
        <color rgb="FF000000"/>
        <rFont val="Segoe UI"/>
        <family val="2"/>
        <charset val="134"/>
      </rPr>
      <t>0603</t>
    </r>
    <phoneticPr fontId="1" type="noConversion"/>
  </si>
  <si>
    <r>
      <t>10NF</t>
    </r>
    <r>
      <rPr>
        <sz val="8"/>
        <color rgb="FF000000"/>
        <rFont val="等线"/>
        <family val="2"/>
        <charset val="134"/>
      </rPr>
      <t>贴片电容</t>
    </r>
    <r>
      <rPr>
        <sz val="8"/>
        <color rgb="FF000000"/>
        <rFont val="Segoe UI"/>
        <family val="2"/>
      </rPr>
      <t>0603</t>
    </r>
    <phoneticPr fontId="1" type="noConversion"/>
  </si>
  <si>
    <r>
      <t>2.2NF</t>
    </r>
    <r>
      <rPr>
        <sz val="8"/>
        <color rgb="FF000000"/>
        <rFont val="等线"/>
        <family val="2"/>
        <charset val="134"/>
      </rPr>
      <t>电容</t>
    </r>
    <r>
      <rPr>
        <sz val="8"/>
        <color rgb="FF000000"/>
        <rFont val="Segoe UI"/>
        <family val="2"/>
      </rPr>
      <t>0603</t>
    </r>
    <phoneticPr fontId="1" type="noConversion"/>
  </si>
  <si>
    <t>10nF</t>
    <phoneticPr fontId="1" type="noConversion"/>
  </si>
  <si>
    <r>
      <t>22PF</t>
    </r>
    <r>
      <rPr>
        <sz val="8"/>
        <color rgb="FF000000"/>
        <rFont val="等线"/>
        <family val="2"/>
        <charset val="134"/>
      </rPr>
      <t>贴片电容</t>
    </r>
    <r>
      <rPr>
        <sz val="8"/>
        <color rgb="FF000000"/>
        <rFont val="Segoe UI"/>
        <family val="2"/>
      </rPr>
      <t>0603</t>
    </r>
    <phoneticPr fontId="1" type="noConversion"/>
  </si>
  <si>
    <r>
      <rPr>
        <sz val="8"/>
        <color rgb="FF000000"/>
        <rFont val="等线"/>
        <family val="2"/>
        <charset val="134"/>
      </rPr>
      <t>电感</t>
    </r>
    <phoneticPr fontId="1" type="noConversion"/>
  </si>
  <si>
    <t>单价</t>
    <phoneticPr fontId="1" type="noConversion"/>
  </si>
  <si>
    <t>总价格</t>
    <phoneticPr fontId="1" type="noConversion"/>
  </si>
  <si>
    <r>
      <t>OLED</t>
    </r>
    <r>
      <rPr>
        <sz val="8"/>
        <color rgb="FF000000"/>
        <rFont val="宋体"/>
        <family val="2"/>
        <charset val="134"/>
      </rPr>
      <t>显示屏（0.96四针</t>
    </r>
    <r>
      <rPr>
        <sz val="8"/>
        <color rgb="FF000000"/>
        <rFont val="Segoe UI"/>
        <family val="2"/>
      </rPr>
      <t>GND</t>
    </r>
    <r>
      <rPr>
        <sz val="8"/>
        <color rgb="FF000000"/>
        <rFont val="宋体"/>
        <family val="2"/>
        <charset val="134"/>
      </rPr>
      <t>开头）</t>
    </r>
    <phoneticPr fontId="1" type="noConversion"/>
  </si>
  <si>
    <t>ME2188C50M5G</t>
    <phoneticPr fontId="1" type="noConversion"/>
  </si>
  <si>
    <r>
      <t>ME2188C50M5G</t>
    </r>
    <r>
      <rPr>
        <sz val="8"/>
        <color rgb="FF000000"/>
        <rFont val="宋体"/>
        <family val="2"/>
        <charset val="134"/>
      </rPr>
      <t>升压</t>
    </r>
    <r>
      <rPr>
        <sz val="8"/>
        <color rgb="FF000000"/>
        <rFont val="Segoe UI"/>
        <family val="2"/>
      </rPr>
      <t>IC</t>
    </r>
    <phoneticPr fontId="1" type="noConversion"/>
  </si>
  <si>
    <r>
      <t>1N4148</t>
    </r>
    <r>
      <rPr>
        <sz val="8"/>
        <color rgb="FF000000"/>
        <rFont val="宋体"/>
        <family val="2"/>
        <charset val="134"/>
      </rPr>
      <t>二极管（SOD-123）</t>
    </r>
    <phoneticPr fontId="1" type="noConversion"/>
  </si>
  <si>
    <r>
      <rPr>
        <sz val="8"/>
        <color rgb="FF000000"/>
        <rFont val="宋体"/>
        <family val="2"/>
        <charset val="134"/>
      </rPr>
      <t>贴片</t>
    </r>
    <r>
      <rPr>
        <sz val="8"/>
        <color rgb="FF000000"/>
        <rFont val="Segoe UI"/>
        <family val="2"/>
      </rPr>
      <t>1N4007</t>
    </r>
    <r>
      <rPr>
        <sz val="8"/>
        <color rgb="FF000000"/>
        <rFont val="宋体"/>
        <family val="2"/>
        <charset val="134"/>
      </rPr>
      <t>二极管（</t>
    </r>
    <r>
      <rPr>
        <sz val="8"/>
        <color rgb="FF000000"/>
        <rFont val="Segoe UI"/>
        <family val="2"/>
      </rPr>
      <t>SMA</t>
    </r>
    <r>
      <rPr>
        <sz val="8"/>
        <color rgb="FF000000"/>
        <rFont val="宋体"/>
        <family val="2"/>
        <charset val="134"/>
      </rPr>
      <t>）</t>
    </r>
    <phoneticPr fontId="1" type="noConversion"/>
  </si>
  <si>
    <t>180度按键(6*6*5)</t>
    <phoneticPr fontId="1" type="noConversion"/>
  </si>
  <si>
    <r>
      <t>90</t>
    </r>
    <r>
      <rPr>
        <sz val="8"/>
        <color rgb="FF000000"/>
        <rFont val="等线"/>
        <family val="2"/>
        <charset val="134"/>
      </rPr>
      <t>度按键</t>
    </r>
    <r>
      <rPr>
        <sz val="8"/>
        <color rgb="FF000000"/>
        <rFont val="Segoe UI"/>
        <family val="2"/>
      </rPr>
      <t>(6*6*5)</t>
    </r>
    <phoneticPr fontId="1" type="noConversion"/>
  </si>
  <si>
    <r>
      <t>350mAh</t>
    </r>
    <r>
      <rPr>
        <sz val="8"/>
        <color rgb="FF000000"/>
        <rFont val="等线"/>
        <family val="2"/>
        <charset val="134"/>
      </rPr>
      <t>锂电池</t>
    </r>
    <phoneticPr fontId="1" type="noConversion"/>
  </si>
  <si>
    <r>
      <rPr>
        <sz val="8"/>
        <color rgb="FF000000"/>
        <rFont val="等线"/>
        <family val="2"/>
        <charset val="134"/>
      </rPr>
      <t>贴片</t>
    </r>
    <r>
      <rPr>
        <sz val="8"/>
        <color rgb="FF000000"/>
        <rFont val="Segoe UI"/>
        <family val="2"/>
      </rPr>
      <t>LED(0603)</t>
    </r>
    <phoneticPr fontId="1" type="noConversion"/>
  </si>
  <si>
    <r>
      <t>8520</t>
    </r>
    <r>
      <rPr>
        <sz val="8"/>
        <color rgb="FF000000"/>
        <rFont val="等线"/>
        <family val="2"/>
        <charset val="134"/>
      </rPr>
      <t>电机黑白线与红蓝线各一对</t>
    </r>
    <phoneticPr fontId="1" type="noConversion"/>
  </si>
  <si>
    <r>
      <rPr>
        <sz val="8"/>
        <color rgb="FF000000"/>
        <rFont val="等线"/>
        <family val="2"/>
        <charset val="134"/>
      </rPr>
      <t>8520空心杯螺旋桨60</t>
    </r>
    <r>
      <rPr>
        <sz val="8"/>
        <color rgb="FF000000"/>
        <rFont val="Segoe UI"/>
        <family val="2"/>
      </rPr>
      <t>mm</t>
    </r>
    <r>
      <rPr>
        <sz val="8"/>
        <color rgb="FF000000"/>
        <rFont val="等线"/>
        <family val="2"/>
        <charset val="134"/>
      </rPr>
      <t>保护罩</t>
    </r>
    <phoneticPr fontId="1" type="noConversion"/>
  </si>
  <si>
    <t>数量</t>
    <phoneticPr fontId="1" type="noConversion"/>
  </si>
  <si>
    <t>最终成本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</si>
</sst>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2"/>
      <charset val="134"/>
    </font>
    <font>
      <sz val="8"/>
      <color rgb="FF000000"/>
      <name val="Segoe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4" fillId="2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quotePrefix="1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quotePrefix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5598-3EB9-4D04-8818-B8EEA6675E41}">
  <dimension ref="A1:M62"/>
  <sheetViews>
    <sheetView tabSelected="1" zoomScaleNormal="100" workbookViewId="0">
      <selection activeCell="O6" sqref="O6"/>
    </sheetView>
  </sheetViews>
  <sheetFormatPr defaultRowHeight="14.25" x14ac:dyDescent="0.2"/>
  <cols>
    <col min="1" max="6" width="12.5" customWidth="1"/>
    <col min="8" max="8" width="22.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5" t="s">
        <v>194</v>
      </c>
      <c r="I1" s="6" t="s">
        <v>242</v>
      </c>
      <c r="J1" s="4" t="s">
        <v>229</v>
      </c>
      <c r="K1" s="4" t="s">
        <v>230</v>
      </c>
      <c r="M1" s="4" t="s">
        <v>243</v>
      </c>
    </row>
    <row r="2" spans="1:13" x14ac:dyDescent="0.2">
      <c r="A2" s="2" t="s">
        <v>104</v>
      </c>
      <c r="B2" s="2" t="s">
        <v>87</v>
      </c>
      <c r="C2" s="2" t="s">
        <v>7</v>
      </c>
      <c r="D2" s="2" t="s">
        <v>8</v>
      </c>
      <c r="E2" s="2" t="s">
        <v>6</v>
      </c>
      <c r="F2" s="3">
        <v>16</v>
      </c>
      <c r="H2" s="7" t="s">
        <v>209</v>
      </c>
      <c r="I2" s="8">
        <v>2</v>
      </c>
      <c r="J2" s="8">
        <v>8</v>
      </c>
      <c r="K2" s="8">
        <f>I2*J2</f>
        <v>16</v>
      </c>
      <c r="M2" s="8">
        <f>SUM(K2:K41)</f>
        <v>121.61420000000003</v>
      </c>
    </row>
    <row r="3" spans="1:13" x14ac:dyDescent="0.2">
      <c r="A3" s="2" t="s">
        <v>9</v>
      </c>
      <c r="B3" s="2" t="s">
        <v>88</v>
      </c>
      <c r="C3" s="2" t="s">
        <v>10</v>
      </c>
      <c r="D3" s="2" t="s">
        <v>9</v>
      </c>
      <c r="E3" s="2" t="s">
        <v>9</v>
      </c>
      <c r="F3" s="3">
        <v>1</v>
      </c>
      <c r="H3" s="7" t="s">
        <v>210</v>
      </c>
      <c r="I3" s="8">
        <v>1</v>
      </c>
      <c r="J3" s="8">
        <v>4</v>
      </c>
      <c r="K3" s="8">
        <f t="shared" ref="K3:K41" si="0">I3*J3</f>
        <v>4</v>
      </c>
    </row>
    <row r="4" spans="1:13" x14ac:dyDescent="0.2">
      <c r="A4" s="2" t="s">
        <v>11</v>
      </c>
      <c r="B4" s="2" t="s">
        <v>89</v>
      </c>
      <c r="C4" s="2" t="s">
        <v>12</v>
      </c>
      <c r="D4" s="2" t="s">
        <v>13</v>
      </c>
      <c r="E4" s="2" t="s">
        <v>14</v>
      </c>
      <c r="F4" s="3">
        <v>1</v>
      </c>
      <c r="H4" s="7" t="s">
        <v>195</v>
      </c>
      <c r="I4" s="8">
        <v>2</v>
      </c>
      <c r="J4" s="8">
        <v>4</v>
      </c>
      <c r="K4" s="8">
        <f t="shared" si="0"/>
        <v>8</v>
      </c>
    </row>
    <row r="5" spans="1:13" x14ac:dyDescent="0.2">
      <c r="A5" s="2" t="s">
        <v>15</v>
      </c>
      <c r="B5" s="2" t="s">
        <v>90</v>
      </c>
      <c r="C5" s="2" t="s">
        <v>105</v>
      </c>
      <c r="D5" s="2" t="s">
        <v>16</v>
      </c>
      <c r="E5" s="2" t="s">
        <v>16</v>
      </c>
      <c r="F5" s="3">
        <v>15</v>
      </c>
      <c r="H5" s="7" t="s">
        <v>231</v>
      </c>
      <c r="I5" s="8">
        <v>1</v>
      </c>
      <c r="J5" s="8">
        <v>13.5</v>
      </c>
      <c r="K5" s="8">
        <f t="shared" si="0"/>
        <v>13.5</v>
      </c>
    </row>
    <row r="6" spans="1:13" x14ac:dyDescent="0.2">
      <c r="A6" s="2" t="s">
        <v>17</v>
      </c>
      <c r="B6" s="2" t="s">
        <v>90</v>
      </c>
      <c r="C6" s="2" t="s">
        <v>18</v>
      </c>
      <c r="D6" s="2" t="s">
        <v>16</v>
      </c>
      <c r="E6" s="2" t="s">
        <v>16</v>
      </c>
      <c r="F6" s="3">
        <v>3</v>
      </c>
      <c r="H6" s="7" t="s">
        <v>211</v>
      </c>
      <c r="I6" s="8">
        <v>2</v>
      </c>
      <c r="J6" s="8">
        <v>0.2</v>
      </c>
      <c r="K6" s="8">
        <f t="shared" si="0"/>
        <v>0.4</v>
      </c>
    </row>
    <row r="7" spans="1:13" x14ac:dyDescent="0.2">
      <c r="A7" s="2" t="s">
        <v>220</v>
      </c>
      <c r="B7" s="2" t="s">
        <v>90</v>
      </c>
      <c r="C7" s="2" t="s">
        <v>106</v>
      </c>
      <c r="D7" s="2" t="s">
        <v>16</v>
      </c>
      <c r="E7" s="2" t="s">
        <v>16</v>
      </c>
      <c r="F7" s="3">
        <v>4</v>
      </c>
      <c r="H7" s="9" t="s">
        <v>233</v>
      </c>
      <c r="I7" s="8">
        <v>1</v>
      </c>
      <c r="J7" s="8">
        <v>0.25</v>
      </c>
      <c r="K7" s="8">
        <f t="shared" si="0"/>
        <v>0.25</v>
      </c>
    </row>
    <row r="8" spans="1:13" x14ac:dyDescent="0.2">
      <c r="A8" s="2" t="s">
        <v>19</v>
      </c>
      <c r="B8" s="2" t="s">
        <v>91</v>
      </c>
      <c r="C8" s="2" t="s">
        <v>107</v>
      </c>
      <c r="D8" s="2" t="s">
        <v>20</v>
      </c>
      <c r="E8" s="2" t="s">
        <v>20</v>
      </c>
      <c r="F8" s="3">
        <v>2</v>
      </c>
      <c r="H8" s="10" t="s">
        <v>235</v>
      </c>
      <c r="I8" s="8">
        <v>2</v>
      </c>
      <c r="J8" s="8">
        <v>4.6199999999999998E-2</v>
      </c>
      <c r="K8" s="8">
        <f t="shared" si="0"/>
        <v>9.2399999999999996E-2</v>
      </c>
    </row>
    <row r="9" spans="1:13" x14ac:dyDescent="0.2">
      <c r="A9" s="2" t="s">
        <v>21</v>
      </c>
      <c r="B9" s="2" t="s">
        <v>91</v>
      </c>
      <c r="C9" s="2" t="s">
        <v>22</v>
      </c>
      <c r="D9" s="2" t="s">
        <v>20</v>
      </c>
      <c r="E9" s="2" t="s">
        <v>20</v>
      </c>
      <c r="F9" s="3">
        <v>1</v>
      </c>
      <c r="H9" s="7" t="s">
        <v>234</v>
      </c>
      <c r="I9" s="8">
        <v>1</v>
      </c>
      <c r="J9" s="8">
        <v>6.4000000000000001E-2</v>
      </c>
      <c r="K9" s="8">
        <f t="shared" si="0"/>
        <v>6.4000000000000001E-2</v>
      </c>
    </row>
    <row r="10" spans="1:13" x14ac:dyDescent="0.2">
      <c r="A10" s="2" t="s">
        <v>23</v>
      </c>
      <c r="B10" s="2" t="s">
        <v>90</v>
      </c>
      <c r="C10" s="2" t="s">
        <v>24</v>
      </c>
      <c r="D10" s="2" t="s">
        <v>16</v>
      </c>
      <c r="E10" s="2" t="s">
        <v>16</v>
      </c>
      <c r="F10" s="3">
        <v>1</v>
      </c>
      <c r="H10" s="9" t="s">
        <v>212</v>
      </c>
      <c r="I10" s="8">
        <v>2</v>
      </c>
      <c r="J10" s="8">
        <v>0.22</v>
      </c>
      <c r="K10" s="8">
        <f t="shared" si="0"/>
        <v>0.44</v>
      </c>
    </row>
    <row r="11" spans="1:13" x14ac:dyDescent="0.2">
      <c r="A11" s="2" t="s">
        <v>226</v>
      </c>
      <c r="B11" s="2" t="s">
        <v>90</v>
      </c>
      <c r="C11" s="2" t="s">
        <v>25</v>
      </c>
      <c r="D11" s="2" t="s">
        <v>16</v>
      </c>
      <c r="E11" s="2" t="s">
        <v>16</v>
      </c>
      <c r="F11" s="3">
        <v>1</v>
      </c>
      <c r="H11" s="11" t="s">
        <v>236</v>
      </c>
      <c r="I11" s="8">
        <v>3</v>
      </c>
      <c r="J11" s="8">
        <v>4.2000000000000003E-2</v>
      </c>
      <c r="K11" s="8">
        <f t="shared" si="0"/>
        <v>0.126</v>
      </c>
    </row>
    <row r="12" spans="1:13" x14ac:dyDescent="0.2">
      <c r="A12" s="2" t="s">
        <v>26</v>
      </c>
      <c r="B12" s="2" t="s">
        <v>92</v>
      </c>
      <c r="C12" s="2" t="s">
        <v>27</v>
      </c>
      <c r="D12" s="2" t="s">
        <v>28</v>
      </c>
      <c r="E12" s="2" t="s">
        <v>29</v>
      </c>
      <c r="F12" s="3">
        <v>4</v>
      </c>
      <c r="H12" s="7" t="s">
        <v>237</v>
      </c>
      <c r="I12" s="8">
        <v>2</v>
      </c>
      <c r="J12" s="8">
        <v>0.109</v>
      </c>
      <c r="K12" s="8">
        <f t="shared" si="0"/>
        <v>0.218</v>
      </c>
    </row>
    <row r="13" spans="1:13" x14ac:dyDescent="0.2">
      <c r="A13" s="2" t="s">
        <v>93</v>
      </c>
      <c r="B13" s="2" t="s">
        <v>94</v>
      </c>
      <c r="C13" s="2" t="s">
        <v>30</v>
      </c>
      <c r="D13" s="2" t="s">
        <v>31</v>
      </c>
      <c r="E13" s="2" t="s">
        <v>32</v>
      </c>
      <c r="F13" s="3">
        <v>1</v>
      </c>
      <c r="H13" s="10" t="s">
        <v>197</v>
      </c>
      <c r="I13" s="8">
        <v>1</v>
      </c>
      <c r="J13" s="8">
        <v>2.5</v>
      </c>
      <c r="K13" s="8">
        <f t="shared" si="0"/>
        <v>2.5</v>
      </c>
    </row>
    <row r="14" spans="1:13" x14ac:dyDescent="0.2">
      <c r="A14" s="2" t="s">
        <v>95</v>
      </c>
      <c r="B14" s="2" t="s">
        <v>94</v>
      </c>
      <c r="C14" s="2" t="s">
        <v>33</v>
      </c>
      <c r="D14" s="2" t="s">
        <v>31</v>
      </c>
      <c r="E14" s="2" t="s">
        <v>32</v>
      </c>
      <c r="F14" s="3">
        <v>1</v>
      </c>
      <c r="H14" s="11" t="s">
        <v>198</v>
      </c>
      <c r="I14" s="8">
        <v>1</v>
      </c>
      <c r="J14" s="8">
        <v>2.5</v>
      </c>
      <c r="K14" s="8">
        <f t="shared" si="0"/>
        <v>2.5</v>
      </c>
    </row>
    <row r="15" spans="1:13" x14ac:dyDescent="0.2">
      <c r="A15" s="2" t="s">
        <v>34</v>
      </c>
      <c r="B15" s="2" t="s">
        <v>35</v>
      </c>
      <c r="C15" s="2" t="s">
        <v>36</v>
      </c>
      <c r="D15" s="2" t="s">
        <v>37</v>
      </c>
      <c r="E15" s="2" t="s">
        <v>38</v>
      </c>
      <c r="F15" s="3">
        <v>1</v>
      </c>
      <c r="H15" s="7" t="s">
        <v>199</v>
      </c>
      <c r="I15" s="8">
        <v>1</v>
      </c>
      <c r="J15" s="8">
        <v>6.1400000000000003E-2</v>
      </c>
      <c r="K15" s="8">
        <f t="shared" si="0"/>
        <v>6.1400000000000003E-2</v>
      </c>
    </row>
    <row r="16" spans="1:13" x14ac:dyDescent="0.2">
      <c r="A16" s="2" t="s">
        <v>39</v>
      </c>
      <c r="B16" s="2" t="s">
        <v>35</v>
      </c>
      <c r="C16" s="2" t="s">
        <v>40</v>
      </c>
      <c r="D16" s="2" t="s">
        <v>41</v>
      </c>
      <c r="E16" s="2" t="s">
        <v>38</v>
      </c>
      <c r="F16" s="3">
        <v>1</v>
      </c>
      <c r="H16" s="10" t="s">
        <v>200</v>
      </c>
      <c r="I16" s="8">
        <v>2</v>
      </c>
      <c r="J16" s="8">
        <v>0.69199999999999995</v>
      </c>
      <c r="K16" s="8">
        <f t="shared" si="0"/>
        <v>1.3839999999999999</v>
      </c>
    </row>
    <row r="17" spans="1:11" x14ac:dyDescent="0.2">
      <c r="A17" s="2" t="s">
        <v>42</v>
      </c>
      <c r="B17" s="2" t="s">
        <v>96</v>
      </c>
      <c r="C17" s="2" t="s">
        <v>43</v>
      </c>
      <c r="D17" s="2" t="s">
        <v>42</v>
      </c>
      <c r="E17" s="2" t="s">
        <v>42</v>
      </c>
      <c r="F17" s="3">
        <v>1</v>
      </c>
      <c r="H17" s="10" t="s">
        <v>238</v>
      </c>
      <c r="I17" s="8">
        <v>1</v>
      </c>
      <c r="J17" s="8">
        <v>16.149999999999999</v>
      </c>
      <c r="K17" s="8">
        <f t="shared" si="0"/>
        <v>16.149999999999999</v>
      </c>
    </row>
    <row r="18" spans="1:11" x14ac:dyDescent="0.2">
      <c r="A18" s="2" t="s">
        <v>44</v>
      </c>
      <c r="B18" s="2" t="s">
        <v>228</v>
      </c>
      <c r="C18" s="2" t="s">
        <v>45</v>
      </c>
      <c r="D18" s="2" t="s">
        <v>44</v>
      </c>
      <c r="E18" s="2" t="s">
        <v>46</v>
      </c>
      <c r="F18" s="3">
        <v>1</v>
      </c>
      <c r="H18" s="10" t="s">
        <v>201</v>
      </c>
      <c r="I18" s="8">
        <v>1</v>
      </c>
      <c r="J18" s="8">
        <v>18.7</v>
      </c>
      <c r="K18" s="8">
        <f t="shared" si="0"/>
        <v>18.7</v>
      </c>
    </row>
    <row r="19" spans="1:11" x14ac:dyDescent="0.2">
      <c r="A19" s="2" t="s">
        <v>47</v>
      </c>
      <c r="B19" s="2" t="s">
        <v>48</v>
      </c>
      <c r="C19" s="2" t="s">
        <v>49</v>
      </c>
      <c r="D19" s="2" t="s">
        <v>50</v>
      </c>
      <c r="E19" s="2" t="s">
        <v>51</v>
      </c>
      <c r="F19" s="3">
        <v>4</v>
      </c>
      <c r="H19" s="11" t="s">
        <v>202</v>
      </c>
      <c r="I19" s="8">
        <v>44</v>
      </c>
      <c r="J19" s="8">
        <v>8.7500000000000008E-3</v>
      </c>
      <c r="K19" s="8">
        <f t="shared" si="0"/>
        <v>0.38500000000000001</v>
      </c>
    </row>
    <row r="20" spans="1:11" x14ac:dyDescent="0.2">
      <c r="A20" s="2" t="s">
        <v>52</v>
      </c>
      <c r="B20" s="2" t="s">
        <v>97</v>
      </c>
      <c r="C20" s="2" t="s">
        <v>53</v>
      </c>
      <c r="D20" s="2" t="s">
        <v>53</v>
      </c>
      <c r="E20" s="2" t="s">
        <v>52</v>
      </c>
      <c r="F20" s="3">
        <v>1</v>
      </c>
      <c r="H20" s="11" t="s">
        <v>203</v>
      </c>
      <c r="I20" s="8">
        <v>4</v>
      </c>
      <c r="J20" s="8">
        <v>8.7500000000000008E-3</v>
      </c>
      <c r="K20" s="8">
        <f t="shared" si="0"/>
        <v>3.5000000000000003E-2</v>
      </c>
    </row>
    <row r="21" spans="1:11" x14ac:dyDescent="0.2">
      <c r="A21" s="2" t="s">
        <v>54</v>
      </c>
      <c r="B21" s="2" t="s">
        <v>55</v>
      </c>
      <c r="C21" s="2" t="s">
        <v>56</v>
      </c>
      <c r="D21" s="2" t="s">
        <v>57</v>
      </c>
      <c r="E21" s="2" t="s">
        <v>54</v>
      </c>
      <c r="F21" s="3">
        <v>4</v>
      </c>
      <c r="H21" s="10" t="s">
        <v>239</v>
      </c>
      <c r="I21" s="8">
        <v>4</v>
      </c>
      <c r="J21" s="8">
        <v>0.182</v>
      </c>
      <c r="K21" s="8">
        <f t="shared" si="0"/>
        <v>0.72799999999999998</v>
      </c>
    </row>
    <row r="22" spans="1:11" x14ac:dyDescent="0.2">
      <c r="A22" s="2" t="s">
        <v>58</v>
      </c>
      <c r="B22" s="2" t="s">
        <v>98</v>
      </c>
      <c r="C22" s="2" t="s">
        <v>59</v>
      </c>
      <c r="D22" s="2" t="s">
        <v>60</v>
      </c>
      <c r="E22" s="2" t="s">
        <v>60</v>
      </c>
      <c r="F22" s="3">
        <v>2</v>
      </c>
      <c r="H22" s="10" t="s">
        <v>240</v>
      </c>
      <c r="I22" s="8">
        <v>1</v>
      </c>
      <c r="J22" s="8">
        <v>17.52</v>
      </c>
      <c r="K22" s="8">
        <f t="shared" si="0"/>
        <v>17.52</v>
      </c>
    </row>
    <row r="23" spans="1:11" x14ac:dyDescent="0.2">
      <c r="A23" s="2" t="s">
        <v>61</v>
      </c>
      <c r="B23" s="2" t="s">
        <v>98</v>
      </c>
      <c r="C23" s="2" t="s">
        <v>62</v>
      </c>
      <c r="D23" s="2" t="s">
        <v>60</v>
      </c>
      <c r="E23" s="2" t="s">
        <v>60</v>
      </c>
      <c r="F23" s="3">
        <v>8</v>
      </c>
      <c r="H23" s="10" t="s">
        <v>204</v>
      </c>
      <c r="I23" s="8">
        <v>1</v>
      </c>
      <c r="J23" s="8">
        <v>1.76</v>
      </c>
      <c r="K23" s="8">
        <f t="shared" si="0"/>
        <v>1.76</v>
      </c>
    </row>
    <row r="24" spans="1:11" x14ac:dyDescent="0.2">
      <c r="A24" s="2" t="s">
        <v>63</v>
      </c>
      <c r="B24" s="2" t="s">
        <v>98</v>
      </c>
      <c r="C24" s="2" t="s">
        <v>64</v>
      </c>
      <c r="D24" s="2" t="s">
        <v>60</v>
      </c>
      <c r="E24" s="2" t="s">
        <v>60</v>
      </c>
      <c r="F24" s="3">
        <v>2</v>
      </c>
      <c r="H24" s="10" t="s">
        <v>241</v>
      </c>
      <c r="I24" s="8">
        <v>4</v>
      </c>
      <c r="J24" s="8">
        <v>1.2250000000000001</v>
      </c>
      <c r="K24" s="8">
        <f t="shared" si="0"/>
        <v>4.9000000000000004</v>
      </c>
    </row>
    <row r="25" spans="1:11" x14ac:dyDescent="0.2">
      <c r="A25" s="2" t="s">
        <v>65</v>
      </c>
      <c r="B25" s="2" t="s">
        <v>98</v>
      </c>
      <c r="C25" s="2" t="s">
        <v>66</v>
      </c>
      <c r="D25" s="2" t="s">
        <v>60</v>
      </c>
      <c r="E25" s="2" t="s">
        <v>60</v>
      </c>
      <c r="F25" s="3">
        <v>4</v>
      </c>
      <c r="H25" s="10" t="s">
        <v>205</v>
      </c>
      <c r="I25" s="8">
        <v>4</v>
      </c>
      <c r="J25" s="8">
        <v>0.19</v>
      </c>
      <c r="K25" s="8">
        <f t="shared" si="0"/>
        <v>0.76</v>
      </c>
    </row>
    <row r="26" spans="1:11" x14ac:dyDescent="0.2">
      <c r="A26" s="2" t="s">
        <v>67</v>
      </c>
      <c r="B26" s="2" t="s">
        <v>89</v>
      </c>
      <c r="C26" s="2" t="s">
        <v>67</v>
      </c>
      <c r="D26" s="2" t="s">
        <v>68</v>
      </c>
      <c r="E26" s="2" t="s">
        <v>67</v>
      </c>
      <c r="F26" s="3">
        <v>1</v>
      </c>
      <c r="H26" s="10" t="s">
        <v>206</v>
      </c>
      <c r="I26" s="8">
        <v>4</v>
      </c>
      <c r="J26" s="8">
        <v>0.08</v>
      </c>
      <c r="K26" s="8">
        <f t="shared" si="0"/>
        <v>0.32</v>
      </c>
    </row>
    <row r="27" spans="1:11" x14ac:dyDescent="0.2">
      <c r="A27" s="2" t="s">
        <v>232</v>
      </c>
      <c r="B27" s="2" t="s">
        <v>99</v>
      </c>
      <c r="C27" s="2" t="s">
        <v>70</v>
      </c>
      <c r="D27" s="2" t="s">
        <v>69</v>
      </c>
      <c r="E27" s="2" t="s">
        <v>69</v>
      </c>
      <c r="F27" s="3">
        <v>1</v>
      </c>
      <c r="H27" s="10" t="s">
        <v>207</v>
      </c>
      <c r="I27" s="8">
        <v>1</v>
      </c>
      <c r="J27" s="8">
        <v>0.42</v>
      </c>
      <c r="K27" s="8">
        <f t="shared" si="0"/>
        <v>0.42</v>
      </c>
    </row>
    <row r="28" spans="1:11" x14ac:dyDescent="0.2">
      <c r="A28" s="2" t="s">
        <v>71</v>
      </c>
      <c r="B28" s="2" t="s">
        <v>100</v>
      </c>
      <c r="C28" s="2" t="s">
        <v>72</v>
      </c>
      <c r="D28" s="2" t="s">
        <v>57</v>
      </c>
      <c r="E28" s="2" t="s">
        <v>71</v>
      </c>
      <c r="F28" s="3">
        <v>1</v>
      </c>
      <c r="H28" s="10" t="s">
        <v>208</v>
      </c>
      <c r="I28" s="8">
        <v>1</v>
      </c>
      <c r="J28" s="8">
        <v>3.15</v>
      </c>
      <c r="K28" s="8">
        <f t="shared" si="0"/>
        <v>3.15</v>
      </c>
    </row>
    <row r="29" spans="1:11" x14ac:dyDescent="0.2">
      <c r="A29" s="2" t="s">
        <v>73</v>
      </c>
      <c r="B29" s="2" t="s">
        <v>73</v>
      </c>
      <c r="C29" s="2" t="s">
        <v>74</v>
      </c>
      <c r="D29" s="2" t="s">
        <v>75</v>
      </c>
      <c r="E29" s="2" t="s">
        <v>73</v>
      </c>
      <c r="F29" s="3">
        <v>1</v>
      </c>
      <c r="H29" s="10" t="s">
        <v>214</v>
      </c>
      <c r="I29" s="8">
        <v>17</v>
      </c>
      <c r="J29" s="8">
        <v>3.4799999999999998E-2</v>
      </c>
      <c r="K29" s="8">
        <f t="shared" si="0"/>
        <v>0.5915999999999999</v>
      </c>
    </row>
    <row r="30" spans="1:11" x14ac:dyDescent="0.2">
      <c r="A30" s="2" t="s">
        <v>76</v>
      </c>
      <c r="B30" s="2" t="s">
        <v>101</v>
      </c>
      <c r="C30" s="2" t="s">
        <v>77</v>
      </c>
      <c r="D30" s="2" t="s">
        <v>78</v>
      </c>
      <c r="E30" s="2" t="s">
        <v>76</v>
      </c>
      <c r="F30" s="3">
        <v>1</v>
      </c>
      <c r="H30" s="10" t="s">
        <v>215</v>
      </c>
      <c r="I30" s="8">
        <v>2</v>
      </c>
      <c r="J30" s="8">
        <v>3.4799999999999998E-2</v>
      </c>
      <c r="K30" s="8">
        <f t="shared" si="0"/>
        <v>6.9599999999999995E-2</v>
      </c>
    </row>
    <row r="31" spans="1:11" x14ac:dyDescent="0.2">
      <c r="A31" s="2" t="s">
        <v>79</v>
      </c>
      <c r="B31" s="2" t="s">
        <v>102</v>
      </c>
      <c r="C31" s="2" t="s">
        <v>80</v>
      </c>
      <c r="D31" s="2" t="s">
        <v>81</v>
      </c>
      <c r="E31" s="2" t="s">
        <v>82</v>
      </c>
      <c r="F31" s="3">
        <v>1</v>
      </c>
      <c r="H31" s="10" t="s">
        <v>216</v>
      </c>
      <c r="I31" s="8">
        <v>4</v>
      </c>
      <c r="J31" s="8">
        <v>3.4799999999999998E-2</v>
      </c>
      <c r="K31" s="8">
        <f t="shared" si="0"/>
        <v>0.13919999999999999</v>
      </c>
    </row>
    <row r="32" spans="1:11" x14ac:dyDescent="0.2">
      <c r="A32" s="2" t="s">
        <v>83</v>
      </c>
      <c r="B32" s="2" t="s">
        <v>103</v>
      </c>
      <c r="C32" s="2" t="s">
        <v>84</v>
      </c>
      <c r="D32" s="2" t="s">
        <v>85</v>
      </c>
      <c r="E32" s="2" t="s">
        <v>86</v>
      </c>
      <c r="F32" s="3">
        <v>1</v>
      </c>
      <c r="H32" s="10" t="s">
        <v>217</v>
      </c>
      <c r="I32" s="8">
        <v>4</v>
      </c>
      <c r="J32" s="8">
        <v>3.4799999999999998E-2</v>
      </c>
      <c r="K32" s="8">
        <f t="shared" si="0"/>
        <v>0.13919999999999999</v>
      </c>
    </row>
    <row r="33" spans="1:11" x14ac:dyDescent="0.2">
      <c r="H33" s="10" t="s">
        <v>213</v>
      </c>
      <c r="I33" s="8">
        <v>1</v>
      </c>
      <c r="J33" s="8">
        <v>0.18</v>
      </c>
      <c r="K33" s="8">
        <f t="shared" si="0"/>
        <v>0.18</v>
      </c>
    </row>
    <row r="34" spans="1:11" x14ac:dyDescent="0.2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H34" s="10" t="s">
        <v>218</v>
      </c>
      <c r="I34" s="8">
        <v>1</v>
      </c>
      <c r="J34" s="8">
        <v>0.7</v>
      </c>
      <c r="K34" s="8">
        <f t="shared" si="0"/>
        <v>0.7</v>
      </c>
    </row>
    <row r="35" spans="1:11" x14ac:dyDescent="0.2">
      <c r="A35" s="2" t="s">
        <v>108</v>
      </c>
      <c r="B35" s="2" t="s">
        <v>109</v>
      </c>
      <c r="C35" s="2" t="s">
        <v>110</v>
      </c>
      <c r="D35" s="2" t="s">
        <v>111</v>
      </c>
      <c r="E35" s="2" t="s">
        <v>112</v>
      </c>
      <c r="F35" s="3">
        <v>1</v>
      </c>
      <c r="H35" s="10" t="s">
        <v>219</v>
      </c>
      <c r="I35" s="8">
        <v>4</v>
      </c>
      <c r="J35" s="8">
        <v>0.6</v>
      </c>
      <c r="K35" s="8">
        <f t="shared" si="0"/>
        <v>2.4</v>
      </c>
    </row>
    <row r="36" spans="1:11" x14ac:dyDescent="0.2">
      <c r="A36" s="2" t="s">
        <v>113</v>
      </c>
      <c r="B36" s="2" t="s">
        <v>109</v>
      </c>
      <c r="C36" s="2" t="s">
        <v>114</v>
      </c>
      <c r="D36" s="2" t="s">
        <v>111</v>
      </c>
      <c r="E36" s="2" t="s">
        <v>112</v>
      </c>
      <c r="F36" s="3">
        <v>1</v>
      </c>
      <c r="H36" s="12" t="s">
        <v>221</v>
      </c>
      <c r="I36" s="8">
        <v>4</v>
      </c>
      <c r="J36" s="8">
        <v>5.4800000000000001E-2</v>
      </c>
      <c r="K36" s="8">
        <f t="shared" si="0"/>
        <v>0.21920000000000001</v>
      </c>
    </row>
    <row r="37" spans="1:11" x14ac:dyDescent="0.2">
      <c r="A37" s="2" t="s">
        <v>115</v>
      </c>
      <c r="B37" s="2" t="s">
        <v>116</v>
      </c>
      <c r="C37" s="2" t="s">
        <v>117</v>
      </c>
      <c r="D37" s="2" t="s">
        <v>118</v>
      </c>
      <c r="E37" s="2" t="s">
        <v>119</v>
      </c>
      <c r="F37" s="3">
        <v>1</v>
      </c>
      <c r="H37" s="10" t="s">
        <v>222</v>
      </c>
      <c r="I37" s="8">
        <v>3</v>
      </c>
      <c r="J37" s="8">
        <v>7.5600000000000001E-2</v>
      </c>
      <c r="K37" s="8">
        <f t="shared" si="0"/>
        <v>0.2268</v>
      </c>
    </row>
    <row r="38" spans="1:11" x14ac:dyDescent="0.2">
      <c r="A38" s="2" t="s">
        <v>120</v>
      </c>
      <c r="B38" s="2" t="s">
        <v>121</v>
      </c>
      <c r="C38" s="2" t="s">
        <v>122</v>
      </c>
      <c r="D38" s="2" t="s">
        <v>123</v>
      </c>
      <c r="E38" s="2" t="s">
        <v>120</v>
      </c>
      <c r="F38" s="3">
        <v>2</v>
      </c>
      <c r="H38" s="10" t="s">
        <v>223</v>
      </c>
      <c r="I38" s="8">
        <v>29</v>
      </c>
      <c r="J38" s="8">
        <v>8.5099999999999995E-2</v>
      </c>
      <c r="K38" s="8">
        <f t="shared" si="0"/>
        <v>2.4678999999999998</v>
      </c>
    </row>
    <row r="39" spans="1:11" x14ac:dyDescent="0.2">
      <c r="A39" s="2" t="s">
        <v>124</v>
      </c>
      <c r="B39" s="2" t="s">
        <v>125</v>
      </c>
      <c r="C39" s="2" t="s">
        <v>126</v>
      </c>
      <c r="D39" s="2" t="s">
        <v>127</v>
      </c>
      <c r="E39" s="2" t="s">
        <v>124</v>
      </c>
      <c r="F39" s="3">
        <v>1</v>
      </c>
      <c r="H39" s="10" t="s">
        <v>224</v>
      </c>
      <c r="I39" s="8">
        <v>1</v>
      </c>
      <c r="J39" s="8">
        <v>3.4799999999999998E-2</v>
      </c>
      <c r="K39" s="8">
        <f t="shared" si="0"/>
        <v>3.4799999999999998E-2</v>
      </c>
    </row>
    <row r="40" spans="1:11" x14ac:dyDescent="0.2">
      <c r="A40" s="2" t="s">
        <v>128</v>
      </c>
      <c r="B40" s="2" t="s">
        <v>90</v>
      </c>
      <c r="C40" s="2" t="s">
        <v>129</v>
      </c>
      <c r="D40" s="2" t="s">
        <v>16</v>
      </c>
      <c r="E40" s="2" t="s">
        <v>130</v>
      </c>
      <c r="F40" s="3">
        <v>14</v>
      </c>
      <c r="H40" s="10" t="s">
        <v>225</v>
      </c>
      <c r="I40" s="8">
        <v>1</v>
      </c>
      <c r="J40" s="8">
        <v>1.2500000000000001E-2</v>
      </c>
      <c r="K40" s="8">
        <f t="shared" si="0"/>
        <v>1.2500000000000001E-2</v>
      </c>
    </row>
    <row r="41" spans="1:11" x14ac:dyDescent="0.2">
      <c r="A41" s="2" t="s">
        <v>131</v>
      </c>
      <c r="B41" s="2" t="s">
        <v>90</v>
      </c>
      <c r="C41" s="2" t="s">
        <v>132</v>
      </c>
      <c r="D41" s="2" t="s">
        <v>16</v>
      </c>
      <c r="E41" s="2" t="s">
        <v>130</v>
      </c>
      <c r="F41" s="3">
        <v>2</v>
      </c>
      <c r="H41" s="10" t="s">
        <v>227</v>
      </c>
      <c r="I41" s="8">
        <v>2</v>
      </c>
      <c r="J41" s="8">
        <v>3.4799999999999998E-2</v>
      </c>
      <c r="K41" s="8">
        <f t="shared" si="0"/>
        <v>6.9599999999999995E-2</v>
      </c>
    </row>
    <row r="42" spans="1:11" x14ac:dyDescent="0.2">
      <c r="A42" s="2" t="s">
        <v>133</v>
      </c>
      <c r="B42" s="2" t="s">
        <v>134</v>
      </c>
      <c r="C42" s="2" t="s">
        <v>135</v>
      </c>
      <c r="D42" s="2" t="s">
        <v>136</v>
      </c>
      <c r="E42" s="2" t="s">
        <v>137</v>
      </c>
      <c r="F42" s="3">
        <v>2</v>
      </c>
    </row>
    <row r="43" spans="1:11" x14ac:dyDescent="0.2">
      <c r="A43" s="2" t="s">
        <v>138</v>
      </c>
      <c r="B43" s="2" t="s">
        <v>38</v>
      </c>
      <c r="C43" s="2" t="s">
        <v>139</v>
      </c>
      <c r="D43" s="2" t="s">
        <v>37</v>
      </c>
      <c r="E43" s="2" t="s">
        <v>140</v>
      </c>
      <c r="F43" s="3">
        <v>1</v>
      </c>
    </row>
    <row r="44" spans="1:11" x14ac:dyDescent="0.2">
      <c r="A44" s="2" t="s">
        <v>141</v>
      </c>
      <c r="B44" s="2" t="s">
        <v>93</v>
      </c>
      <c r="C44" s="2" t="s">
        <v>142</v>
      </c>
      <c r="D44" s="2" t="s">
        <v>143</v>
      </c>
      <c r="E44" s="2" t="s">
        <v>144</v>
      </c>
      <c r="F44" s="3">
        <v>1</v>
      </c>
    </row>
    <row r="45" spans="1:11" x14ac:dyDescent="0.2">
      <c r="A45" s="2" t="s">
        <v>145</v>
      </c>
      <c r="B45" s="2" t="s">
        <v>146</v>
      </c>
      <c r="C45" s="2" t="s">
        <v>147</v>
      </c>
      <c r="D45" s="2" t="s">
        <v>143</v>
      </c>
      <c r="E45" s="2" t="s">
        <v>144</v>
      </c>
      <c r="F45" s="3">
        <v>1</v>
      </c>
    </row>
    <row r="46" spans="1:11" x14ac:dyDescent="0.2">
      <c r="A46" s="2" t="s">
        <v>148</v>
      </c>
      <c r="B46" s="2" t="s">
        <v>149</v>
      </c>
      <c r="C46" s="2" t="s">
        <v>150</v>
      </c>
      <c r="D46" s="2" t="s">
        <v>151</v>
      </c>
      <c r="E46" s="2" t="s">
        <v>152</v>
      </c>
      <c r="F46" s="3">
        <v>1</v>
      </c>
    </row>
    <row r="47" spans="1:11" x14ac:dyDescent="0.2">
      <c r="A47" s="2" t="s">
        <v>53</v>
      </c>
      <c r="B47" s="2" t="s">
        <v>97</v>
      </c>
      <c r="C47" s="2" t="s">
        <v>53</v>
      </c>
      <c r="D47" s="2" t="s">
        <v>153</v>
      </c>
      <c r="E47" s="2" t="s">
        <v>154</v>
      </c>
      <c r="F47" s="3">
        <v>1</v>
      </c>
    </row>
    <row r="48" spans="1:11" x14ac:dyDescent="0.2">
      <c r="A48" s="2" t="s">
        <v>155</v>
      </c>
      <c r="B48" s="2" t="s">
        <v>156</v>
      </c>
      <c r="C48" s="2" t="s">
        <v>155</v>
      </c>
      <c r="D48" s="2" t="s">
        <v>157</v>
      </c>
      <c r="E48" s="2" t="s">
        <v>158</v>
      </c>
      <c r="F48" s="3">
        <v>1</v>
      </c>
    </row>
    <row r="49" spans="1:6" x14ac:dyDescent="0.2">
      <c r="A49" s="2" t="s">
        <v>159</v>
      </c>
      <c r="B49" s="2" t="s">
        <v>160</v>
      </c>
      <c r="C49" s="2" t="s">
        <v>161</v>
      </c>
      <c r="D49" s="2" t="s">
        <v>162</v>
      </c>
      <c r="E49" s="2" t="s">
        <v>163</v>
      </c>
      <c r="F49" s="3">
        <v>1</v>
      </c>
    </row>
    <row r="50" spans="1:6" x14ac:dyDescent="0.2">
      <c r="A50" s="2" t="s">
        <v>58</v>
      </c>
      <c r="B50" s="2" t="s">
        <v>98</v>
      </c>
      <c r="C50" s="2" t="s">
        <v>59</v>
      </c>
      <c r="D50" s="2" t="s">
        <v>164</v>
      </c>
      <c r="E50" s="2" t="s">
        <v>165</v>
      </c>
      <c r="F50" s="3">
        <v>2</v>
      </c>
    </row>
    <row r="51" spans="1:6" x14ac:dyDescent="0.2">
      <c r="A51" s="2" t="s">
        <v>61</v>
      </c>
      <c r="B51" s="2" t="s">
        <v>98</v>
      </c>
      <c r="C51" s="2" t="s">
        <v>166</v>
      </c>
      <c r="D51" s="2" t="s">
        <v>164</v>
      </c>
      <c r="E51" s="2" t="s">
        <v>165</v>
      </c>
      <c r="F51" s="3">
        <v>9</v>
      </c>
    </row>
    <row r="52" spans="1:6" x14ac:dyDescent="0.2">
      <c r="A52" s="2" t="s">
        <v>167</v>
      </c>
      <c r="B52" s="2" t="s">
        <v>149</v>
      </c>
      <c r="C52" s="2" t="s">
        <v>168</v>
      </c>
      <c r="D52" s="2" t="s">
        <v>151</v>
      </c>
      <c r="E52" s="2" t="s">
        <v>152</v>
      </c>
      <c r="F52" s="3">
        <v>1</v>
      </c>
    </row>
    <row r="53" spans="1:6" x14ac:dyDescent="0.2">
      <c r="A53" s="2" t="s">
        <v>169</v>
      </c>
      <c r="B53" s="2" t="s">
        <v>149</v>
      </c>
      <c r="C53" s="2" t="s">
        <v>170</v>
      </c>
      <c r="D53" s="2" t="s">
        <v>151</v>
      </c>
      <c r="E53" s="2" t="s">
        <v>152</v>
      </c>
      <c r="F53" s="3">
        <v>1</v>
      </c>
    </row>
    <row r="54" spans="1:6" x14ac:dyDescent="0.2">
      <c r="A54" s="2" t="s">
        <v>196</v>
      </c>
      <c r="B54" s="2" t="s">
        <v>171</v>
      </c>
      <c r="C54" s="2" t="s">
        <v>172</v>
      </c>
      <c r="D54" s="2" t="s">
        <v>42</v>
      </c>
      <c r="E54" s="2" t="s">
        <v>173</v>
      </c>
      <c r="F54" s="3">
        <v>1</v>
      </c>
    </row>
    <row r="55" spans="1:6" x14ac:dyDescent="0.2">
      <c r="A55" s="2" t="s">
        <v>174</v>
      </c>
      <c r="B55" s="2" t="s">
        <v>121</v>
      </c>
      <c r="C55" s="2" t="s">
        <v>174</v>
      </c>
      <c r="D55" s="2" t="s">
        <v>157</v>
      </c>
      <c r="E55" s="2" t="s">
        <v>158</v>
      </c>
      <c r="F55" s="3">
        <v>1</v>
      </c>
    </row>
    <row r="56" spans="1:6" x14ac:dyDescent="0.2">
      <c r="A56" s="2" t="s">
        <v>158</v>
      </c>
      <c r="B56" s="2" t="s">
        <v>121</v>
      </c>
      <c r="C56" s="2" t="s">
        <v>175</v>
      </c>
      <c r="D56" s="2" t="s">
        <v>157</v>
      </c>
      <c r="E56" s="2" t="s">
        <v>158</v>
      </c>
      <c r="F56" s="3">
        <v>2</v>
      </c>
    </row>
    <row r="57" spans="1:6" x14ac:dyDescent="0.2">
      <c r="A57" s="2" t="s">
        <v>176</v>
      </c>
      <c r="B57" s="2" t="s">
        <v>176</v>
      </c>
      <c r="C57" s="2" t="s">
        <v>70</v>
      </c>
      <c r="D57" s="2" t="s">
        <v>177</v>
      </c>
      <c r="E57" s="2" t="s">
        <v>178</v>
      </c>
      <c r="F57" s="3">
        <v>1</v>
      </c>
    </row>
    <row r="58" spans="1:6" x14ac:dyDescent="0.2">
      <c r="A58" s="2" t="s">
        <v>71</v>
      </c>
      <c r="B58" s="2" t="s">
        <v>100</v>
      </c>
      <c r="C58" s="2" t="s">
        <v>72</v>
      </c>
      <c r="D58" s="2" t="s">
        <v>179</v>
      </c>
      <c r="E58" s="2" t="s">
        <v>180</v>
      </c>
      <c r="F58" s="3">
        <v>1</v>
      </c>
    </row>
    <row r="59" spans="1:6" x14ac:dyDescent="0.2">
      <c r="A59" s="2" t="s">
        <v>181</v>
      </c>
      <c r="B59" s="2" t="s">
        <v>121</v>
      </c>
      <c r="C59" s="2" t="s">
        <v>181</v>
      </c>
      <c r="D59" s="2" t="s">
        <v>157</v>
      </c>
      <c r="E59" s="2" t="s">
        <v>158</v>
      </c>
      <c r="F59" s="3">
        <v>1</v>
      </c>
    </row>
    <row r="60" spans="1:6" x14ac:dyDescent="0.2">
      <c r="A60" s="2" t="s">
        <v>182</v>
      </c>
      <c r="B60" s="2" t="s">
        <v>183</v>
      </c>
      <c r="C60" s="2" t="s">
        <v>84</v>
      </c>
      <c r="D60" s="2" t="s">
        <v>184</v>
      </c>
      <c r="E60" s="2" t="s">
        <v>185</v>
      </c>
      <c r="F60" s="3">
        <v>1</v>
      </c>
    </row>
    <row r="61" spans="1:6" x14ac:dyDescent="0.2">
      <c r="A61" s="2" t="s">
        <v>186</v>
      </c>
      <c r="B61" s="2" t="s">
        <v>187</v>
      </c>
      <c r="C61" s="2" t="s">
        <v>188</v>
      </c>
      <c r="D61" s="2" t="s">
        <v>189</v>
      </c>
      <c r="E61" s="2" t="s">
        <v>190</v>
      </c>
      <c r="F61" s="3">
        <v>1</v>
      </c>
    </row>
    <row r="62" spans="1:6" x14ac:dyDescent="0.2">
      <c r="A62" s="2" t="s">
        <v>191</v>
      </c>
      <c r="B62" s="2" t="s">
        <v>192</v>
      </c>
      <c r="C62" s="2" t="s">
        <v>193</v>
      </c>
      <c r="D62" s="2" t="s">
        <v>189</v>
      </c>
      <c r="E62" s="2" t="s">
        <v>190</v>
      </c>
      <c r="F62" s="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liu</dc:creator>
  <cp:lastModifiedBy>Frank liu</cp:lastModifiedBy>
  <dcterms:created xsi:type="dcterms:W3CDTF">2021-12-16T03:27:20Z</dcterms:created>
  <dcterms:modified xsi:type="dcterms:W3CDTF">2021-12-17T07:29:47Z</dcterms:modified>
</cp:coreProperties>
</file>