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<sst xmlns="http://schemas.openxmlformats.org/spreadsheetml/2006/main" count="33">
  <si>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ISSUER</t>
  </si>
  <si>
    <t xml:space="preserve">Bond name </t>
  </si>
  <si>
    <t>ISIN</t>
  </si>
  <si>
    <t>COUPON</t>
  </si>
  <si>
    <t>YIELD</t>
  </si>
  <si>
    <t>MATURITY DATE</t>
  </si>
  <si>
    <t>issue date</t>
  </si>
  <si>
    <t>Month until Maturity</t>
  </si>
  <si>
    <t>Months since Last Coupon</t>
  </si>
  <si>
    <t>Years to Maturity</t>
  </si>
  <si>
    <t>Canada, Government of...</t>
  </si>
  <si>
    <t>CAN 1.5 Apr 30</t>
  </si>
  <si>
    <t>CA135087K866</t>
  </si>
  <si>
    <t>CAN 0.25 Oct 31</t>
  </si>
  <si>
    <t>CA135087L369</t>
  </si>
  <si>
    <t>CAN 0.25 Apr 30</t>
  </si>
  <si>
    <t>CA135087L856</t>
  </si>
  <si>
    <t>CAN 0.5 Oct 31</t>
  </si>
  <si>
    <t>CA135087M763</t>
  </si>
  <si>
    <t>CAN 0.25 Mar 31</t>
  </si>
  <si>
    <t>CA135087L690</t>
  </si>
  <si>
    <t>CAN 0.75 Sep 30</t>
  </si>
  <si>
    <t>CA135087M508</t>
  </si>
  <si>
    <t>CAN 1.25 Feb 28</t>
  </si>
  <si>
    <t>CA135087K528</t>
  </si>
  <si>
    <t>CAN 0.5 Aug 31</t>
  </si>
  <si>
    <t>CA135087K940</t>
  </si>
  <si>
    <t>CAN 0.25 Feb 28</t>
  </si>
  <si>
    <t>CA135087L518</t>
  </si>
  <si>
    <t>CAN 1 Aug 31</t>
  </si>
  <si>
    <t>CA135087L930</t>
  </si>
  <si>
    <t>CAN 1 May 31</t>
  </si>
  <si>
    <t>CA135087F825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</si>
</sst>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\-mm\-dd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#\ ?/?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9.75"/>
      <color rgb="FF4A4A4A"/>
      <name val="宋体"/>
      <charset val="134"/>
      <scheme val="minor"/>
    </font>
    <font>
      <b/>
      <sz val="9.75"/>
      <color rgb="FF111111"/>
      <name val="宋体"/>
      <charset val="134"/>
      <scheme val="minor"/>
    </font>
    <font>
      <sz val="9.75"/>
      <color rgb="FF1111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CEAEC"/>
      </bottom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5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3" fillId="0" borderId="1" xfId="0" applyNumberFormat="1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NumberFormat="1" applyFont="1" applyFill="1" applyAlignment="1">
      <alignment vertical="center"/>
    </xf>
    <xf numFmtId="177" fontId="3" fillId="0" borderId="1" xfId="0" applyNumberFormat="1" applyFont="1" applyBorder="1" applyAlignment="1">
      <alignment horizontal="right" vertical="center" wrapText="1"/>
    </xf>
    <xf numFmtId="177" fontId="3" fillId="0" borderId="0" xfId="0" applyNumberFormat="1" applyFont="1">
      <alignment vertical="center"/>
    </xf>
    <xf numFmtId="0" fontId="5" fillId="0" borderId="0" xfId="0" applyFont="1" applyFill="1" applyAlignment="1"/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arkets.businessinsider.com/bonds/canadacd-bonds_202026-Bond-2026-ca135087l518" TargetMode="External"/><Relationship Id="rId8" Type="http://schemas.openxmlformats.org/officeDocument/2006/relationships/hyperlink" Target="https://markets.businessinsider.com/bonds/canadacd-bonds_202025-Bond-2025-ca135087k940" TargetMode="External"/><Relationship Id="rId7" Type="http://schemas.openxmlformats.org/officeDocument/2006/relationships/hyperlink" Target="https://markets.businessinsider.com/bonds/canadacd-bonds_201925-Bond-2025-ca135087k528" TargetMode="External"/><Relationship Id="rId6" Type="http://schemas.openxmlformats.org/officeDocument/2006/relationships/hyperlink" Target="https://markets.businessinsider.com/bonds/canadacd-bonds_202124-Bond-2024-ca135087m508" TargetMode="External"/><Relationship Id="rId5" Type="http://schemas.openxmlformats.org/officeDocument/2006/relationships/hyperlink" Target="https://markets.businessinsider.com/bonds/canadacd-bonds_202024-Bond-2024-ca135087l690" TargetMode="External"/><Relationship Id="rId4" Type="http://schemas.openxmlformats.org/officeDocument/2006/relationships/hyperlink" Target="https://markets.businessinsider.com/bonds/canadacd-bonds_202123-Bond-2023-ca135087m763" TargetMode="External"/><Relationship Id="rId3" Type="http://schemas.openxmlformats.org/officeDocument/2006/relationships/hyperlink" Target="https://markets.businessinsider.com/bonds/canadacd-bonds_202123-Bond-2023-ca135087l856" TargetMode="External"/><Relationship Id="rId2" Type="http://schemas.openxmlformats.org/officeDocument/2006/relationships/hyperlink" Target="https://markets.businessinsider.com/bonds/canadacd-bonds_202022-Bond-2022-ca135087l369" TargetMode="External"/><Relationship Id="rId11" Type="http://schemas.openxmlformats.org/officeDocument/2006/relationships/hyperlink" Target="https://markets.businessinsider.com/bonds/canadacd-bonds_201627-Bond-2027-ca135087f825" TargetMode="External"/><Relationship Id="rId10" Type="http://schemas.openxmlformats.org/officeDocument/2006/relationships/hyperlink" Target="https://markets.businessinsider.com/bonds/canadacd-bonds_202126-Bond-2026-ca135087l930" TargetMode="External"/><Relationship Id="rId1" Type="http://schemas.openxmlformats.org/officeDocument/2006/relationships/hyperlink" Target="https://markets.businessinsider.com/bonds/canadacd-bonds_202022-Bond-2022-ca135087k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5"/>
  <sheetViews>
    <sheetView tabSelected="1" zoomScale="105" zoomScaleNormal="105" workbookViewId="0">
      <selection activeCell="B15" sqref="B15"/>
    </sheetView>
  </sheetViews>
  <sheetFormatPr defaultColWidth="9.14285714285714" defaultRowHeight="17.6"/>
  <cols>
    <col min="1" max="2" width="29.0178571428571" customWidth="1"/>
    <col min="3" max="3" width="19.4910714285714" customWidth="1"/>
    <col min="4" max="4" width="13.8839285714286" customWidth="1"/>
    <col min="5" max="5" width="8.17857142857143" customWidth="1"/>
    <col min="6" max="6" width="16.7321428571429" customWidth="1"/>
    <col min="7" max="7" width="14.7232142857143" customWidth="1"/>
    <col min="8" max="8" width="19.0892857142857" customWidth="1"/>
    <col min="9" max="9" width="23.8125" customWidth="1"/>
    <col min="10" max="10" width="19.2232142857143" customWidth="1"/>
    <col min="11" max="11" width="13.3839285714286" customWidth="1"/>
    <col min="12" max="13" width="10.9285714285714"/>
    <col min="14" max="14" width="12.1964285714286" customWidth="1"/>
    <col min="15" max="15" width="11.75" customWidth="1"/>
    <col min="16" max="18" width="12.6428571428571" customWidth="1"/>
    <col min="19" max="19" width="10.5535714285714" customWidth="1"/>
    <col min="20" max="20" width="12.9464285714286" customWidth="1"/>
    <col min="21" max="21" width="10.9285714285714"/>
  </cols>
  <sheetData>
    <row r="1" customFormat="1" ht="18.35" spans="1:20">
      <c r="A1" s="1" t="s">
        <v>0</v>
      </c>
      <c r="B1" s="2" t="s">
        <v>1</v>
      </c>
      <c r="C1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9" t="s">
        <v>7</v>
      </c>
      <c r="I1" s="12" t="s">
        <v>8</v>
      </c>
      <c r="J1" s="12" t="s">
        <v>9</v>
      </c>
      <c r="K1" s="13">
        <v>44582</v>
      </c>
      <c r="L1" s="13">
        <v>44585</v>
      </c>
      <c r="M1" s="13">
        <v>44586</v>
      </c>
      <c r="N1" s="13">
        <v>44587</v>
      </c>
      <c r="O1" s="13">
        <v>44588</v>
      </c>
      <c r="P1" s="13">
        <v>44589</v>
      </c>
      <c r="Q1" s="13">
        <v>44592</v>
      </c>
      <c r="R1" s="13">
        <v>44593</v>
      </c>
      <c r="S1" s="13">
        <v>44594</v>
      </c>
      <c r="T1" s="13">
        <v>44595</v>
      </c>
    </row>
    <row r="2" customFormat="1" ht="18.35" spans="1:20">
      <c r="A2" s="4" t="s">
        <v>10</v>
      </c>
      <c r="B2" s="5" t="s">
        <v>11</v>
      </c>
      <c r="C2" s="6" t="s">
        <v>12</v>
      </c>
      <c r="D2">
        <v>0.015</v>
      </c>
      <c r="E2" s="7">
        <v>0.0041</v>
      </c>
      <c r="F2" s="10">
        <v>44681</v>
      </c>
      <c r="G2" s="11">
        <v>43856</v>
      </c>
      <c r="H2">
        <v>2</v>
      </c>
      <c r="I2" s="14">
        <f>6-MOD(H2,6)</f>
        <v>4</v>
      </c>
      <c r="J2" s="15">
        <f>H2/12</f>
        <v>0.166666666666667</v>
      </c>
      <c r="K2">
        <v>100.27</v>
      </c>
      <c r="L2">
        <v>100.27</v>
      </c>
      <c r="M2">
        <v>100.26</v>
      </c>
      <c r="N2">
        <v>100.27</v>
      </c>
      <c r="O2">
        <v>100.26</v>
      </c>
      <c r="P2">
        <v>100.26</v>
      </c>
      <c r="Q2">
        <v>100.27</v>
      </c>
      <c r="R2">
        <v>100.26</v>
      </c>
      <c r="S2">
        <v>100.26</v>
      </c>
      <c r="T2">
        <v>100.25</v>
      </c>
    </row>
    <row r="3" customFormat="1" ht="18.35" spans="1:20">
      <c r="A3" s="4" t="s">
        <v>10</v>
      </c>
      <c r="B3" s="5" t="s">
        <v>13</v>
      </c>
      <c r="C3" s="6" t="s">
        <v>14</v>
      </c>
      <c r="D3">
        <v>0.0025</v>
      </c>
      <c r="E3" s="7">
        <v>0.0089</v>
      </c>
      <c r="F3" s="10">
        <v>44865</v>
      </c>
      <c r="G3" s="11">
        <v>44059</v>
      </c>
      <c r="H3">
        <v>7</v>
      </c>
      <c r="I3" s="14">
        <f t="shared" ref="I3:I12" si="0">6-MOD(H3,6)</f>
        <v>5</v>
      </c>
      <c r="J3" s="15">
        <f t="shared" ref="J3:J12" si="1">H3/12</f>
        <v>0.583333333333333</v>
      </c>
      <c r="K3">
        <v>99.46</v>
      </c>
      <c r="L3">
        <v>99.48</v>
      </c>
      <c r="M3">
        <v>99.47</v>
      </c>
      <c r="N3">
        <v>99.5</v>
      </c>
      <c r="O3">
        <v>99.47</v>
      </c>
      <c r="P3">
        <v>99.5</v>
      </c>
      <c r="Q3">
        <v>99.52</v>
      </c>
      <c r="R3">
        <v>99.5</v>
      </c>
      <c r="S3">
        <v>99.53</v>
      </c>
      <c r="T3">
        <v>99.53</v>
      </c>
    </row>
    <row r="4" customFormat="1" ht="18.35" spans="1:20">
      <c r="A4" s="4" t="s">
        <v>10</v>
      </c>
      <c r="B4" s="5" t="s">
        <v>15</v>
      </c>
      <c r="C4" s="6" t="s">
        <v>16</v>
      </c>
      <c r="D4">
        <v>0.0025</v>
      </c>
      <c r="E4" s="7">
        <v>0.0111</v>
      </c>
      <c r="F4" s="10">
        <v>45046</v>
      </c>
      <c r="G4" s="11">
        <v>44232</v>
      </c>
      <c r="H4">
        <v>13</v>
      </c>
      <c r="I4" s="14">
        <f t="shared" si="0"/>
        <v>5</v>
      </c>
      <c r="J4" s="15">
        <f t="shared" si="1"/>
        <v>1.08333333333333</v>
      </c>
      <c r="K4">
        <v>98.92</v>
      </c>
      <c r="L4">
        <v>98.95</v>
      </c>
      <c r="M4">
        <v>98.93</v>
      </c>
      <c r="N4">
        <v>98.97</v>
      </c>
      <c r="O4">
        <v>98.89</v>
      </c>
      <c r="P4">
        <v>98.91</v>
      </c>
      <c r="Q4">
        <v>98.92</v>
      </c>
      <c r="R4">
        <v>98.91</v>
      </c>
      <c r="S4">
        <v>98.95</v>
      </c>
      <c r="T4">
        <v>98.95</v>
      </c>
    </row>
    <row r="5" customFormat="1" ht="18.35" spans="1:20">
      <c r="A5" s="4" t="s">
        <v>10</v>
      </c>
      <c r="B5" s="5" t="s">
        <v>17</v>
      </c>
      <c r="C5" s="6" t="s">
        <v>18</v>
      </c>
      <c r="D5">
        <v>0.005</v>
      </c>
      <c r="E5" s="7">
        <v>0.0125</v>
      </c>
      <c r="F5" s="10">
        <v>45230</v>
      </c>
      <c r="G5" s="11">
        <v>44417</v>
      </c>
      <c r="H5">
        <v>19</v>
      </c>
      <c r="I5" s="14">
        <f t="shared" si="0"/>
        <v>5</v>
      </c>
      <c r="J5" s="15">
        <f t="shared" si="1"/>
        <v>1.58333333333333</v>
      </c>
      <c r="K5">
        <v>98.716</v>
      </c>
      <c r="L5">
        <v>98.746</v>
      </c>
      <c r="M5">
        <v>98.713</v>
      </c>
      <c r="N5">
        <v>98.778</v>
      </c>
      <c r="O5">
        <v>98.643</v>
      </c>
      <c r="P5">
        <v>98.702</v>
      </c>
      <c r="Q5">
        <v>98.661</v>
      </c>
      <c r="R5">
        <v>98.653</v>
      </c>
      <c r="S5">
        <v>98.721</v>
      </c>
      <c r="T5">
        <v>98.725</v>
      </c>
    </row>
    <row r="6" customFormat="1" ht="18.35" spans="1:20">
      <c r="A6" s="4" t="s">
        <v>10</v>
      </c>
      <c r="B6" s="5" t="s">
        <v>19</v>
      </c>
      <c r="C6" s="6" t="s">
        <v>20</v>
      </c>
      <c r="D6">
        <v>0.0025</v>
      </c>
      <c r="E6" s="7">
        <v>0.0132</v>
      </c>
      <c r="F6" s="10">
        <v>45382</v>
      </c>
      <c r="G6" s="11">
        <v>44120</v>
      </c>
      <c r="H6">
        <v>24</v>
      </c>
      <c r="I6" s="14">
        <f t="shared" si="0"/>
        <v>6</v>
      </c>
      <c r="J6" s="15">
        <f t="shared" si="1"/>
        <v>2</v>
      </c>
      <c r="K6">
        <v>97.71</v>
      </c>
      <c r="L6">
        <v>97.75</v>
      </c>
      <c r="M6">
        <v>97.71</v>
      </c>
      <c r="N6">
        <v>97.79</v>
      </c>
      <c r="O6">
        <v>97.63</v>
      </c>
      <c r="P6">
        <v>97.69</v>
      </c>
      <c r="Q6">
        <v>97.71</v>
      </c>
      <c r="R6">
        <v>97.66</v>
      </c>
      <c r="S6">
        <v>97.74</v>
      </c>
      <c r="T6">
        <v>97.74</v>
      </c>
    </row>
    <row r="7" customFormat="1" ht="18.35" spans="1:20">
      <c r="A7" s="4" t="s">
        <v>10</v>
      </c>
      <c r="B7" s="5" t="s">
        <v>21</v>
      </c>
      <c r="C7" s="6" t="s">
        <v>22</v>
      </c>
      <c r="D7">
        <v>0.0075</v>
      </c>
      <c r="E7" s="7">
        <v>0.0138</v>
      </c>
      <c r="F7" s="10">
        <v>45565</v>
      </c>
      <c r="G7" s="11">
        <v>44388</v>
      </c>
      <c r="H7">
        <v>30</v>
      </c>
      <c r="I7" s="14">
        <f t="shared" si="0"/>
        <v>6</v>
      </c>
      <c r="J7" s="15">
        <f t="shared" si="1"/>
        <v>2.5</v>
      </c>
      <c r="K7">
        <v>98.275</v>
      </c>
      <c r="L7">
        <v>98.35</v>
      </c>
      <c r="M7">
        <v>98.31</v>
      </c>
      <c r="N7">
        <v>98.395</v>
      </c>
      <c r="O7">
        <v>98.22</v>
      </c>
      <c r="P7">
        <v>98.3</v>
      </c>
      <c r="Q7">
        <v>98.275</v>
      </c>
      <c r="R7">
        <v>98.24</v>
      </c>
      <c r="S7">
        <v>98.355</v>
      </c>
      <c r="T7">
        <v>98.33</v>
      </c>
    </row>
    <row r="8" customFormat="1" ht="18.35" spans="1:20">
      <c r="A8" s="4" t="s">
        <v>10</v>
      </c>
      <c r="B8" s="5" t="s">
        <v>23</v>
      </c>
      <c r="C8" s="6" t="s">
        <v>24</v>
      </c>
      <c r="D8">
        <v>0.0125</v>
      </c>
      <c r="E8" s="7">
        <v>0.0144</v>
      </c>
      <c r="F8" s="10">
        <v>45716</v>
      </c>
      <c r="G8" s="11">
        <v>43749</v>
      </c>
      <c r="H8">
        <v>35</v>
      </c>
      <c r="I8" s="14">
        <f t="shared" si="0"/>
        <v>1</v>
      </c>
      <c r="J8" s="15">
        <f t="shared" si="1"/>
        <v>2.91666666666667</v>
      </c>
      <c r="K8">
        <v>99.26</v>
      </c>
      <c r="L8">
        <v>99.37</v>
      </c>
      <c r="M8">
        <v>99.32</v>
      </c>
      <c r="N8">
        <v>99.39</v>
      </c>
      <c r="O8">
        <v>99.23</v>
      </c>
      <c r="P8">
        <v>99.34</v>
      </c>
      <c r="Q8">
        <v>99.27</v>
      </c>
      <c r="R8">
        <v>99.26</v>
      </c>
      <c r="S8">
        <v>99.44</v>
      </c>
      <c r="T8">
        <v>99.38</v>
      </c>
    </row>
    <row r="9" customFormat="1" ht="18.35" spans="1:20">
      <c r="A9" s="4" t="s">
        <v>10</v>
      </c>
      <c r="B9" s="5" t="s">
        <v>25</v>
      </c>
      <c r="C9" s="6" t="s">
        <v>26</v>
      </c>
      <c r="D9">
        <v>0.005</v>
      </c>
      <c r="E9" s="7">
        <v>0.0152</v>
      </c>
      <c r="F9" s="10">
        <v>45900</v>
      </c>
      <c r="G9" s="11">
        <v>43924</v>
      </c>
      <c r="H9">
        <v>41</v>
      </c>
      <c r="I9" s="14">
        <f t="shared" si="0"/>
        <v>1</v>
      </c>
      <c r="J9" s="15">
        <f t="shared" si="1"/>
        <v>3.41666666666667</v>
      </c>
      <c r="K9">
        <v>96.31</v>
      </c>
      <c r="L9">
        <v>96.49</v>
      </c>
      <c r="M9">
        <v>94.38</v>
      </c>
      <c r="N9">
        <v>94.37</v>
      </c>
      <c r="O9">
        <v>94.3</v>
      </c>
      <c r="P9">
        <v>94.38</v>
      </c>
      <c r="Q9">
        <v>96.28</v>
      </c>
      <c r="R9">
        <v>96.31</v>
      </c>
      <c r="S9">
        <v>96.48</v>
      </c>
      <c r="T9">
        <v>96.32</v>
      </c>
    </row>
    <row r="10" customFormat="1" ht="18.35" spans="1:20">
      <c r="A10" s="4" t="s">
        <v>10</v>
      </c>
      <c r="B10" s="5" t="s">
        <v>27</v>
      </c>
      <c r="C10" s="6" t="s">
        <v>28</v>
      </c>
      <c r="D10">
        <v>0.0025</v>
      </c>
      <c r="E10" s="7">
        <v>0.0155</v>
      </c>
      <c r="F10" s="10">
        <v>46081</v>
      </c>
      <c r="G10" s="11">
        <v>44113</v>
      </c>
      <c r="H10">
        <v>47</v>
      </c>
      <c r="I10" s="14">
        <f t="shared" si="0"/>
        <v>1</v>
      </c>
      <c r="J10" s="15">
        <f t="shared" si="1"/>
        <v>3.91666666666667</v>
      </c>
      <c r="K10">
        <v>94.7</v>
      </c>
      <c r="L10">
        <v>94.87</v>
      </c>
      <c r="M10">
        <v>94.76</v>
      </c>
      <c r="N10">
        <v>94.75</v>
      </c>
      <c r="O10">
        <v>94.7</v>
      </c>
      <c r="P10">
        <v>94.77</v>
      </c>
      <c r="Q10">
        <v>94.7</v>
      </c>
      <c r="R10">
        <v>94.67</v>
      </c>
      <c r="S10">
        <v>94.9</v>
      </c>
      <c r="T10">
        <v>94.72</v>
      </c>
    </row>
    <row r="11" customFormat="1" ht="18.35" spans="1:20">
      <c r="A11" s="4" t="s">
        <v>10</v>
      </c>
      <c r="B11" s="5" t="s">
        <v>29</v>
      </c>
      <c r="C11" s="6" t="s">
        <v>30</v>
      </c>
      <c r="D11">
        <v>0.001</v>
      </c>
      <c r="E11" s="7">
        <v>0.016</v>
      </c>
      <c r="F11" s="10">
        <v>46265</v>
      </c>
      <c r="G11" s="11">
        <v>44302</v>
      </c>
      <c r="H11">
        <v>53</v>
      </c>
      <c r="I11" s="14">
        <f t="shared" si="0"/>
        <v>1</v>
      </c>
      <c r="J11" s="15">
        <f t="shared" si="1"/>
        <v>4.41666666666667</v>
      </c>
      <c r="K11">
        <v>97.225</v>
      </c>
      <c r="L11">
        <v>97.4</v>
      </c>
      <c r="M11">
        <v>97.29</v>
      </c>
      <c r="N11">
        <v>97.25</v>
      </c>
      <c r="O11">
        <v>97.19</v>
      </c>
      <c r="P11">
        <v>97.225</v>
      </c>
      <c r="Q11">
        <v>97.195</v>
      </c>
      <c r="R11">
        <v>97.135</v>
      </c>
      <c r="S11">
        <v>97.37</v>
      </c>
      <c r="T11">
        <v>97.12</v>
      </c>
    </row>
    <row r="12" customFormat="1" ht="18.35" spans="1:20">
      <c r="A12" s="4" t="s">
        <v>10</v>
      </c>
      <c r="B12" s="5" t="s">
        <v>31</v>
      </c>
      <c r="C12" s="6" t="s">
        <v>32</v>
      </c>
      <c r="D12">
        <v>0.001</v>
      </c>
      <c r="E12" s="7">
        <v>0.016</v>
      </c>
      <c r="F12" s="10">
        <v>46538</v>
      </c>
      <c r="G12" s="11">
        <v>42585</v>
      </c>
      <c r="H12">
        <v>62</v>
      </c>
      <c r="I12" s="14">
        <f t="shared" si="0"/>
        <v>4</v>
      </c>
      <c r="J12" s="15">
        <f t="shared" si="1"/>
        <v>5.16666666666667</v>
      </c>
      <c r="K12">
        <v>96.7</v>
      </c>
      <c r="L12">
        <v>96.98</v>
      </c>
      <c r="M12">
        <v>96.78</v>
      </c>
      <c r="N12">
        <v>96.79</v>
      </c>
      <c r="O12">
        <v>96.74</v>
      </c>
      <c r="P12">
        <v>96.83</v>
      </c>
      <c r="Q12">
        <v>96.7</v>
      </c>
      <c r="R12">
        <v>96.71</v>
      </c>
      <c r="S12">
        <v>96.96</v>
      </c>
      <c r="T12">
        <v>96.68</v>
      </c>
    </row>
    <row r="16" ht="24" customHeight="1"/>
    <row r="17" customFormat="1" ht="18.35" spans="1:6">
      <c r="A17" s="4"/>
      <c r="B17" s="6"/>
      <c r="C17" s="7"/>
      <c r="D17" s="7"/>
      <c r="E17" s="10"/>
      <c r="F17" s="11"/>
    </row>
    <row r="18" customFormat="1" ht="18.35" spans="1:6">
      <c r="A18" s="4"/>
      <c r="B18" s="6"/>
      <c r="C18" s="7"/>
      <c r="D18" s="7"/>
      <c r="E18" s="10"/>
      <c r="F18" s="11"/>
    </row>
    <row r="19" customFormat="1" ht="18.35" spans="1:6">
      <c r="A19" s="4"/>
      <c r="B19" s="6"/>
      <c r="C19" s="7"/>
      <c r="D19" s="7"/>
      <c r="E19" s="10"/>
      <c r="F19" s="11"/>
    </row>
    <row r="20" customFormat="1" ht="18.35" spans="1:6">
      <c r="A20" s="4"/>
      <c r="B20" s="6"/>
      <c r="C20" s="7"/>
      <c r="D20" s="7"/>
      <c r="E20" s="10"/>
      <c r="F20" s="11"/>
    </row>
    <row r="21" customFormat="1" ht="18.35" spans="1:6">
      <c r="A21" s="4"/>
      <c r="B21" s="6"/>
      <c r="C21" s="7"/>
      <c r="D21" s="7"/>
      <c r="E21" s="10"/>
      <c r="F21" s="11"/>
    </row>
    <row r="22" customFormat="1" ht="18.35" spans="1:6">
      <c r="A22" s="4"/>
      <c r="B22" s="6"/>
      <c r="C22" s="7"/>
      <c r="D22" s="7"/>
      <c r="E22" s="10"/>
      <c r="F22" s="11"/>
    </row>
    <row r="23" customFormat="1" ht="18.35" spans="1:6">
      <c r="A23" s="4"/>
      <c r="B23" s="6"/>
      <c r="C23" s="7"/>
      <c r="D23" s="7"/>
      <c r="E23" s="10"/>
      <c r="F23" s="11"/>
    </row>
    <row r="24" customFormat="1" ht="18.35" spans="1:6">
      <c r="A24" s="4"/>
      <c r="B24" s="6"/>
      <c r="C24" s="7"/>
      <c r="D24" s="7"/>
      <c r="E24" s="10"/>
      <c r="F24" s="11"/>
    </row>
    <row r="25" customFormat="1" ht="18.35" spans="1:6">
      <c r="A25" s="4"/>
      <c r="B25" s="6"/>
      <c r="C25" s="7"/>
      <c r="D25" s="7"/>
      <c r="E25" s="10"/>
      <c r="F25" s="11"/>
    </row>
  </sheetData>
  <hyperlinks>
    <hyperlink ref="A2" r:id="rId1" display="Canada, Government of..." tooltip="https://markets.businessinsider.com/bonds/canadacd-bonds_202022-Bond-2022-ca135087k866"/>
    <hyperlink ref="A3" r:id="rId2" display="Canada, Government of..." tooltip="https://markets.businessinsider.com/bonds/canadacd-bonds_202022-Bond-2022-ca135087l369"/>
    <hyperlink ref="A4" r:id="rId3" display="Canada, Government of..." tooltip="https://markets.businessinsider.com/bonds/canadacd-bonds_202123-Bond-2023-ca135087l856"/>
    <hyperlink ref="A5" r:id="rId4" display="Canada, Government of..." tooltip="https://markets.businessinsider.com/bonds/canadacd-bonds_202123-Bond-2023-ca135087m763"/>
    <hyperlink ref="A6" r:id="rId5" display="Canada, Government of..." tooltip="https://markets.businessinsider.com/bonds/canadacd-bonds_202024-Bond-2024-ca135087l690"/>
    <hyperlink ref="A7" r:id="rId6" display="Canada, Government of..." tooltip="https://markets.businessinsider.com/bonds/canadacd-bonds_202124-Bond-2024-ca135087m508"/>
    <hyperlink ref="A8" r:id="rId7" display="Canada, Government of..." tooltip="https://markets.businessinsider.com/bonds/canadacd-bonds_201925-Bond-2025-ca135087k528"/>
    <hyperlink ref="A9" r:id="rId8" display="Canada, Government of..." tooltip="https://markets.businessinsider.com/bonds/canadacd-bonds_202025-Bond-2025-ca135087k940"/>
    <hyperlink ref="A10" r:id="rId9" display="Canada, Government of..." tooltip="https://markets.businessinsider.com/bonds/canadacd-bonds_202026-Bond-2026-ca135087l518"/>
    <hyperlink ref="A11" r:id="rId10" display="Canada, Government of..." tooltip="https://markets.businessinsider.com/bonds/canadacd-bonds_202126-Bond-2026-ca135087l930"/>
    <hyperlink ref="A12" r:id="rId11" display="Canada, Government of..." tooltip="https://markets.businessinsider.com/bonds/canadacd-bonds_201627-Bond-2027-ca135087f82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dcterms:created xsi:type="dcterms:W3CDTF">2022-02-06T23:34:00Z</dcterms:created>
  <dcterms:modified xsi:type="dcterms:W3CDTF">2022-02-14T02:03:13Z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