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30" yWindow="180" windowWidth="14310" windowHeight="118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H11" i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10"/>
  <c r="E47"/>
  <c r="E46"/>
  <c r="E18" l="1"/>
  <c r="E19"/>
  <c r="E20"/>
  <c r="E21"/>
  <c r="E22"/>
  <c r="E24"/>
  <c r="E35"/>
  <c r="E36"/>
  <c r="E37"/>
  <c r="E38"/>
  <c r="E39"/>
  <c r="E40"/>
  <c r="E41"/>
  <c r="E42"/>
  <c r="E43"/>
  <c r="E49"/>
  <c r="E50"/>
  <c r="E51"/>
  <c r="E52"/>
  <c r="E53"/>
  <c r="E54"/>
  <c r="E55"/>
  <c r="E57"/>
  <c r="E58"/>
  <c r="E59"/>
  <c r="E60"/>
  <c r="E61"/>
  <c r="E62"/>
  <c r="E63"/>
  <c r="E64"/>
  <c r="E67"/>
  <c r="E68"/>
  <c r="E69"/>
  <c r="E70"/>
  <c r="E71"/>
  <c r="E72"/>
  <c r="E73"/>
  <c r="E74"/>
  <c r="E9"/>
  <c r="F8" s="1"/>
  <c r="F69" l="1"/>
  <c r="F50"/>
  <c r="H9"/>
</calcChain>
</file>

<file path=xl/sharedStrings.xml><?xml version="1.0" encoding="utf-8"?>
<sst xmlns="http://schemas.openxmlformats.org/spreadsheetml/2006/main" count="72" uniqueCount="72">
  <si>
    <t>Rzeczy do zrobienia jeszcze (40 dni od 21.04.2010):</t>
  </si>
  <si>
    <t>Wszystko razy 2</t>
  </si>
  <si>
    <t>Główne (15.3)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</si>
  <si>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</si>
  <si>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</si>
  <si>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</si>
  <si>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</si>
  <si>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</si>
  <si>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</si>
  <si>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metod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</si>
  <si>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funkcji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</si>
  <si>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</si>
  <si>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</si>
  <si>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</si>
  <si>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Wybranie dobrej czcionki i ustawienie w odpowiednim miejscu: 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</si>
  <si>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</si>
  <si>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</si>
  <si>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14.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Dodanie twardych spacji (ctrl+Shift+spacja)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</si>
  <si>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</si>
  <si>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t>Pierwsza
estymacja</t>
  </si>
  <si>
    <t>Suma grup</t>
  </si>
  <si>
    <t>Sumarycznie</t>
  </si>
  <si>
    <t>Kiedy skończone (data)</t>
  </si>
  <si>
    <t>Dni</t>
  </si>
  <si>
    <t>c. Popraw linki do innych rozdziałów (wstaw linki z nazwami rozdziałów)</t>
  </si>
  <si>
    <t>21.04</t>
  </si>
  <si>
    <t>22.04</t>
  </si>
  <si>
    <t>Podpisy tabel i rysunków - Verdana 9pkt. Pogrubiony.</t>
  </si>
  <si>
    <t>Podpisy rysunków - razem z niewidzialną tabelą:
Rysunek 1. Myślący ludzik (styl taki, że jest dodawane do spisu ilustracji)
Źródło: Microsoft Clip Gallery (inny styl)</t>
  </si>
  <si>
    <t>Podpisy wzorów matematycznych - opisane są tam</t>
  </si>
  <si>
    <t>Najważniejszy jest wstęp i zakończenie - ważne żeby tam pokazać, że moja praca jest dobra.</t>
  </si>
  <si>
    <t>Wstęp powinien się kończyć otwartą kwestią, która jest rozwiązana w toku dalszych praca nad tematem, co zostanie opisane w kolejnych częściach pracy.</t>
  </si>
  <si>
    <t>Na początku każdego rozdziału dodać kilka zdań wprowadzających.</t>
  </si>
  <si>
    <t>W zakończeniu przytacza się jeszcze raz cel pracy (ogólnie jest więcej rzeczy opisanych - przeczytaj!)</t>
  </si>
  <si>
    <t>a. Zapytaj czy podpisy tabel i rysunków są "pod" czy "nad".</t>
  </si>
  <si>
    <t>d. Gdzie spis ilustracji/tabel?</t>
  </si>
  <si>
    <t>e. Nie ma być tezy? W dokumencie teza jest zalecana.</t>
  </si>
  <si>
    <t>f. Czy w tabelach jest taka sama wielkość czcionki jak gdzie indziej? Czy z wyjustowaniem?</t>
  </si>
  <si>
    <r>
      <t xml:space="preserve">Podpisy tabel: 
</t>
    </r>
    <r>
      <rPr>
        <sz val="11"/>
        <color theme="1"/>
        <rFont val="Calibri"/>
        <family val="2"/>
        <charset val="238"/>
        <scheme val="minor"/>
      </rPr>
      <t xml:space="preserve">Nad tabelą: Tabela 1. Parametry XXX
</t>
    </r>
    <r>
      <rPr>
        <i/>
        <sz val="11"/>
        <color theme="1"/>
        <rFont val="Calibri"/>
        <family val="2"/>
        <charset val="238"/>
        <scheme val="minor"/>
      </rPr>
      <t>Pod tabelą: Źródło: Coś tam</t>
    </r>
  </si>
  <si>
    <t>g. Czy w nazwach rozdziałów mogą być skróty? Czy ma być słowniczek skrótów i zagranicznych słów?</t>
  </si>
  <si>
    <t>Pomnożone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</si>
  <si>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Przeczytać jeszcze raz dokument o robieniu pracy i zaznaczyć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</si>
  <si>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Zrobić bibliografie i przerzucić linki do bibliografii  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</si>
  <si>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najważniejsze TODO i poprawić widoczne bledy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</si>
  <si>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Wewnątrz rozdziału o GPU 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</si>
  <si>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Pójdź do Pietruszkiewicza i zapytaj o ewent. Zmiany (przedtem – przygotuj listę pytań i wyślij prace do niego) </t>
    </r>
  </si>
  <si>
    <r>
      <t>b.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Zdecydowanie, co zrobić ze zbyt dużymi ilustracjami.</t>
    </r>
  </si>
  <si>
    <t>c. Jaka ma być bibliografia - jak zrobić, żeby odwołania były z nawiasami kwadratowymi. 
Co, jeśli jeden autor z kilkoma utworami (Np.. NVIDIA)? Czy Ustawić, żeby wyświetlało tytuł?</t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</si>
  <si>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Zrób testy (x86, x64)i umieść ich wyniki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</si>
  <si>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metodę robiącą testy – tam gdzie może być wiele kombinacji parametrów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</si>
  <si>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Dokończenie rozdziału o GPU 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</si>
  <si>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Wypożyczenie książki/książek do NN (albo przeglądnięcie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</si>
  <si>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rozdziału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</si>
  <si>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(pod)rozdziału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</si>
  <si>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wszystkie TODO i przy okazji przejrzeć wszystko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</si>
  <si>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</si>
  <si>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t>d. Sprawdź, czy wszystkie elementy bibliograficzne typu PDF, maja w odnośniki numer strony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</si>
  <si>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treści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</si>
  <si>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Zastosować odpowiednie style: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</si>
  <si>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plików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</si>
  <si>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słowa kluczowe C/C++</t>
    </r>
  </si>
  <si>
    <r>
      <t>13.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Tłumaczenie na angielski wstępu </t>
    </r>
  </si>
  <si>
    <r>
      <t>16.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Sprawdź ortografie, gramatykę (końcowo, żeby nie było błędów)</t>
    </r>
  </si>
  <si>
    <t>h. Zewnątrzne programy - physx, matlab</t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</si>
  <si>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Wewnątrz rozdziału o CNL</t>
    </r>
  </si>
  <si>
    <t>h. Jak opisywać skróty typu FLOPS? W przypisie dolnym rozszerzenie skrótu (czy w nawiasie)? 
Czy dodać też polskie tłumaczenie?</t>
  </si>
  <si>
    <t>i. Czy po punkcie w wypunktowaniu dodawać kropkę?</t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</si>
  <si>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</si>
  <si>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</si>
  <si>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g. Sprawdz adjustację obrazów</t>
  </si>
  <si>
    <t>j. Czy przesunąć kernel i wywołanie go do dodatku? A co z formatem plików CSV/XML? Czy listę plików też przenieść?</t>
  </si>
  <si>
    <t>k. "W poniższej tabeli jest opisana sekwancja do wygenerowania plików XML zestawu testów i sieci MLP. " - czy to tez wrzucic do zalacznika?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</si>
</sst>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 indent="10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wrapText="1" indent="10"/>
    </xf>
    <xf numFmtId="0" fontId="0" fillId="0" borderId="0" xfId="0" applyAlignment="1">
      <alignment horizontal="left" wrapText="1" indent="10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76"/>
  <sheetViews>
    <sheetView tabSelected="1" topLeftCell="B16" workbookViewId="0">
      <selection activeCell="C34" sqref="C34"/>
    </sheetView>
  </sheetViews>
  <sheetFormatPr defaultRowHeight="15"/>
  <cols>
    <col min="3" max="3" width="113.28515625" bestFit="1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30">
      <c r="D5" s="8" t="s">
        <v>19</v>
      </c>
      <c r="E5" t="s">
        <v>40</v>
      </c>
      <c r="F5" t="s">
        <v>20</v>
      </c>
      <c r="H5" t="s">
        <v>21</v>
      </c>
      <c r="J5" t="s">
        <v>22</v>
      </c>
      <c r="K5" t="s">
        <v>23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SUM(E9:E49)</f>
        <v>30.6</v>
      </c>
    </row>
    <row r="9" spans="3:11">
      <c r="C9" s="3" t="s">
        <v>41</v>
      </c>
      <c r="D9">
        <v>0.3</v>
      </c>
      <c r="E9">
        <f>IF(D9 = "", "", 2*D9)</f>
        <v>0.6</v>
      </c>
      <c r="H9">
        <f>E9</f>
        <v>0.6</v>
      </c>
      <c r="J9" t="s">
        <v>25</v>
      </c>
      <c r="K9">
        <v>1</v>
      </c>
    </row>
    <row r="10" spans="3:11">
      <c r="C10" s="10" t="s">
        <v>27</v>
      </c>
      <c r="H10">
        <f>H9+IF(E10 = "", 0, E10)</f>
        <v>0.6</v>
      </c>
    </row>
    <row r="11" spans="3:11" ht="60">
      <c r="C11" s="12" t="s">
        <v>28</v>
      </c>
      <c r="H11">
        <f t="shared" ref="H11:H76" si="0">H10+IF(E11 = "", 0, E11)</f>
        <v>0.6</v>
      </c>
    </row>
    <row r="12" spans="3:11" ht="60">
      <c r="C12" s="11" t="s">
        <v>38</v>
      </c>
      <c r="H12">
        <f t="shared" si="0"/>
        <v>0.6</v>
      </c>
    </row>
    <row r="13" spans="3:11">
      <c r="C13" s="11" t="s">
        <v>29</v>
      </c>
      <c r="H13">
        <f t="shared" si="0"/>
        <v>0.6</v>
      </c>
    </row>
    <row r="14" spans="3:11">
      <c r="C14" s="11" t="s">
        <v>30</v>
      </c>
      <c r="H14">
        <f t="shared" si="0"/>
        <v>0.6</v>
      </c>
    </row>
    <row r="15" spans="3:11" ht="30">
      <c r="C15" s="11" t="s">
        <v>31</v>
      </c>
      <c r="H15">
        <f t="shared" si="0"/>
        <v>0.6</v>
      </c>
    </row>
    <row r="16" spans="3:11">
      <c r="C16" s="11" t="s">
        <v>32</v>
      </c>
      <c r="H16">
        <f t="shared" si="0"/>
        <v>0.6</v>
      </c>
    </row>
    <row r="17" spans="3:11">
      <c r="C17" s="11" t="s">
        <v>33</v>
      </c>
      <c r="H17">
        <f t="shared" si="0"/>
        <v>0.6</v>
      </c>
    </row>
    <row r="18" spans="3:11">
      <c r="C18" s="3" t="s">
        <v>42</v>
      </c>
      <c r="D18">
        <v>0.5</v>
      </c>
      <c r="E18">
        <f t="shared" ref="E18:E74" si="1">IF(D18 = "", "", 2*D18)</f>
        <v>1</v>
      </c>
      <c r="H18">
        <f t="shared" si="0"/>
        <v>1.6</v>
      </c>
      <c r="J18" t="s">
        <v>26</v>
      </c>
      <c r="K18">
        <v>2</v>
      </c>
    </row>
    <row r="19" spans="3:11">
      <c r="C19" s="5" t="s">
        <v>43</v>
      </c>
      <c r="E19" t="str">
        <f t="shared" si="1"/>
        <v/>
      </c>
      <c r="H19">
        <f t="shared" si="0"/>
        <v>1.6</v>
      </c>
    </row>
    <row r="20" spans="3:11">
      <c r="C20" s="6" t="s">
        <v>44</v>
      </c>
      <c r="D20">
        <v>0.5</v>
      </c>
      <c r="E20">
        <f t="shared" si="1"/>
        <v>1</v>
      </c>
      <c r="H20">
        <f t="shared" si="0"/>
        <v>2.6</v>
      </c>
    </row>
    <row r="21" spans="3:11">
      <c r="C21" s="6" t="s">
        <v>64</v>
      </c>
      <c r="D21">
        <v>2</v>
      </c>
      <c r="E21">
        <f t="shared" si="1"/>
        <v>4</v>
      </c>
      <c r="H21">
        <f t="shared" si="0"/>
        <v>6.6</v>
      </c>
    </row>
    <row r="22" spans="3:11">
      <c r="C22" s="5" t="s">
        <v>45</v>
      </c>
      <c r="D22">
        <v>1</v>
      </c>
      <c r="E22">
        <f t="shared" si="1"/>
        <v>2</v>
      </c>
      <c r="H22">
        <f t="shared" si="0"/>
        <v>8.6</v>
      </c>
    </row>
    <row r="23" spans="3:11">
      <c r="C23" s="7" t="s">
        <v>34</v>
      </c>
      <c r="H23">
        <f t="shared" si="0"/>
        <v>8.6</v>
      </c>
    </row>
    <row r="24" spans="3:11">
      <c r="C24" s="7" t="s">
        <v>46</v>
      </c>
      <c r="E24" t="str">
        <f t="shared" si="1"/>
        <v/>
      </c>
      <c r="H24">
        <f t="shared" si="0"/>
        <v>8.6</v>
      </c>
    </row>
    <row r="25" spans="3:11" ht="30">
      <c r="C25" s="9" t="s">
        <v>47</v>
      </c>
      <c r="H25">
        <f t="shared" si="0"/>
        <v>8.6</v>
      </c>
    </row>
    <row r="26" spans="3:11">
      <c r="C26" s="7" t="s">
        <v>35</v>
      </c>
      <c r="H26">
        <f t="shared" si="0"/>
        <v>8.6</v>
      </c>
    </row>
    <row r="27" spans="3:11">
      <c r="C27" s="7" t="s">
        <v>36</v>
      </c>
      <c r="H27">
        <f t="shared" si="0"/>
        <v>8.6</v>
      </c>
    </row>
    <row r="28" spans="3:11">
      <c r="C28" s="7" t="s">
        <v>37</v>
      </c>
      <c r="H28">
        <f t="shared" si="0"/>
        <v>8.6</v>
      </c>
    </row>
    <row r="29" spans="3:11">
      <c r="C29" s="7" t="s">
        <v>39</v>
      </c>
      <c r="H29">
        <f t="shared" si="0"/>
        <v>8.6</v>
      </c>
    </row>
    <row r="30" spans="3:11" ht="30">
      <c r="C30" s="9" t="s">
        <v>65</v>
      </c>
      <c r="H30">
        <f t="shared" si="0"/>
        <v>8.6</v>
      </c>
    </row>
    <row r="31" spans="3:11">
      <c r="C31" s="9" t="s">
        <v>66</v>
      </c>
    </row>
    <row r="32" spans="3:11" ht="30">
      <c r="C32" s="9" t="s">
        <v>70</v>
      </c>
    </row>
    <row r="33" spans="3:8" ht="30">
      <c r="C33" s="9" t="s">
        <v>71</v>
      </c>
    </row>
    <row r="34" spans="3:8">
      <c r="C34" s="7"/>
      <c r="H34">
        <f>H30+IF(E34 = "", 0, E34)</f>
        <v>8.6</v>
      </c>
    </row>
    <row r="35" spans="3:8">
      <c r="C35" s="5" t="s">
        <v>48</v>
      </c>
      <c r="D35">
        <v>3</v>
      </c>
      <c r="E35">
        <f t="shared" si="1"/>
        <v>6</v>
      </c>
      <c r="H35">
        <f t="shared" si="0"/>
        <v>14.6</v>
      </c>
    </row>
    <row r="36" spans="3:8">
      <c r="C36" s="7" t="s">
        <v>49</v>
      </c>
      <c r="E36" t="str">
        <f t="shared" si="1"/>
        <v/>
      </c>
      <c r="H36">
        <f t="shared" si="0"/>
        <v>14.6</v>
      </c>
    </row>
    <row r="37" spans="3:8">
      <c r="C37" s="5" t="s">
        <v>50</v>
      </c>
      <c r="D37">
        <v>1.5</v>
      </c>
      <c r="E37">
        <f t="shared" si="1"/>
        <v>3</v>
      </c>
      <c r="H37">
        <f t="shared" si="0"/>
        <v>17.600000000000001</v>
      </c>
    </row>
    <row r="38" spans="3:8">
      <c r="C38" s="5" t="s">
        <v>51</v>
      </c>
      <c r="E38" t="str">
        <f t="shared" si="1"/>
        <v/>
      </c>
      <c r="H38">
        <f t="shared" si="0"/>
        <v>17.600000000000001</v>
      </c>
    </row>
    <row r="39" spans="3:8">
      <c r="C39" s="7" t="s">
        <v>52</v>
      </c>
      <c r="D39">
        <v>3</v>
      </c>
      <c r="E39">
        <f t="shared" si="1"/>
        <v>6</v>
      </c>
      <c r="H39">
        <f t="shared" si="0"/>
        <v>23.6</v>
      </c>
    </row>
    <row r="40" spans="3:8">
      <c r="C40" s="7" t="s">
        <v>53</v>
      </c>
      <c r="D40">
        <v>2</v>
      </c>
      <c r="E40">
        <f t="shared" si="1"/>
        <v>4</v>
      </c>
      <c r="H40">
        <f t="shared" si="0"/>
        <v>27.6</v>
      </c>
    </row>
    <row r="41" spans="3:8">
      <c r="C41" s="5" t="s">
        <v>54</v>
      </c>
      <c r="D41">
        <v>1.5</v>
      </c>
      <c r="E41">
        <f t="shared" si="1"/>
        <v>3</v>
      </c>
      <c r="H41">
        <f t="shared" si="0"/>
        <v>30.6</v>
      </c>
    </row>
    <row r="42" spans="3:8">
      <c r="C42" s="7" t="s">
        <v>55</v>
      </c>
      <c r="E42" t="str">
        <f t="shared" si="1"/>
        <v/>
      </c>
      <c r="H42">
        <f t="shared" si="0"/>
        <v>30.6</v>
      </c>
    </row>
    <row r="43" spans="3:8">
      <c r="C43" s="7" t="s">
        <v>3</v>
      </c>
      <c r="E43" t="str">
        <f t="shared" si="1"/>
        <v/>
      </c>
      <c r="H43">
        <f t="shared" si="0"/>
        <v>30.6</v>
      </c>
    </row>
    <row r="44" spans="3:8">
      <c r="C44" s="7" t="s">
        <v>24</v>
      </c>
      <c r="H44">
        <f t="shared" si="0"/>
        <v>30.6</v>
      </c>
    </row>
    <row r="45" spans="3:8">
      <c r="C45" s="7" t="s">
        <v>56</v>
      </c>
      <c r="H45">
        <f t="shared" si="0"/>
        <v>30.6</v>
      </c>
    </row>
    <row r="46" spans="3:8">
      <c r="C46" s="7" t="s">
        <v>67</v>
      </c>
      <c r="E46" t="str">
        <f t="shared" ref="E46:E47" si="2">IF(D46 = "", "", 2*D46)</f>
        <v/>
      </c>
      <c r="H46">
        <f t="shared" si="0"/>
        <v>30.6</v>
      </c>
    </row>
    <row r="47" spans="3:8">
      <c r="C47" s="7" t="s">
        <v>68</v>
      </c>
      <c r="E47" t="str">
        <f t="shared" si="2"/>
        <v/>
      </c>
      <c r="H47">
        <f t="shared" si="0"/>
        <v>30.6</v>
      </c>
    </row>
    <row r="48" spans="3:8">
      <c r="C48" s="7" t="s">
        <v>69</v>
      </c>
    </row>
    <row r="49" spans="3:8">
      <c r="C49" s="4"/>
      <c r="E49" t="str">
        <f t="shared" si="1"/>
        <v/>
      </c>
      <c r="H49">
        <f>H47+IF(E49 = "", 0, E49)</f>
        <v>30.6</v>
      </c>
    </row>
    <row r="50" spans="3:8" ht="18.75">
      <c r="C50" s="1" t="s">
        <v>4</v>
      </c>
      <c r="E50" t="str">
        <f t="shared" si="1"/>
        <v/>
      </c>
      <c r="F50">
        <f>SUM(E51:E68)</f>
        <v>2.4000000000000004</v>
      </c>
      <c r="H50">
        <f t="shared" si="0"/>
        <v>30.6</v>
      </c>
    </row>
    <row r="51" spans="3:8">
      <c r="C51" s="5" t="s">
        <v>14</v>
      </c>
      <c r="D51">
        <v>0.3</v>
      </c>
      <c r="E51">
        <f t="shared" si="1"/>
        <v>0.6</v>
      </c>
      <c r="H51">
        <f t="shared" si="0"/>
        <v>31.200000000000003</v>
      </c>
    </row>
    <row r="52" spans="3:8">
      <c r="C52" s="7" t="s">
        <v>5</v>
      </c>
      <c r="E52" t="str">
        <f t="shared" si="1"/>
        <v/>
      </c>
      <c r="H52">
        <f t="shared" si="0"/>
        <v>31.200000000000003</v>
      </c>
    </row>
    <row r="53" spans="3:8">
      <c r="C53" s="7" t="s">
        <v>6</v>
      </c>
      <c r="E53" t="str">
        <f t="shared" si="1"/>
        <v/>
      </c>
      <c r="H53">
        <f t="shared" si="0"/>
        <v>31.200000000000003</v>
      </c>
    </row>
    <row r="54" spans="3:8">
      <c r="C54" s="7" t="s">
        <v>57</v>
      </c>
      <c r="E54" t="str">
        <f t="shared" si="1"/>
        <v/>
      </c>
      <c r="H54">
        <f t="shared" si="0"/>
        <v>31.200000000000003</v>
      </c>
    </row>
    <row r="55" spans="3:8">
      <c r="C55" s="7" t="s">
        <v>7</v>
      </c>
      <c r="E55" t="str">
        <f t="shared" si="1"/>
        <v/>
      </c>
      <c r="H55">
        <f t="shared" si="0"/>
        <v>31.200000000000003</v>
      </c>
    </row>
    <row r="56" spans="3:8">
      <c r="C56" s="7"/>
      <c r="H56">
        <f t="shared" si="0"/>
        <v>31.200000000000003</v>
      </c>
    </row>
    <row r="57" spans="3:8">
      <c r="C57" s="5" t="s">
        <v>58</v>
      </c>
      <c r="D57">
        <v>0.5</v>
      </c>
      <c r="E57">
        <f t="shared" si="1"/>
        <v>1</v>
      </c>
      <c r="H57">
        <f t="shared" si="0"/>
        <v>32.200000000000003</v>
      </c>
    </row>
    <row r="58" spans="3:8">
      <c r="C58" s="7" t="s">
        <v>59</v>
      </c>
      <c r="E58" t="str">
        <f t="shared" si="1"/>
        <v/>
      </c>
      <c r="H58">
        <f t="shared" si="0"/>
        <v>32.200000000000003</v>
      </c>
    </row>
    <row r="59" spans="3:8">
      <c r="C59" s="7" t="s">
        <v>8</v>
      </c>
      <c r="E59" t="str">
        <f t="shared" si="1"/>
        <v/>
      </c>
      <c r="H59">
        <f t="shared" si="0"/>
        <v>32.200000000000003</v>
      </c>
    </row>
    <row r="60" spans="3:8">
      <c r="C60" s="7" t="s">
        <v>9</v>
      </c>
      <c r="E60" t="str">
        <f t="shared" si="1"/>
        <v/>
      </c>
      <c r="H60">
        <f t="shared" si="0"/>
        <v>32.200000000000003</v>
      </c>
    </row>
    <row r="61" spans="3:8">
      <c r="C61" s="7" t="s">
        <v>10</v>
      </c>
      <c r="E61" t="str">
        <f t="shared" si="1"/>
        <v/>
      </c>
      <c r="H61">
        <f t="shared" si="0"/>
        <v>32.200000000000003</v>
      </c>
    </row>
    <row r="62" spans="3:8">
      <c r="C62" s="7" t="s">
        <v>60</v>
      </c>
      <c r="E62" t="str">
        <f t="shared" si="1"/>
        <v/>
      </c>
      <c r="H62">
        <f t="shared" si="0"/>
        <v>32.200000000000003</v>
      </c>
    </row>
    <row r="63" spans="3:8">
      <c r="C63" s="7" t="s">
        <v>11</v>
      </c>
      <c r="E63" t="str">
        <f t="shared" si="1"/>
        <v/>
      </c>
      <c r="H63">
        <f t="shared" si="0"/>
        <v>32.200000000000003</v>
      </c>
    </row>
    <row r="64" spans="3:8">
      <c r="C64" s="7" t="s">
        <v>12</v>
      </c>
      <c r="E64" t="str">
        <f t="shared" si="1"/>
        <v/>
      </c>
      <c r="H64">
        <f t="shared" si="0"/>
        <v>32.200000000000003</v>
      </c>
    </row>
    <row r="65" spans="3:8">
      <c r="C65" s="7" t="s">
        <v>63</v>
      </c>
      <c r="H65">
        <f t="shared" si="0"/>
        <v>32.200000000000003</v>
      </c>
    </row>
    <row r="66" spans="3:8">
      <c r="C66" s="7"/>
      <c r="H66">
        <f t="shared" si="0"/>
        <v>32.200000000000003</v>
      </c>
    </row>
    <row r="67" spans="3:8">
      <c r="C67" s="5" t="s">
        <v>15</v>
      </c>
      <c r="D67">
        <v>0.4</v>
      </c>
      <c r="E67">
        <f t="shared" si="1"/>
        <v>0.8</v>
      </c>
      <c r="H67">
        <f t="shared" si="0"/>
        <v>33</v>
      </c>
    </row>
    <row r="68" spans="3:8">
      <c r="C68" s="4"/>
      <c r="E68" t="str">
        <f t="shared" si="1"/>
        <v/>
      </c>
      <c r="H68">
        <f t="shared" si="0"/>
        <v>33</v>
      </c>
    </row>
    <row r="69" spans="3:8" ht="18.75">
      <c r="C69" s="1" t="s">
        <v>13</v>
      </c>
      <c r="E69" t="str">
        <f t="shared" si="1"/>
        <v/>
      </c>
      <c r="F69">
        <f>SUM(E70:E75)</f>
        <v>4.2</v>
      </c>
      <c r="H69">
        <f t="shared" si="0"/>
        <v>33</v>
      </c>
    </row>
    <row r="70" spans="3:8">
      <c r="C70" s="5" t="s">
        <v>16</v>
      </c>
      <c r="D70">
        <v>0.6</v>
      </c>
      <c r="E70">
        <f t="shared" si="1"/>
        <v>1.2</v>
      </c>
      <c r="H70">
        <f t="shared" si="0"/>
        <v>34.200000000000003</v>
      </c>
    </row>
    <row r="71" spans="3:8">
      <c r="C71" s="3" t="s">
        <v>61</v>
      </c>
      <c r="D71">
        <v>0.4</v>
      </c>
      <c r="E71">
        <f t="shared" si="1"/>
        <v>0.8</v>
      </c>
      <c r="H71">
        <f t="shared" si="0"/>
        <v>35</v>
      </c>
    </row>
    <row r="72" spans="3:8">
      <c r="C72" s="3" t="s">
        <v>17</v>
      </c>
      <c r="D72">
        <v>0.5</v>
      </c>
      <c r="E72">
        <f t="shared" si="1"/>
        <v>1</v>
      </c>
      <c r="H72">
        <f t="shared" si="0"/>
        <v>36</v>
      </c>
    </row>
    <row r="73" spans="3:8">
      <c r="C73" s="3" t="s">
        <v>18</v>
      </c>
      <c r="D73">
        <v>0.1</v>
      </c>
      <c r="E73">
        <f t="shared" si="1"/>
        <v>0.2</v>
      </c>
      <c r="H73">
        <f t="shared" si="0"/>
        <v>36.200000000000003</v>
      </c>
    </row>
    <row r="74" spans="3:8">
      <c r="C74" s="3" t="s">
        <v>62</v>
      </c>
      <c r="D74">
        <v>0.5</v>
      </c>
      <c r="E74">
        <f t="shared" si="1"/>
        <v>1</v>
      </c>
      <c r="H74">
        <f t="shared" si="0"/>
        <v>37.200000000000003</v>
      </c>
    </row>
    <row r="75" spans="3:8">
      <c r="C75" s="4"/>
      <c r="H75">
        <f t="shared" si="0"/>
        <v>37.200000000000003</v>
      </c>
    </row>
    <row r="76" spans="3:8">
      <c r="H76">
        <f t="shared" si="0"/>
        <v>37.200000000000003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HP</cp:lastModifiedBy>
  <dcterms:created xsi:type="dcterms:W3CDTF">2010-04-21T08:00:54Z</dcterms:created>
  <dcterms:modified xsi:type="dcterms:W3CDTF">2010-04-24T20:50:02Z</dcterms:modified>
</cp:coreProperties>
</file>