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60" i="1"/>
  <c r="E59"/>
  <c r="E19" l="1"/>
  <c r="E20"/>
  <c r="E21"/>
  <c r="E22"/>
  <c r="E23"/>
  <c r="E25"/>
  <c r="E48"/>
  <c r="E49"/>
  <c r="E50"/>
  <c r="E51"/>
  <c r="E52"/>
  <c r="E53"/>
  <c r="E54"/>
  <c r="E55"/>
  <c r="E56"/>
  <c r="E62"/>
  <c r="E63"/>
  <c r="E64"/>
  <c r="E65"/>
  <c r="E66"/>
  <c r="E67"/>
  <c r="E68"/>
  <c r="E70"/>
  <c r="E71"/>
  <c r="E72"/>
  <c r="E73"/>
  <c r="E74"/>
  <c r="E75"/>
  <c r="E78"/>
  <c r="E79"/>
  <c r="E80"/>
  <c r="E81"/>
  <c r="E82"/>
  <c r="E83"/>
  <c r="E84"/>
  <c r="E85"/>
  <c r="E9"/>
  <c r="F8" l="1"/>
  <c r="F80"/>
  <c r="F6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8" s="1"/>
  <c r="H89" s="1"/>
</calcChain>
</file>

<file path=xl/sharedStrings.xml><?xml version="1.0" encoding="utf-8"?>
<sst xmlns="http://schemas.openxmlformats.org/spreadsheetml/2006/main" count="102" uniqueCount="95">
  <si>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</si>
  <si>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</si>
  <si>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</si>
  <si>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</si>
  <si>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</si>
  <si>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</si>
  <si>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</si>
  <si>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</si>
  <si>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</si>
  <si>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</si>
  <si>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</si>
  <si>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</si>
  <si>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</si>
  <si>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</si>
  <si>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</si>
  <si>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</si>
  <si>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</si>
  <si>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</si>
  <si>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</si>
  <si>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</si>
  <si>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</si>
  <si>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</si>
  <si>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</si>
  <si>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</si>
  <si>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</si>
  <si>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</si>
  <si>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</si>
  <si>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</si>
  <si>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</si>
  <si>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</si>
  <si>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</si>
  <si>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</si>
  <si>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</si>
  <si>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</si>
  <si>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</si>
  <si>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</si>
  <si>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</si>
  <si>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</si>
  <si>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</si>
  <si>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</si>
  <si>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</si>
  <si>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</si>
  <si>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</si>
  <si>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</si>
  <si>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</si>
  <si>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</si>
  <si>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</si>
  <si>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</si>
  <si>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</si>
  <si>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</si>
  <si>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</si>
  <si>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</si>
  <si>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</si>
  <si>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</si>
  <si>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</si>
  <si>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</si>
  <si>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</si>
  <si>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</si>
  <si>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</si>
  <si>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</si>
  <si>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</si>
  <si>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</si>
  <si>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</si>
  <si>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</si>
  <si>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</si>
  <si>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</si>
  <si>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</si>
  <si>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</si>
  <si>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</si>
  <si>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</si>
  <si>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</si>
  <si>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</si>
  <si>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</si>
  <si>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</si>
  <si>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</si>
  <si>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</si>
  <si>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</si>
  <si>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</si>
  <si>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</si>
  <si>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</si>
  <si>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</si>
  <si>
    <t>u. Zmień wszystko na formę bezosobową</t>
  </si>
  <si>
    <t>w. Sprawdź, czy tabele są na jedej stronie i czy nie ma za dużo wolnego miejsca z powodu dużych obrazków przeniesionych na następną stronę.</t>
  </si>
  <si>
    <t xml:space="preserve"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
</t>
  </si>
  <si>
    <t>Nie trzeba, jak wcześniej pisałem załączniki są bez numeru w spisie oraz podaje się je jako „Załacznik 1”, „Załacznik 2” itd. Do spisu idzie jedna pozycja ogólna „Załączniki”.</t>
  </si>
  <si>
    <t>Pytania do W. Pietruszkiewicza</t>
  </si>
  <si>
    <t>Jaka numeracja stron - po której stronie strony?</t>
  </si>
  <si>
    <t>Odbierz indeks, zrób wpis z pracowni i w bibliotece</t>
  </si>
  <si>
    <t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</t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</si>
  <si>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kwadratowe?</t>
    </r>
  </si>
  <si>
    <t>W czasie przeglądania</t>
  </si>
  <si>
    <t>Przedtem</t>
  </si>
  <si>
    <t>Na końcu</t>
  </si>
  <si>
    <t>Bibliografia - podziel na książki i strony internetowe</t>
  </si>
  <si>
    <t>Później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</si>
</sst>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  <xf numFmtId="0" fontId="11" fillId="0" borderId="0" xfId="0" applyFont="1" applyAlignment="1">
      <alignment horizontal="left" wrapText="1" indent="10"/>
    </xf>
    <xf numFmtId="0" fontId="0" fillId="0" borderId="0" xfId="0"/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1" fillId="0" borderId="0" xfId="0" applyFont="1" applyAlignment="1">
      <alignment horizontal="left" wrapText="1" indent="10"/>
    </xf>
    <xf numFmtId="0" fontId="17" fillId="0" borderId="0" xfId="0" applyFont="1"/>
    <xf numFmtId="0" fontId="18" fillId="0" borderId="0" xfId="0" applyFont="1" applyAlignment="1">
      <alignment horizontal="left" indent="5"/>
    </xf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123"/>
  <sheetViews>
    <sheetView tabSelected="1" topLeftCell="A91" workbookViewId="0">
      <selection activeCell="C107" sqref="C107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SUM(E9:E62)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9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5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 ht="14.25" customHeight="1">
      <c r="C43" s="18" t="s">
        <v>81</v>
      </c>
    </row>
    <row r="44" spans="3:8" ht="14.25" customHeight="1">
      <c r="C44" s="18" t="s">
        <v>82</v>
      </c>
    </row>
    <row r="45" spans="3:8" ht="14.25" customHeight="1">
      <c r="C45" s="18" t="s">
        <v>83</v>
      </c>
    </row>
    <row r="46" spans="3:8" ht="14.25" customHeight="1">
      <c r="C46" s="18" t="s">
        <v>84</v>
      </c>
    </row>
    <row r="47" spans="3:8">
      <c r="C47" s="7"/>
      <c r="H47">
        <f>H31+IF(E47 = "", 0, E47)</f>
        <v>8.6</v>
      </c>
    </row>
    <row r="48" spans="3:8">
      <c r="C48" s="5" t="s">
        <v>33</v>
      </c>
      <c r="D48">
        <v>3</v>
      </c>
      <c r="E48">
        <f t="shared" si="1"/>
        <v>6</v>
      </c>
      <c r="H48">
        <f t="shared" si="0"/>
        <v>14.6</v>
      </c>
    </row>
    <row r="49" spans="3:8">
      <c r="C49" s="7" t="s">
        <v>34</v>
      </c>
      <c r="E49" t="str">
        <f t="shared" si="1"/>
        <v/>
      </c>
      <c r="H49">
        <f t="shared" si="0"/>
        <v>14.6</v>
      </c>
    </row>
    <row r="50" spans="3:8">
      <c r="C50" s="5" t="s">
        <v>35</v>
      </c>
      <c r="D50">
        <v>1.5</v>
      </c>
      <c r="E50">
        <f t="shared" si="1"/>
        <v>3</v>
      </c>
      <c r="H50">
        <f t="shared" si="0"/>
        <v>17.600000000000001</v>
      </c>
    </row>
    <row r="51" spans="3:8">
      <c r="C51" s="5" t="s">
        <v>36</v>
      </c>
      <c r="E51" t="str">
        <f t="shared" si="1"/>
        <v/>
      </c>
      <c r="H51">
        <f t="shared" si="0"/>
        <v>17.600000000000001</v>
      </c>
    </row>
    <row r="52" spans="3:8">
      <c r="C52" s="7" t="s">
        <v>37</v>
      </c>
      <c r="D52">
        <v>3</v>
      </c>
      <c r="E52">
        <f t="shared" si="1"/>
        <v>6</v>
      </c>
      <c r="H52">
        <f t="shared" si="0"/>
        <v>23.6</v>
      </c>
    </row>
    <row r="53" spans="3:8">
      <c r="C53" s="7" t="s">
        <v>38</v>
      </c>
      <c r="D53">
        <v>2</v>
      </c>
      <c r="E53">
        <f t="shared" si="1"/>
        <v>4</v>
      </c>
      <c r="H53">
        <f t="shared" si="0"/>
        <v>27.6</v>
      </c>
    </row>
    <row r="54" spans="3:8">
      <c r="C54" s="5" t="s">
        <v>39</v>
      </c>
      <c r="D54">
        <v>1.5</v>
      </c>
      <c r="E54">
        <f t="shared" si="1"/>
        <v>3</v>
      </c>
      <c r="H54">
        <f t="shared" si="0"/>
        <v>30.6</v>
      </c>
    </row>
    <row r="55" spans="3:8">
      <c r="C55" s="17" t="s">
        <v>78</v>
      </c>
      <c r="E55" t="str">
        <f t="shared" si="1"/>
        <v/>
      </c>
      <c r="H55">
        <f t="shared" si="0"/>
        <v>30.6</v>
      </c>
    </row>
    <row r="56" spans="3:8">
      <c r="C56" s="14" t="s">
        <v>73</v>
      </c>
      <c r="E56" t="str">
        <f t="shared" si="1"/>
        <v/>
      </c>
      <c r="H56">
        <f t="shared" si="0"/>
        <v>30.6</v>
      </c>
    </row>
    <row r="57" spans="3:8">
      <c r="C57" s="7" t="s">
        <v>17</v>
      </c>
      <c r="H57">
        <f t="shared" si="0"/>
        <v>30.6</v>
      </c>
    </row>
    <row r="58" spans="3:8">
      <c r="C58" s="7" t="s">
        <v>40</v>
      </c>
      <c r="H58">
        <f t="shared" si="0"/>
        <v>30.6</v>
      </c>
    </row>
    <row r="59" spans="3:8">
      <c r="C59" s="7" t="s">
        <v>44</v>
      </c>
      <c r="E59" t="str">
        <f>IF(D59 = "", "", 2*D59)</f>
        <v/>
      </c>
      <c r="H59">
        <f t="shared" si="0"/>
        <v>30.6</v>
      </c>
    </row>
    <row r="60" spans="3:8">
      <c r="C60" s="7" t="s">
        <v>45</v>
      </c>
      <c r="E60" t="str">
        <f>IF(D60 = "", "", 2*D60)</f>
        <v/>
      </c>
      <c r="H60">
        <f t="shared" si="0"/>
        <v>30.6</v>
      </c>
    </row>
    <row r="61" spans="3:8">
      <c r="C61" s="7" t="s">
        <v>46</v>
      </c>
    </row>
    <row r="62" spans="3:8">
      <c r="C62" s="4"/>
      <c r="E62" t="str">
        <f t="shared" si="1"/>
        <v/>
      </c>
      <c r="H62">
        <f>H60+IF(E62 = "", 0, E62)</f>
        <v>30.6</v>
      </c>
    </row>
    <row r="63" spans="3:8" ht="18.75">
      <c r="C63" s="1" t="s">
        <v>3</v>
      </c>
      <c r="E63" t="str">
        <f t="shared" si="1"/>
        <v/>
      </c>
      <c r="F63">
        <f>SUM(E64:E79)</f>
        <v>2.4000000000000004</v>
      </c>
      <c r="H63">
        <f t="shared" si="0"/>
        <v>30.6</v>
      </c>
    </row>
    <row r="64" spans="3:8">
      <c r="C64" s="15" t="s">
        <v>74</v>
      </c>
      <c r="D64">
        <v>0.3</v>
      </c>
      <c r="E64">
        <f t="shared" si="1"/>
        <v>0.6</v>
      </c>
      <c r="H64">
        <f t="shared" si="0"/>
        <v>31.200000000000003</v>
      </c>
    </row>
    <row r="65" spans="3:8">
      <c r="C65" s="7" t="s">
        <v>4</v>
      </c>
      <c r="E65" t="str">
        <f t="shared" si="1"/>
        <v/>
      </c>
      <c r="H65">
        <f t="shared" si="0"/>
        <v>31.200000000000003</v>
      </c>
    </row>
    <row r="66" spans="3:8">
      <c r="C66" s="7" t="s">
        <v>5</v>
      </c>
      <c r="E66" t="str">
        <f t="shared" si="1"/>
        <v/>
      </c>
      <c r="H66">
        <f t="shared" si="0"/>
        <v>31.200000000000003</v>
      </c>
    </row>
    <row r="67" spans="3:8">
      <c r="C67" s="7" t="s">
        <v>41</v>
      </c>
      <c r="E67" t="str">
        <f t="shared" si="1"/>
        <v/>
      </c>
      <c r="H67">
        <f t="shared" si="0"/>
        <v>31.200000000000003</v>
      </c>
    </row>
    <row r="68" spans="3:8">
      <c r="C68" s="7" t="s">
        <v>6</v>
      </c>
      <c r="E68" t="str">
        <f t="shared" si="1"/>
        <v/>
      </c>
      <c r="H68">
        <f t="shared" si="0"/>
        <v>31.200000000000003</v>
      </c>
    </row>
    <row r="69" spans="3:8">
      <c r="C69" s="7"/>
      <c r="H69">
        <f t="shared" si="0"/>
        <v>31.200000000000003</v>
      </c>
    </row>
    <row r="70" spans="3:8">
      <c r="C70" s="5" t="s">
        <v>42</v>
      </c>
      <c r="D70">
        <v>0.5</v>
      </c>
      <c r="E70">
        <f t="shared" si="1"/>
        <v>1</v>
      </c>
      <c r="H70">
        <f t="shared" si="0"/>
        <v>32.200000000000003</v>
      </c>
    </row>
    <row r="71" spans="3:8">
      <c r="C71" s="7" t="s">
        <v>50</v>
      </c>
      <c r="E71" t="str">
        <f t="shared" si="1"/>
        <v/>
      </c>
      <c r="H71">
        <f t="shared" si="0"/>
        <v>32.200000000000003</v>
      </c>
    </row>
    <row r="72" spans="3:8">
      <c r="C72" s="7" t="s">
        <v>49</v>
      </c>
      <c r="E72" t="str">
        <f t="shared" si="1"/>
        <v/>
      </c>
      <c r="H72">
        <f t="shared" si="0"/>
        <v>32.200000000000003</v>
      </c>
    </row>
    <row r="73" spans="3:8">
      <c r="C73" s="7" t="s">
        <v>51</v>
      </c>
      <c r="E73" t="str">
        <f t="shared" si="1"/>
        <v/>
      </c>
      <c r="H73">
        <f t="shared" si="0"/>
        <v>32.200000000000003</v>
      </c>
    </row>
    <row r="74" spans="3:8">
      <c r="C74" s="7" t="s">
        <v>52</v>
      </c>
      <c r="E74" t="str">
        <f t="shared" si="1"/>
        <v/>
      </c>
      <c r="H74">
        <f t="shared" si="0"/>
        <v>32.200000000000003</v>
      </c>
    </row>
    <row r="75" spans="3:8">
      <c r="C75" s="7" t="s">
        <v>7</v>
      </c>
      <c r="E75" t="str">
        <f t="shared" si="1"/>
        <v/>
      </c>
      <c r="H75">
        <f t="shared" si="0"/>
        <v>32.200000000000003</v>
      </c>
    </row>
    <row r="76" spans="3:8">
      <c r="C76" s="7" t="s">
        <v>53</v>
      </c>
      <c r="H76">
        <f t="shared" si="0"/>
        <v>32.200000000000003</v>
      </c>
    </row>
    <row r="77" spans="3:8">
      <c r="C77" s="7"/>
      <c r="H77">
        <f t="shared" si="0"/>
        <v>32.200000000000003</v>
      </c>
    </row>
    <row r="78" spans="3:8">
      <c r="C78" s="5" t="s">
        <v>9</v>
      </c>
      <c r="D78">
        <v>0.4</v>
      </c>
      <c r="E78">
        <f t="shared" si="1"/>
        <v>0.8</v>
      </c>
      <c r="H78">
        <f t="shared" si="0"/>
        <v>33</v>
      </c>
    </row>
    <row r="79" spans="3:8">
      <c r="C79" s="4"/>
      <c r="E79" t="str">
        <f t="shared" si="1"/>
        <v/>
      </c>
      <c r="H79">
        <f t="shared" si="0"/>
        <v>33</v>
      </c>
    </row>
    <row r="80" spans="3:8" ht="18.75">
      <c r="C80" s="1" t="s">
        <v>8</v>
      </c>
      <c r="E80" t="str">
        <f t="shared" si="1"/>
        <v/>
      </c>
      <c r="F80">
        <f>SUM(E81:E88)</f>
        <v>4.2</v>
      </c>
      <c r="H80">
        <f t="shared" si="0"/>
        <v>33</v>
      </c>
    </row>
    <row r="81" spans="3:8">
      <c r="C81" s="5" t="s">
        <v>10</v>
      </c>
      <c r="D81">
        <v>0.6</v>
      </c>
      <c r="E81">
        <f t="shared" si="1"/>
        <v>1.2</v>
      </c>
      <c r="H81">
        <f t="shared" si="0"/>
        <v>34.200000000000003</v>
      </c>
    </row>
    <row r="82" spans="3:8">
      <c r="C82" s="16" t="s">
        <v>75</v>
      </c>
      <c r="D82">
        <v>0.4</v>
      </c>
      <c r="E82">
        <f t="shared" si="1"/>
        <v>0.8</v>
      </c>
      <c r="H82">
        <f t="shared" si="0"/>
        <v>35</v>
      </c>
    </row>
    <row r="83" spans="3:8">
      <c r="C83" s="16" t="s">
        <v>76</v>
      </c>
      <c r="D83">
        <v>0.5</v>
      </c>
      <c r="E83">
        <f t="shared" si="1"/>
        <v>1</v>
      </c>
      <c r="H83">
        <f t="shared" si="0"/>
        <v>36</v>
      </c>
    </row>
    <row r="84" spans="3:8">
      <c r="C84" s="3" t="s">
        <v>11</v>
      </c>
      <c r="D84">
        <v>0.1</v>
      </c>
      <c r="E84">
        <f t="shared" si="1"/>
        <v>0.2</v>
      </c>
      <c r="H84">
        <f t="shared" si="0"/>
        <v>36.200000000000003</v>
      </c>
    </row>
    <row r="85" spans="3:8">
      <c r="C85" s="16" t="s">
        <v>77</v>
      </c>
      <c r="D85">
        <v>0.5</v>
      </c>
      <c r="E85">
        <f t="shared" si="1"/>
        <v>1</v>
      </c>
      <c r="H85">
        <f t="shared" si="0"/>
        <v>37.200000000000003</v>
      </c>
    </row>
    <row r="86" spans="3:8">
      <c r="C86" s="16" t="s">
        <v>79</v>
      </c>
    </row>
    <row r="87" spans="3:8">
      <c r="C87" s="16" t="s">
        <v>80</v>
      </c>
    </row>
    <row r="88" spans="3:8">
      <c r="C88" s="4"/>
      <c r="H88">
        <f>H85+IF(E88 = "", 0, E88)</f>
        <v>37.200000000000003</v>
      </c>
    </row>
    <row r="89" spans="3:8" ht="15.75">
      <c r="C89" s="26" t="s">
        <v>91</v>
      </c>
      <c r="H89">
        <f t="shared" si="0"/>
        <v>37.200000000000003</v>
      </c>
    </row>
    <row r="90" spans="3:8" ht="45">
      <c r="C90" s="23" t="s">
        <v>88</v>
      </c>
    </row>
    <row r="95" spans="3:8">
      <c r="C95" s="25" t="s">
        <v>90</v>
      </c>
    </row>
    <row r="96" spans="3:8">
      <c r="C96" s="18"/>
    </row>
    <row r="97" spans="3:3">
      <c r="C97" s="21"/>
    </row>
    <row r="98" spans="3:3">
      <c r="C98" s="22"/>
    </row>
    <row r="99" spans="3:3" ht="30">
      <c r="C99" s="23" t="s">
        <v>82</v>
      </c>
    </row>
    <row r="101" spans="3:3">
      <c r="C101" s="27" t="s">
        <v>94</v>
      </c>
    </row>
    <row r="102" spans="3:3" ht="30">
      <c r="C102" s="20" t="s">
        <v>24</v>
      </c>
    </row>
    <row r="103" spans="3:3">
      <c r="C103" s="13" t="s">
        <v>26</v>
      </c>
    </row>
    <row r="107" spans="3:3" ht="15.75">
      <c r="C107" s="26" t="s">
        <v>92</v>
      </c>
    </row>
    <row r="108" spans="3:3">
      <c r="C108" s="14" t="s">
        <v>73</v>
      </c>
    </row>
    <row r="109" spans="3:3">
      <c r="C109" s="22" t="s">
        <v>76</v>
      </c>
    </row>
    <row r="110" spans="3:3">
      <c r="C110" s="22" t="s">
        <v>77</v>
      </c>
    </row>
    <row r="111" spans="3:3">
      <c r="C111" s="23" t="s">
        <v>87</v>
      </c>
    </row>
    <row r="115" spans="3:3">
      <c r="C115" s="19" t="s">
        <v>93</v>
      </c>
    </row>
    <row r="119" spans="3:3" ht="15.75">
      <c r="C119" s="24" t="s">
        <v>85</v>
      </c>
    </row>
    <row r="121" spans="3:3">
      <c r="C121" s="22" t="s">
        <v>86</v>
      </c>
    </row>
    <row r="122" spans="3:3">
      <c r="C122" s="22" t="s">
        <v>75</v>
      </c>
    </row>
    <row r="123" spans="3:3">
      <c r="C123" s="22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romanjul</cp:lastModifiedBy>
  <dcterms:created xsi:type="dcterms:W3CDTF">2010-04-21T08:00:54Z</dcterms:created>
  <dcterms:modified xsi:type="dcterms:W3CDTF">2010-06-11T12:59:48Z</dcterms:modified>
</cp:coreProperties>
</file>