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60" i="1"/>
  <c r="E59"/>
  <c r="E19" l="1"/>
  <c r="E20"/>
  <c r="E21"/>
  <c r="E22"/>
  <c r="E23"/>
  <c r="E25"/>
  <c r="E48"/>
  <c r="E49"/>
  <c r="E50"/>
  <c r="E51"/>
  <c r="E52"/>
  <c r="E53"/>
  <c r="E54"/>
  <c r="E55"/>
  <c r="E56"/>
  <c r="E62"/>
  <c r="E63"/>
  <c r="E64"/>
  <c r="E65"/>
  <c r="E66"/>
  <c r="E67"/>
  <c r="E68"/>
  <c r="E70"/>
  <c r="E71"/>
  <c r="E72"/>
  <c r="E73"/>
  <c r="E74"/>
  <c r="E75"/>
  <c r="E78"/>
  <c r="E79"/>
  <c r="E80"/>
  <c r="E81"/>
  <c r="E82"/>
  <c r="E83"/>
  <c r="E84"/>
  <c r="E85"/>
  <c r="E9"/>
  <c r="F8" l="1"/>
  <c r="F80"/>
  <c r="F63"/>
  <c r="H9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8" s="1"/>
  <c r="H89" s="1"/>
</calcChain>
</file>

<file path=xl/sharedStrings.xml><?xml version="1.0" encoding="utf-8"?>
<sst xmlns="http://schemas.openxmlformats.org/spreadsheetml/2006/main" count="104" uniqueCount="96">
  <si>
    <t>Rzeczy do zrobienia jeszcze (40 dni od 21.04.2010):</t>
  </si>
  <si>
    <t>Wszystko razy 2</t>
  </si>
  <si>
    <t>Główne (15.3)</t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</si>
  <si>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</si>
  <si>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</si>
  <si>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</si>
  <si>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</si>
  <si>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</si>
  <si>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</si>
  <si>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</si>
  <si>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</si>
  <si>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</si>
  <si>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</si>
  <si>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</si>
  <si>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</si>
  <si>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</si>
  <si>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</si>
  <si>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</si>
  <si>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</si>
  <si>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</si>
  <si>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</si>
  <si>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</si>
  <si>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</si>
  <si>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</si>
  <si>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</si>
  <si>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</si>
  <si>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</si>
  <si>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</si>
  <si>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</si>
  <si>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</si>
  <si>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</si>
  <si>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</si>
  <si>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</si>
  <si>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</si>
  <si>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</si>
  <si>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</si>
  <si>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</si>
  <si>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</si>
  <si>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</si>
  <si>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</si>
  <si>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</si>
  <si>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</si>
  <si>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</si>
  <si>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</si>
  <si>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</si>
  <si>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</si>
  <si>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</si>
  <si>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Tabele - mają grubsze obramowanie tabeli niż między komórkami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</si>
  <si>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Pójdź do Wieslawa Pietruszkiewicza i zapytaj o ewent.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</si>
  <si>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klas, metod, funkcji (Styl: Klasa metoda funkcja)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</si>
  <si>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 (Styl: Nazwa pliku)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</si>
  <si>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 (jest ich malo, wiec Styl: Podkreslenie)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</si>
  <si>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 (Styl: Kod)</t>
    </r>
  </si>
  <si>
    <t>h. Zewnątrzne programy, biblioteki - physx, matlab, TinyXML (Styl: Podkeślenie)</t>
  </si>
  <si>
    <r>
      <t xml:space="preserve">a. Zapytaj czy podpisy tabel i rysunków są "pod" czy "nad". </t>
    </r>
    <r>
      <rPr>
        <b/>
        <sz val="11"/>
        <color theme="1"/>
        <rFont val="Calibri"/>
        <family val="2"/>
        <charset val="238"/>
        <scheme val="minor"/>
      </rPr>
      <t>Tak jak jest w dokumencie</t>
    </r>
  </si>
  <si>
    <r>
      <t>b.  (N) Niektóre ilustracje, np. diagram klas, będą raczej nieczytelne jeśli nie będą wychodzić za marginesy. 
Zdecydowanie, co zrobić ze zbyt dużymi ilustracjami.</t>
    </r>
    <r>
      <rPr>
        <b/>
        <sz val="11"/>
        <color theme="1"/>
        <rFont val="Calibri"/>
        <family val="2"/>
        <charset val="238"/>
        <scheme val="minor"/>
      </rPr>
      <t xml:space="preserve"> Wymyślić coś. Ew. podzielić na kilka</t>
    </r>
  </si>
  <si>
    <r>
      <t xml:space="preserve">c. (N) Jaka ma być bibliografia - jak zrobić, żeby odwołania były z nawiasami kwadratowymi. 
Co, jeśli jeden autor z kilkoma utworami (Np.. NVIDIA)? Czy Ustawić, żeby wyświetlało tytuł? </t>
    </r>
    <r>
      <rPr>
        <b/>
        <sz val="11"/>
        <color theme="1"/>
        <rFont val="Calibri"/>
        <family val="2"/>
        <charset val="238"/>
        <scheme val="minor"/>
      </rPr>
      <t>Musi być unikalny identyfikator (NVI2), albo indeksować po numerach.</t>
    </r>
  </si>
  <si>
    <r>
      <t xml:space="preserve">d. Gdzie spis ilustracji/tabel? </t>
    </r>
    <r>
      <rPr>
        <b/>
        <sz val="11"/>
        <color theme="1"/>
        <rFont val="Calibri"/>
        <family val="2"/>
        <charset val="238"/>
        <scheme val="minor"/>
      </rPr>
      <t>Na samym końcu pracy</t>
    </r>
  </si>
  <si>
    <r>
      <t xml:space="preserve">e. (N) Nie ma być tezy? W dokumencie teza jest zalecana. </t>
    </r>
    <r>
      <rPr>
        <b/>
        <sz val="11"/>
        <color theme="1"/>
        <rFont val="Calibri"/>
        <family val="2"/>
        <charset val="238"/>
        <scheme val="minor"/>
      </rPr>
      <t>Nie ma być</t>
    </r>
  </si>
  <si>
    <r>
      <t xml:space="preserve">f. (N) Czy w tabelach jest taka sama wielkość czcionki jak gdzie indziej? Może Arial? Czy z wyjustowaniem? 
</t>
    </r>
    <r>
      <rPr>
        <b/>
        <sz val="11"/>
        <color theme="1"/>
        <rFont val="Calibri"/>
        <family val="2"/>
        <charset val="238"/>
        <scheme val="minor"/>
      </rPr>
      <t>Może być inna. Ważne, żeby się za bardzo nie różniła.</t>
    </r>
  </si>
  <si>
    <r>
      <t xml:space="preserve">g. Czy w nazwach rozdziałów mogą być skróty? Czy ma być słowniczek skrótów i zagranicznych słów?
</t>
    </r>
    <r>
      <rPr>
        <b/>
        <sz val="11"/>
        <color theme="1"/>
        <rFont val="Calibri"/>
        <family val="2"/>
        <charset val="238"/>
        <scheme val="minor"/>
      </rPr>
      <t>Skróty powinny być wcześniej wytłumaczone.</t>
    </r>
  </si>
  <si>
    <r>
      <t xml:space="preserve">h. Jak opisywać skróty typu FLOPS? W przypisie dolnym rozszerzenie skrótu (czy w nawiasie)? 
Czy dodać też polskie tłumaczenie?
</t>
    </r>
    <r>
      <rPr>
        <b/>
        <sz val="11"/>
        <color theme="1"/>
        <rFont val="Calibri"/>
        <family val="2"/>
        <charset val="238"/>
        <scheme val="minor"/>
      </rPr>
      <t xml:space="preserve">Jeśli są znane, to nie tłumaczyć. Jeśli mniej znane, to w przypisie - (zauważ pochylenie): ang. </t>
    </r>
    <r>
      <rPr>
        <b/>
        <i/>
        <sz val="11"/>
        <color theme="1"/>
        <rFont val="Calibri"/>
        <family val="2"/>
        <charset val="238"/>
        <scheme val="minor"/>
      </rPr>
      <t>personal computer</t>
    </r>
  </si>
  <si>
    <r>
      <t xml:space="preserve">i. (N) Czy po punkcie w wypunktowaniu dodawać kropkę?
</t>
    </r>
    <r>
      <rPr>
        <b/>
        <sz val="11"/>
        <color theme="1"/>
        <rFont val="Calibri"/>
        <family val="2"/>
        <charset val="238"/>
        <scheme val="minor"/>
      </rPr>
      <t>Jeśli bez zdania, to przecinki, na końcu kropka. Jeśli zdania, to wielką literą, średniki, na końcu kropka.</t>
    </r>
  </si>
  <si>
    <r>
      <t xml:space="preserve">k. (N) "W poniższej tabeli jest opisana sekwancja do wygenerowania plików XML zestawu testów i sieci MLP. " - czy to tez wrzucic do zalacznika? </t>
    </r>
    <r>
      <rPr>
        <b/>
        <sz val="11"/>
        <color theme="1"/>
        <rFont val="Calibri"/>
        <family val="2"/>
        <charset val="238"/>
        <scheme val="minor"/>
      </rPr>
      <t>Nie, niech zostanie</t>
    </r>
  </si>
  <si>
    <r>
      <t xml:space="preserve">l. (N) W rozdziale "5.1.3. Struktura plików danych" - jest wycinek z kodu, który jest bardzo podobny do diagramu "5.1.2.3. Diagram sekwencji uczenia sieci". Czy mają być w jednym miejscu, a jeśli tak, to gdzie? 
</t>
    </r>
    <r>
      <rPr>
        <b/>
        <sz val="11"/>
        <color theme="1"/>
        <rFont val="Calibri"/>
        <family val="2"/>
        <charset val="238"/>
        <scheme val="minor"/>
      </rPr>
      <t>Mogą zostać, ale sprzwdż, czy to wygląda OK.</t>
    </r>
  </si>
  <si>
    <r>
      <t xml:space="preserve">m. Czy obrazki mają być wyśrodkowane, czy z lewej strony? </t>
    </r>
    <r>
      <rPr>
        <b/>
        <sz val="11"/>
        <color theme="1"/>
        <rFont val="Calibri"/>
        <family val="2"/>
        <charset val="238"/>
        <scheme val="minor"/>
      </rPr>
      <t>Wyśrodkowane</t>
    </r>
  </si>
  <si>
    <r>
      <t xml:space="preserve">n. (N) Czy nowo wprowadzane pojęcia powinny być oznaczane podkreśleniem? </t>
    </r>
    <r>
      <rPr>
        <b/>
        <sz val="11"/>
        <color theme="1"/>
        <rFont val="Calibri"/>
        <family val="2"/>
        <charset val="238"/>
        <scheme val="minor"/>
      </rPr>
      <t>Mogą być</t>
    </r>
  </si>
  <si>
    <r>
      <t xml:space="preserve">o. (N) Czy wypunktowanie ma być wyjustowane? </t>
    </r>
    <r>
      <rPr>
        <b/>
        <sz val="11"/>
        <color theme="1"/>
        <rFont val="Calibri"/>
        <family val="2"/>
        <charset val="238"/>
        <scheme val="minor"/>
      </rPr>
      <t>Może być</t>
    </r>
  </si>
  <si>
    <r>
      <t xml:space="preserve">p. (N) Czy jeśli jest oczywiste, że tabela powstała w wyniku mojego badania, to czy muszę w niej podawać źródło? </t>
    </r>
    <r>
      <rPr>
        <b/>
        <sz val="11"/>
        <color theme="1"/>
        <rFont val="Calibri"/>
        <family val="2"/>
        <charset val="238"/>
        <scheme val="minor"/>
      </rPr>
      <t>Nie</t>
    </r>
  </si>
  <si>
    <r>
      <t xml:space="preserve">r. (N) Jak indeksować dopiski? Czy w każdej stronie od początku? </t>
    </r>
    <r>
      <rPr>
        <b/>
        <sz val="11"/>
        <color theme="1"/>
        <rFont val="Calibri"/>
        <family val="2"/>
        <charset val="238"/>
        <scheme val="minor"/>
      </rPr>
      <t>Indeksowanie dla całej pracy</t>
    </r>
  </si>
  <si>
    <r>
      <t xml:space="preserve">j. (N) Czy przesunąć kernel i wywołanie go do dodatku? A co z formatem plików CSV/XML? Czy listę plików też przenieść?
</t>
    </r>
    <r>
      <rPr>
        <b/>
        <sz val="11"/>
        <color theme="1"/>
        <rFont val="Calibri"/>
        <family val="2"/>
        <charset val="238"/>
        <scheme val="minor"/>
      </rPr>
      <t xml:space="preserve">Spróbuj kernel umieścić w treści. Formaty plików na dole. </t>
    </r>
    <r>
      <rPr>
        <b/>
        <sz val="11"/>
        <color rgb="FFFF0000"/>
        <rFont val="Calibri"/>
        <family val="2"/>
        <charset val="238"/>
        <scheme val="minor"/>
      </rPr>
      <t>Ale wyżej daj odnośniki do tego, co w załącznikach!</t>
    </r>
  </si>
  <si>
    <r>
      <t>s. Jak jest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-ty", to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" ma być pochylone!</t>
    </r>
  </si>
  <si>
    <t>t. Tabele z kodem mają być przezroczyste</t>
  </si>
  <si>
    <r>
      <t>b.</t>
    </r>
    <r>
      <rPr>
        <sz val="7"/>
        <color rgb="FFFF0000"/>
        <rFont val="Times New Roman"/>
        <family val="1"/>
      </rPr>
      <t xml:space="preserve">      </t>
    </r>
    <r>
      <rPr>
        <sz val="11"/>
        <color rgb="FFFF0000"/>
        <rFont val="Calibri"/>
        <family val="2"/>
        <scheme val="minor"/>
      </rPr>
      <t>Sprawdź poprawność wielkości tekstu (głównie w tabelach i przypisach).</t>
    </r>
  </si>
  <si>
    <r>
      <t>9.</t>
    </r>
    <r>
      <rPr>
        <sz val="7"/>
        <color rgb="FFFF0000"/>
        <rFont val="Times New Roman"/>
        <family val="1"/>
      </rPr>
      <t xml:space="preserve">       </t>
    </r>
    <r>
      <rPr>
        <sz val="11"/>
        <color rgb="FFFF0000"/>
        <rFont val="Calibri"/>
        <family val="2"/>
        <scheme val="minor"/>
      </rPr>
      <t xml:space="preserve">Wybranie dobrej czcionki i ustawienie w odpowiednim miejscu: </t>
    </r>
  </si>
  <si>
    <r>
      <t>13.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 xml:space="preserve">Tłumaczenie na angielski wstępu </t>
    </r>
  </si>
  <si>
    <r>
      <t>14.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 xml:space="preserve">Dodanie twardych spacji (ctrl+Shift+spacja) </t>
    </r>
  </si>
  <si>
    <r>
      <t>16.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>Sprawdź ortografie, gramatykę (końcowo, żeby nie było błędów)</t>
    </r>
  </si>
  <si>
    <r>
      <t>a.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 xml:space="preserve">(Sprawdź ortografię, gramatykę) </t>
    </r>
  </si>
  <si>
    <r>
      <t xml:space="preserve">17. </t>
    </r>
    <r>
      <rPr>
        <sz val="11"/>
        <color rgb="FFFF0000"/>
        <rFont val="Calibri"/>
        <family val="2"/>
        <charset val="238"/>
        <scheme val="minor"/>
      </rPr>
      <t>W spisie treści wybierz tylko 3 poziomy)</t>
    </r>
  </si>
  <si>
    <r>
      <t xml:space="preserve">18. </t>
    </r>
    <r>
      <rPr>
        <sz val="11"/>
        <color rgb="FFFF0000"/>
        <rFont val="Calibri"/>
        <family val="2"/>
        <charset val="238"/>
        <scheme val="minor"/>
      </rPr>
      <t>Zmień nawiasy bibliografii na kwadratowe.</t>
    </r>
  </si>
  <si>
    <t>u. Zmień wszystko na formę bezosobową</t>
  </si>
  <si>
    <t>w. Sprawdź, czy tabele są na jedej stronie i czy nie ma za dużo wolnego miejsca z powodu dużych obrazków przeniesionych na następną stronę.</t>
  </si>
  <si>
    <t xml:space="preserve">Gdybym teraz miał za zadanie zrobić ten program jeszcze raz  - Trochę więcej pewności do wykonanej pracy. Jeżeli uważa Pan, że pewne części mogą być wykonane lepiej to bezpieczniej jest napisać:
Wśród potencjalnych możliwości usprawnienia biblioteki istnieją …
</t>
  </si>
  <si>
    <t>Nie trzeba, jak wcześniej pisałem załączniki są bez numeru w spisie oraz podaje się je jako „Załacznik 1”, „Załacznik 2” itd. Do spisu idzie jedna pozycja ogólna „Załączniki”.</t>
  </si>
  <si>
    <t>Pytania do W. Pietruszkiewicza</t>
  </si>
  <si>
    <t>Jaka numeracja stron - po której stronie strony?</t>
  </si>
  <si>
    <t>Odbierz indeks, zrób wpis z pracowni i w bibliotece</t>
  </si>
  <si>
    <t>Zmniejsz przerwy między np. Tabelami a tekstem (mniejsza czcionka w pustej linii)</t>
  </si>
  <si>
    <t>Gdybym teraz miał za zadanie zrobić ten program jeszcze raz  - Trochę więcej pewności do wykonanej pracy. Jeżeli uważa Pan, że pewne części mogą być wykonane lepiej to bezpieczniej jest napisać:
Wśród potencjalnych możliwości usprawnienia biblioteki istnieją …</t>
  </si>
  <si>
    <r>
      <t xml:space="preserve">18. </t>
    </r>
    <r>
      <rPr>
        <sz val="11"/>
        <color rgb="FFFF0000"/>
        <rFont val="Calibri"/>
        <family val="2"/>
        <charset val="238"/>
        <scheme val="minor"/>
      </rPr>
      <t>Zmień nawiasy bibliografii na kwadratowe?</t>
    </r>
  </si>
  <si>
    <t>W czasie przeglądania</t>
  </si>
  <si>
    <t>Sprawdź, czy numery rozdziałów w odnośnikach są poprawne</t>
  </si>
  <si>
    <t>Przedtem</t>
  </si>
  <si>
    <t>Na końcu</t>
  </si>
  <si>
    <t>Bibliografia - podziel na książki i strony internetowe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</si>
</sst>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7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7"/>
      <color rgb="FFFF0000"/>
      <name val="Times New Roman"/>
      <family val="1"/>
    </font>
    <font>
      <sz val="11"/>
      <name val="Calibri"/>
      <family val="2"/>
      <scheme val="minor"/>
    </font>
    <font>
      <sz val="7"/>
      <name val="Times New Roman"/>
      <family val="1"/>
    </font>
    <font>
      <sz val="12"/>
      <color theme="5" tint="-0.249977111117893"/>
      <name val="Calibri"/>
      <family val="2"/>
      <charset val="238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  <xf numFmtId="0" fontId="10" fillId="0" borderId="0" xfId="0" applyFont="1" applyAlignment="1">
      <alignment horizontal="left" wrapText="1" indent="10"/>
    </xf>
    <xf numFmtId="0" fontId="11" fillId="0" borderId="0" xfId="0" applyFont="1" applyAlignment="1">
      <alignment horizontal="left" indent="10"/>
    </xf>
    <xf numFmtId="0" fontId="11" fillId="0" borderId="0" xfId="0" applyFont="1" applyAlignment="1">
      <alignment horizontal="left" indent="5"/>
    </xf>
    <xf numFmtId="0" fontId="13" fillId="0" borderId="0" xfId="0" applyFont="1" applyAlignment="1">
      <alignment horizontal="left" indent="5"/>
    </xf>
    <xf numFmtId="0" fontId="15" fillId="0" borderId="0" xfId="0" applyFont="1" applyAlignment="1">
      <alignment horizontal="left" indent="10"/>
    </xf>
    <xf numFmtId="0" fontId="11" fillId="0" borderId="0" xfId="0" applyFont="1" applyAlignment="1">
      <alignment horizontal="left" wrapText="1" indent="10"/>
    </xf>
    <xf numFmtId="0" fontId="0" fillId="0" borderId="0" xfId="0"/>
    <xf numFmtId="0" fontId="10" fillId="0" borderId="0" xfId="0" applyFont="1" applyAlignment="1">
      <alignment horizontal="left" wrapText="1" indent="10"/>
    </xf>
    <xf numFmtId="0" fontId="11" fillId="0" borderId="0" xfId="0" applyFont="1" applyAlignment="1">
      <alignment horizontal="left" indent="5"/>
    </xf>
    <xf numFmtId="0" fontId="13" fillId="0" borderId="0" xfId="0" applyFont="1" applyAlignment="1">
      <alignment horizontal="left" indent="5"/>
    </xf>
    <xf numFmtId="0" fontId="11" fillId="0" borderId="0" xfId="0" applyFont="1" applyAlignment="1">
      <alignment horizontal="left" wrapText="1" indent="10"/>
    </xf>
    <xf numFmtId="0" fontId="17" fillId="0" borderId="0" xfId="0" applyFont="1"/>
    <xf numFmtId="0" fontId="18" fillId="0" borderId="0" xfId="0" applyFont="1" applyAlignment="1">
      <alignment horizontal="left" indent="5"/>
    </xf>
    <xf numFmtId="0" fontId="19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123"/>
  <sheetViews>
    <sheetView tabSelected="1" topLeftCell="A76" workbookViewId="0">
      <selection activeCell="C117" sqref="C117:C124"/>
    </sheetView>
  </sheetViews>
  <sheetFormatPr defaultRowHeight="15"/>
  <cols>
    <col min="3" max="3" width="115.7109375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12</v>
      </c>
      <c r="E5" t="s">
        <v>28</v>
      </c>
      <c r="F5" t="s">
        <v>13</v>
      </c>
      <c r="H5" t="s">
        <v>14</v>
      </c>
      <c r="J5" t="s">
        <v>15</v>
      </c>
      <c r="K5" t="s">
        <v>16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SUM(E9:E62)</f>
        <v>30.6</v>
      </c>
    </row>
    <row r="9" spans="3:11">
      <c r="C9" s="3" t="s">
        <v>29</v>
      </c>
      <c r="D9">
        <v>0.3</v>
      </c>
      <c r="E9">
        <f>IF(D9 = "", "", 2*D9)</f>
        <v>0.6</v>
      </c>
      <c r="H9">
        <f>E9</f>
        <v>0.6</v>
      </c>
      <c r="J9" t="s">
        <v>18</v>
      </c>
      <c r="K9">
        <v>1</v>
      </c>
    </row>
    <row r="10" spans="3:11">
      <c r="C10" s="10" t="s">
        <v>20</v>
      </c>
      <c r="H10">
        <f>H9+IF(E10 = "", 0, E10)</f>
        <v>0.6</v>
      </c>
    </row>
    <row r="11" spans="3:11" ht="60">
      <c r="C11" s="12" t="s">
        <v>21</v>
      </c>
      <c r="H11">
        <f t="shared" ref="H11:H89" si="0">H10+IF(E11 = "", 0, E11)</f>
        <v>0.6</v>
      </c>
    </row>
    <row r="12" spans="3:11" ht="60">
      <c r="C12" s="11" t="s">
        <v>27</v>
      </c>
      <c r="H12">
        <f t="shared" si="0"/>
        <v>0.6</v>
      </c>
    </row>
    <row r="13" spans="3:11">
      <c r="C13" s="11" t="s">
        <v>22</v>
      </c>
      <c r="H13">
        <f t="shared" si="0"/>
        <v>0.6</v>
      </c>
    </row>
    <row r="14" spans="3:11">
      <c r="C14" s="11" t="s">
        <v>23</v>
      </c>
      <c r="H14">
        <f t="shared" si="0"/>
        <v>0.6</v>
      </c>
    </row>
    <row r="15" spans="3:11" ht="30">
      <c r="C15" s="13" t="s">
        <v>24</v>
      </c>
      <c r="H15">
        <f t="shared" si="0"/>
        <v>0.6</v>
      </c>
    </row>
    <row r="16" spans="3:11">
      <c r="C16" s="11" t="s">
        <v>25</v>
      </c>
      <c r="H16">
        <f t="shared" si="0"/>
        <v>0.6</v>
      </c>
    </row>
    <row r="17" spans="3:11">
      <c r="C17" s="13" t="s">
        <v>26</v>
      </c>
      <c r="H17">
        <f t="shared" si="0"/>
        <v>0.6</v>
      </c>
    </row>
    <row r="18" spans="3:11">
      <c r="C18" s="12" t="s">
        <v>47</v>
      </c>
    </row>
    <row r="19" spans="3:11">
      <c r="C19" s="3" t="s">
        <v>30</v>
      </c>
      <c r="D19">
        <v>0.5</v>
      </c>
      <c r="E19">
        <f t="shared" ref="E19:E85" si="1">IF(D19 = "", "", 2*D19)</f>
        <v>1</v>
      </c>
      <c r="H19">
        <f>H17+IF(E19 = "", 0, E19)</f>
        <v>1.6</v>
      </c>
      <c r="J19" t="s">
        <v>19</v>
      </c>
      <c r="K19">
        <v>2</v>
      </c>
    </row>
    <row r="20" spans="3:11">
      <c r="C20" s="5" t="s">
        <v>31</v>
      </c>
      <c r="E20" t="str">
        <f t="shared" si="1"/>
        <v/>
      </c>
      <c r="H20">
        <f t="shared" si="0"/>
        <v>1.6</v>
      </c>
    </row>
    <row r="21" spans="3:11">
      <c r="C21" s="6" t="s">
        <v>32</v>
      </c>
      <c r="D21">
        <v>0.5</v>
      </c>
      <c r="E21">
        <f t="shared" si="1"/>
        <v>1</v>
      </c>
      <c r="H21">
        <f t="shared" si="0"/>
        <v>2.6</v>
      </c>
    </row>
    <row r="22" spans="3:11">
      <c r="C22" s="6" t="s">
        <v>43</v>
      </c>
      <c r="D22">
        <v>2</v>
      </c>
      <c r="E22">
        <f t="shared" si="1"/>
        <v>4</v>
      </c>
      <c r="H22">
        <f t="shared" si="0"/>
        <v>6.6</v>
      </c>
    </row>
    <row r="23" spans="3:11">
      <c r="C23" s="5" t="s">
        <v>48</v>
      </c>
      <c r="D23">
        <v>1</v>
      </c>
      <c r="E23">
        <f t="shared" si="1"/>
        <v>2</v>
      </c>
      <c r="H23">
        <f t="shared" si="0"/>
        <v>8.6</v>
      </c>
    </row>
    <row r="24" spans="3:11">
      <c r="C24" s="7" t="s">
        <v>54</v>
      </c>
      <c r="H24">
        <f t="shared" si="0"/>
        <v>8.6</v>
      </c>
    </row>
    <row r="25" spans="3:11" ht="30">
      <c r="C25" s="12" t="s">
        <v>55</v>
      </c>
      <c r="E25" t="str">
        <f t="shared" si="1"/>
        <v/>
      </c>
      <c r="H25">
        <f t="shared" si="0"/>
        <v>8.6</v>
      </c>
    </row>
    <row r="26" spans="3:11" ht="45">
      <c r="C26" s="9" t="s">
        <v>56</v>
      </c>
      <c r="H26">
        <f t="shared" si="0"/>
        <v>8.6</v>
      </c>
    </row>
    <row r="27" spans="3:11">
      <c r="C27" s="7" t="s">
        <v>57</v>
      </c>
      <c r="H27">
        <f t="shared" si="0"/>
        <v>8.6</v>
      </c>
    </row>
    <row r="28" spans="3:11">
      <c r="C28" s="7" t="s">
        <v>58</v>
      </c>
      <c r="H28">
        <f t="shared" si="0"/>
        <v>8.6</v>
      </c>
    </row>
    <row r="29" spans="3:11" ht="30">
      <c r="C29" s="9" t="s">
        <v>59</v>
      </c>
      <c r="H29">
        <f t="shared" si="0"/>
        <v>8.6</v>
      </c>
    </row>
    <row r="30" spans="3:11" ht="30">
      <c r="C30" s="9" t="s">
        <v>60</v>
      </c>
      <c r="H30">
        <f t="shared" si="0"/>
        <v>8.6</v>
      </c>
    </row>
    <row r="31" spans="3:11" ht="45">
      <c r="C31" s="9" t="s">
        <v>61</v>
      </c>
      <c r="H31">
        <f t="shared" si="0"/>
        <v>8.6</v>
      </c>
    </row>
    <row r="32" spans="3:11" ht="30">
      <c r="C32" s="9" t="s">
        <v>62</v>
      </c>
    </row>
    <row r="33" spans="3:8" ht="45">
      <c r="C33" s="9" t="s">
        <v>70</v>
      </c>
    </row>
    <row r="34" spans="3:8" ht="30">
      <c r="C34" s="9" t="s">
        <v>63</v>
      </c>
    </row>
    <row r="35" spans="3:8" ht="45">
      <c r="C35" s="9" t="s">
        <v>64</v>
      </c>
    </row>
    <row r="36" spans="3:8">
      <c r="C36" s="9" t="s">
        <v>65</v>
      </c>
    </row>
    <row r="37" spans="3:8">
      <c r="C37" s="9" t="s">
        <v>66</v>
      </c>
    </row>
    <row r="38" spans="3:8">
      <c r="C38" s="9" t="s">
        <v>67</v>
      </c>
    </row>
    <row r="39" spans="3:8" ht="30">
      <c r="C39" s="9" t="s">
        <v>68</v>
      </c>
    </row>
    <row r="40" spans="3:8" ht="14.25" customHeight="1">
      <c r="C40" s="9" t="s">
        <v>69</v>
      </c>
    </row>
    <row r="41" spans="3:8" ht="14.25" customHeight="1">
      <c r="C41" s="9" t="s">
        <v>71</v>
      </c>
    </row>
    <row r="42" spans="3:8" ht="14.25" customHeight="1">
      <c r="C42" s="9" t="s">
        <v>72</v>
      </c>
    </row>
    <row r="43" spans="3:8" ht="14.25" customHeight="1">
      <c r="C43" s="18" t="s">
        <v>81</v>
      </c>
    </row>
    <row r="44" spans="3:8" ht="14.25" customHeight="1">
      <c r="C44" s="18" t="s">
        <v>82</v>
      </c>
    </row>
    <row r="45" spans="3:8" ht="14.25" customHeight="1">
      <c r="C45" s="18" t="s">
        <v>83</v>
      </c>
    </row>
    <row r="46" spans="3:8" ht="14.25" customHeight="1">
      <c r="C46" s="18" t="s">
        <v>84</v>
      </c>
    </row>
    <row r="47" spans="3:8">
      <c r="C47" s="7"/>
      <c r="H47">
        <f>H31+IF(E47 = "", 0, E47)</f>
        <v>8.6</v>
      </c>
    </row>
    <row r="48" spans="3:8">
      <c r="C48" s="5" t="s">
        <v>33</v>
      </c>
      <c r="D48">
        <v>3</v>
      </c>
      <c r="E48">
        <f t="shared" si="1"/>
        <v>6</v>
      </c>
      <c r="H48">
        <f t="shared" si="0"/>
        <v>14.6</v>
      </c>
    </row>
    <row r="49" spans="3:8">
      <c r="C49" s="7" t="s">
        <v>34</v>
      </c>
      <c r="E49" t="str">
        <f t="shared" si="1"/>
        <v/>
      </c>
      <c r="H49">
        <f t="shared" si="0"/>
        <v>14.6</v>
      </c>
    </row>
    <row r="50" spans="3:8">
      <c r="C50" s="5" t="s">
        <v>35</v>
      </c>
      <c r="D50">
        <v>1.5</v>
      </c>
      <c r="E50">
        <f t="shared" si="1"/>
        <v>3</v>
      </c>
      <c r="H50">
        <f t="shared" si="0"/>
        <v>17.600000000000001</v>
      </c>
    </row>
    <row r="51" spans="3:8">
      <c r="C51" s="5" t="s">
        <v>36</v>
      </c>
      <c r="E51" t="str">
        <f t="shared" si="1"/>
        <v/>
      </c>
      <c r="H51">
        <f t="shared" si="0"/>
        <v>17.600000000000001</v>
      </c>
    </row>
    <row r="52" spans="3:8">
      <c r="C52" s="7" t="s">
        <v>37</v>
      </c>
      <c r="D52">
        <v>3</v>
      </c>
      <c r="E52">
        <f t="shared" si="1"/>
        <v>6</v>
      </c>
      <c r="H52">
        <f t="shared" si="0"/>
        <v>23.6</v>
      </c>
    </row>
    <row r="53" spans="3:8">
      <c r="C53" s="7" t="s">
        <v>38</v>
      </c>
      <c r="D53">
        <v>2</v>
      </c>
      <c r="E53">
        <f t="shared" si="1"/>
        <v>4</v>
      </c>
      <c r="H53">
        <f t="shared" si="0"/>
        <v>27.6</v>
      </c>
    </row>
    <row r="54" spans="3:8">
      <c r="C54" s="5" t="s">
        <v>39</v>
      </c>
      <c r="D54">
        <v>1.5</v>
      </c>
      <c r="E54">
        <f t="shared" si="1"/>
        <v>3</v>
      </c>
      <c r="H54">
        <f t="shared" si="0"/>
        <v>30.6</v>
      </c>
    </row>
    <row r="55" spans="3:8">
      <c r="C55" s="17" t="s">
        <v>78</v>
      </c>
      <c r="E55" t="str">
        <f t="shared" si="1"/>
        <v/>
      </c>
      <c r="H55">
        <f t="shared" si="0"/>
        <v>30.6</v>
      </c>
    </row>
    <row r="56" spans="3:8">
      <c r="C56" s="14" t="s">
        <v>73</v>
      </c>
      <c r="E56" t="str">
        <f t="shared" si="1"/>
        <v/>
      </c>
      <c r="H56">
        <f t="shared" si="0"/>
        <v>30.6</v>
      </c>
    </row>
    <row r="57" spans="3:8">
      <c r="C57" s="7" t="s">
        <v>17</v>
      </c>
      <c r="H57">
        <f t="shared" si="0"/>
        <v>30.6</v>
      </c>
    </row>
    <row r="58" spans="3:8">
      <c r="C58" s="7" t="s">
        <v>40</v>
      </c>
      <c r="H58">
        <f t="shared" si="0"/>
        <v>30.6</v>
      </c>
    </row>
    <row r="59" spans="3:8">
      <c r="C59" s="7" t="s">
        <v>44</v>
      </c>
      <c r="E59" t="str">
        <f>IF(D59 = "", "", 2*D59)</f>
        <v/>
      </c>
      <c r="H59">
        <f t="shared" si="0"/>
        <v>30.6</v>
      </c>
    </row>
    <row r="60" spans="3:8">
      <c r="C60" s="7" t="s">
        <v>45</v>
      </c>
      <c r="E60" t="str">
        <f>IF(D60 = "", "", 2*D60)</f>
        <v/>
      </c>
      <c r="H60">
        <f t="shared" si="0"/>
        <v>30.6</v>
      </c>
    </row>
    <row r="61" spans="3:8">
      <c r="C61" s="7" t="s">
        <v>46</v>
      </c>
    </row>
    <row r="62" spans="3:8">
      <c r="C62" s="4"/>
      <c r="E62" t="str">
        <f t="shared" si="1"/>
        <v/>
      </c>
      <c r="H62">
        <f>H60+IF(E62 = "", 0, E62)</f>
        <v>30.6</v>
      </c>
    </row>
    <row r="63" spans="3:8" ht="18.75">
      <c r="C63" s="1" t="s">
        <v>3</v>
      </c>
      <c r="E63" t="str">
        <f t="shared" si="1"/>
        <v/>
      </c>
      <c r="F63">
        <f>SUM(E64:E79)</f>
        <v>2.4000000000000004</v>
      </c>
      <c r="H63">
        <f t="shared" si="0"/>
        <v>30.6</v>
      </c>
    </row>
    <row r="64" spans="3:8">
      <c r="C64" s="15" t="s">
        <v>74</v>
      </c>
      <c r="D64">
        <v>0.3</v>
      </c>
      <c r="E64">
        <f t="shared" si="1"/>
        <v>0.6</v>
      </c>
      <c r="H64">
        <f t="shared" si="0"/>
        <v>31.200000000000003</v>
      </c>
    </row>
    <row r="65" spans="3:8">
      <c r="C65" s="7" t="s">
        <v>4</v>
      </c>
      <c r="E65" t="str">
        <f t="shared" si="1"/>
        <v/>
      </c>
      <c r="H65">
        <f t="shared" si="0"/>
        <v>31.200000000000003</v>
      </c>
    </row>
    <row r="66" spans="3:8">
      <c r="C66" s="7" t="s">
        <v>5</v>
      </c>
      <c r="E66" t="str">
        <f t="shared" si="1"/>
        <v/>
      </c>
      <c r="H66">
        <f t="shared" si="0"/>
        <v>31.200000000000003</v>
      </c>
    </row>
    <row r="67" spans="3:8">
      <c r="C67" s="7" t="s">
        <v>41</v>
      </c>
      <c r="E67" t="str">
        <f t="shared" si="1"/>
        <v/>
      </c>
      <c r="H67">
        <f t="shared" si="0"/>
        <v>31.200000000000003</v>
      </c>
    </row>
    <row r="68" spans="3:8">
      <c r="C68" s="7" t="s">
        <v>6</v>
      </c>
      <c r="E68" t="str">
        <f t="shared" si="1"/>
        <v/>
      </c>
      <c r="H68">
        <f t="shared" si="0"/>
        <v>31.200000000000003</v>
      </c>
    </row>
    <row r="69" spans="3:8">
      <c r="C69" s="7"/>
      <c r="H69">
        <f t="shared" si="0"/>
        <v>31.200000000000003</v>
      </c>
    </row>
    <row r="70" spans="3:8">
      <c r="C70" s="5" t="s">
        <v>42</v>
      </c>
      <c r="D70">
        <v>0.5</v>
      </c>
      <c r="E70">
        <f t="shared" si="1"/>
        <v>1</v>
      </c>
      <c r="H70">
        <f t="shared" si="0"/>
        <v>32.200000000000003</v>
      </c>
    </row>
    <row r="71" spans="3:8">
      <c r="C71" s="7" t="s">
        <v>50</v>
      </c>
      <c r="E71" t="str">
        <f t="shared" si="1"/>
        <v/>
      </c>
      <c r="H71">
        <f t="shared" si="0"/>
        <v>32.200000000000003</v>
      </c>
    </row>
    <row r="72" spans="3:8">
      <c r="C72" s="7" t="s">
        <v>49</v>
      </c>
      <c r="E72" t="str">
        <f t="shared" si="1"/>
        <v/>
      </c>
      <c r="H72">
        <f t="shared" si="0"/>
        <v>32.200000000000003</v>
      </c>
    </row>
    <row r="73" spans="3:8">
      <c r="C73" s="7" t="s">
        <v>51</v>
      </c>
      <c r="E73" t="str">
        <f t="shared" si="1"/>
        <v/>
      </c>
      <c r="H73">
        <f t="shared" si="0"/>
        <v>32.200000000000003</v>
      </c>
    </row>
    <row r="74" spans="3:8">
      <c r="C74" s="7" t="s">
        <v>52</v>
      </c>
      <c r="E74" t="str">
        <f t="shared" si="1"/>
        <v/>
      </c>
      <c r="H74">
        <f t="shared" si="0"/>
        <v>32.200000000000003</v>
      </c>
    </row>
    <row r="75" spans="3:8">
      <c r="C75" s="7" t="s">
        <v>7</v>
      </c>
      <c r="E75" t="str">
        <f t="shared" si="1"/>
        <v/>
      </c>
      <c r="H75">
        <f t="shared" si="0"/>
        <v>32.200000000000003</v>
      </c>
    </row>
    <row r="76" spans="3:8">
      <c r="C76" s="7" t="s">
        <v>53</v>
      </c>
      <c r="H76">
        <f t="shared" si="0"/>
        <v>32.200000000000003</v>
      </c>
    </row>
    <row r="77" spans="3:8">
      <c r="C77" s="7"/>
      <c r="H77">
        <f t="shared" si="0"/>
        <v>32.200000000000003</v>
      </c>
    </row>
    <row r="78" spans="3:8">
      <c r="C78" s="5" t="s">
        <v>9</v>
      </c>
      <c r="D78">
        <v>0.4</v>
      </c>
      <c r="E78">
        <f t="shared" si="1"/>
        <v>0.8</v>
      </c>
      <c r="H78">
        <f t="shared" si="0"/>
        <v>33</v>
      </c>
    </row>
    <row r="79" spans="3:8">
      <c r="C79" s="4"/>
      <c r="E79" t="str">
        <f t="shared" si="1"/>
        <v/>
      </c>
      <c r="H79">
        <f t="shared" si="0"/>
        <v>33</v>
      </c>
    </row>
    <row r="80" spans="3:8" ht="18.75">
      <c r="C80" s="1" t="s">
        <v>8</v>
      </c>
      <c r="E80" t="str">
        <f t="shared" si="1"/>
        <v/>
      </c>
      <c r="F80">
        <f>SUM(E81:E88)</f>
        <v>4.2</v>
      </c>
      <c r="H80">
        <f t="shared" si="0"/>
        <v>33</v>
      </c>
    </row>
    <row r="81" spans="3:8">
      <c r="C81" s="5" t="s">
        <v>10</v>
      </c>
      <c r="D81">
        <v>0.6</v>
      </c>
      <c r="E81">
        <f t="shared" si="1"/>
        <v>1.2</v>
      </c>
      <c r="H81">
        <f t="shared" si="0"/>
        <v>34.200000000000003</v>
      </c>
    </row>
    <row r="82" spans="3:8">
      <c r="C82" s="16" t="s">
        <v>75</v>
      </c>
      <c r="D82">
        <v>0.4</v>
      </c>
      <c r="E82">
        <f t="shared" si="1"/>
        <v>0.8</v>
      </c>
      <c r="H82">
        <f t="shared" si="0"/>
        <v>35</v>
      </c>
    </row>
    <row r="83" spans="3:8">
      <c r="C83" s="16" t="s">
        <v>76</v>
      </c>
      <c r="D83">
        <v>0.5</v>
      </c>
      <c r="E83">
        <f t="shared" si="1"/>
        <v>1</v>
      </c>
      <c r="H83">
        <f t="shared" si="0"/>
        <v>36</v>
      </c>
    </row>
    <row r="84" spans="3:8">
      <c r="C84" s="3" t="s">
        <v>11</v>
      </c>
      <c r="D84">
        <v>0.1</v>
      </c>
      <c r="E84">
        <f t="shared" si="1"/>
        <v>0.2</v>
      </c>
      <c r="H84">
        <f t="shared" si="0"/>
        <v>36.200000000000003</v>
      </c>
    </row>
    <row r="85" spans="3:8">
      <c r="C85" s="16" t="s">
        <v>77</v>
      </c>
      <c r="D85">
        <v>0.5</v>
      </c>
      <c r="E85">
        <f t="shared" si="1"/>
        <v>1</v>
      </c>
      <c r="H85">
        <f t="shared" si="0"/>
        <v>37.200000000000003</v>
      </c>
    </row>
    <row r="86" spans="3:8">
      <c r="C86" s="16" t="s">
        <v>79</v>
      </c>
    </row>
    <row r="87" spans="3:8">
      <c r="C87" s="16" t="s">
        <v>80</v>
      </c>
    </row>
    <row r="88" spans="3:8">
      <c r="C88" s="4"/>
      <c r="H88">
        <f>H85+IF(E88 = "", 0, E88)</f>
        <v>37.200000000000003</v>
      </c>
    </row>
    <row r="89" spans="3:8" ht="15.75">
      <c r="C89" s="26" t="s">
        <v>93</v>
      </c>
      <c r="H89">
        <f t="shared" si="0"/>
        <v>37.200000000000003</v>
      </c>
    </row>
    <row r="90" spans="3:8" ht="45">
      <c r="C90" s="23" t="s">
        <v>89</v>
      </c>
    </row>
    <row r="95" spans="3:8">
      <c r="C95" s="25" t="s">
        <v>91</v>
      </c>
    </row>
    <row r="96" spans="3:8">
      <c r="C96" s="18" t="s">
        <v>81</v>
      </c>
    </row>
    <row r="97" spans="3:3">
      <c r="C97" s="21" t="s">
        <v>92</v>
      </c>
    </row>
    <row r="98" spans="3:3">
      <c r="C98" s="22" t="s">
        <v>88</v>
      </c>
    </row>
    <row r="99" spans="3:3" ht="30">
      <c r="C99" s="23" t="s">
        <v>82</v>
      </c>
    </row>
    <row r="101" spans="3:3">
      <c r="C101" s="19"/>
    </row>
    <row r="107" spans="3:3" ht="15.75">
      <c r="C107" s="26" t="s">
        <v>94</v>
      </c>
    </row>
    <row r="108" spans="3:3">
      <c r="C108" s="14" t="s">
        <v>73</v>
      </c>
    </row>
    <row r="109" spans="3:3">
      <c r="C109" s="22" t="s">
        <v>76</v>
      </c>
    </row>
    <row r="110" spans="3:3">
      <c r="C110" s="22" t="s">
        <v>77</v>
      </c>
    </row>
    <row r="111" spans="3:3">
      <c r="C111" s="23" t="s">
        <v>87</v>
      </c>
    </row>
    <row r="113" spans="3:3" ht="30">
      <c r="C113" s="20" t="s">
        <v>24</v>
      </c>
    </row>
    <row r="114" spans="3:3">
      <c r="C114" s="13" t="s">
        <v>26</v>
      </c>
    </row>
    <row r="115" spans="3:3">
      <c r="C115" s="19" t="s">
        <v>95</v>
      </c>
    </row>
    <row r="119" spans="3:3" ht="15.75">
      <c r="C119" s="24" t="s">
        <v>85</v>
      </c>
    </row>
    <row r="121" spans="3:3">
      <c r="C121" s="22" t="s">
        <v>86</v>
      </c>
    </row>
    <row r="122" spans="3:3">
      <c r="C122" s="22" t="s">
        <v>75</v>
      </c>
    </row>
    <row r="123" spans="3:3">
      <c r="C123" s="22" t="s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User</cp:lastModifiedBy>
  <dcterms:created xsi:type="dcterms:W3CDTF">2010-04-21T08:00:54Z</dcterms:created>
  <dcterms:modified xsi:type="dcterms:W3CDTF">2010-05-30T21:38:51Z</dcterms:modified>
</cp:coreProperties>
</file>