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MATTER\survey\"/>
    </mc:Choice>
  </mc:AlternateContent>
  <xr:revisionPtr revIDLastSave="0" documentId="13_ncr:1_{33B416E8-68EF-474F-9421-F615C4AD08A3}" xr6:coauthVersionLast="47" xr6:coauthVersionMax="47" xr10:uidLastSave="{00000000-0000-0000-0000-000000000000}"/>
  <bookViews>
    <workbookView xWindow="0" yWindow="1104" windowWidth="30720" windowHeight="15576" activeTab="2" xr2:uid="{4DF12CD6-4A4A-4075-9CB8-FBADBC45A5A0}"/>
  </bookViews>
  <sheets>
    <sheet name="unified-all" sheetId="5" r:id="rId1"/>
    <sheet name="question intention" sheetId="3" r:id="rId2"/>
    <sheet name="survey design"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3" l="1"/>
  <c r="C8" i="3"/>
  <c r="C7" i="3"/>
  <c r="C6" i="3"/>
  <c r="C5" i="3"/>
  <c r="C4" i="3"/>
</calcChain>
</file>

<file path=xl/sharedStrings.xml><?xml version="1.0" encoding="utf-8"?>
<sst xmlns="http://schemas.openxmlformats.org/spreadsheetml/2006/main" count="849" uniqueCount="174">
  <si>
    <t>UA</t>
  </si>
  <si>
    <t>Referrer</t>
  </si>
  <si>
    <t>1.Your Prolific ID</t>
  </si>
  <si>
    <t>2.This survey will help us to propose useful automatic software bug prediction tools for developers and researchers. Do you commit to providing thoughtful answers?</t>
  </si>
  <si>
    <t>3.What is your current affiliation?</t>
  </si>
  <si>
    <t>4.You are currently a</t>
  </si>
  <si>
    <t>5.Which of the following programming languages is used primarily for web development?</t>
  </si>
  <si>
    <t>6.Which data structure follows the First In Last Out (FILO) principle?</t>
  </si>
  <si>
    <t>7.How long have you been coding?</t>
  </si>
  <si>
    <t>8.What is your highest level of education in the field of software engineering?</t>
  </si>
  <si>
    <t>墨西哥</t>
  </si>
  <si>
    <t>Mozilla/5.0 (Windows NT 10.0; Win64; x64) AppleWebKit/537.36 (KHTML, like Gecko) Chrome/123.0.0.0 Safari/537.36</t>
  </si>
  <si>
    <t>https://app.prolific.com/</t>
  </si>
  <si>
    <t>5f9afa6dffa5e21329cf3f6e</t>
  </si>
  <si>
    <t>A.YES</t>
  </si>
  <si>
    <t>A.Industry: Select this option if you are currently employed or associated with a business， company， or organization that operates in the commercial or industrial sector. This includes roles such as professionals， employees， managers， entrepreneurs， or anyone involved in business-related activities.</t>
  </si>
  <si>
    <t>C.HTML</t>
  </si>
  <si>
    <t>B.Stack</t>
  </si>
  <si>
    <t>A.under 1 year</t>
  </si>
  <si>
    <t>A.Bachelor's Degree</t>
  </si>
  <si>
    <t>A.[{LOC:300， label:buggy}]</t>
  </si>
  <si>
    <t>B.[{LOC:20， label:buggy}]</t>
  </si>
  <si>
    <t>A.[{LOC:10， label:clean}，{LOC:10， label:buggy}]</t>
  </si>
  <si>
    <t>A.[{LOC:10， label:clean}，{LOC:100， label:buggy}，{LOC:10， label:clean}]</t>
  </si>
  <si>
    <t>A.[{LOC:10， label:clean}，{LOC:100， label:buggy}]</t>
  </si>
  <si>
    <t>B.[{LOC:10， label:clean}，{LOC:50， label:buggy}，{LOC:2000， label:clean}，{LOC:3000， label:buggy}]</t>
  </si>
  <si>
    <t>加拿大</t>
  </si>
  <si>
    <t>5c473eb6302d8a0001c5244d</t>
  </si>
  <si>
    <t>C.3~5 years</t>
  </si>
  <si>
    <t>B.[{LOC:200， label:clean}，{LOC:10， label:buggy}]</t>
  </si>
  <si>
    <t>B.[{LOC:10， label:clean}，{LOC:100， label:clean}，{LOC:10， label:buggy}]</t>
  </si>
  <si>
    <t>B.[{LOC:10， label:clean}，{LOC:50， label:buggy}，{LOC:20， label:clean}，{LOC:30， label:clean}]</t>
  </si>
  <si>
    <t>A.[{LOC:10， label:clean}，{LOC:50， label:buggy}，{LOC:20， label:clean}，{LOC:30， label:buggy}]</t>
  </si>
  <si>
    <t>德国</t>
  </si>
  <si>
    <t>Mozilla/5.0 (Windows NT 10.0; Win64; x64) AppleWebKit/537.36 (KHTML, like Gecko) Chrome/122.0.0.0 Safari/537.36</t>
  </si>
  <si>
    <t>660af0dad94118b7a229a48c</t>
  </si>
  <si>
    <t>D.more than 5 years</t>
  </si>
  <si>
    <t>B.Master's Degree</t>
  </si>
  <si>
    <t>葡萄牙</t>
  </si>
  <si>
    <t>Mozilla/5.0 (Windows NT 10.0; Win64; x64) AppleWebKit/537.36 (KHTML, like Gecko) Chrome/121.0.0.0 Safari/537.36 OPR/107.0.0.0 (Edition std-1)</t>
  </si>
  <si>
    <t>6111d08247ef6871bf11ec6b</t>
  </si>
  <si>
    <t>B.1~3 years</t>
  </si>
  <si>
    <t>B.[{LOC:100， label:buggy}]</t>
  </si>
  <si>
    <t>智利</t>
  </si>
  <si>
    <t>Mozilla/5.0 (Linux; Android 10; K) AppleWebKit/537.36 (KHTML, like Gecko) Chrome/122.0.0.0 Safari/537.36</t>
  </si>
  <si>
    <t>64fe266eca1868c7947dd789</t>
  </si>
  <si>
    <t>Mozilla/5.0 (Macintosh; Intel Mac OS X 10_15_7) AppleWebKit/537.36 (KHTML, like Gecko) Chrome/123.0.0.0 Safari/537.36</t>
  </si>
  <si>
    <t>5c2d3ba4731cd10001b647d7</t>
  </si>
  <si>
    <t>6426cfe418c0f533b7e78fb4</t>
  </si>
  <si>
    <t>C.I do not understand this question. And this is what I want to ask:____________</t>
  </si>
  <si>
    <t>瑞典</t>
  </si>
  <si>
    <t>65c1f6b118dd984dec38fb2b</t>
  </si>
  <si>
    <t>D.Other</t>
  </si>
  <si>
    <t>5d34d232468585001a1ea5f3</t>
  </si>
  <si>
    <t>B.[{LOC:100， label:clean}]</t>
  </si>
  <si>
    <t>希腊</t>
  </si>
  <si>
    <t>Mozilla/5.0 (Windows NT 10.0; Win64; x64) AppleWebKit/537.36 (KHTML, like Gecko) Chrome/122.0.0.0 Safari/537.36 OPR/108.0.0.0</t>
  </si>
  <si>
    <t>6070cfb276c26c04581246df</t>
  </si>
  <si>
    <t>need to have the terminology in the beginning to avoid confusion</t>
    <phoneticPr fontId="1" type="noConversion"/>
  </si>
  <si>
    <t>A.[{LOC:300， label:buggy}]</t>
    <phoneticPr fontId="1" type="noConversion"/>
  </si>
  <si>
    <t>9.If you must inspect every file in the list (you cannot skip a clean file because you do not know if it is clean or buggy until you finish your inspection)， which list do you prefer to inspect from left to right? (If you need to find more buggy files as soon as possible)</t>
  </si>
  <si>
    <t>10.If you must inspect every file in the list (you cannot skip a clean file because you do not know if it is clean or buggy until you finish your inspection)， which list do you prefer to inspect from left to right? (If you need to find more buggy files as soon as possible)</t>
  </si>
  <si>
    <t>12.If you must inspect every file in the list (you cannot skip a clean file because you do not know if it is clean or buggy until you finish your inspection)， which list do you prefer to inspect from left to right? (If you need to find more buggy files as soon as possible)</t>
  </si>
  <si>
    <t>14.If you must inspect every file in the list (you cannot skip a clean file because you do not know if it is clean or buggy until you finish your inspection)， which list do you prefer to inspect from left to right? (If you need to find more buggy files as soon as possible)</t>
  </si>
  <si>
    <t>15.If you must inspect every file in the list (you cannot skip a clean file because you do not know if it is clean or buggy until you finish your inspection)， which list do you prefer to inspect from left to right? (If you need to find more buggy files as soon as possible)</t>
  </si>
  <si>
    <t>16.If you must inspect every file in the list (you cannot skip a clean file because you do not know if it is clean or buggy until you finish your inspection)， which list do you prefer to inspect from left to right? (If you need to find more buggy files as soon as possible)</t>
  </si>
  <si>
    <t>18.In your opinion， which kind of comparison of defect prediction models is fair? (The comparison aims to decide which prediction model can find more buggy files as soon as possible)</t>
  </si>
  <si>
    <t>南非</t>
  </si>
  <si>
    <t>B.Academia: Choose this option if you are currently affiliated with an educational institution， such as a university， college， or research institution， either as a student， faculty member， researcher， or in any other academic capacity.</t>
  </si>
  <si>
    <t>A.student</t>
  </si>
  <si>
    <t>C.I cannot understand this question， this is what I want to ask: ____________</t>
  </si>
  <si>
    <t>5fa702e0ca56263f5868c6e1</t>
  </si>
  <si>
    <t>Nothing</t>
  </si>
  <si>
    <t>615da9ee365ab7d547b98979</t>
  </si>
  <si>
    <t>意大利</t>
  </si>
  <si>
    <t>Mozilla/5.0 (X11; Linux x86_64; rv:124.0) Gecko/20100101 Firefox/124.0</t>
  </si>
  <si>
    <t>Mozilla/5.0 (X11; Linux x86_64) AppleWebKit/537.36 (KHTML, like Gecko) Chrome/123.0.0.0 Safari/537.36</t>
  </si>
  <si>
    <t>日本</t>
  </si>
  <si>
    <t>60dc664ea12f7f477dbc4d9d</t>
    <phoneticPr fontId="1" type="noConversion"/>
  </si>
  <si>
    <t>ROI under SNM</t>
    <phoneticPr fontId="1" type="noConversion"/>
  </si>
  <si>
    <t>eIFA</t>
    <phoneticPr fontId="1" type="noConversion"/>
  </si>
  <si>
    <t>ROI under SSC</t>
    <phoneticPr fontId="1" type="noConversion"/>
  </si>
  <si>
    <t>17.If you must inspect every file in the list (you cannot skip a clean file because you do not know if it is clean or buggy until you finish your inspection)， which list do you prefer to inspect from left to right? (If you need to find more buggy files as soon as possible)</t>
  </si>
  <si>
    <t>20.In your opinion， which kind of comparison of defect prediction models is fair? (The comparison aims to decide which prediction model can find more buggy files as soon as possible)</t>
  </si>
  <si>
    <t>21.Your suggestions to this survey.</t>
  </si>
  <si>
    <t>拉脱维亚</t>
  </si>
  <si>
    <t>650b5155a7df63a5df87a7ed</t>
  </si>
  <si>
    <t>B.[{LOC:10， label:clean}，{LOC:50， label:clean}，{LOC:20， label:clean}，{LOC:30， label:buggy}]</t>
  </si>
  <si>
    <t>A.Comparison 1 is more fair</t>
  </si>
  <si>
    <t>Mozilla/5.0 (Windows NT 10.0; Win64; x64) AppleWebKit/537.36 (KHTML, like Gecko) Chrome/120.0.0.0 Safari/537.36</t>
  </si>
  <si>
    <t>5fb65ad58d6ec70008c4ee34</t>
  </si>
  <si>
    <t>斯洛伐克</t>
  </si>
  <si>
    <t>651ef8a3a3b68fad7b274c6c</t>
  </si>
  <si>
    <t>I don't have any.</t>
  </si>
  <si>
    <t>英国</t>
  </si>
  <si>
    <t>60f19b1807eb96e727acb757</t>
  </si>
  <si>
    <t>B.Comparison 2 is more fair</t>
  </si>
  <si>
    <t>西班牙</t>
  </si>
  <si>
    <t>5c940bc5cde5b30001d2d138</t>
  </si>
  <si>
    <t>61085eb72ce70a498366f602</t>
  </si>
  <si>
    <t>5c6dd8bca0453c000134003d</t>
  </si>
  <si>
    <t>5c12ca129ef8ac000198b288</t>
  </si>
  <si>
    <t>Mozilla/5.0 (Macintosh; Intel Mac OS X 10_15_7) AppleWebKit/537.36 (KHTML, like Gecko) Chrome/107.0.0.0 Safari/537.36 NetType/WIFI MicroMessenger/6.8.0(0x16080000) MacWechat/3.8.7(0x13080710) XWEB/1191 Flue</t>
  </si>
  <si>
    <t>56cb8858edf8da000b6df354</t>
  </si>
  <si>
    <t>The questions about the comparisons make almost no sense. I'm sure you can come up with better， more intuitive examples.</t>
  </si>
  <si>
    <t>波兰</t>
  </si>
  <si>
    <t>5d0bcf217a581100161860ae</t>
  </si>
  <si>
    <t>648882c412274558cce88c12</t>
  </si>
  <si>
    <t>65895cc810c582df1d708a65</t>
  </si>
  <si>
    <t>60f514c8104b6a16e44f77a9</t>
  </si>
  <si>
    <t>Mozilla/5.0 (Windows NT 10.0; Win64; x64) AppleWebKit/537.36 (KHTML, like Gecko) Chrome/123.0.0.0 Safari/537.36 Edg/123.0.0.0</t>
  </si>
  <si>
    <t>60561bed5ea5ad8dbe3fae07</t>
  </si>
  <si>
    <t>5f54ad0cbb2be4806841d75c</t>
  </si>
  <si>
    <t>html is not strictly considered a programming language. i figurd that was the correct answer， but some people might be fooeld by it considering its sometimes talked about as a markup language instead.</t>
  </si>
  <si>
    <t>5ee132000f0ccf1468b668a0</t>
  </si>
  <si>
    <t>5d629f1d15bb0e00015e4d94</t>
  </si>
  <si>
    <t>Mozilla/5.0 (X11; Linux x86_64) AppleWebKit/537.36 (KHTML, like Gecko) Chrome/122.0.0.0 Safari/537.36</t>
  </si>
  <si>
    <t>5f149b7dab1b5e096ca4f39e</t>
  </si>
  <si>
    <t>Clearly define the survey's objective</t>
    <phoneticPr fontId="1" type="noConversion"/>
  </si>
  <si>
    <t>A.Comparison 1 is more fair</t>
    <phoneticPr fontId="1" type="noConversion"/>
  </si>
  <si>
    <t>mean time to finish the survey: 7.53 mins</t>
    <phoneticPr fontId="1" type="noConversion"/>
  </si>
  <si>
    <t>15 countries</t>
    <phoneticPr fontId="1" type="noConversion"/>
  </si>
  <si>
    <t>SNM alignment better than non-alignment</t>
    <phoneticPr fontId="1" type="noConversion"/>
  </si>
  <si>
    <t>SSC alignment better than non-alignment</t>
    <phoneticPr fontId="1" type="noConversion"/>
  </si>
  <si>
    <t>SSC alignment better than SNM alignment</t>
    <phoneticPr fontId="1" type="noConversion"/>
  </si>
  <si>
    <t>-</t>
    <phoneticPr fontId="1" type="noConversion"/>
  </si>
  <si>
    <t>13.If you must inspect every file in the list (you cannot skip a clean file because you do not know if it is clean or buggy until you finish your inspection)， which list do you prefer to inspect from left to right? (If you need to find more buggy files as soon as possible)</t>
  </si>
  <si>
    <t>start time</t>
    <phoneticPr fontId="1" type="noConversion"/>
  </si>
  <si>
    <t>end time</t>
    <phoneticPr fontId="1" type="noConversion"/>
  </si>
  <si>
    <t>seconds</t>
    <phoneticPr fontId="1" type="noConversion"/>
  </si>
  <si>
    <t>location</t>
    <phoneticPr fontId="1" type="noConversion"/>
  </si>
  <si>
    <t>Evaluation setting</t>
    <phoneticPr fontId="1" type="noConversion"/>
  </si>
  <si>
    <t>Agree ratio</t>
    <phoneticPr fontId="1" type="noConversion"/>
  </si>
  <si>
    <t>reject 1 paticipants</t>
  </si>
  <si>
    <t>Assumed winner</t>
  </si>
  <si>
    <t>Analysis</t>
  </si>
  <si>
    <t>Attention check</t>
  </si>
  <si>
    <t>1 person failed in Attention check, who gives different answers to same questions</t>
  </si>
  <si>
    <t>19 from industry 14 from academia</t>
  </si>
  <si>
    <t>Comprehension check</t>
  </si>
  <si>
    <t>reject 33 participants</t>
  </si>
  <si>
    <t>6 participants under 1 year. 11 participants 1~3 years. 9 participants 3~5 years. 7 participants more than five years</t>
  </si>
  <si>
    <t>21 paritipants have Bachelor's degree, 6 have Master's degree.</t>
  </si>
  <si>
    <t>ROI under SNM</t>
  </si>
  <si>
    <t>B</t>
  </si>
  <si>
    <t>23/10 agree/disagree</t>
  </si>
  <si>
    <t>A</t>
  </si>
  <si>
    <t>25/7/1 agree/disagree/don't understand</t>
  </si>
  <si>
    <t>eIFA and ROI under SSC</t>
  </si>
  <si>
    <t>21/12 agree/disagree</t>
  </si>
  <si>
    <t>eIFA and ROI under SNM</t>
  </si>
  <si>
    <t>19/14 agree/disagree</t>
  </si>
  <si>
    <t xml:space="preserve">eIFA </t>
  </si>
  <si>
    <t>ROI under SSC</t>
  </si>
  <si>
    <t>20/13 agree/disagree</t>
  </si>
  <si>
    <t>18/15 agree/disagree</t>
  </si>
  <si>
    <t>25/8 agree/disagree</t>
  </si>
  <si>
    <t>Same with 16</t>
  </si>
  <si>
    <t>SNM and SSC</t>
  </si>
  <si>
    <t>26/6/1 agree/disagree/don't understand</t>
  </si>
  <si>
    <t>SSC</t>
  </si>
  <si>
    <t>A for SSC B for SNM</t>
  </si>
  <si>
    <t>Question ID</t>
    <phoneticPr fontId="1" type="noConversion"/>
  </si>
  <si>
    <t>Question type</t>
    <phoneticPr fontId="1" type="noConversion"/>
  </si>
  <si>
    <t>Prolific ID</t>
    <phoneticPr fontId="1" type="noConversion"/>
  </si>
  <si>
    <t>get 33 valid participants</t>
    <phoneticPr fontId="1" type="noConversion"/>
  </si>
  <si>
    <t>open question: preference on SSC or SNM</t>
    <phoneticPr fontId="1" type="noConversion"/>
  </si>
  <si>
    <t>Question content</t>
    <phoneticPr fontId="1" type="noConversion"/>
  </si>
  <si>
    <t>Demographic information</t>
    <phoneticPr fontId="1" type="noConversion"/>
  </si>
  <si>
    <t>11.If you must inspect every file in the list (you cannot skip a clean file because you do not know if it is clean or buggy until you finish your inspection)， which list do you prefer to inspect from left to right? (If you need to find more buggy files as soon as possible)</t>
    <phoneticPr fontId="1" type="noConversion"/>
  </si>
  <si>
    <t>If you must inspect every file in the list (you cannot skip a clean file because you do not know if it is clean or buggy until you finish your inspection)， which list do you prefer to inspect from left to right? (If you need to find more buggy files as soon as possible)</t>
    <phoneticPr fontId="1" type="noConversion"/>
  </si>
  <si>
    <t>19.In your opinion， which kind of comparison of defect prediction models is fair? (The comparison aims to decide which prediction model can find more buggy files as soon as possible)</t>
    <phoneticPr fontId="1" type="noConversion"/>
  </si>
  <si>
    <t>In your opinion， which kind of comparison of defect prediction models is fair? (The comparison aims to decide which prediction model can find more buggy files as soon as possible)</t>
    <phoneticPr fontId="1" type="noConversion"/>
  </si>
  <si>
    <t>Same question with 16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</si>
</sst>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4" x14ac:knownFonts="1">
    <font>
      <sz val="11"/>
      <color theme="1"/>
      <name val="等线"/>
      <family val="2"/>
      <charset val="134"/>
      <scheme val="minor"/>
    </font>
    <font>
      <sz val="9"/>
      <name val="等线"/>
      <family val="2"/>
      <charset val="134"/>
      <scheme val="minor"/>
    </font>
    <font>
      <sz val="11"/>
      <color theme="1"/>
      <name val="等线"/>
      <family val="2"/>
      <charset val="134"/>
      <scheme val="minor"/>
    </font>
    <font>
      <sz val="8"/>
      <color theme="1"/>
      <name val="Times New Roman"/>
      <family val="1"/>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2">
    <xf numFmtId="0" fontId="0" fillId="0" borderId="0">
      <alignment vertical="center"/>
    </xf>
    <xf numFmtId="9" fontId="2" fillId="0" borderId="0" applyFont="0" applyFill="0" applyBorder="0" applyAlignment="0" applyProtection="0">
      <alignment vertical="center"/>
    </xf>
  </cellStyleXfs>
  <cellXfs count="24">
    <xf numFmtId="0" fontId="0" fillId="0" borderId="0" xfId="0">
      <alignment vertical="center"/>
    </xf>
    <xf numFmtId="22" fontId="0" fillId="0" borderId="0" xfId="0" applyNumberFormat="1">
      <alignment vertical="center"/>
    </xf>
    <xf numFmtId="0" fontId="0" fillId="0" borderId="0" xfId="0" applyAlignment="1">
      <alignment horizontal="left" vertical="center"/>
    </xf>
    <xf numFmtId="14" fontId="0" fillId="0" borderId="0" xfId="0" applyNumberFormat="1" applyAlignment="1">
      <alignment horizontal="left" vertical="center"/>
    </xf>
    <xf numFmtId="58" fontId="0" fillId="0" borderId="0" xfId="0" applyNumberFormat="1" applyAlignment="1">
      <alignment horizontal="left" vertical="center"/>
    </xf>
    <xf numFmtId="0" fontId="0" fillId="0" borderId="1" xfId="0" applyBorder="1">
      <alignment vertical="center"/>
    </xf>
    <xf numFmtId="0" fontId="0" fillId="0" borderId="2" xfId="0" applyBorder="1">
      <alignmen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0" xfId="0" applyBorder="1" applyAlignment="1">
      <alignment horizontal="left" vertical="center"/>
    </xf>
    <xf numFmtId="0" fontId="3" fillId="0" borderId="1" xfId="0" applyFont="1" applyBorder="1">
      <alignment vertical="center"/>
    </xf>
    <xf numFmtId="0" fontId="3" fillId="0" borderId="1" xfId="0" applyFont="1" applyBorder="1" applyAlignment="1">
      <alignment horizontal="right" vertical="center"/>
    </xf>
    <xf numFmtId="176" fontId="3" fillId="0" borderId="1" xfId="1" applyNumberFormat="1" applyFont="1" applyBorder="1">
      <alignment vertical="center"/>
    </xf>
    <xf numFmtId="0" fontId="0" fillId="0" borderId="0" xfId="0" applyAlignment="1">
      <alignment horizontal="left" vertical="center"/>
    </xf>
    <xf numFmtId="0" fontId="0" fillId="0" borderId="8" xfId="0" applyBorder="1" applyAlignment="1">
      <alignment horizontal="left" vertical="center" wrapText="1"/>
    </xf>
    <xf numFmtId="0" fontId="0" fillId="0" borderId="6" xfId="0" applyBorder="1" applyAlignment="1">
      <alignment horizontal="left" vertical="center"/>
    </xf>
    <xf numFmtId="0" fontId="0" fillId="0" borderId="9" xfId="0" applyBorder="1" applyAlignment="1">
      <alignment horizontal="left" vertical="center" wrapText="1"/>
    </xf>
    <xf numFmtId="0" fontId="0" fillId="0" borderId="3" xfId="0" applyBorder="1">
      <alignment vertical="center"/>
    </xf>
    <xf numFmtId="0" fontId="0" fillId="0" borderId="10" xfId="0" applyBorder="1" applyAlignment="1">
      <alignment horizontal="left" vertical="center" wrapText="1"/>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134EE-E154-4298-B63C-A1567AD9385C}">
  <dimension ref="A1:AA34"/>
  <sheetViews>
    <sheetView topLeftCell="D1" workbookViewId="0">
      <selection activeCell="Y1" sqref="Y1"/>
    </sheetView>
  </sheetViews>
  <sheetFormatPr defaultRowHeight="13.8" x14ac:dyDescent="0.25"/>
  <cols>
    <col min="6" max="6" width="28.21875" customWidth="1"/>
    <col min="16" max="16" width="47.21875" customWidth="1"/>
  </cols>
  <sheetData>
    <row r="1" spans="1:27" x14ac:dyDescent="0.25">
      <c r="A1" t="s">
        <v>127</v>
      </c>
      <c r="B1" t="s">
        <v>128</v>
      </c>
      <c r="C1" t="s">
        <v>129</v>
      </c>
      <c r="D1" t="s">
        <v>130</v>
      </c>
      <c r="E1" t="s">
        <v>0</v>
      </c>
      <c r="F1" t="s">
        <v>1</v>
      </c>
      <c r="G1" t="s">
        <v>2</v>
      </c>
      <c r="H1" t="s">
        <v>3</v>
      </c>
      <c r="I1" t="s">
        <v>4</v>
      </c>
      <c r="J1" t="s">
        <v>5</v>
      </c>
      <c r="K1" t="s">
        <v>6</v>
      </c>
      <c r="L1" t="s">
        <v>7</v>
      </c>
      <c r="M1" t="s">
        <v>8</v>
      </c>
      <c r="N1" t="s">
        <v>9</v>
      </c>
      <c r="O1" t="s">
        <v>60</v>
      </c>
      <c r="P1" t="s">
        <v>61</v>
      </c>
      <c r="Q1" t="s">
        <v>169</v>
      </c>
      <c r="R1" t="s">
        <v>62</v>
      </c>
      <c r="S1" t="s">
        <v>126</v>
      </c>
      <c r="T1" t="s">
        <v>63</v>
      </c>
      <c r="U1" t="s">
        <v>64</v>
      </c>
      <c r="V1" t="s">
        <v>65</v>
      </c>
      <c r="W1" t="s">
        <v>82</v>
      </c>
      <c r="X1" t="s">
        <v>66</v>
      </c>
      <c r="Y1" t="s">
        <v>171</v>
      </c>
      <c r="Z1" t="s">
        <v>83</v>
      </c>
      <c r="AA1" t="s">
        <v>84</v>
      </c>
    </row>
    <row r="2" spans="1:27" x14ac:dyDescent="0.25">
      <c r="A2" s="1">
        <v>45387.218668981484</v>
      </c>
      <c r="B2" s="1">
        <v>45387.229328703703</v>
      </c>
      <c r="C2">
        <v>921</v>
      </c>
      <c r="D2" t="s">
        <v>10</v>
      </c>
      <c r="E2" t="s">
        <v>11</v>
      </c>
      <c r="F2" t="s">
        <v>12</v>
      </c>
      <c r="G2" t="s">
        <v>13</v>
      </c>
      <c r="H2" t="s">
        <v>14</v>
      </c>
      <c r="I2" t="s">
        <v>15</v>
      </c>
      <c r="K2" t="s">
        <v>16</v>
      </c>
      <c r="L2" t="s">
        <v>17</v>
      </c>
      <c r="M2" t="s">
        <v>18</v>
      </c>
      <c r="N2" t="s">
        <v>19</v>
      </c>
      <c r="O2" t="s">
        <v>20</v>
      </c>
      <c r="P2" t="s">
        <v>20</v>
      </c>
      <c r="Q2" t="s">
        <v>20</v>
      </c>
      <c r="R2" t="s">
        <v>21</v>
      </c>
      <c r="S2" t="s">
        <v>22</v>
      </c>
      <c r="T2" t="s">
        <v>23</v>
      </c>
      <c r="U2" t="s">
        <v>24</v>
      </c>
      <c r="V2" t="s">
        <v>25</v>
      </c>
      <c r="W2" t="s">
        <v>25</v>
      </c>
      <c r="X2" t="s">
        <v>88</v>
      </c>
      <c r="Y2" t="s">
        <v>88</v>
      </c>
      <c r="Z2" t="s">
        <v>88</v>
      </c>
      <c r="AA2" t="s">
        <v>58</v>
      </c>
    </row>
    <row r="3" spans="1:27" x14ac:dyDescent="0.25">
      <c r="A3" s="1">
        <v>45387.215138888889</v>
      </c>
      <c r="B3" s="1">
        <v>45387.223969907405</v>
      </c>
      <c r="C3">
        <v>763</v>
      </c>
      <c r="D3" t="s">
        <v>26</v>
      </c>
      <c r="E3" t="s">
        <v>11</v>
      </c>
      <c r="F3" t="s">
        <v>12</v>
      </c>
      <c r="G3" t="s">
        <v>27</v>
      </c>
      <c r="H3" t="s">
        <v>14</v>
      </c>
      <c r="I3" t="s">
        <v>15</v>
      </c>
      <c r="K3" t="s">
        <v>16</v>
      </c>
      <c r="L3" t="s">
        <v>17</v>
      </c>
      <c r="M3" t="s">
        <v>28</v>
      </c>
      <c r="N3" t="s">
        <v>19</v>
      </c>
      <c r="O3" t="s">
        <v>59</v>
      </c>
      <c r="P3" t="s">
        <v>20</v>
      </c>
      <c r="Q3" t="s">
        <v>20</v>
      </c>
      <c r="R3" t="s">
        <v>21</v>
      </c>
      <c r="S3" t="s">
        <v>29</v>
      </c>
      <c r="T3" t="s">
        <v>30</v>
      </c>
      <c r="U3" t="s">
        <v>31</v>
      </c>
      <c r="V3" t="s">
        <v>32</v>
      </c>
      <c r="W3" t="s">
        <v>32</v>
      </c>
      <c r="X3" t="s">
        <v>96</v>
      </c>
      <c r="Y3" t="s">
        <v>96</v>
      </c>
      <c r="Z3" t="s">
        <v>96</v>
      </c>
    </row>
    <row r="4" spans="1:27" x14ac:dyDescent="0.25">
      <c r="A4" s="1">
        <v>45387.212002314816</v>
      </c>
      <c r="B4" s="1">
        <v>45387.218229166669</v>
      </c>
      <c r="C4">
        <v>538</v>
      </c>
      <c r="D4" t="s">
        <v>33</v>
      </c>
      <c r="E4" t="s">
        <v>34</v>
      </c>
      <c r="F4" t="s">
        <v>12</v>
      </c>
      <c r="G4" t="s">
        <v>35</v>
      </c>
      <c r="H4" t="s">
        <v>14</v>
      </c>
      <c r="I4" t="s">
        <v>15</v>
      </c>
      <c r="K4" t="s">
        <v>16</v>
      </c>
      <c r="L4" t="s">
        <v>17</v>
      </c>
      <c r="M4" t="s">
        <v>36</v>
      </c>
      <c r="N4" t="s">
        <v>37</v>
      </c>
      <c r="O4" t="s">
        <v>59</v>
      </c>
      <c r="P4" t="s">
        <v>20</v>
      </c>
      <c r="Q4" t="s">
        <v>20</v>
      </c>
      <c r="R4" t="s">
        <v>21</v>
      </c>
      <c r="S4" t="s">
        <v>29</v>
      </c>
      <c r="T4" t="s">
        <v>23</v>
      </c>
      <c r="U4" t="s">
        <v>24</v>
      </c>
      <c r="V4" t="s">
        <v>25</v>
      </c>
      <c r="W4" t="s">
        <v>25</v>
      </c>
      <c r="X4" t="s">
        <v>96</v>
      </c>
      <c r="Y4" t="s">
        <v>96</v>
      </c>
      <c r="Z4" t="s">
        <v>96</v>
      </c>
    </row>
    <row r="5" spans="1:27" x14ac:dyDescent="0.25">
      <c r="A5" s="1">
        <v>45387.214618055557</v>
      </c>
      <c r="B5" s="1">
        <v>45387.217118055552</v>
      </c>
      <c r="C5">
        <v>216</v>
      </c>
      <c r="D5" t="s">
        <v>38</v>
      </c>
      <c r="E5" t="s">
        <v>39</v>
      </c>
      <c r="F5" t="s">
        <v>12</v>
      </c>
      <c r="G5" t="s">
        <v>40</v>
      </c>
      <c r="H5" t="s">
        <v>14</v>
      </c>
      <c r="I5" t="s">
        <v>15</v>
      </c>
      <c r="K5" t="s">
        <v>16</v>
      </c>
      <c r="L5" t="s">
        <v>17</v>
      </c>
      <c r="M5" t="s">
        <v>41</v>
      </c>
      <c r="N5" t="s">
        <v>19</v>
      </c>
      <c r="O5" t="s">
        <v>42</v>
      </c>
      <c r="P5" t="s">
        <v>20</v>
      </c>
      <c r="Q5" t="s">
        <v>20</v>
      </c>
      <c r="R5" t="s">
        <v>22</v>
      </c>
      <c r="S5" t="s">
        <v>22</v>
      </c>
      <c r="T5" t="s">
        <v>23</v>
      </c>
      <c r="U5" t="s">
        <v>31</v>
      </c>
      <c r="V5" t="s">
        <v>32</v>
      </c>
      <c r="W5" t="s">
        <v>32</v>
      </c>
      <c r="X5" t="s">
        <v>88</v>
      </c>
      <c r="Y5" t="s">
        <v>88</v>
      </c>
      <c r="Z5" t="s">
        <v>88</v>
      </c>
    </row>
    <row r="6" spans="1:27" x14ac:dyDescent="0.25">
      <c r="A6" s="1">
        <v>45387.208055555559</v>
      </c>
      <c r="B6" s="1">
        <v>45387.216967592591</v>
      </c>
      <c r="C6">
        <v>770</v>
      </c>
      <c r="D6" t="s">
        <v>43</v>
      </c>
      <c r="E6" t="s">
        <v>44</v>
      </c>
      <c r="F6" t="s">
        <v>12</v>
      </c>
      <c r="G6" t="s">
        <v>45</v>
      </c>
      <c r="H6" t="s">
        <v>14</v>
      </c>
      <c r="I6" t="s">
        <v>15</v>
      </c>
      <c r="K6" t="s">
        <v>16</v>
      </c>
      <c r="L6" t="s">
        <v>17</v>
      </c>
      <c r="M6" t="s">
        <v>18</v>
      </c>
      <c r="N6" t="s">
        <v>19</v>
      </c>
      <c r="O6" t="s">
        <v>42</v>
      </c>
      <c r="P6" t="s">
        <v>20</v>
      </c>
      <c r="Q6" t="s">
        <v>20</v>
      </c>
      <c r="R6" t="s">
        <v>21</v>
      </c>
      <c r="S6" t="s">
        <v>22</v>
      </c>
      <c r="T6" t="s">
        <v>23</v>
      </c>
      <c r="U6" t="s">
        <v>24</v>
      </c>
      <c r="V6" t="s">
        <v>32</v>
      </c>
      <c r="W6" t="s">
        <v>32</v>
      </c>
      <c r="X6" t="s">
        <v>88</v>
      </c>
      <c r="Y6" t="s">
        <v>88</v>
      </c>
      <c r="Z6" t="s">
        <v>88</v>
      </c>
    </row>
    <row r="7" spans="1:27" x14ac:dyDescent="0.25">
      <c r="A7" s="1">
        <v>45387.211712962962</v>
      </c>
      <c r="B7" s="1">
        <v>45387.21435185185</v>
      </c>
      <c r="C7">
        <v>228</v>
      </c>
      <c r="D7" t="s">
        <v>26</v>
      </c>
      <c r="E7" t="s">
        <v>46</v>
      </c>
      <c r="F7" t="s">
        <v>12</v>
      </c>
      <c r="G7" t="s">
        <v>47</v>
      </c>
      <c r="H7" t="s">
        <v>14</v>
      </c>
      <c r="I7" t="s">
        <v>15</v>
      </c>
      <c r="K7" t="s">
        <v>16</v>
      </c>
      <c r="L7" t="s">
        <v>17</v>
      </c>
      <c r="M7" t="s">
        <v>36</v>
      </c>
      <c r="N7" t="s">
        <v>19</v>
      </c>
      <c r="O7" t="s">
        <v>20</v>
      </c>
      <c r="P7" t="s">
        <v>20</v>
      </c>
      <c r="Q7" t="s">
        <v>20</v>
      </c>
      <c r="R7" t="s">
        <v>21</v>
      </c>
      <c r="S7" t="s">
        <v>22</v>
      </c>
      <c r="T7" t="s">
        <v>23</v>
      </c>
      <c r="U7" t="s">
        <v>24</v>
      </c>
      <c r="V7" t="s">
        <v>25</v>
      </c>
      <c r="W7" t="s">
        <v>25</v>
      </c>
      <c r="X7" t="s">
        <v>119</v>
      </c>
      <c r="Y7" t="s">
        <v>96</v>
      </c>
      <c r="Z7" t="s">
        <v>88</v>
      </c>
    </row>
    <row r="8" spans="1:27" x14ac:dyDescent="0.25">
      <c r="A8" s="1">
        <v>45387.206145833334</v>
      </c>
      <c r="B8" s="1">
        <v>45387.211898148147</v>
      </c>
      <c r="C8">
        <v>497</v>
      </c>
      <c r="D8" t="s">
        <v>33</v>
      </c>
      <c r="E8" t="s">
        <v>11</v>
      </c>
      <c r="F8" t="s">
        <v>12</v>
      </c>
      <c r="G8" t="s">
        <v>48</v>
      </c>
      <c r="H8" t="s">
        <v>14</v>
      </c>
      <c r="I8" t="s">
        <v>15</v>
      </c>
      <c r="K8" t="s">
        <v>16</v>
      </c>
      <c r="L8" t="s">
        <v>17</v>
      </c>
      <c r="M8" t="s">
        <v>36</v>
      </c>
      <c r="N8" t="s">
        <v>37</v>
      </c>
      <c r="O8" t="s">
        <v>42</v>
      </c>
      <c r="P8" t="s">
        <v>49</v>
      </c>
      <c r="Q8" t="s">
        <v>20</v>
      </c>
      <c r="R8" t="s">
        <v>22</v>
      </c>
      <c r="S8" t="s">
        <v>29</v>
      </c>
      <c r="T8" t="s">
        <v>23</v>
      </c>
      <c r="U8" t="s">
        <v>31</v>
      </c>
      <c r="V8" t="s">
        <v>25</v>
      </c>
      <c r="W8" t="s">
        <v>25</v>
      </c>
      <c r="X8" t="s">
        <v>88</v>
      </c>
      <c r="Y8" t="s">
        <v>96</v>
      </c>
      <c r="Z8" t="s">
        <v>96</v>
      </c>
    </row>
    <row r="9" spans="1:27" x14ac:dyDescent="0.25">
      <c r="A9" s="1">
        <v>45387.082025462965</v>
      </c>
      <c r="B9" s="1">
        <v>45387.08421296296</v>
      </c>
      <c r="C9">
        <v>189</v>
      </c>
      <c r="D9" t="s">
        <v>50</v>
      </c>
      <c r="E9" t="s">
        <v>11</v>
      </c>
      <c r="F9" t="s">
        <v>12</v>
      </c>
      <c r="G9" t="s">
        <v>51</v>
      </c>
      <c r="H9" t="s">
        <v>14</v>
      </c>
      <c r="I9" t="s">
        <v>15</v>
      </c>
      <c r="K9" t="s">
        <v>16</v>
      </c>
      <c r="L9" t="s">
        <v>17</v>
      </c>
      <c r="M9" t="s">
        <v>18</v>
      </c>
      <c r="N9" t="s">
        <v>52</v>
      </c>
      <c r="O9" t="s">
        <v>20</v>
      </c>
      <c r="P9" t="s">
        <v>20</v>
      </c>
      <c r="Q9" t="s">
        <v>20</v>
      </c>
      <c r="R9" t="s">
        <v>21</v>
      </c>
      <c r="S9" t="s">
        <v>29</v>
      </c>
      <c r="T9" t="s">
        <v>23</v>
      </c>
      <c r="U9" t="s">
        <v>24</v>
      </c>
      <c r="V9" t="s">
        <v>25</v>
      </c>
      <c r="W9" t="s">
        <v>25</v>
      </c>
      <c r="X9" t="s">
        <v>96</v>
      </c>
      <c r="Y9" t="s">
        <v>96</v>
      </c>
      <c r="Z9" t="s">
        <v>96</v>
      </c>
    </row>
    <row r="10" spans="1:27" x14ac:dyDescent="0.25">
      <c r="A10" s="1">
        <v>45387.075590277775</v>
      </c>
      <c r="B10" s="1">
        <v>45387.076249999998</v>
      </c>
      <c r="C10">
        <v>57</v>
      </c>
      <c r="D10" t="s">
        <v>38</v>
      </c>
      <c r="E10" t="s">
        <v>46</v>
      </c>
      <c r="F10" t="s">
        <v>12</v>
      </c>
      <c r="G10" t="s">
        <v>53</v>
      </c>
      <c r="H10" t="s">
        <v>14</v>
      </c>
      <c r="I10" t="s">
        <v>68</v>
      </c>
      <c r="K10" t="s">
        <v>16</v>
      </c>
      <c r="L10" t="s">
        <v>17</v>
      </c>
      <c r="M10" t="s">
        <v>41</v>
      </c>
      <c r="N10" t="s">
        <v>19</v>
      </c>
      <c r="O10" t="s">
        <v>42</v>
      </c>
      <c r="P10" t="s">
        <v>20</v>
      </c>
      <c r="Q10" t="s">
        <v>20</v>
      </c>
      <c r="R10" t="s">
        <v>21</v>
      </c>
      <c r="S10" t="s">
        <v>22</v>
      </c>
      <c r="T10" t="s">
        <v>23</v>
      </c>
      <c r="U10" t="s">
        <v>31</v>
      </c>
      <c r="V10" t="s">
        <v>32</v>
      </c>
      <c r="W10" t="s">
        <v>32</v>
      </c>
      <c r="X10" t="s">
        <v>88</v>
      </c>
      <c r="Y10" t="s">
        <v>88</v>
      </c>
      <c r="Z10" t="s">
        <v>96</v>
      </c>
    </row>
    <row r="11" spans="1:27" x14ac:dyDescent="0.25">
      <c r="A11" s="1">
        <v>45387.071805555555</v>
      </c>
      <c r="B11" s="1">
        <v>45387.075092592589</v>
      </c>
      <c r="C11">
        <v>284</v>
      </c>
      <c r="D11" t="s">
        <v>38</v>
      </c>
      <c r="E11" t="s">
        <v>46</v>
      </c>
      <c r="F11" t="s">
        <v>12</v>
      </c>
      <c r="G11" t="s">
        <v>53</v>
      </c>
      <c r="H11" t="s">
        <v>14</v>
      </c>
      <c r="I11" t="s">
        <v>68</v>
      </c>
      <c r="K11" t="s">
        <v>16</v>
      </c>
      <c r="L11" t="s">
        <v>17</v>
      </c>
      <c r="M11" t="s">
        <v>41</v>
      </c>
      <c r="N11" t="s">
        <v>19</v>
      </c>
      <c r="O11" t="s">
        <v>20</v>
      </c>
      <c r="P11" t="s">
        <v>20</v>
      </c>
      <c r="Q11" t="s">
        <v>54</v>
      </c>
      <c r="R11" t="s">
        <v>21</v>
      </c>
      <c r="S11" t="s">
        <v>22</v>
      </c>
      <c r="T11" t="s">
        <v>23</v>
      </c>
      <c r="U11" t="s">
        <v>31</v>
      </c>
      <c r="V11" t="s">
        <v>32</v>
      </c>
      <c r="W11" t="s">
        <v>32</v>
      </c>
      <c r="X11" t="s">
        <v>88</v>
      </c>
      <c r="Y11" t="s">
        <v>88</v>
      </c>
      <c r="Z11" t="s">
        <v>96</v>
      </c>
    </row>
    <row r="12" spans="1:27" x14ac:dyDescent="0.25">
      <c r="A12" s="1">
        <v>45387.071875000001</v>
      </c>
      <c r="B12" s="1">
        <v>45387.074166666665</v>
      </c>
      <c r="C12">
        <v>198</v>
      </c>
      <c r="D12" t="s">
        <v>55</v>
      </c>
      <c r="E12" t="s">
        <v>56</v>
      </c>
      <c r="F12" t="s">
        <v>12</v>
      </c>
      <c r="G12" t="s">
        <v>57</v>
      </c>
      <c r="H12" t="s">
        <v>14</v>
      </c>
      <c r="I12" t="s">
        <v>68</v>
      </c>
      <c r="K12" t="s">
        <v>16</v>
      </c>
      <c r="L12" t="s">
        <v>17</v>
      </c>
      <c r="M12" t="s">
        <v>41</v>
      </c>
      <c r="N12" t="s">
        <v>52</v>
      </c>
      <c r="O12" t="s">
        <v>42</v>
      </c>
      <c r="P12" t="s">
        <v>54</v>
      </c>
      <c r="Q12" t="s">
        <v>20</v>
      </c>
      <c r="R12" t="s">
        <v>22</v>
      </c>
      <c r="S12" t="s">
        <v>22</v>
      </c>
      <c r="T12" t="s">
        <v>30</v>
      </c>
      <c r="U12" t="s">
        <v>24</v>
      </c>
      <c r="V12" t="s">
        <v>32</v>
      </c>
      <c r="W12" t="s">
        <v>32</v>
      </c>
      <c r="X12" t="s">
        <v>88</v>
      </c>
      <c r="Y12" t="s">
        <v>88</v>
      </c>
      <c r="Z12" t="s">
        <v>88</v>
      </c>
    </row>
    <row r="13" spans="1:27" x14ac:dyDescent="0.25">
      <c r="A13" s="1">
        <v>45387.647569444445</v>
      </c>
      <c r="B13" s="1">
        <v>45387.660740740743</v>
      </c>
      <c r="C13">
        <v>1138</v>
      </c>
      <c r="D13" t="s">
        <v>67</v>
      </c>
      <c r="E13" t="s">
        <v>11</v>
      </c>
      <c r="F13" t="s">
        <v>12</v>
      </c>
      <c r="G13" t="s">
        <v>78</v>
      </c>
      <c r="H13" t="s">
        <v>14</v>
      </c>
      <c r="I13" t="s">
        <v>15</v>
      </c>
      <c r="K13" t="s">
        <v>16</v>
      </c>
      <c r="L13" t="s">
        <v>17</v>
      </c>
      <c r="M13" t="s">
        <v>41</v>
      </c>
      <c r="N13" t="s">
        <v>52</v>
      </c>
      <c r="O13" t="s">
        <v>42</v>
      </c>
      <c r="P13" t="s">
        <v>54</v>
      </c>
      <c r="Q13" t="s">
        <v>20</v>
      </c>
      <c r="R13" t="s">
        <v>22</v>
      </c>
      <c r="S13" t="s">
        <v>29</v>
      </c>
      <c r="T13" t="s">
        <v>30</v>
      </c>
      <c r="U13" t="s">
        <v>31</v>
      </c>
      <c r="V13" t="s">
        <v>25</v>
      </c>
      <c r="W13" t="s">
        <v>25</v>
      </c>
      <c r="X13" t="s">
        <v>70</v>
      </c>
      <c r="Y13" t="s">
        <v>96</v>
      </c>
      <c r="Z13" t="s">
        <v>96</v>
      </c>
    </row>
    <row r="14" spans="1:27" x14ac:dyDescent="0.25">
      <c r="A14" s="1">
        <v>45387.652858796297</v>
      </c>
      <c r="B14" s="1">
        <v>45387.654247685183</v>
      </c>
      <c r="C14">
        <v>120</v>
      </c>
      <c r="D14" t="s">
        <v>38</v>
      </c>
      <c r="E14" t="s">
        <v>11</v>
      </c>
      <c r="F14" t="s">
        <v>12</v>
      </c>
      <c r="G14" t="s">
        <v>71</v>
      </c>
      <c r="H14" t="s">
        <v>14</v>
      </c>
      <c r="I14" t="s">
        <v>15</v>
      </c>
      <c r="K14" t="s">
        <v>16</v>
      </c>
      <c r="L14" t="s">
        <v>17</v>
      </c>
      <c r="M14" t="s">
        <v>41</v>
      </c>
      <c r="N14" t="s">
        <v>52</v>
      </c>
      <c r="O14" t="s">
        <v>20</v>
      </c>
      <c r="P14" t="s">
        <v>54</v>
      </c>
      <c r="Q14" t="s">
        <v>54</v>
      </c>
      <c r="R14" t="s">
        <v>22</v>
      </c>
      <c r="S14" t="s">
        <v>22</v>
      </c>
      <c r="T14" t="s">
        <v>30</v>
      </c>
      <c r="U14" t="s">
        <v>31</v>
      </c>
      <c r="V14" t="s">
        <v>32</v>
      </c>
      <c r="W14" t="s">
        <v>32</v>
      </c>
      <c r="X14" t="s">
        <v>88</v>
      </c>
      <c r="Y14" t="s">
        <v>96</v>
      </c>
      <c r="Z14" t="s">
        <v>96</v>
      </c>
      <c r="AA14" t="s">
        <v>72</v>
      </c>
    </row>
    <row r="15" spans="1:27" x14ac:dyDescent="0.25">
      <c r="A15" s="1">
        <v>45387.649062500001</v>
      </c>
      <c r="B15" s="1">
        <v>45387.653414351851</v>
      </c>
      <c r="C15">
        <v>376</v>
      </c>
      <c r="D15" t="s">
        <v>67</v>
      </c>
      <c r="E15" t="s">
        <v>11</v>
      </c>
      <c r="F15" t="s">
        <v>12</v>
      </c>
      <c r="G15" t="s">
        <v>73</v>
      </c>
      <c r="H15" t="s">
        <v>14</v>
      </c>
      <c r="I15" t="s">
        <v>15</v>
      </c>
      <c r="K15" t="s">
        <v>16</v>
      </c>
      <c r="L15" t="s">
        <v>17</v>
      </c>
      <c r="M15" t="s">
        <v>41</v>
      </c>
      <c r="N15" t="s">
        <v>19</v>
      </c>
      <c r="O15" t="s">
        <v>42</v>
      </c>
      <c r="P15" t="s">
        <v>20</v>
      </c>
      <c r="Q15" t="s">
        <v>20</v>
      </c>
      <c r="R15" t="s">
        <v>21</v>
      </c>
      <c r="S15" t="s">
        <v>29</v>
      </c>
      <c r="T15" t="s">
        <v>30</v>
      </c>
      <c r="U15" t="s">
        <v>31</v>
      </c>
      <c r="V15" t="s">
        <v>25</v>
      </c>
      <c r="W15" t="s">
        <v>25</v>
      </c>
      <c r="X15" t="s">
        <v>96</v>
      </c>
      <c r="Y15" t="s">
        <v>88</v>
      </c>
      <c r="Z15" t="s">
        <v>96</v>
      </c>
    </row>
    <row r="16" spans="1:27" x14ac:dyDescent="0.25">
      <c r="A16" s="1">
        <v>45387.891527777778</v>
      </c>
      <c r="B16" s="1">
        <v>45387.898541666669</v>
      </c>
      <c r="C16">
        <v>606</v>
      </c>
      <c r="D16" t="s">
        <v>85</v>
      </c>
      <c r="E16" t="s">
        <v>11</v>
      </c>
      <c r="F16" t="s">
        <v>12</v>
      </c>
      <c r="G16" t="s">
        <v>86</v>
      </c>
      <c r="H16" t="s">
        <v>14</v>
      </c>
      <c r="I16" t="s">
        <v>68</v>
      </c>
      <c r="K16" t="s">
        <v>16</v>
      </c>
      <c r="L16" t="s">
        <v>17</v>
      </c>
      <c r="M16" t="s">
        <v>28</v>
      </c>
      <c r="N16" t="s">
        <v>37</v>
      </c>
      <c r="O16" t="s">
        <v>42</v>
      </c>
      <c r="P16" t="s">
        <v>54</v>
      </c>
      <c r="Q16" t="s">
        <v>21</v>
      </c>
      <c r="R16" t="s">
        <v>22</v>
      </c>
      <c r="S16" t="s">
        <v>23</v>
      </c>
      <c r="T16" t="s">
        <v>31</v>
      </c>
      <c r="U16" t="s">
        <v>87</v>
      </c>
      <c r="V16" t="s">
        <v>32</v>
      </c>
      <c r="W16" t="s">
        <v>32</v>
      </c>
      <c r="X16" t="s">
        <v>88</v>
      </c>
      <c r="Y16" t="s">
        <v>88</v>
      </c>
      <c r="Z16" t="s">
        <v>88</v>
      </c>
    </row>
    <row r="17" spans="1:27" x14ac:dyDescent="0.25">
      <c r="A17" s="1">
        <v>45387.888460648152</v>
      </c>
      <c r="B17" s="1">
        <v>45387.891585648147</v>
      </c>
      <c r="C17">
        <v>270</v>
      </c>
      <c r="D17" t="s">
        <v>38</v>
      </c>
      <c r="E17" t="s">
        <v>89</v>
      </c>
      <c r="F17" t="s">
        <v>12</v>
      </c>
      <c r="G17" t="s">
        <v>90</v>
      </c>
      <c r="H17" t="s">
        <v>14</v>
      </c>
      <c r="I17" t="s">
        <v>68</v>
      </c>
      <c r="K17" t="s">
        <v>16</v>
      </c>
      <c r="L17" t="s">
        <v>17</v>
      </c>
      <c r="M17" t="s">
        <v>28</v>
      </c>
      <c r="N17" t="s">
        <v>19</v>
      </c>
      <c r="O17" t="s">
        <v>20</v>
      </c>
      <c r="P17" t="s">
        <v>20</v>
      </c>
      <c r="Q17" t="s">
        <v>22</v>
      </c>
      <c r="R17" t="s">
        <v>22</v>
      </c>
      <c r="S17" t="s">
        <v>30</v>
      </c>
      <c r="T17" t="s">
        <v>31</v>
      </c>
      <c r="U17" t="s">
        <v>87</v>
      </c>
      <c r="V17" t="s">
        <v>32</v>
      </c>
      <c r="W17" t="s">
        <v>32</v>
      </c>
      <c r="X17" t="s">
        <v>88</v>
      </c>
      <c r="Y17" t="s">
        <v>88</v>
      </c>
      <c r="Z17" t="s">
        <v>88</v>
      </c>
    </row>
    <row r="18" spans="1:27" x14ac:dyDescent="0.25">
      <c r="A18" s="1">
        <v>45387.887430555558</v>
      </c>
      <c r="B18" s="1">
        <v>45387.891504629632</v>
      </c>
      <c r="C18">
        <v>352</v>
      </c>
      <c r="D18" t="s">
        <v>91</v>
      </c>
      <c r="E18" t="s">
        <v>11</v>
      </c>
      <c r="F18" t="s">
        <v>12</v>
      </c>
      <c r="G18" t="s">
        <v>92</v>
      </c>
      <c r="H18" t="s">
        <v>14</v>
      </c>
      <c r="I18" t="s">
        <v>68</v>
      </c>
      <c r="K18" t="s">
        <v>16</v>
      </c>
      <c r="L18" t="s">
        <v>17</v>
      </c>
      <c r="M18" t="s">
        <v>28</v>
      </c>
      <c r="N18" t="s">
        <v>19</v>
      </c>
      <c r="O18" t="s">
        <v>42</v>
      </c>
      <c r="P18" t="s">
        <v>54</v>
      </c>
      <c r="Q18" t="s">
        <v>22</v>
      </c>
      <c r="R18" t="s">
        <v>22</v>
      </c>
      <c r="S18" t="s">
        <v>23</v>
      </c>
      <c r="T18" t="s">
        <v>24</v>
      </c>
      <c r="U18" t="s">
        <v>24</v>
      </c>
      <c r="V18" t="s">
        <v>32</v>
      </c>
      <c r="W18" t="s">
        <v>32</v>
      </c>
      <c r="X18" t="s">
        <v>88</v>
      </c>
      <c r="Y18" t="s">
        <v>88</v>
      </c>
      <c r="Z18" t="s">
        <v>88</v>
      </c>
      <c r="AA18" t="s">
        <v>93</v>
      </c>
    </row>
    <row r="19" spans="1:27" x14ac:dyDescent="0.25">
      <c r="A19" s="1">
        <v>45387.885567129626</v>
      </c>
      <c r="B19" s="1">
        <v>45387.888541666667</v>
      </c>
      <c r="C19">
        <v>257</v>
      </c>
      <c r="D19" t="s">
        <v>94</v>
      </c>
      <c r="E19" t="s">
        <v>46</v>
      </c>
      <c r="F19" t="s">
        <v>12</v>
      </c>
      <c r="G19" t="s">
        <v>95</v>
      </c>
      <c r="H19" t="s">
        <v>14</v>
      </c>
      <c r="I19" t="s">
        <v>15</v>
      </c>
      <c r="K19" t="s">
        <v>16</v>
      </c>
      <c r="L19" t="s">
        <v>17</v>
      </c>
      <c r="M19" t="s">
        <v>18</v>
      </c>
      <c r="N19" t="s">
        <v>19</v>
      </c>
      <c r="O19" t="s">
        <v>42</v>
      </c>
      <c r="P19" t="s">
        <v>20</v>
      </c>
      <c r="Q19" t="s">
        <v>22</v>
      </c>
      <c r="R19" t="s">
        <v>29</v>
      </c>
      <c r="S19" t="s">
        <v>23</v>
      </c>
      <c r="T19" t="s">
        <v>24</v>
      </c>
      <c r="U19" t="s">
        <v>24</v>
      </c>
      <c r="V19" t="s">
        <v>32</v>
      </c>
      <c r="W19" t="s">
        <v>32</v>
      </c>
      <c r="X19" t="s">
        <v>88</v>
      </c>
      <c r="Y19" t="s">
        <v>88</v>
      </c>
      <c r="Z19" t="s">
        <v>96</v>
      </c>
    </row>
    <row r="20" spans="1:27" x14ac:dyDescent="0.25">
      <c r="A20" s="1">
        <v>45387.878425925926</v>
      </c>
      <c r="B20" s="1">
        <v>45387.885879629626</v>
      </c>
      <c r="C20">
        <v>644</v>
      </c>
      <c r="D20" t="s">
        <v>97</v>
      </c>
      <c r="E20" t="s">
        <v>11</v>
      </c>
      <c r="F20" t="s">
        <v>12</v>
      </c>
      <c r="G20" t="s">
        <v>98</v>
      </c>
      <c r="H20" t="s">
        <v>14</v>
      </c>
      <c r="I20" t="s">
        <v>68</v>
      </c>
      <c r="K20" t="s">
        <v>16</v>
      </c>
      <c r="L20" t="s">
        <v>17</v>
      </c>
      <c r="M20" t="s">
        <v>41</v>
      </c>
      <c r="N20" t="s">
        <v>37</v>
      </c>
      <c r="O20" t="s">
        <v>42</v>
      </c>
      <c r="P20" t="s">
        <v>20</v>
      </c>
      <c r="Q20" t="s">
        <v>21</v>
      </c>
      <c r="R20" t="s">
        <v>22</v>
      </c>
      <c r="S20" t="s">
        <v>23</v>
      </c>
      <c r="T20" t="s">
        <v>24</v>
      </c>
      <c r="U20" t="s">
        <v>24</v>
      </c>
      <c r="V20" t="s">
        <v>32</v>
      </c>
      <c r="W20" t="s">
        <v>32</v>
      </c>
      <c r="X20" t="s">
        <v>88</v>
      </c>
      <c r="Y20" t="s">
        <v>96</v>
      </c>
      <c r="Z20" t="s">
        <v>88</v>
      </c>
    </row>
    <row r="21" spans="1:27" x14ac:dyDescent="0.25">
      <c r="A21" s="1">
        <v>45387.880208333336</v>
      </c>
      <c r="B21" s="1">
        <v>45387.885868055557</v>
      </c>
      <c r="C21">
        <v>489</v>
      </c>
      <c r="D21" t="s">
        <v>38</v>
      </c>
      <c r="E21" t="s">
        <v>11</v>
      </c>
      <c r="F21" t="s">
        <v>12</v>
      </c>
      <c r="G21" t="s">
        <v>99</v>
      </c>
      <c r="H21" t="s">
        <v>14</v>
      </c>
      <c r="I21" t="s">
        <v>15</v>
      </c>
      <c r="K21" t="s">
        <v>16</v>
      </c>
      <c r="L21" t="s">
        <v>17</v>
      </c>
      <c r="M21" t="s">
        <v>28</v>
      </c>
      <c r="N21" t="s">
        <v>37</v>
      </c>
      <c r="O21" t="s">
        <v>42</v>
      </c>
      <c r="P21" t="s">
        <v>20</v>
      </c>
      <c r="Q21" t="s">
        <v>21</v>
      </c>
      <c r="R21" t="s">
        <v>22</v>
      </c>
      <c r="S21" t="s">
        <v>23</v>
      </c>
      <c r="T21" t="s">
        <v>24</v>
      </c>
      <c r="U21" t="s">
        <v>24</v>
      </c>
      <c r="V21" t="s">
        <v>32</v>
      </c>
      <c r="W21" t="s">
        <v>32</v>
      </c>
      <c r="X21" t="s">
        <v>88</v>
      </c>
      <c r="Y21" t="s">
        <v>88</v>
      </c>
      <c r="Z21" t="s">
        <v>88</v>
      </c>
    </row>
    <row r="22" spans="1:27" x14ac:dyDescent="0.25">
      <c r="A22" s="1">
        <v>45387.878298611111</v>
      </c>
      <c r="B22" s="1">
        <v>45387.882731481484</v>
      </c>
      <c r="C22">
        <v>383</v>
      </c>
      <c r="D22" t="s">
        <v>55</v>
      </c>
      <c r="E22" t="s">
        <v>76</v>
      </c>
      <c r="F22" t="s">
        <v>12</v>
      </c>
      <c r="G22" t="s">
        <v>100</v>
      </c>
      <c r="H22" t="s">
        <v>14</v>
      </c>
      <c r="I22" t="s">
        <v>15</v>
      </c>
      <c r="K22" t="s">
        <v>16</v>
      </c>
      <c r="L22" t="s">
        <v>17</v>
      </c>
      <c r="M22" t="s">
        <v>36</v>
      </c>
      <c r="N22" t="s">
        <v>19</v>
      </c>
      <c r="O22" t="s">
        <v>42</v>
      </c>
      <c r="P22" t="s">
        <v>20</v>
      </c>
      <c r="Q22" t="s">
        <v>21</v>
      </c>
      <c r="R22" t="s">
        <v>22</v>
      </c>
      <c r="S22" t="s">
        <v>23</v>
      </c>
      <c r="T22" t="s">
        <v>24</v>
      </c>
      <c r="U22" t="s">
        <v>24</v>
      </c>
      <c r="V22" t="s">
        <v>32</v>
      </c>
      <c r="W22" t="s">
        <v>32</v>
      </c>
      <c r="X22" t="s">
        <v>88</v>
      </c>
      <c r="Y22" t="s">
        <v>88</v>
      </c>
      <c r="Z22" t="s">
        <v>88</v>
      </c>
    </row>
    <row r="23" spans="1:27" x14ac:dyDescent="0.25">
      <c r="A23" s="1">
        <v>45387.873240740744</v>
      </c>
      <c r="B23" s="1">
        <v>45387.877106481479</v>
      </c>
      <c r="C23">
        <v>334</v>
      </c>
      <c r="D23" t="s">
        <v>74</v>
      </c>
      <c r="E23" t="s">
        <v>11</v>
      </c>
      <c r="F23" t="s">
        <v>12</v>
      </c>
      <c r="G23" t="s">
        <v>101</v>
      </c>
      <c r="H23" t="s">
        <v>14</v>
      </c>
      <c r="I23" t="s">
        <v>68</v>
      </c>
      <c r="K23" t="s">
        <v>16</v>
      </c>
      <c r="L23" t="s">
        <v>17</v>
      </c>
      <c r="M23" t="s">
        <v>36</v>
      </c>
      <c r="N23" t="s">
        <v>19</v>
      </c>
      <c r="O23" t="s">
        <v>42</v>
      </c>
      <c r="P23" t="s">
        <v>20</v>
      </c>
      <c r="Q23" t="s">
        <v>22</v>
      </c>
      <c r="R23" t="s">
        <v>22</v>
      </c>
      <c r="S23" t="s">
        <v>30</v>
      </c>
      <c r="T23" t="s">
        <v>31</v>
      </c>
      <c r="U23" t="s">
        <v>87</v>
      </c>
      <c r="V23" t="s">
        <v>32</v>
      </c>
      <c r="W23" t="s">
        <v>32</v>
      </c>
      <c r="X23" t="s">
        <v>88</v>
      </c>
      <c r="Y23" t="s">
        <v>88</v>
      </c>
      <c r="Z23" t="s">
        <v>88</v>
      </c>
    </row>
    <row r="24" spans="1:27" x14ac:dyDescent="0.25">
      <c r="A24" s="1">
        <v>45388.335775462961</v>
      </c>
      <c r="B24" s="1">
        <v>45388.345613425925</v>
      </c>
      <c r="C24">
        <v>850</v>
      </c>
      <c r="D24" t="s">
        <v>77</v>
      </c>
      <c r="E24" t="s">
        <v>102</v>
      </c>
      <c r="G24" t="s">
        <v>125</v>
      </c>
      <c r="H24" t="s">
        <v>14</v>
      </c>
      <c r="I24" t="s">
        <v>15</v>
      </c>
      <c r="K24" t="s">
        <v>16</v>
      </c>
      <c r="L24" t="s">
        <v>17</v>
      </c>
      <c r="M24" t="s">
        <v>18</v>
      </c>
      <c r="N24" t="s">
        <v>37</v>
      </c>
      <c r="O24" t="s">
        <v>42</v>
      </c>
      <c r="P24" t="s">
        <v>54</v>
      </c>
      <c r="Q24" t="s">
        <v>22</v>
      </c>
      <c r="R24" t="s">
        <v>29</v>
      </c>
      <c r="S24" t="s">
        <v>23</v>
      </c>
      <c r="T24" t="s">
        <v>31</v>
      </c>
      <c r="U24" t="s">
        <v>87</v>
      </c>
      <c r="V24" t="s">
        <v>32</v>
      </c>
      <c r="W24" t="s">
        <v>32</v>
      </c>
      <c r="X24" t="s">
        <v>88</v>
      </c>
      <c r="Y24" t="s">
        <v>88</v>
      </c>
      <c r="Z24" t="s">
        <v>88</v>
      </c>
    </row>
    <row r="25" spans="1:27" x14ac:dyDescent="0.25">
      <c r="A25" s="1">
        <v>45387.96974537037</v>
      </c>
      <c r="B25" s="1">
        <v>45387.973981481482</v>
      </c>
      <c r="C25">
        <v>366</v>
      </c>
      <c r="D25" t="s">
        <v>55</v>
      </c>
      <c r="E25" t="s">
        <v>11</v>
      </c>
      <c r="F25" t="s">
        <v>12</v>
      </c>
      <c r="G25" t="s">
        <v>103</v>
      </c>
      <c r="H25" t="s">
        <v>14</v>
      </c>
      <c r="I25" t="s">
        <v>15</v>
      </c>
      <c r="K25" t="s">
        <v>16</v>
      </c>
      <c r="L25" t="s">
        <v>17</v>
      </c>
      <c r="M25" t="s">
        <v>41</v>
      </c>
      <c r="N25" t="s">
        <v>19</v>
      </c>
      <c r="O25" t="s">
        <v>42</v>
      </c>
      <c r="P25" t="s">
        <v>20</v>
      </c>
      <c r="Q25" t="s">
        <v>22</v>
      </c>
      <c r="R25" t="s">
        <v>22</v>
      </c>
      <c r="S25" t="s">
        <v>30</v>
      </c>
      <c r="T25" t="s">
        <v>31</v>
      </c>
      <c r="U25" t="s">
        <v>87</v>
      </c>
      <c r="V25" t="s">
        <v>32</v>
      </c>
      <c r="W25" t="s">
        <v>32</v>
      </c>
      <c r="X25" t="s">
        <v>88</v>
      </c>
      <c r="Y25" t="s">
        <v>88</v>
      </c>
      <c r="Z25" t="s">
        <v>96</v>
      </c>
      <c r="AA25" t="s">
        <v>104</v>
      </c>
    </row>
    <row r="26" spans="1:27" x14ac:dyDescent="0.25">
      <c r="A26" s="1">
        <v>45387.96361111111</v>
      </c>
      <c r="B26" s="1">
        <v>45387.97011574074</v>
      </c>
      <c r="C26">
        <v>562</v>
      </c>
      <c r="D26" t="s">
        <v>105</v>
      </c>
      <c r="E26" t="s">
        <v>11</v>
      </c>
      <c r="F26" t="s">
        <v>12</v>
      </c>
      <c r="G26" t="s">
        <v>106</v>
      </c>
      <c r="H26" t="s">
        <v>14</v>
      </c>
      <c r="I26" t="s">
        <v>15</v>
      </c>
      <c r="K26" t="s">
        <v>16</v>
      </c>
      <c r="L26" t="s">
        <v>17</v>
      </c>
      <c r="M26" t="s">
        <v>18</v>
      </c>
      <c r="N26" t="s">
        <v>19</v>
      </c>
      <c r="O26" t="s">
        <v>20</v>
      </c>
      <c r="P26" t="s">
        <v>20</v>
      </c>
      <c r="Q26" t="s">
        <v>21</v>
      </c>
      <c r="R26" t="s">
        <v>29</v>
      </c>
      <c r="S26" t="s">
        <v>30</v>
      </c>
      <c r="T26" t="s">
        <v>24</v>
      </c>
      <c r="U26" t="s">
        <v>24</v>
      </c>
      <c r="V26" t="s">
        <v>32</v>
      </c>
      <c r="W26" t="s">
        <v>32</v>
      </c>
      <c r="X26" t="s">
        <v>88</v>
      </c>
      <c r="Y26" t="s">
        <v>88</v>
      </c>
      <c r="Z26" t="s">
        <v>88</v>
      </c>
    </row>
    <row r="27" spans="1:27" x14ac:dyDescent="0.25">
      <c r="A27" s="1">
        <v>45387.956018518518</v>
      </c>
      <c r="B27" s="1">
        <v>45387.964537037034</v>
      </c>
      <c r="C27">
        <v>736</v>
      </c>
      <c r="D27" t="s">
        <v>38</v>
      </c>
      <c r="E27" t="s">
        <v>11</v>
      </c>
      <c r="F27" t="s">
        <v>12</v>
      </c>
      <c r="G27" t="s">
        <v>107</v>
      </c>
      <c r="H27" t="s">
        <v>14</v>
      </c>
      <c r="I27" t="s">
        <v>68</v>
      </c>
      <c r="J27" t="s">
        <v>69</v>
      </c>
      <c r="K27" t="s">
        <v>16</v>
      </c>
      <c r="L27" t="s">
        <v>17</v>
      </c>
      <c r="M27" t="s">
        <v>28</v>
      </c>
      <c r="N27" t="s">
        <v>19</v>
      </c>
      <c r="O27" t="s">
        <v>42</v>
      </c>
      <c r="P27" t="s">
        <v>54</v>
      </c>
      <c r="Q27" t="s">
        <v>22</v>
      </c>
      <c r="R27" t="s">
        <v>22</v>
      </c>
      <c r="S27" t="s">
        <v>30</v>
      </c>
      <c r="T27" t="s">
        <v>31</v>
      </c>
      <c r="U27" t="s">
        <v>87</v>
      </c>
      <c r="V27" t="s">
        <v>32</v>
      </c>
      <c r="W27" t="s">
        <v>32</v>
      </c>
      <c r="X27" t="s">
        <v>88</v>
      </c>
      <c r="Y27" t="s">
        <v>88</v>
      </c>
      <c r="Z27" t="s">
        <v>88</v>
      </c>
    </row>
    <row r="28" spans="1:27" x14ac:dyDescent="0.25">
      <c r="A28" s="1">
        <v>45387.957650462966</v>
      </c>
      <c r="B28" s="1">
        <v>45387.963912037034</v>
      </c>
      <c r="C28">
        <v>541</v>
      </c>
      <c r="D28" t="s">
        <v>85</v>
      </c>
      <c r="E28" t="s">
        <v>11</v>
      </c>
      <c r="F28" t="s">
        <v>12</v>
      </c>
      <c r="G28" t="s">
        <v>108</v>
      </c>
      <c r="H28" t="s">
        <v>14</v>
      </c>
      <c r="I28" t="s">
        <v>68</v>
      </c>
      <c r="J28" t="s">
        <v>69</v>
      </c>
      <c r="K28" t="s">
        <v>16</v>
      </c>
      <c r="L28" t="s">
        <v>17</v>
      </c>
      <c r="M28" t="s">
        <v>28</v>
      </c>
      <c r="N28" t="s">
        <v>19</v>
      </c>
      <c r="O28" t="s">
        <v>42</v>
      </c>
      <c r="P28" t="s">
        <v>20</v>
      </c>
      <c r="Q28" t="s">
        <v>21</v>
      </c>
      <c r="R28" t="s">
        <v>22</v>
      </c>
      <c r="S28" t="s">
        <v>23</v>
      </c>
      <c r="T28" t="s">
        <v>24</v>
      </c>
      <c r="U28" t="s">
        <v>24</v>
      </c>
      <c r="V28" t="s">
        <v>32</v>
      </c>
      <c r="W28" t="s">
        <v>32</v>
      </c>
      <c r="X28" t="s">
        <v>88</v>
      </c>
      <c r="Y28" t="s">
        <v>96</v>
      </c>
      <c r="Z28" t="s">
        <v>88</v>
      </c>
      <c r="AA28" t="s">
        <v>118</v>
      </c>
    </row>
    <row r="29" spans="1:27" x14ac:dyDescent="0.25">
      <c r="A29" s="1">
        <v>45387.957662037035</v>
      </c>
      <c r="B29" s="1">
        <v>45387.962997685187</v>
      </c>
      <c r="C29">
        <v>461</v>
      </c>
      <c r="D29" t="s">
        <v>67</v>
      </c>
      <c r="E29" t="s">
        <v>11</v>
      </c>
      <c r="F29" t="s">
        <v>12</v>
      </c>
      <c r="G29" t="s">
        <v>109</v>
      </c>
      <c r="H29" t="s">
        <v>14</v>
      </c>
      <c r="I29" t="s">
        <v>15</v>
      </c>
      <c r="K29" t="s">
        <v>16</v>
      </c>
      <c r="L29" t="s">
        <v>17</v>
      </c>
      <c r="M29" t="s">
        <v>28</v>
      </c>
      <c r="N29" t="s">
        <v>19</v>
      </c>
      <c r="O29" t="s">
        <v>20</v>
      </c>
      <c r="P29" t="s">
        <v>20</v>
      </c>
      <c r="Q29" t="s">
        <v>21</v>
      </c>
      <c r="R29" t="s">
        <v>29</v>
      </c>
      <c r="S29" t="s">
        <v>23</v>
      </c>
      <c r="T29" t="s">
        <v>31</v>
      </c>
      <c r="U29" t="s">
        <v>87</v>
      </c>
      <c r="V29" t="s">
        <v>25</v>
      </c>
      <c r="W29" t="s">
        <v>25</v>
      </c>
      <c r="X29" t="s">
        <v>96</v>
      </c>
      <c r="Y29" t="s">
        <v>96</v>
      </c>
      <c r="Z29" t="s">
        <v>96</v>
      </c>
    </row>
    <row r="30" spans="1:27" x14ac:dyDescent="0.25">
      <c r="A30" s="1">
        <v>45387.958645833336</v>
      </c>
      <c r="B30" s="1">
        <v>45387.962581018517</v>
      </c>
      <c r="C30">
        <v>340</v>
      </c>
      <c r="D30" t="s">
        <v>38</v>
      </c>
      <c r="E30" t="s">
        <v>110</v>
      </c>
      <c r="F30" t="s">
        <v>12</v>
      </c>
      <c r="G30" t="s">
        <v>111</v>
      </c>
      <c r="H30" t="s">
        <v>14</v>
      </c>
      <c r="I30" t="s">
        <v>68</v>
      </c>
      <c r="J30" t="s">
        <v>69</v>
      </c>
      <c r="K30" t="s">
        <v>16</v>
      </c>
      <c r="L30" t="s">
        <v>17</v>
      </c>
      <c r="M30" t="s">
        <v>36</v>
      </c>
      <c r="N30" t="s">
        <v>19</v>
      </c>
      <c r="O30" t="s">
        <v>42</v>
      </c>
      <c r="P30" t="s">
        <v>20</v>
      </c>
      <c r="Q30" t="s">
        <v>21</v>
      </c>
      <c r="R30" t="s">
        <v>22</v>
      </c>
      <c r="S30" t="s">
        <v>23</v>
      </c>
      <c r="T30" t="s">
        <v>31</v>
      </c>
      <c r="U30" t="s">
        <v>24</v>
      </c>
      <c r="V30" t="s">
        <v>32</v>
      </c>
      <c r="W30" t="s">
        <v>32</v>
      </c>
      <c r="X30" t="s">
        <v>96</v>
      </c>
      <c r="Y30" t="s">
        <v>88</v>
      </c>
      <c r="Z30" t="s">
        <v>96</v>
      </c>
    </row>
    <row r="31" spans="1:27" x14ac:dyDescent="0.25">
      <c r="A31" s="1">
        <v>45387.95815972222</v>
      </c>
      <c r="B31" s="1">
        <v>45387.96234953704</v>
      </c>
      <c r="C31">
        <v>362</v>
      </c>
      <c r="D31" t="s">
        <v>74</v>
      </c>
      <c r="E31" t="s">
        <v>75</v>
      </c>
      <c r="F31" t="s">
        <v>12</v>
      </c>
      <c r="G31" t="s">
        <v>112</v>
      </c>
      <c r="H31" t="s">
        <v>14</v>
      </c>
      <c r="I31" t="s">
        <v>68</v>
      </c>
      <c r="J31" t="s">
        <v>69</v>
      </c>
      <c r="K31" t="s">
        <v>16</v>
      </c>
      <c r="L31" t="s">
        <v>17</v>
      </c>
      <c r="M31" t="s">
        <v>36</v>
      </c>
      <c r="N31" t="s">
        <v>19</v>
      </c>
      <c r="O31" t="s">
        <v>42</v>
      </c>
      <c r="P31" t="s">
        <v>20</v>
      </c>
      <c r="Q31" t="s">
        <v>22</v>
      </c>
      <c r="R31" t="s">
        <v>22</v>
      </c>
      <c r="S31" t="s">
        <v>23</v>
      </c>
      <c r="T31" t="s">
        <v>24</v>
      </c>
      <c r="U31" t="s">
        <v>24</v>
      </c>
      <c r="V31" t="s">
        <v>32</v>
      </c>
      <c r="W31" t="s">
        <v>32</v>
      </c>
      <c r="X31" t="s">
        <v>88</v>
      </c>
      <c r="Y31" t="s">
        <v>88</v>
      </c>
      <c r="Z31" t="s">
        <v>88</v>
      </c>
      <c r="AA31" t="s">
        <v>113</v>
      </c>
    </row>
    <row r="32" spans="1:27" x14ac:dyDescent="0.25">
      <c r="A32" s="1">
        <v>45387.950995370367</v>
      </c>
      <c r="B32" s="1">
        <v>45387.956099537034</v>
      </c>
      <c r="C32">
        <v>441</v>
      </c>
      <c r="D32" t="s">
        <v>38</v>
      </c>
      <c r="E32" t="s">
        <v>11</v>
      </c>
      <c r="F32" t="s">
        <v>12</v>
      </c>
      <c r="G32" t="s">
        <v>114</v>
      </c>
      <c r="H32" t="s">
        <v>14</v>
      </c>
      <c r="I32" t="s">
        <v>68</v>
      </c>
      <c r="J32" t="s">
        <v>69</v>
      </c>
      <c r="K32" t="s">
        <v>16</v>
      </c>
      <c r="L32" t="s">
        <v>17</v>
      </c>
      <c r="M32" t="s">
        <v>28</v>
      </c>
      <c r="N32" t="s">
        <v>19</v>
      </c>
      <c r="O32" t="s">
        <v>42</v>
      </c>
      <c r="P32" t="s">
        <v>20</v>
      </c>
      <c r="Q32" t="s">
        <v>21</v>
      </c>
      <c r="R32" t="s">
        <v>22</v>
      </c>
      <c r="S32" t="s">
        <v>23</v>
      </c>
      <c r="T32" t="s">
        <v>24</v>
      </c>
      <c r="U32" t="s">
        <v>24</v>
      </c>
      <c r="V32" t="s">
        <v>32</v>
      </c>
      <c r="W32" t="s">
        <v>32</v>
      </c>
      <c r="X32" t="s">
        <v>88</v>
      </c>
      <c r="Y32" t="s">
        <v>88</v>
      </c>
      <c r="Z32" t="s">
        <v>96</v>
      </c>
    </row>
    <row r="33" spans="1:26" x14ac:dyDescent="0.25">
      <c r="A33" s="1">
        <v>45387.944282407407</v>
      </c>
      <c r="B33" s="1">
        <v>45387.947546296295</v>
      </c>
      <c r="C33">
        <v>282</v>
      </c>
      <c r="D33" t="s">
        <v>105</v>
      </c>
      <c r="E33" t="s">
        <v>11</v>
      </c>
      <c r="F33" t="s">
        <v>12</v>
      </c>
      <c r="G33" t="s">
        <v>115</v>
      </c>
      <c r="H33" t="s">
        <v>14</v>
      </c>
      <c r="I33" t="s">
        <v>15</v>
      </c>
      <c r="K33" t="s">
        <v>16</v>
      </c>
      <c r="L33" t="s">
        <v>17</v>
      </c>
      <c r="M33" t="s">
        <v>41</v>
      </c>
      <c r="N33" t="s">
        <v>52</v>
      </c>
      <c r="O33" t="s">
        <v>42</v>
      </c>
      <c r="P33" t="s">
        <v>20</v>
      </c>
      <c r="Q33" t="s">
        <v>22</v>
      </c>
      <c r="R33" t="s">
        <v>22</v>
      </c>
      <c r="S33" t="s">
        <v>30</v>
      </c>
      <c r="T33" t="s">
        <v>24</v>
      </c>
      <c r="U33" t="s">
        <v>24</v>
      </c>
      <c r="V33" t="s">
        <v>32</v>
      </c>
      <c r="W33" t="s">
        <v>32</v>
      </c>
      <c r="X33" t="s">
        <v>88</v>
      </c>
      <c r="Y33" t="s">
        <v>88</v>
      </c>
      <c r="Z33" t="s">
        <v>88</v>
      </c>
    </row>
    <row r="34" spans="1:26" x14ac:dyDescent="0.25">
      <c r="A34" s="1">
        <v>45387.937326388892</v>
      </c>
      <c r="B34" s="1">
        <v>45387.941076388888</v>
      </c>
      <c r="C34">
        <v>324</v>
      </c>
      <c r="D34" t="s">
        <v>74</v>
      </c>
      <c r="E34" t="s">
        <v>116</v>
      </c>
      <c r="F34" t="s">
        <v>12</v>
      </c>
      <c r="G34" t="s">
        <v>117</v>
      </c>
      <c r="H34" t="s">
        <v>14</v>
      </c>
      <c r="I34" t="s">
        <v>68</v>
      </c>
      <c r="J34" t="s">
        <v>69</v>
      </c>
      <c r="K34" t="s">
        <v>16</v>
      </c>
      <c r="L34" t="s">
        <v>17</v>
      </c>
      <c r="M34" t="s">
        <v>41</v>
      </c>
      <c r="N34" t="s">
        <v>52</v>
      </c>
      <c r="O34" t="s">
        <v>42</v>
      </c>
      <c r="P34" t="s">
        <v>20</v>
      </c>
      <c r="Q34" t="s">
        <v>21</v>
      </c>
      <c r="R34" t="s">
        <v>29</v>
      </c>
      <c r="S34" t="s">
        <v>23</v>
      </c>
      <c r="T34" t="s">
        <v>24</v>
      </c>
      <c r="U34" t="s">
        <v>24</v>
      </c>
      <c r="V34" t="s">
        <v>32</v>
      </c>
      <c r="W34" t="s">
        <v>32</v>
      </c>
      <c r="X34" t="s">
        <v>88</v>
      </c>
      <c r="Y34" t="s">
        <v>88</v>
      </c>
      <c r="Z34" t="s">
        <v>88</v>
      </c>
    </row>
  </sheetData>
  <phoneticPr fontId="1" type="noConversion"/>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EA0C6-DD04-48D9-A8A2-0D033D10F90C}">
  <dimension ref="A1:D19"/>
  <sheetViews>
    <sheetView workbookViewId="0">
      <selection activeCell="B3" sqref="B3:C9"/>
    </sheetView>
  </sheetViews>
  <sheetFormatPr defaultRowHeight="13.8" x14ac:dyDescent="0.25"/>
  <cols>
    <col min="2" max="2" width="28.77734375" customWidth="1"/>
    <col min="3" max="3" width="40.5546875" customWidth="1"/>
    <col min="4" max="4" width="86.44140625" style="2" customWidth="1"/>
  </cols>
  <sheetData>
    <row r="1" spans="1:4" x14ac:dyDescent="0.25">
      <c r="A1" t="s">
        <v>120</v>
      </c>
    </row>
    <row r="2" spans="1:4" x14ac:dyDescent="0.25">
      <c r="A2" t="s">
        <v>121</v>
      </c>
    </row>
    <row r="3" spans="1:4" x14ac:dyDescent="0.25">
      <c r="B3" s="15" t="s">
        <v>131</v>
      </c>
      <c r="C3" s="16" t="s">
        <v>132</v>
      </c>
    </row>
    <row r="4" spans="1:4" x14ac:dyDescent="0.25">
      <c r="B4" s="15" t="s">
        <v>79</v>
      </c>
      <c r="C4" s="17">
        <f>(23+25+19+25)/(33*4)</f>
        <v>0.69696969696969702</v>
      </c>
    </row>
    <row r="5" spans="1:4" x14ac:dyDescent="0.25">
      <c r="B5" s="15" t="s">
        <v>81</v>
      </c>
      <c r="C5" s="17">
        <f>(21+20+18)/(33*3)</f>
        <v>0.59595959595959591</v>
      </c>
    </row>
    <row r="6" spans="1:4" x14ac:dyDescent="0.25">
      <c r="B6" s="15" t="s">
        <v>80</v>
      </c>
      <c r="C6" s="17">
        <f>(21+19+21+18)/(33*4)</f>
        <v>0.59848484848484851</v>
      </c>
    </row>
    <row r="7" spans="1:4" x14ac:dyDescent="0.25">
      <c r="B7" s="15" t="s">
        <v>122</v>
      </c>
      <c r="C7" s="17">
        <f>26/33</f>
        <v>0.78787878787878785</v>
      </c>
    </row>
    <row r="8" spans="1:4" x14ac:dyDescent="0.25">
      <c r="B8" s="15" t="s">
        <v>123</v>
      </c>
      <c r="C8" s="17">
        <f>(26+23)/(33*2)</f>
        <v>0.74242424242424243</v>
      </c>
    </row>
    <row r="9" spans="1:4" x14ac:dyDescent="0.25">
      <c r="B9" s="15" t="s">
        <v>124</v>
      </c>
      <c r="C9" s="17">
        <f>19/33</f>
        <v>0.5757575757575758</v>
      </c>
    </row>
    <row r="10" spans="1:4" x14ac:dyDescent="0.25">
      <c r="D10" s="3"/>
    </row>
    <row r="19" spans="4:4" x14ac:dyDescent="0.25">
      <c r="D19" s="4"/>
    </row>
  </sheetData>
  <phoneticPr fontId="1" type="noConversion"/>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D7B4C-00B6-4183-B8B6-8685162A424A}">
  <dimension ref="A1:E22"/>
  <sheetViews>
    <sheetView tabSelected="1" workbookViewId="0">
      <selection activeCell="B21" sqref="B21"/>
    </sheetView>
  </sheetViews>
  <sheetFormatPr defaultRowHeight="13.8" x14ac:dyDescent="0.25"/>
  <cols>
    <col min="1" max="1" width="9.33203125" bestFit="1" customWidth="1"/>
    <col min="2" max="2" width="71.109375" bestFit="1" customWidth="1"/>
    <col min="3" max="3" width="71.109375" customWidth="1"/>
    <col min="4" max="4" width="19.6640625" bestFit="1" customWidth="1"/>
    <col min="5" max="5" width="106.44140625" bestFit="1" customWidth="1"/>
  </cols>
  <sheetData>
    <row r="1" spans="1:5" x14ac:dyDescent="0.25">
      <c r="A1" s="9" t="s">
        <v>162</v>
      </c>
      <c r="B1" s="5" t="s">
        <v>163</v>
      </c>
      <c r="C1" s="22" t="s">
        <v>167</v>
      </c>
      <c r="D1" s="5" t="s">
        <v>134</v>
      </c>
      <c r="E1" s="7" t="s">
        <v>135</v>
      </c>
    </row>
    <row r="2" spans="1:5" x14ac:dyDescent="0.25">
      <c r="A2" s="10">
        <v>1</v>
      </c>
      <c r="B2" s="12" t="s">
        <v>164</v>
      </c>
      <c r="C2" t="s">
        <v>2</v>
      </c>
      <c r="D2" s="12" t="s">
        <v>125</v>
      </c>
      <c r="E2" s="14" t="s">
        <v>165</v>
      </c>
    </row>
    <row r="3" spans="1:5" x14ac:dyDescent="0.25">
      <c r="A3" s="10">
        <v>2</v>
      </c>
      <c r="B3" s="12" t="s">
        <v>136</v>
      </c>
      <c r="C3" t="s">
        <v>3</v>
      </c>
      <c r="D3" s="12" t="s">
        <v>125</v>
      </c>
      <c r="E3" s="2" t="s">
        <v>137</v>
      </c>
    </row>
    <row r="4" spans="1:5" x14ac:dyDescent="0.25">
      <c r="A4" s="10">
        <v>3</v>
      </c>
      <c r="B4" s="12" t="s">
        <v>168</v>
      </c>
      <c r="C4" t="s">
        <v>4</v>
      </c>
      <c r="D4" s="12" t="s">
        <v>125</v>
      </c>
      <c r="E4" s="2" t="s">
        <v>138</v>
      </c>
    </row>
    <row r="5" spans="1:5" x14ac:dyDescent="0.25">
      <c r="A5" s="10">
        <v>4</v>
      </c>
      <c r="B5" s="12" t="s">
        <v>168</v>
      </c>
      <c r="C5" t="s">
        <v>5</v>
      </c>
      <c r="D5" s="12" t="s">
        <v>125</v>
      </c>
      <c r="E5" s="2" t="s">
        <v>133</v>
      </c>
    </row>
    <row r="6" spans="1:5" x14ac:dyDescent="0.25">
      <c r="A6" s="10">
        <v>5</v>
      </c>
      <c r="B6" s="12" t="s">
        <v>139</v>
      </c>
      <c r="C6" t="s">
        <v>6</v>
      </c>
      <c r="D6" s="12" t="s">
        <v>125</v>
      </c>
      <c r="E6" s="18" t="s">
        <v>140</v>
      </c>
    </row>
    <row r="7" spans="1:5" x14ac:dyDescent="0.25">
      <c r="A7" s="10">
        <v>6</v>
      </c>
      <c r="B7" s="12" t="s">
        <v>139</v>
      </c>
      <c r="C7" t="s">
        <v>7</v>
      </c>
      <c r="D7" s="12" t="s">
        <v>125</v>
      </c>
      <c r="E7" s="18"/>
    </row>
    <row r="8" spans="1:5" x14ac:dyDescent="0.25">
      <c r="A8" s="10">
        <v>7</v>
      </c>
      <c r="B8" s="12" t="s">
        <v>168</v>
      </c>
      <c r="C8" t="s">
        <v>8</v>
      </c>
      <c r="D8" s="12" t="s">
        <v>125</v>
      </c>
      <c r="E8" s="2" t="s">
        <v>141</v>
      </c>
    </row>
    <row r="9" spans="1:5" x14ac:dyDescent="0.25">
      <c r="A9" s="10">
        <v>8</v>
      </c>
      <c r="B9" s="12" t="s">
        <v>168</v>
      </c>
      <c r="C9" t="s">
        <v>9</v>
      </c>
      <c r="D9" s="12" t="s">
        <v>125</v>
      </c>
      <c r="E9" s="2" t="s">
        <v>142</v>
      </c>
    </row>
    <row r="10" spans="1:5" x14ac:dyDescent="0.25">
      <c r="A10" s="10">
        <v>9</v>
      </c>
      <c r="B10" s="12" t="s">
        <v>143</v>
      </c>
      <c r="C10" s="23" t="s">
        <v>170</v>
      </c>
      <c r="D10" s="12" t="s">
        <v>144</v>
      </c>
      <c r="E10" s="2" t="s">
        <v>145</v>
      </c>
    </row>
    <row r="11" spans="1:5" x14ac:dyDescent="0.25">
      <c r="A11" s="10">
        <v>10</v>
      </c>
      <c r="B11" s="12" t="s">
        <v>143</v>
      </c>
      <c r="C11" s="23"/>
      <c r="D11" s="12" t="s">
        <v>146</v>
      </c>
      <c r="E11" s="3" t="s">
        <v>147</v>
      </c>
    </row>
    <row r="12" spans="1:5" x14ac:dyDescent="0.25">
      <c r="A12" s="10">
        <v>11</v>
      </c>
      <c r="B12" s="12" t="s">
        <v>148</v>
      </c>
      <c r="C12" s="19"/>
      <c r="D12" s="10" t="s">
        <v>144</v>
      </c>
      <c r="E12" s="2" t="s">
        <v>149</v>
      </c>
    </row>
    <row r="13" spans="1:5" x14ac:dyDescent="0.25">
      <c r="A13" s="10">
        <v>12</v>
      </c>
      <c r="B13" s="12" t="s">
        <v>150</v>
      </c>
      <c r="C13" s="19"/>
      <c r="D13" s="10" t="s">
        <v>146</v>
      </c>
      <c r="E13" s="2" t="s">
        <v>151</v>
      </c>
    </row>
    <row r="14" spans="1:5" x14ac:dyDescent="0.25">
      <c r="A14" s="10">
        <v>13</v>
      </c>
      <c r="B14" s="12" t="s">
        <v>152</v>
      </c>
      <c r="C14" s="19"/>
      <c r="D14" s="10" t="s">
        <v>146</v>
      </c>
      <c r="E14" s="2" t="s">
        <v>149</v>
      </c>
    </row>
    <row r="15" spans="1:5" x14ac:dyDescent="0.25">
      <c r="A15" s="10">
        <v>14</v>
      </c>
      <c r="B15" s="12" t="s">
        <v>153</v>
      </c>
      <c r="C15" s="19"/>
      <c r="D15" s="10" t="s">
        <v>146</v>
      </c>
      <c r="E15" s="2" t="s">
        <v>154</v>
      </c>
    </row>
    <row r="16" spans="1:5" x14ac:dyDescent="0.25">
      <c r="A16" s="10">
        <v>15</v>
      </c>
      <c r="B16" s="12" t="s">
        <v>148</v>
      </c>
      <c r="C16" s="19"/>
      <c r="D16" s="10" t="s">
        <v>146</v>
      </c>
      <c r="E16" s="2" t="s">
        <v>155</v>
      </c>
    </row>
    <row r="17" spans="1:5" x14ac:dyDescent="0.25">
      <c r="A17" s="10">
        <v>16</v>
      </c>
      <c r="B17" s="12" t="s">
        <v>143</v>
      </c>
      <c r="C17" s="19"/>
      <c r="D17" s="10" t="s">
        <v>146</v>
      </c>
      <c r="E17" s="2" t="s">
        <v>156</v>
      </c>
    </row>
    <row r="18" spans="1:5" x14ac:dyDescent="0.25">
      <c r="A18" s="10">
        <v>17</v>
      </c>
      <c r="B18" s="12" t="s">
        <v>136</v>
      </c>
      <c r="C18" s="20" t="s">
        <v>173</v>
      </c>
      <c r="D18" s="10" t="s">
        <v>157</v>
      </c>
      <c r="E18" s="2" t="s">
        <v>133</v>
      </c>
    </row>
    <row r="19" spans="1:5" x14ac:dyDescent="0.25">
      <c r="A19" s="10">
        <v>18</v>
      </c>
      <c r="B19" s="12" t="s">
        <v>158</v>
      </c>
      <c r="C19" s="19" t="s">
        <v>172</v>
      </c>
      <c r="D19" s="10" t="s">
        <v>146</v>
      </c>
      <c r="E19" s="2" t="s">
        <v>159</v>
      </c>
    </row>
    <row r="20" spans="1:5" x14ac:dyDescent="0.25">
      <c r="A20" s="10">
        <v>19</v>
      </c>
      <c r="B20" s="12" t="s">
        <v>160</v>
      </c>
      <c r="C20" s="19"/>
      <c r="D20" s="10" t="s">
        <v>146</v>
      </c>
      <c r="E20" s="4" t="s">
        <v>145</v>
      </c>
    </row>
    <row r="21" spans="1:5" x14ac:dyDescent="0.25">
      <c r="A21" s="11">
        <v>20</v>
      </c>
      <c r="B21" s="13" t="s">
        <v>166</v>
      </c>
      <c r="C21" s="21"/>
      <c r="D21" s="11" t="s">
        <v>161</v>
      </c>
      <c r="E21" s="8" t="s">
        <v>151</v>
      </c>
    </row>
    <row r="22" spans="1:5" x14ac:dyDescent="0.25">
      <c r="D22" s="6"/>
      <c r="E22" s="6"/>
    </row>
  </sheetData>
  <mergeCells count="3">
    <mergeCell ref="E6:E7"/>
    <mergeCell ref="C10:C17"/>
    <mergeCell ref="C19:C21"/>
  </mergeCells>
  <phoneticPr fontId="1" type="noConversion"/>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unified-all</vt:lpstr>
      <vt:lpstr>question intention</vt:lpstr>
      <vt:lpstr>survey 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Kalifa Ryu</dc:creator>
  <cp:lastModifiedBy>Kalifa Ryu</cp:lastModifiedBy>
  <dcterms:created xsi:type="dcterms:W3CDTF">2024-04-05T05:52:11Z</dcterms:created>
  <dcterms:modified xsi:type="dcterms:W3CDTF">2024-04-08T12:25:47Z</dcterms:modified>
</cp:coreProperties>
</file>