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SeroNet/auto_add_masterlist/"/>
    </mc:Choice>
  </mc:AlternateContent>
  <xr:revisionPtr revIDLastSave="0" documentId="8_{749A27AF-BC13-4744-8934-22CD2FC04DE8}" xr6:coauthVersionLast="47" xr6:coauthVersionMax="47" xr10:uidLastSave="{00000000-0000-0000-0000-000000000000}"/>
  <bookViews>
    <workbookView xWindow="106300" yWindow="3980" windowWidth="27640" windowHeight="16940" activeTab="1" xr2:uid="{00000000-000D-0000-FFFF-FFFF00000000}"/>
  </bookViews>
  <sheets>
    <sheet name="Previous Non-Compliant" sheetId="5" r:id="rId1"/>
    <sheet name="Full Publication List" sheetId="1" r:id="rId2"/>
    <sheet name="Preprint Publication List" sheetId="6" r:id="rId3"/>
    <sheet name="Summary Count" sheetId="3" r:id="rId4"/>
  </sheets>
  <definedNames>
    <definedName name="_xlnm._FilterDatabase" localSheetId="1" hidden="1">'Full Publication List'!$A$1:$Q$90</definedName>
    <definedName name="_xlnm._FilterDatabase" localSheetId="2" hidden="1">'Preprint Publication List'!$A$1:$Q$34</definedName>
    <definedName name="_xlnm._FilterDatabase" localSheetId="0" hidden="1">'Previous Non-Compliant'!$A$1:$W$2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</calcChain>
</file>

<file path=xl/sharedStrings.xml><?xml version="1.0" encoding="utf-8"?>
<sst xmlns="http://schemas.openxmlformats.org/spreadsheetml/2006/main" count="1023" uniqueCount="432">
  <si>
    <t>PMID</t>
  </si>
  <si>
    <t>Author(s)</t>
  </si>
  <si>
    <t>Journal</t>
  </si>
  <si>
    <t>Pub Date</t>
  </si>
  <si>
    <t>SARS-CoV-2 D614G Variant Exhibits Enhanced Replication ex vivo and Earlier Transmission in vivo.</t>
  </si>
  <si>
    <t>Hou, Yixuan J; Chiba, Shiho; Halfmann, Peter; Ehre, Camille; Kuroda, Makoto; Dinnon 3rd, Kenneth H; Leist, Sarah R; Schäfer, Alexandra; Nakajima, Noriko; Takahashi, Kenta; Lee, Rhianna E; Mascenik, Teresa M; Edwards, Caitlin E; Tse, Longping V; Boucher, Richard C; Randell, Scott H; Suzuki, Tadaki; Gralinski, Lisa E; Kawaoka, Yoshihiro; Baric, Ralph S</t>
  </si>
  <si>
    <t>U54CA260543</t>
  </si>
  <si>
    <t>bioRxiv : the preprint server for biology</t>
  </si>
  <si>
    <t>2020 Sep 29</t>
  </si>
  <si>
    <t>Human B Cell Clonal Expansion and Convergent Antibody Responses to SARS-CoV-2.</t>
  </si>
  <si>
    <t>Nielsen, Sandra C A; Yang, Fan; Jackson, Katherine J L; Hoh, Ramona A; Röltgen, Katharina; Jean, Grace H; Stevens, Bryan A; Lee, Ji-Yeun; Rustagi, Arjun; Rogers, Angela J; Powell, Abigail E; Hunter, Molly; Najeeb, Javaria; Otrelo-Cardoso, Ana R; Yost, Kathryn E; Daniel, Bence; Nadeau, Kari C; Chang, Howard Y; Satpathy, Ansuman T; Jardetzky, Theodore S; Kim, Peter S; Wang, Taia T; Pinsky, Benjamin A; Blish, Catherine A; Boyd, Scott D</t>
  </si>
  <si>
    <t>U54CA260517</t>
  </si>
  <si>
    <t>Cell host &amp; microbe</t>
  </si>
  <si>
    <t>2020 10 07</t>
  </si>
  <si>
    <t>Durable SARS-CoV-2 B cell immunity after mild or severe disease.</t>
  </si>
  <si>
    <t>Ogega, Clinton O; Skinner, Nicole E; Blair, Paul W; Park, Han-Sol; Littlefield, Kirsten; Ganesan, Abhinaya; Ladiwala, Pranay; Antar, Annukka Ar; Ray, Stuart C; Betenbaugh, Michael J; Pekosz, Andrew; Klein, Sabra L; Manabe, Yukari C; Cox, Andrea L; Bailey, Justin R</t>
  </si>
  <si>
    <t>U54CA260492</t>
  </si>
  <si>
    <t>medRxiv : the preprint server for health sciences</t>
  </si>
  <si>
    <t>2020 Oct 30</t>
  </si>
  <si>
    <t>Efficacy of clinical evaluations for COVID-19 on the front line.</t>
  </si>
  <si>
    <t>Barsky, Lili L; Ebinger, Joseph E; Alotaibi, Mona; Jain, Mohit; Torbati, Sam; Rosen, Bradley T; Cheng, Susan</t>
  </si>
  <si>
    <t>U54CA260591</t>
  </si>
  <si>
    <t>International journal of emergency medicine</t>
  </si>
  <si>
    <t>2020 Nov 07</t>
  </si>
  <si>
    <t>Physiology of cardiomyocyte injury in COVID-19.</t>
  </si>
  <si>
    <t>Siddiq, Mustafa M; Chan, Angel T; Miorin, Lisa; Yadaw, Arjun S; Beaumont, Kristin G; Kehrer, Thomas; White, Kris M; Cupic, Anastasija; Tolentino, Rosa E; Hu, Bin; Stern, Alan D; Tavassoly, Iman; Hansen, Jens; Martinez, Pedro; Dubois, Nicole; Schaniel, Christoph; Iyengar-Kapuganti, Rupa; Kukar, Nina; Giustino, Gennaro; Sud, Karan; Nirenberg, Sharon; Kovatch, Patricia; Goldfarb, Joseph; Croft, Lori; McLaughlin, Maryann A; Argulian, Edgar; Lerakis, Stamatios; Narula, Jagat; García-Sastre, Adolfo; Iyengar, Ravi</t>
  </si>
  <si>
    <t>U54CA260560</t>
  </si>
  <si>
    <t>2020 Nov 16</t>
  </si>
  <si>
    <t>An Engineered Antibody with Broad Protective Efficacy in Murine Models of SARS and COVID-19.</t>
  </si>
  <si>
    <t>Rappazzo, C Garrett; Tse, Longping V; Kaku, Chengzi I; Wrapp, Daniel; Sakharkar, Mrunal; Huang, Deli; Deveau, Laura M; Yockachonis, Thomas J; Herbert, Andrew S; Battles, Michael B; O'Brien, Cecilia M; Brown, Michael E; Geoghegan, James C; Belk, Jonathan; Peng, Linghang; Yang, Linlin; Scobey, Trevor D; Burton, Dennis R; Nemazee, David; Dye, John M; Voss, James E; Gunn, Bronwyn M; McLellan, Jason S; Baric, Ralph S; Gralinski, Lisa E; Walker, Laura M</t>
  </si>
  <si>
    <t>2020 Nov 17</t>
  </si>
  <si>
    <t>SARS-CoV-2 RNAemia in a Healthy Blood Donor 40 Days After Respiratory Illness Resolution.</t>
  </si>
  <si>
    <t>Pham, Tho D; Huang, ChunHong; Wirz, Oliver F; Röltgen, Katharina; Sahoo, Malaya K; Layon, Arlene; Pandey, Suchitra; Foung, Steven K; Boyd, Scott D; Pinsky, Benjamin A</t>
  </si>
  <si>
    <t>Annals of internal medicine</t>
  </si>
  <si>
    <t>2020 11 17</t>
  </si>
  <si>
    <t>Neutralizing antibody against SARS-CoV-2 spike in COVID-19 patients, health care workers, and convalescent plasma donors.</t>
  </si>
  <si>
    <t>Zeng, Cong; Evans, John P; Pearson, Rebecca; Qu, Panke; Zheng, Yi-Min; Robinson, Richard T; Hall-Stoodley, Luanne; Yount, Jacob; Pannu, Sonal; Mallampalli, Rama K; Saif, Linda; Oltz, Eugene; Lozanski, Gerard; Liu, Shan-Lu</t>
  </si>
  <si>
    <t>U54CA260582</t>
  </si>
  <si>
    <t>JCI insight</t>
  </si>
  <si>
    <t>2020 11 19</t>
  </si>
  <si>
    <t>Model-informed COVID-19 vaccine prioritization strategies by age and serostatus.</t>
  </si>
  <si>
    <t>Bubar, Kate M; Reinholt, Kyle; Kissler, Stephen M; Lipsitch, Marc; Cobey, Sarah; Grad, Yonatan H; Larremore, Daniel B</t>
  </si>
  <si>
    <t>U01CA261277</t>
  </si>
  <si>
    <t>2021 Jan 08</t>
  </si>
  <si>
    <t>Defining the features and duration of antibody responses to SARS-CoV-2 infection associated with disease severity and outcome.</t>
  </si>
  <si>
    <t>Röltgen, Katharina; Powell, Abigail E; Wirz, Oliver F; Stevens, Bryan A; Hogan, Catherine A; Najeeb, Javaria; Hunter, Molly; Wang, Hannah; Sahoo, Malaya K; Huang, ChunHong; Yamamoto, Fumiko; Manohar, Monali; Manalac, Justin; Otrelo-Cardoso, Ana R; Pham, Tho D; Rustagi, Arjun; Rogers, Angela J; Shah, Nigam H; Blish, Catherine A; Cochran, Jennifer R; Jardetzky, Theodore S; Zehnder, James L; Wang, Taia T; Narasimhan, Balasubramanian; Gombar, Saurabh; Tibshirani, Robert; Nadeau, Kari C; Kim, Peter S; Pinsky, Benjamin A; Boyd, Scott D</t>
  </si>
  <si>
    <t>Science immunology</t>
  </si>
  <si>
    <t>2020 12 07</t>
  </si>
  <si>
    <t>Compromised Humoral Functional Evolution Tracks with SARS-CoV-2 Mortality.</t>
  </si>
  <si>
    <t>Zohar, Tomer; Loos, Carolin; Fischinger, Stephanie; Atyeo, Caroline; Wang, Chuangqi; Slein, Matthew D; Burke, John; Yu, Jingyou; Feldman, Jared; Hauser, Blake Marie; Caradonna, Tim; Schmidt, Aaron G; Cai, Yongfei; Streeck, Hendrik; Ryan, Edward T; Barouch, Dan H; Charles, Richelle C; Lauffenburger, Douglas A; Alter, Galit</t>
  </si>
  <si>
    <t>U01CA260476</t>
  </si>
  <si>
    <t>Cell</t>
  </si>
  <si>
    <t>2020 12 10</t>
  </si>
  <si>
    <t>Robust neutralizing antibodies to SARS-CoV-2 infection persist for months.</t>
  </si>
  <si>
    <t>Wajnberg, Ania; Amanat, Fatima; Firpo, Adolfo; Altman, Deena R; Bailey, Mark J; Mansour, Mayce; McMahon, Meagan; Meade, Philip; Mendu, Damodara Rao; Muellers, Kimberly; Stadlbauer, Daniel; Stone, Kimberly; Strohmeier, Shirin; Simon, Viviana; Aberg, Judith; Reich, David L; Krammer, Florian; Cordon-Cardo, Carlos</t>
  </si>
  <si>
    <t>Science (New York, N.Y.)</t>
  </si>
  <si>
    <t>2020 12 04</t>
  </si>
  <si>
    <t>SARS-CoV-2 D614G variant exhibits efficient replication ex vivo and transmission in vivo.</t>
  </si>
  <si>
    <t>Hou, Yixuan J; Chiba, Shiho; Halfmann, Peter; Ehre, Camille; Kuroda, Makoto; Dinnon 3rd, Kenneth H; Leist, Sarah R; Schäfer, Alexandra; Nakajima, Noriko; Takahashi, Kenta; Lee, Rhianna E; Mascenik, Teresa M; Graham, Rachel; Edwards, Caitlin E; Tse, Longping V; Okuda, Kenichi; Markmann, Alena J; Bartelt, Luther; de Silva, Aravinda; Margolis, David M; Boucher, Richard C; Randell, Scott H; Suzuki, Tadaki; Gralinski, Lisa E; Kawaoka, Yoshihiro; Baric, Ralph S</t>
  </si>
  <si>
    <t>2020 12 18</t>
  </si>
  <si>
    <t>Dissecting strategies to tune the therapeutic potential of SARS-CoV-2-specific monoclonal antibody CR3022.</t>
  </si>
  <si>
    <t>Atyeo, Caroline; Slein, Matthew D; Fischinger, Stephanie; Burke, John; Schäfer, Alexandra; Leist, Sarah R; Kuzmina, Natalia A; Mire, Chad; Honko, Anna; Johnson, Rebecca; Storm, Nadia; Bernett, Matthew; Tong, Pei; Zuo, Teng; Lin, Junrui; Zuiani, Adam; Linde, Caitlyn; Suscovich, Todd; Wesemann, Duane R; Griffiths, Anthony; Desjarlais, John R; Juelg, Boris D; Goudsmit, Jaap; Bukreyev, Alexander; Baric, Ralph; Alter, Galit</t>
  </si>
  <si>
    <t>2021 01 11</t>
  </si>
  <si>
    <t>Differential T cell reactivity to seasonal coronaviruses and SARS-CoV-2 in community and health care workers.</t>
  </si>
  <si>
    <t>da Silva Antunes, Ricardo; Pallikkuth, Suresh; Williams, Erin; Yu, Esther Dawen; Mateus, Jose; Quiambao, Lorenzo; Wang, Eric; Rawlings, Stephen A; Stadlbauer, Daniel; Jiang, Kaijun; Amanat, Fatima; Arnold, David; Andrews, David; Fuego, Irma; Dan, Jennifer M; Grifoni, Alba; Weiskopf, Daniela; Krammer, Florian; Crotty, Shane; Hoffer, Michael E; Pahwa, Savita G; Sette, Alessandro</t>
  </si>
  <si>
    <t>U01CA260541</t>
  </si>
  <si>
    <t>2021 Jan 15</t>
  </si>
  <si>
    <t>Comparison of Subgenomic and Total RNA in SARS-CoV-2 Challenged Rhesus Macaques.</t>
  </si>
  <si>
    <t>Dagotto, Gabriel; Mercado, Noe B; Martinez, David R; Hou, Yixuan J; Nkolola, Joseph P; Carnahan, Robert H; Crowe Jr, James E; Baric, Ralph S; Barouch, Dan H</t>
  </si>
  <si>
    <t>Journal of virology</t>
  </si>
  <si>
    <t>2021 Jan 20</t>
  </si>
  <si>
    <t>MDA5 Governs the Innate Immune Response to SARS-CoV-2 in Lung Epithelial Cells.</t>
  </si>
  <si>
    <t>Yin, Xin; Riva, Laura; Pu, Yuan; Martin-Sancho, Laura; Kanamune, Jun; Yamamoto, Yuki; Sakai, Kouji; Gotoh, Shimpei; Miorin, Lisa; De Jesus, Paul D; Yang, Chih-Cheng; Herbert, Kristina M; Yoh, Sunnie; Hultquist, Judd F; García-Sastre, Adolfo; Chanda, Sumit K</t>
  </si>
  <si>
    <t>Cell reports</t>
  </si>
  <si>
    <t>2021 01 12</t>
  </si>
  <si>
    <t>Proinflammatory IgG Fc structures in patients with severe COVID-19.</t>
  </si>
  <si>
    <t>Chakraborty, Saborni; Gonzalez, Joseph; Edwards, Karlie; Mallajosyula, Vamsee; Buzzanco, Anthony S; Sherwood, Robert; Buffone, Cindy; Kathale, Nimish; Providenza, Susan; Xie, Markus M; Andrews, Jason R; Blish, Catherine A; Singh, Upinder; Dugan, Haley; Wilson, Patrick C; Pham, Tho D; Boyd, Scott D; Nadeau, Kari C; Pinsky, Benjamin A; Zhang, Sheng; Memoli, Matthew J; Taubenberger, Jeffery K; Morales, Tasha; Schapiro, Jeffrey M; Tan, Gene S; Jagannathan, Prasanna; Wang, Taia T</t>
  </si>
  <si>
    <t>Nature immunology</t>
  </si>
  <si>
    <t>2021 01</t>
  </si>
  <si>
    <t>The N501Y mutation in SARS-CoV-2 spike leads to morbidity in obese and aged mice and is neutralized by convalescent and post-vaccination human sera.</t>
  </si>
  <si>
    <t>Rathnasinghe, Raveen; Jangra, Sonia; Cupic, Anastasija; Martínez-Romero, Carles; Mulder, Lubbertus C F; Kehrer, Thomas; Yildiz, Soner; Choi, Angela; Mena, Ignacio; De Vrieze, Jana; Aslam, Sadaf; Stadlbauer, Daniel; Meekins, David A; McDowell, Chester D; Balaraman, Velmurugan; Richt, Juergen A; De Geest, Bruno G; Miorin, Lisa; Krammer, Florian; Simon, Viviana; García-Sastre, Adolfo; Schotsaert, Michael</t>
  </si>
  <si>
    <t>Host-directed therapies against early-lineage SARS-CoV-2 retain efficacy against B.1.1.7 variant.</t>
  </si>
  <si>
    <t>Reuschl, Ann-Kathrin; Thorne, Lucy G; Zuliani-Alvarez, Lorena; Bouhaddou, Mehdi; Obernier, Kirsten; Hiatt, Joseph; Soucheray, Margaret; Turner, Jane; Fabius, Jacqueline M; Nguyen, Gina T; Swaney, Danielle L; Rosales, Romel; White, Kris M; Avilés, Pablo; Kirby, Ilsa T; Melnyk, James E; Shi, Ying; Zhang, Ziyang; Shokat, Kevan M; García-Sastre, Adolfo; Jolly, Clare; Towers, Gregory J; Krogan, Nevan J</t>
  </si>
  <si>
    <t>2021 Feb 04</t>
  </si>
  <si>
    <t>BCG vaccination history associates with decreased SARS-CoV-2 seroprevalence across a diverse cohort of health care workers.</t>
  </si>
  <si>
    <t>Rivas, Magali Noval; Ebinger, Joseph E; Wu, Min; Sun, Nancy; Braun, Jonathan; Sobhani, Kimia; Van Eyk, Jennifer E; Cheng, Susan; Arditi, Moshe</t>
  </si>
  <si>
    <t>The Journal of clinical investigation</t>
  </si>
  <si>
    <t>2021 01 19</t>
  </si>
  <si>
    <t>Comprehensive analysis of T cell immunodominance and immunoprevalence of SARS-CoV-2 epitopes in COVID-19 cases.</t>
  </si>
  <si>
    <t>Tarke, Alison; Sidney, John; Kidd, Conner K; Dan, Jennifer M; Ramirez, Sydney I; Yu, Esther Dawen; Mateus, Jose; da Silva Antunes, Ricardo; Moore, Erin; Rubiro, Paul; Methot, Nils; Phillips, Elizabeth; Mallal, Simon; Frazier, April; Rawlings, Stephen A; Greenbaum, Jason A; Peters, Bjoern; Smith, Davey M; Crotty, Shane; Weiskopf, Daniela; Grifoni, Alba; Sette, Alessandro</t>
  </si>
  <si>
    <t>Cell reports. Medicine</t>
  </si>
  <si>
    <t>2021 Feb 16</t>
  </si>
  <si>
    <t>Severely ill COVID-19 patients display impaired exhaustion features in SARS-CoV-2-reactive CD8+ T cells.</t>
  </si>
  <si>
    <t>Kusnadi, Anthony; Ramírez-Suástegui, Ciro; Fajardo, Vicente; Chee, Serena J; Meckiff, Benjamin J; Simon, Hayley; Pelosi, Emanuela; Seumois, Grégory; Ay, Ferhat; Vijayanand, Pandurangan; Ottensmeier, Christian H</t>
  </si>
  <si>
    <t>U01CA260588</t>
  </si>
  <si>
    <t>2021 01 21</t>
  </si>
  <si>
    <t>The E484K mutation in the SARS-CoV-2 spike protein reduces but does not abolish neutralizing activity of human convalescent and post-vaccination sera.</t>
  </si>
  <si>
    <t>Jangra, Sonia; Ye, Chengjin; Rathnasinghe, Raveen; Stadlbauer, Daniel; Krammer, Florian; Simon, Viviana; Martinez-Sobrido, Luis; Garcia-Sastre, Adolfo; Schotsaert, Michael</t>
  </si>
  <si>
    <t>2021 Jan 29</t>
  </si>
  <si>
    <t>Repeated cross-sectional sero-monitoring of SARS-CoV-2 in New York City.</t>
  </si>
  <si>
    <t>Stadlbauer, Daniel; Tan, Jessica; Jiang, Kaijun; Hernandez, Matthew M; Fabre, Shelcie; Amanat, Fatima; Teo, Catherine; Arunkumar, Guha Asthagiri; McMahon, Meagan; Capuano, Christina; Twyman, Kathryn; Jhang, Jeffrey; Nowak, Michael D; Simon, Viviana; Sordillo, Emilia Mia; van Bakel, Harm; Krammer, Florian</t>
  </si>
  <si>
    <t>Nature</t>
  </si>
  <si>
    <t>2021 02</t>
  </si>
  <si>
    <t>Access to personal protective equipment in exposed healthcare workers and COVID-19 illness, severity, symptoms and duration: a population-based case-control study in six countries.</t>
  </si>
  <si>
    <t>Kim, Hyunju; Hegde, Sheila; LaFiura, Christine; Raghavan, Madhunika; Sun, Nancy; Cheng, Susan; Rebholz, Casey M; Seidelmann, Sara B</t>
  </si>
  <si>
    <t>BMJ global health</t>
  </si>
  <si>
    <t>Longitudinal Metabolomics of Human Plasma Reveals Robust Prognostic Markers of COVID-19 Disease Severity.</t>
  </si>
  <si>
    <t>Sindelar, Miriam; Stancliffe, Ethan; Schwaiger-Haber, Michaela; Anbukumar, Dhanalakshmi S; Albrecht, Randy A; Liu, Wen-Chun; Travis, Kayla Adkins; García-Sastre, Adolfo; Shriver, Leah P; Patti, Gary J</t>
  </si>
  <si>
    <t>2021 Feb 08</t>
  </si>
  <si>
    <t>Collaboration between the Fab and Fc contribute to maximal protection against SARS-CoV-2 in nonhuman primates following NVX-CoV2373 subunit vaccine with Matrix-M™ vaccination.</t>
  </si>
  <si>
    <t>Gorman, Matthew J; Patel, Nita; Guebre-Xabier, Mimi; Zhu, Alex; Atyeo, Caroline; Pullen, Krista M; Loos, Carolin; Goez-Gazi, Yenny; Carrion, Ricardo; Tian, Jing-Hui; Yaun, Dansu; Bowman, Kathryn; Zhou, Bin; Maciejewski, Sonia; McGrath, Marisa E; Logue, James; Frieman, Matthew B; Montefiori, David; Mann, Colin; Schendel, Sharon; Amanat, Fatima; Krammer, Florian; Saphire, Erica Ollmann; Lauffenburger, Douglas; Greene, Ann M; Portnoff, Alyse D; Massare, Michael J; Ellingsworth, Larry; Glenn, Gregory; Smith, Gale; Alter, Galit</t>
  </si>
  <si>
    <t>2021 Feb 05</t>
  </si>
  <si>
    <t>Sex disparities and neutralizing antibody durability to SARS-CoV-2 infection in convalescent individuals.</t>
  </si>
  <si>
    <t>Markmann, Alena J; Giallourou, Natasa; Bhowmik, D Ryan; Hou, Yixuan J; Lerner, Aaron; Martinez, David R; Premkumar, Lakshmanane; Root, Heather; van Duin, David; Napravnik, Sonia; Graham, Stephen D; Guerra, Quique; Raut, Rajendra; Petropoulos, Christos J; Wrin, Terri; Cornaby, Caleb; Schmitz, John; Kuruc, JoAnn; Weiss, Susan; Park, Yara; Baric, Ralph; de Silva, Aravinda M; Margolis, David M; Bartelt, Luther A</t>
  </si>
  <si>
    <t>2021 Feb 03</t>
  </si>
  <si>
    <t>Immunological memory to SARS-CoV-2 assessed for up to 8 months after infection.</t>
  </si>
  <si>
    <t>Dan, Jennifer M; Mateus, Jose; Kato, Yu; Hastie, Kathryn M; Yu, Esther Dawen; Faliti, Caterina E; Grifoni, Alba; Ramirez, Sydney I; Haupt, Sonya; Frazier, April; Nakao, Catherine; Rayaprolu, Vamseedhar; Rawlings, Stephen A; Peters, Bjoern; Krammer, Florian; Simon, Viviana; Saphire, Erica Ollmann; Smith, Davey M; Weiskopf, Daniela; Sette, Alessandro; Crotty, Shane</t>
  </si>
  <si>
    <t>2021 02 05</t>
  </si>
  <si>
    <t>Tissues: the unexplored frontier of antibody mediated immunity.</t>
  </si>
  <si>
    <t>Webb, Nicholas E; Bernshtein, Biana; Alter, Galit</t>
  </si>
  <si>
    <t>Current opinion in virology</t>
  </si>
  <si>
    <t>2021 04</t>
  </si>
  <si>
    <t>Compromised SARS-CoV-2-specific placental antibody transfer.</t>
  </si>
  <si>
    <t>Atyeo, Caroline; Pullen, Krista M; Bordt, Evan A; Fischinger, Stephanie; Burke, John; Michell, Ashlin; Slein, Matthew D; Loos, Carolin; Shook, Lydia L; Boatin, Adeline A; Yockey, Laura J; Pepin, David; Meinsohn, Marie-Charlotte; Nguyen, Ngoc Minh Phuong; Chauvin, Maeva; Roberts, Drucilla; Goldfarb, Ilona T; Matute, Juan D; James, Kaitlyn E; Yonker, Lael M; Bebell, Lisa M; Kaimal, Anjali J; Gray, Kathryn J; Lauffenburger, Douglas; Edlow, Andrea G; Alter, Galit</t>
  </si>
  <si>
    <t>2021 02 04</t>
  </si>
  <si>
    <t>Integrated plasma proteomic and single-cell immune signaling network signatures demarcate mild, moderate, and severe COVID-19.</t>
  </si>
  <si>
    <t>Feyaerts, Dorien; Hedou, Julien; Gillard, Joshua; Chen, Han; Tsai, Eileen S; Peterson, Laura S; Ando, Kazuo; Manohar, Monali; Do, Evan; Dhondalay, Gopal K R; Fitzpatrick, Jessica; Artandi, Maja; Chang, Iris; Snow, Theo T; Chinthrajah, R Sharon; Warren, Christopher M; Wittman, Rich; Meyerowitz, Justin G; Ganio, Edward A; Stelzer, Ina A; Han, Xiaoyuan; Verdonk, Franck; Gaudilliere, Dyani K; Mukherjee, Nilanjan; Tsai, Amy S; Rumer, Kristen K; Jiang, Sizun J; Valdes-Ferrer, Sergio I; Kelly, J Daniel; Furman, David; Aghaeepour, Nima; Angst, Martin S; Boyd, Scott D; Pinsky, Benjamin A; Nolan, Garry P; Nadeau, Kari C; Gaudilliere, Brice; McIlwain, David R</t>
  </si>
  <si>
    <t>2021 Feb 10</t>
  </si>
  <si>
    <t>Nsp1 protein of SARS-CoV-2 disrupts the mRNA export machinery to inhibit host gene expression.</t>
  </si>
  <si>
    <t>Zhang, Ke; Miorin, Lisa; Makio, Tadashi; Dehghan, Ishmael; Gao, Shengyan; Xie, Yihu; Zhong, Hualin; Esparza, Matthew; Kehrer, Thomas; Kumar, Anil; Hobman, Tom C; Ptak, Christopher; Gao, Boning; Minna, John D; Chen, Zhijian; García-Sastre, Adolfo; Ren, Yi; Wozniak, Richard W; Fontoura, Beatriz M A</t>
  </si>
  <si>
    <t>Science advances</t>
  </si>
  <si>
    <t>Pseudo-safety in a cohort of patients with COVID-19 discharged home from the emergency department.</t>
  </si>
  <si>
    <t>Yuan, Neal; Ji, Hongwei; Sun, Nancy; Botting, Patrick; Nguyen, Trevor; Torbati, Sam; Cheng, Susan; Ebinger, Joseph</t>
  </si>
  <si>
    <t>Emergency medicine journal : EMJ</t>
  </si>
  <si>
    <t>2021 Apr</t>
  </si>
  <si>
    <t>Collaboration between the Fab and Fc contribute to maximal protection against SARS-CoV-2 following NVX-CoV2373 subunit vaccine with Matrix-M™ vaccination.</t>
  </si>
  <si>
    <t>Alter, Galit; Gorman, Matthew; Patel, Nita; Guebre-Xabier, Mimi; Zhu, Alex; Atyeo, Caroline; Pullen, Krista; Loos, Carolin; Goez-Gazi, Yenny; Carrion, Ricardo; Tian, Jing-Hui; Yuan, Dansu; Bowman, Kathryn; Zhou, Bin; Maciejewski, Sonia; McGrath, Marisa; Logue, James; Frieman, Matthew; Montefiori, David; Schendel, Sharon; Saphire, Erica Ollmann; Lauffenburger, Douglas; Greene, Ann; Portnoff, Alyse; Massare, Michael; Ellingsworth, Larry; Glenn, Gregory; Smith, Gale; Mann, Colin; Amanat, Fatima; Krammer, Florian</t>
  </si>
  <si>
    <t>Research square</t>
  </si>
  <si>
    <t>2021 Feb 15</t>
  </si>
  <si>
    <t>Seroprevalence of antibodies to SARS-CoV-2 in healthcare workers: a cross-sectional study.</t>
  </si>
  <si>
    <t>Ebinger, Joseph E; Botwin, Gregory J; Albert, Christine M; Alotaibi, Mona; Arditi, Moshe; Berg, Anders H; Binek, Aleksandra; Botting, Patrick; Fert-Bober, Justyna; Figueiredo, Jane C; Grein, Jonathan D; Hasan, Wohaib; Henglin, Mir; Hussain, Shehnaz K; Jain, Mohit; Joung, Sandy; Karin, Michael; Kim, Elizabeth H; Li, Dalin; Liu, Yunxian; Luong, Eric; McGovern, Dermot P B; Merchant, Akil; Merin, Noah; Miles, Peggy B; Minissian, Margo; Nguyen, Trevor Trung; Raedschelders, Koen; Rashid, Mohamad A; Riera, Celine E; Riggs, Richard V; Sharma, Sonia; Sternbach, Sarah; Sun, Nancy; Tourtellotte, Warren G; Van Eyk, Jennifer E; Sobhani, Kimia; Braun, Jonathan G; Cheng, Susan</t>
  </si>
  <si>
    <t>BMJ open</t>
  </si>
  <si>
    <t>2021 02 12</t>
  </si>
  <si>
    <t>Broad and potent activity against SARS-like viruses by an engineered human monoclonal antibody.</t>
  </si>
  <si>
    <t>Rappazzo, C Garrett; Tse, Longping V; Kaku, Chengzi I; Wrapp, Daniel; Sakharkar, Mrunal; Huang, Deli; Deveau, Laura M; Yockachonis, Thomas J; Herbert, Andrew S; Battles, Michael B; O'Brien, Cecilia M; Brown, Michael E; Geoghegan, James C; Belk, Jonathan; Peng, Linghang; Yang, Linlin; Hou, Yixuan; Scobey, Trevor D; Burton, Dennis R; Nemazee, David; Dye, John M; Voss, James E; Gunn, Bronwyn M; McLellan, Jason S; Baric, Ralph S; Gralinski, Lisa E; Walker, Laura M</t>
  </si>
  <si>
    <t>2021 02 19</t>
  </si>
  <si>
    <t>Discrete SARS-CoV-2 antibody titers track with functional humoral stability.</t>
  </si>
  <si>
    <t>Bartsch, Yannic C; Fischinger, Stephanie; Siddiqui, Sameed M; Chen, Zhilin; Yu, Jingyou; Gebre, Makda; Atyeo, Caroline; Gorman, Matthew J; Zhu, Alex Lee; Kang, Jaewon; Burke, John S; Slein, Matthew; Gluck, Matthew J; Beger, Samuel; Hu, Yiyuan; Rhee, Justin; Petersen, Eric; Mormann, Benjamin; Aubin, Michael de St; Hasdianda, Mohammad A; Jambaulikar, Guruprasad; Boyer, Edward W; Sabeti, Pardis C; Barouch, Dan H; Julg, Boris D; Musk, Elon R; Menon, Anil S; Lauffenburger, Douglas A; Nilles, Eric J; Alter, Galit</t>
  </si>
  <si>
    <t>Nature communications</t>
  </si>
  <si>
    <t>2021 02 15</t>
  </si>
  <si>
    <t>Correlates of protection against SARS-CoV-2 in rhesus macaques.</t>
  </si>
  <si>
    <t>McMahan, Katherine; Yu, Jingyou; Mercado, Noe B; Loos, Carolin; Tostanoski, Lisa H; Chandrashekar, Abishek; Liu, Jinyan; Peter, Lauren; Atyeo, Caroline; Zhu, Alex; Bondzie, Esther A; Dagotto, Gabriel; Gebre, Makda S; Jacob-Dolan, Catherine; Li, Zhenfeng; Nampanya, Felix; Patel, Shivani; Pessaint, Laurent; Van Ry, Alex; Blade, Kelvin; Yalley-Ogunro, Jake; Cabus, Mehtap; Brown, Renita; Cook, Anthony; Teow, Elyse; Andersen, Hanne; Lewis, Mark G; Lauffenburger, Douglas A; Alter, Galit; Barouch, Dan H</t>
  </si>
  <si>
    <t>Prior COVID-19 Infection and Antibody Response to Single Versus Double Dose mRNA SARS-CoV-2 Vaccination.</t>
  </si>
  <si>
    <t>Ebinger, Joseph E; Fert-Bober, Justyna; Printsev, Ignat; Wu, Min; Sun, Nancy; Figueiredo, Jane C; Eyk, Jennifer E Van; Braun, Jonathan G; Cheng, Susan; Sobhani, Kimia</t>
  </si>
  <si>
    <t>2021 Feb 26</t>
  </si>
  <si>
    <t>Interpreting vaccine efficacy trial results for infection and transmission.</t>
  </si>
  <si>
    <t>Lipsitch, Marc; Kahn, Rebecca</t>
  </si>
  <si>
    <t>2021 May 27</t>
  </si>
  <si>
    <t>2021 02 26</t>
  </si>
  <si>
    <t>Slaying SARS-CoV-2 One (Single-domain) Antibody at a Time.</t>
  </si>
  <si>
    <t>Czajka, Timothy F; Vance, David J; Mantis, Nicholas J</t>
  </si>
  <si>
    <t>U01CA260508</t>
  </si>
  <si>
    <t>Trends in microbiology</t>
  </si>
  <si>
    <t>2021 03</t>
  </si>
  <si>
    <t>Negligible impact of SARS-CoV-2 variants on CD4 + and CD8 + T cell reactivity in COVID-19 exposed donors and vaccinees.</t>
  </si>
  <si>
    <t>Tarke, Alison; Sidney, John; Methot, Nils; Zhang, Yun; Dan, Jennifer M; Goodwin, Benjamin; Rubiro, Paul; Sutherland, Aaron; da Silva Antunes, Ricardo; Frazier, April; Rawlings, Stephen A; Smith, Davey M; Peters, Bjoern; Scheuermann, Richard H; Weiskopf, Daniela; Crotty, Shane; Grifoni, Alba; Sette, Alessandro</t>
  </si>
  <si>
    <t>2021 Mar 01</t>
  </si>
  <si>
    <t>Mathematical modeling to inform vaccination strategies and testing approaches for COVID-19 in nursing homes.</t>
  </si>
  <si>
    <t>Kahn, Rebecca; Holmdahl, Inga; Reddy, Sujan; Jernigan, John; Mina, Michael J; Slayton, Rachel B</t>
  </si>
  <si>
    <t>Deletion of the SARS-CoV-2 Spike Cytoplasmic Tail Increases Infectivity in Pseudovirus Neutralization Assays.</t>
  </si>
  <si>
    <t>Yu, Jingyou; Li, Zhenfeng; He, Xuan; Gebre, Makda S; Bondzie, Esther A; Wan, Huahua; Jacob-Dolan, Catherine; Martinez, David R; Nkolola, Joseph P; Baric, Ralph S; Barouch, Dan H</t>
  </si>
  <si>
    <t>2021 Mar 16</t>
  </si>
  <si>
    <t>A safe and highly efficacious measles virus-based vaccine expressing SARS-CoV-2 stabilized prefusion spike.</t>
  </si>
  <si>
    <t>Lu, Mijia; Dravid, Piyush; Zhang, Yuexiu; Trivedi, Sheetal; Li, Anzhong; Harder, Olivia; Kc, Mahesh; Chaiwatpongsakorn, Supranee; Zani, Ashley; Kenney, Adam; Zeng, Cong; Cai, Chuanxi; Ye, Chengjin; Liang, Xueya; Shimamura, Masako; Liu, Shan-Lu; Mejias, Asuncion; Ramilo, Octavio; Boyaka, Prosper N; Qiu, Jianming; Martinez-Sobrido, Luis; Yount, Jacob S; Peeples, Mark E; Kapoor, Amit; Niewiesk, Stefan; Li, Jianrong</t>
  </si>
  <si>
    <t>Proceedings of the National Academy of Sciences of the United States of America</t>
  </si>
  <si>
    <t>2021 03 23</t>
  </si>
  <si>
    <t>Chimeric spike mRNA vaccines protect against Sarbecovirus challenge in mice.</t>
  </si>
  <si>
    <t>Martinez, David R; Schäfer, Alexandra; Leist, Sarah R; De la Cruz, Gabriela; West, Ande; Atochina-Vasserman, Elena N; Lindesmith, Lisa C; Pardi, Norbert; Parks, Robert; Barr, Maggie; Li, Dapeng; Yount, Boyd; Saunders, Kevin O; Weissman, Drew; Haynes, Barton F; Montgomery, Stephanie A; Baric, Ralph S</t>
  </si>
  <si>
    <t>2021 May 11</t>
  </si>
  <si>
    <t>Functional Antibodies in COVID-19 Convalescent Plasma.</t>
  </si>
  <si>
    <t>Herman, Jonathan D; Wang, Chuangqi; Loos, Carolin; Yoon, Hyunah; Rivera, Johanna; Dieterle, M Eugenia; Haslwanter, Denise; Jangra, Rohit K; Bortz, Robert H; Bar, Katharine J; Julg, Boris; Chandran, Kartik; Lauffenburger, Douglas; Pirofski, Liise-Anne; Alter, Galit</t>
  </si>
  <si>
    <t>2021 Mar 11</t>
  </si>
  <si>
    <t>Humoral signatures of protective and pathological SARS-CoV-2 infection in children.</t>
  </si>
  <si>
    <t>Bartsch, Yannic C; Wang, Chuangqi; Zohar, Tomer; Fischinger, Stephanie; Atyeo, Caroline; Burke, John S; Kang, Jaewon; Edlow, Andrea G; Fasano, Alessio; Baden, Lindsey R; Nilles, Eric J; Woolley, Ann E; Karlson, Elizabeth W; Hopke, Alex R; Irimia, Daniel; Fischer, Eric S; Ryan, Edward T; Charles, Richelle C; Julg, Boris D; Lauffenburger, Douglas A; Yonker, Lael M; Alter, Galit</t>
  </si>
  <si>
    <t>Nature medicine</t>
  </si>
  <si>
    <t>Coronavirus disease 2019 vaccine response in pregnant and lactating women: a cohort study.</t>
  </si>
  <si>
    <t>Gray, Kathryn J; Bordt, Evan A; Atyeo, Caroline; Deriso, Elizabeth; Akinwunmi, Babatunde; Young, Nicola; Baez, Aranxta Medina; Shook, Lydia L; Cvrk, Dana; James, Kaitlyn; De Guzman, Rose; Brigida, Sara; Diouf, Khady; Goldfarb, Ilona; Bebell, Lisa M; Yonker, Lael M; Fasano, Alessio; Rabi, S Alireza; Elovitz, Michal A; Alter, Galit; Edlow, Andrea G</t>
  </si>
  <si>
    <t>American journal of obstetrics and gynecology</t>
  </si>
  <si>
    <t>2021 Mar 26</t>
  </si>
  <si>
    <t>Novel approaches for vaccine development.</t>
  </si>
  <si>
    <t>Gebre, Makda S; Brito, Luis A; Tostanoski, Lisa H; Edwards, Darin K; Carfi, Andrea; Barouch, Dan H</t>
  </si>
  <si>
    <t>2021 03 18</t>
  </si>
  <si>
    <t>Critical ACE2 Determinants of SARS-CoV-2 and Group 2B Coronavirus Infection and Replication.</t>
  </si>
  <si>
    <t>Adams, Lily E; Dinnon 3rd, Kenneth H; Hou, Yixuan J; Sheahan, Timothy P; Heise, Mark T; Baric, Ralph S</t>
  </si>
  <si>
    <t>mBio</t>
  </si>
  <si>
    <t>2021 03 16</t>
  </si>
  <si>
    <t>Reduced BNT162b2 mRNA vaccine response in SARS-CoV-2-naive nursing home residents.</t>
  </si>
  <si>
    <t>Canaday, David H; Carias, Lenore; Oyebanji, Oladayo A; Keresztesy, Debbie; Wilk, Dennis; Payne, Michael; Aung, Htin; St Denis, Kerri; Lam, Evan C; Wilson, Brigid; Rowley, Christopher F; Berry, Sarah D; Cameron, Cheryl M; Cameron, Mark J; Balazs, Alejandro B; Gravenstein, Stefan; King, Christopher L</t>
  </si>
  <si>
    <t>U01CA260539</t>
  </si>
  <si>
    <t>2021 Mar 22</t>
  </si>
  <si>
    <t>Disparities in SARS-CoV-2 seroprevalence among individuals presenting for care in central North Carolina over a six-month period.</t>
  </si>
  <si>
    <t>Lopez, Cesar A; Cunningham, Clark H; Pugh, Sierra; Brandt, Katerina; Vanna, Usaphea P; Delacruz, Matthew J; Guerra, Quique; Goldstein, Samuel Jacob; Hou, Yixuan Jacob; Gearhart, Margaret; Wiethorn, Christine; Pope, Candace; Amditis, Carolyn; Pruitt, Kathryn; Newberry-Dillon, Cinthia; Schmitz, John; Premkumar, Lakshmanane; Adimora, Adaora A; Emch, Michael; Boyce, Ross; Aiello, Allison E; Fosdick, Bailey K; Larremore, Daniel B; de Silva, Aravinda M; Juliano, Jonathan J J; Markmann, Alena J</t>
  </si>
  <si>
    <t>2021 Mar 30</t>
  </si>
  <si>
    <t>How to detect and reduce potential sources of biases in studies of SARS-CoV-2 and COVID-19.</t>
  </si>
  <si>
    <t>Accorsi, Emma K; Qiu, Xueting; Rumpler, Eva; Kennedy-Shaffer, Lee; Kahn, Rebecca; Joshi, Keya; Goldstein, Edward; Stensrud, Mats J; Niehus, Rene; Cevik, Muge; Lipsitch, Marc</t>
  </si>
  <si>
    <t>European journal of epidemiology</t>
  </si>
  <si>
    <t>2021 Feb</t>
  </si>
  <si>
    <t>Estimating SARS-CoV-2 seroprevalence and epidemiological parameters with uncertainty from serological surveys.</t>
  </si>
  <si>
    <t>Larremore, Daniel B; Fosdick, Bailey K; Bubar, Kate M; Zhang, Sam; Kissler, Stephen M; Metcalf, C Jessica E; Buckee, Caroline O; Grad, Yonatan H</t>
  </si>
  <si>
    <t>eLife</t>
  </si>
  <si>
    <t>2021 03 05</t>
  </si>
  <si>
    <t>B cell-specific XIST complex enforces X-inactivation and restrains atypical B cells.</t>
  </si>
  <si>
    <t>Yu, Bingfei; Qi, Yanyan; Li, Rui; Shi, Quanming; Satpathy, Ansuman T; Chang, Howard Y</t>
  </si>
  <si>
    <t>2021 04 01</t>
  </si>
  <si>
    <t>Ogega, Clinton O; Skinner, Nicole E; Blair, Paul W; Park, Han-Sol; Littlefield, Kirsten; Ganesan, Abhinaya; Dhakal, Santosh; Ladiwala, Pranay; Antar, Annukka Ar; Ray, Stuart C; Betenbaugh, Michael J; Pekosz, Andrew; Klein, Sabra L; Manabe, Yukari C; Cox, Andrea L; Bailey, Justin R</t>
  </si>
  <si>
    <t>COVID-19 and Cardiovascular Disease: From Bench to Bedside.</t>
  </si>
  <si>
    <t>Chung, Mina K; Zidar, David A; Bristow, Michael R; Cameron, Scott J; Chan, Timothy; Harding 3rd, Clifford V; Kwon, Deborah H; Singh, Tamanna; Tilton, John C; Tsai, Emily J; Tucker, Nathan R; Barnard, John; Loscalzo, Joseph</t>
  </si>
  <si>
    <t>U01CA260513</t>
  </si>
  <si>
    <t>Circulation research</t>
  </si>
  <si>
    <t>2021 04 16</t>
  </si>
  <si>
    <t>A broadly neutralizing antibody protects against SARS-CoV, pre-emergent bat CoVs, and SARS-CoV-2 variants in mice.</t>
  </si>
  <si>
    <t>Martinez, David R; Schaefer, Alexandra; Gobeil, Sophie; Li, Dapeng; De la Cruz, Gabriela; Parks, Robert; Lu, Xiaozhi; Barr, Maggie; Manne, Kartik; Mansouri, Katayoun; Edwards, Robert J; Yount, Boyd; Anasti, Kara; Montgomery, Stephanie A; Shen, Shaunna; Zhou, Tongqing; Kwong, Peter D; Graham, Barney S; Mascola, John R; Montefiori, David C; Alam, Munir; Sempowski, Gregory D; Wiehe, Kevin; Saunders, Kevin O; Acharya, Priyamvada; Haynes, Barton F; Baric, Ralph S</t>
  </si>
  <si>
    <t>2021 Apr 28</t>
  </si>
  <si>
    <t>Longitudinal analysis shows durable and broad immune memory after SARS-CoV-2 infection with persisting antibody responses and memory B and T cells.</t>
  </si>
  <si>
    <t>Cohen, Kristen W; Linderman, Susanne L; Moodie, Zoe; Czartoski, Julie; Lai, Lilin; Mantus, Grace; Norwood, Carson; Nyhoff, Lindsay E; Edara, Venkata Viswanadh; Floyd, Katharine; De Rosa, Stephen C; Ahmed, Hasan; Whaley, Rachael; Patel, Shivan N; Prigmore, Brittany; Lemos, Maria P; Davis, Carl W; Furth, Sarah; O'Keefe, James; Gharpure, Mohini P; Gunisetty, Sivaram; Stephens, Kathy A; Antia, Rustom; Zarnitsyna, Veronika I; Stephens, David S; Edupuganti, Srilatha; Rouphael, Nadine; Anderson, Evan J; Mehta, Aneesh K; Wrammert, Jens; Suthar, Mehul S; Ahmed, Rafi; McElrath, M Juliana</t>
  </si>
  <si>
    <t>U54CA260563</t>
  </si>
  <si>
    <t>2021 Jun 18</t>
  </si>
  <si>
    <t>Immunity after SARS-CoV-2 infections.</t>
  </si>
  <si>
    <t>Jagannathan, Prasanna; Wang, Taia T</t>
  </si>
  <si>
    <t>2021 05</t>
  </si>
  <si>
    <t>Discovery and functional interrogation of SARS-CoV-2 RNA-host protein interactions.</t>
  </si>
  <si>
    <t>Flynn, Ryan A; Belk, Julia A; Qi, Yanyan; Yasumoto, Yuki; Wei, Jin; Alfajaro, Mia Madel; Shi, Quanming; Mumbach, Maxwell R; Limaye, Aditi; DeWeirdt, Peter C; Schmitz, Cameron O; Parker, Kevin R; Woo, Elizabeth; Chang, Howard Y; Horvath, Tamas L; Carette, Jan E; Bertozzi, Carolyn R; Wilen, Craig B; Satpathy, Ansuman T</t>
  </si>
  <si>
    <t>2021 04 29</t>
  </si>
  <si>
    <t>Concerns about SARS-CoV-2 evolution should not hold back efforts to expand vaccination.</t>
  </si>
  <si>
    <t>Cobey, Sarah; Larremore, Daniel B; Grad, Yonatan H; Lipsitch, Marc</t>
  </si>
  <si>
    <t>Nature reviews. Immunology</t>
  </si>
  <si>
    <t>SARS-CoV-2 vaccines in advanced clinical trials: Where do we stand?</t>
  </si>
  <si>
    <t>Chakraborty, Saborni; Mallajosyula, Vamsee; Tato, Cristina M; Tan, Gene S; Wang, Taia T</t>
  </si>
  <si>
    <t>Advanced drug delivery reviews</t>
  </si>
  <si>
    <t>Early cross-coronavirus reactive signatures of protective humoral immunity against COVID-19.</t>
  </si>
  <si>
    <t>Kaplonek, Paulina; Wang, Chuangqi; Bartsch, Yannic; Fischinger, Stephanie; Gorman, Matthew J; Bowman, Kathryn; Kang, Jaewon; Dayal, Diana; Martin, Patrick; Nowak, Radoslaw; Hsieh, Ching-Lin; Feldman, Jared; Julg, Boris; Nilles, Eric J; Musk, Elon R; Menon, Anil S; Fischer, Eric S; McLellan, Jason S; Schmidt, Aaron; Goldberg, Marcia B; Filbin, Michael; Hacohen, Nir; Lauffenburger, Douglas A; Alter, Galit</t>
  </si>
  <si>
    <t>2021 May 12</t>
  </si>
  <si>
    <t>Shared B cell memory to coronaviruses and other pathogens varies in human age groups and tissues.</t>
  </si>
  <si>
    <t>Yang, Fan; Nielsen, Sandra C A; Hoh, Ramona A; Röltgen, Katharina; Wirz, Oliver Fabian; Haraguchi, Emily; Jean, Grace H; Lee, Ji-Yeun; Pham, Tho D; Jackson, Katherine J L; Roskin, Krishna M; Liu, Yi; Nguyen, Khoa; Ohgami, Robert S; Osborne, Eleanor M; Nadeau, Kari C; Niemann, Claus U; Parsonnet, Julie; Boyd, Scott D</t>
  </si>
  <si>
    <t>2021 05 14</t>
  </si>
  <si>
    <t>Functional characterization of CD4+ T cell receptors crossreactive for SARS-CoV-2 and endemic coronaviruses.</t>
  </si>
  <si>
    <t>Dykema, Arbor G; Zhang, Boyang; Woldemeskel, Bezawit A; Garliss, Caroline C; Cheung, Laurene S; Choudhury, Dilshad; Zhang, Jiajia; Aparicio, Luis; Bom, Sadhana; Rashid, Rufiaat; Caushi, Justina X; Hsiue, Emily Han-Chung; Cascino, Katherine; Thompson, Elizabeth A; Kwaa, Abena K; Singh, Dipika; Thapa, Sampriti; Ordonez, Alvaro A; Pekosz, Andrew; D'Alessio, Franco R; Powell, Jonathan D; Yegnasubramanian, Srinivasan; Zhou, Shibin; Pardoll, Drew M; Ji, Hongkai; Cox, Andrea L; Blankson, Joel N; Smith, Kellie N</t>
  </si>
  <si>
    <t>2021 05 17</t>
  </si>
  <si>
    <t>Adverse Events After SARS-CoV-2 mRNA Vaccination Among Patients With Inflammatory Bowel Disease.</t>
  </si>
  <si>
    <t>Botwin, Gregory J; Li, Dalin; Figueiredo, Jane; Cheng, Susan; Braun, Jonathan; McGovern, Dermot P B; Melmed, Gil Y</t>
  </si>
  <si>
    <t>The American journal of gastroenterology</t>
  </si>
  <si>
    <t>2021 Jun 21</t>
  </si>
  <si>
    <t>Evaluation of SARS-CoV-2 total antibody detection via a lateral flow nanoparticle fluorescence immunoassay.</t>
  </si>
  <si>
    <t>Sibai, Mamdouh; Solis, Daniel; Röltgen, Katharina; Stevens, Bryan A; Mfuh, Kenji O; Sahoo, Malaya K; Shi, Run Z; Zehnder, James; Boyd, Scott D; Pinsky, Benjamin A</t>
  </si>
  <si>
    <t>Journal of clinical virology : the official publication of the Pan American Society for Clinical Virology</t>
  </si>
  <si>
    <t>2021 06</t>
  </si>
  <si>
    <t>Cross-reactive coronavirus antibodies with diverse epitope specificities and Fc effector functions.</t>
  </si>
  <si>
    <t>Shiakolas, Andrea R; Kramer, Kevin J; Wrapp, Daniel; Richardson, Simone I; Schäfer, Alexandra; Wall, Steven; Wang, Nianshuang; Janowska, Katarzyna; Pilewski, Kelsey A; Venkat, Rohit; Parks, Robert; Manamela, Nelia P; Raju, Nagarajan; Fechter, Emilee Friedman; Holt, Clinton M; Suryadevara, Naveenchandra; Chen, Rita E; Martinez, David R; Nargi, Rachel S; Sutton, Rachel E; Ledgerwood, Julie E; Graham, Barney S; Diamond, Michael S; Haynes, Barton F; Acharya, Priyamvada; Carnahan, Robert H; Crowe Jr, James E; Baric, Ralph S; Morris, Lynn; McLellan, Jason S; Georgiev, Ivelin S</t>
  </si>
  <si>
    <t>2021 Jun 15</t>
  </si>
  <si>
    <t>A Machine Learning Algorithm Predicts Duration of hospitalization in COVID-19 patients.</t>
  </si>
  <si>
    <t>Ebinger, Joseph; Wells, Matthew; Ouyang, David; Davis, Tod; Kaufman, Noy; Cheng, Susan; Chugh, Sumeet</t>
  </si>
  <si>
    <t>Intelligence-based medicine</t>
  </si>
  <si>
    <t>Estimating epidemiologic dynamics from cross-sectional viral load distributions.</t>
  </si>
  <si>
    <t>Hay, James A; Kennedy-Shaffer, Lee; Kanjilal, Sanjat; Lennon, Niall J; Gabriel, Stacey B; Lipsitch, Marc; Mina, Michael J</t>
  </si>
  <si>
    <t>2021 07 16</t>
  </si>
  <si>
    <t>Delayed Rise of Oral Fluid Antibodies, Elevated BMI, and Absence of Early Fever Correlate With Longer Time to SARS-CoV-2 RNA Clearance in a Longitudinally Sampled Cohort of COVID-19 Outpatients.</t>
  </si>
  <si>
    <t>Antar, Annukka A R; Yu, Tong; Pisanic, Nora; Azamfirei, Razvan; Tornheim, Jeffrey A; Brown, Diane M; Kruczynski, Kate; Hardick, Justin P; Sewell, Thelio; Jang, Minyoung; Church, Taylor; Walch, Samantha N; Reuland, Carolyn; Bachu, Vismaya S; Littlefield, Kirsten; Park, Han-Sol; Ursin, Rebecca L; Ganesan, Abhinaya; Kusemiju, Oyinkansola; Barnaba, Brittany; Charles, Curtisha; Prizzi, Michelle; Johnstone, Jaylynn R; Payton, Christine; Dai, Weiwei; Fuchs, Joelle; Massaccesi, Guido; Armstrong, Derek T; Townsend, Jennifer L; Keller, Sara C; Demko, Zoe O; Hu, Chen; Wang, Mei-Cheng; Sauer, Lauren M; Mostafa, Heba H; Keruly, Jeanne C; Mehta, Shruti H; Klein, Sabra L; Cox, Andrea L; Pekosz, Andrew; Heaney, Christopher D; Thomas, David L; Blair, Paul W; Manabe, Yukari C</t>
  </si>
  <si>
    <t>Open forum infectious diseases</t>
  </si>
  <si>
    <t>2021 Jun</t>
  </si>
  <si>
    <t>Increased viral variants in children and young adults with impaired humoral immunity and persistent SARS-CoV-2 infection: A consecutive case series.</t>
  </si>
  <si>
    <t>Truong, Thao T; Ryutov, Alex; Pandey, Utsav; Yee, Rebecca; Goldberg, Lior; Bhojwani, Deepa; Aguayo-Hiraldo, Paibel; Pinsky, Benjamin A; Pekosz, Andrew; Shen, Lishuang; Boyd, Scott D; Wirz, Oliver F; Röltgen, Katharina; Bootwalla, Moiz; Maglinte, Dennis T; Ostrow, Dejerianne; Ruble, David; Han, Jennifer H; Biegel, Jaclyn A; Li, Maggie; Huang, ChunHong; Sahoo, Malaya K; Pannaraj, Pia S; O'Gorman, Maurice; Judkins, Alexander R; Gai, Xiaowu; Dien Bard, Jennifer</t>
  </si>
  <si>
    <t>EBioMedicine</t>
  </si>
  <si>
    <t>2021 May</t>
  </si>
  <si>
    <t>SARS-CoV-2 Spreads through Cell-to-Cell Transmission.</t>
  </si>
  <si>
    <t>Zeng, Cong; Evans, John P; King, Tiffany; Zheng, Yi-Min; Oltz, Eugene M; Whelan, Sean P J; Saif, Linda; Peeples, Mark E; Liu, Shan-Lu</t>
  </si>
  <si>
    <t>2021 Jun 01</t>
  </si>
  <si>
    <t>Function is more reliable than quantity to follow up the humoral response to the Receptor Binding Domain of SARS- CoV-2 Spike protein after natural infection or COVID-19 vaccination.</t>
  </si>
  <si>
    <t>Sariol, Carlos A; Pantoja, Petraleigh; Serrano-Collazo, Crisanta; Rosa-Arocho, Tiffany; Armina, Albersy; Cruz, Lorna; Stone, E Taylor; Arana, Teresa; Climent, Consuelo; Latoni, Gerardo; Atehortua, Dianne; Pabon-Carrero, Christina; Pinto, Amelia K; Brien, James D; Espino, Ana M</t>
  </si>
  <si>
    <t>2021 Aug 10</t>
  </si>
  <si>
    <t>Prevalent, protective, and convergent IgG recognition of SARS-CoV-2 non-RBD spike epitopes.</t>
  </si>
  <si>
    <t>Voss, William N; Hou, Yixuan J; Johnson, Nicole V; Delidakis, George; Kim, Jin Eyun; Javanmardi, Kamyab; Horton, Andrew P; Bartzoka, Foteini; Paresi, Chelsea J; Tanno, Yuri; Chou, Chia-Wei; Abbasi, Shawn A; Pickens, Whitney; George, Katia; Boutz, Daniel R; Towers, Dalton M; McDaniel, Jonathan R; Billick, Daniel; Goike, Jule; Rowe, Lori; Batra, Dhwani; Pohl, Jan; Lee, Justin; Gangappa, Shivaprakash; Sambhara, Suryaprakash; Gadush, Michelle; Wang, Nianshuang; Person, Maria D; Iverson, Brent L; Gollihar, Jimmy D; Dye, John M; Herbert, Andrew S; Finkelstein, Ilya J; Baric, Ralph S; McLellan, Jason S; Georgiou, George; Lavinder, Jason J; Ippolito, Gregory C</t>
  </si>
  <si>
    <t>2021 06 04</t>
  </si>
  <si>
    <t>Evolution of enhanced innate immune evasion by the SARS-CoV-2 B.1.1.7 UK variant.</t>
  </si>
  <si>
    <t>Thorne, Lucy G; Bouhaddou, Mehdi; Reuschl, Ann-Kathrin; Zuliani-Alvarez, Lorena; Polacco, Ben; Pelin, Adrian; Batra, Jyoti; Whelan, Matthew V X; Ummadi, Manisha; Rojc, Ajda; Turner, Jane; Obernier, Kirsten; Braberg, Hannes; Soucheray, Margaret; Richards, Alicia; Chen, Kuei-Ho; Harjai, Bhavya; Memon, Danish; Hosmillo, Myra; Hiatt, Joseph; Jahun, Aminu; Goodfellow, Ian G; Fabius, Jacqueline M; Shokat, Kevan; Jura, Natalia; Verba, Klim; Noursadeghi, Mahdad; Beltrao, Pedro; Swaney, Danielle L; Garcia-Sastre, Adolfo; Jolly, Clare; Towers, Greg J; Krogan, Nevan J</t>
  </si>
  <si>
    <t>2021 Jun 07</t>
  </si>
  <si>
    <t>Serological analysis reveals an imbalanced IgG subclass composition associated with COVID-19 disease severity.</t>
  </si>
  <si>
    <t>Yates, Jennifer L; Ehrbar, Dylan J; Hunt, Danielle T; Girardin, Roxanne C; Dupuis 2nd, Alan P; Payne, Anne F; Sowizral, Mycroft; Varney, Scott; Kulas, Karen E; Demarest, Valerie L; Howard, Kelly M; Carson, Kyle; Hales, Margaux; Ejemel, Monir; Li, Qi; Wang, Yang; Peredo-Wende, Ruben; Ramani, Ananthakrishnan; Singh, Gurpreet; Strle, Klemen; Mantis, Nicholas J; McDonough, Kathleen A; Lee, William T</t>
  </si>
  <si>
    <t>2021 Jul 20</t>
  </si>
  <si>
    <t>Phosphatidylserine Receptors Enhance SARS-CoV-2 Infection: AXL as a Therapeutic Target for COVID-19.</t>
  </si>
  <si>
    <t>Bohan, Dana; Ert, Hanora Van; Ruggio, Natalie; Rogers, Kai J; Badreddine, Mohammad; Aguilar Briseño, José A; Rojas Chavez, Roberth Anthony; Gao, Boning; Stokowy, Tomasz; Christakou, Eleni; Micklem, David; Gausdal, Gro; Haim, Hillel; Minna, John; Lorens, James B; Maury, Wendy</t>
  </si>
  <si>
    <t>2021 Jun 24</t>
  </si>
  <si>
    <t>Protective efficacy of rhesus adenovirus COVID-19 vaccines against mouse-adapted SARS-CoV-2.</t>
  </si>
  <si>
    <t>Tostanoski, Lisa H; Gralinski, Lisa E; Martinez, David R; Schaefer, Alexandra; Mahrokhian, Shant H; Li, Zhenfeng; Nampanya, Felix; Wan, Huahua; Yu, Jingyou; Chang, Aiquan; Liu, Jinyan; McMahan, Katherine; Dinnon, Kenneth H; Leist, Sarah R; Baric, Ralph S; Barouch, Dan H</t>
  </si>
  <si>
    <t>Stop 'controlling' for sex and gender in global health research.</t>
  </si>
  <si>
    <t>Shapiro, Janna R; Klein, Sabra L; Morgan, Rosemary</t>
  </si>
  <si>
    <t>SARS-CoV-2 vaccines elicit durable immune responses in infant rhesus macaques.</t>
  </si>
  <si>
    <t>Garrido, Carolina; Curtis 2nd, Alan D; Dennis, Maria; Pathak, Sachi H; Gao, Hongmei; Montefiori, David; Tomai, Mark; Fox, Christopher B; Kozlowski, Pamela A; Scobey, Trevor; Munt, Jennifer E; Mallory, Michael L; Saha, Pooja T; Hudgens, Michael G; Lindesmith, Lisa C; Baric, Ralph S; Abiona, Olubukola M; Graham, Barney; Corbett, Kizzmekia S; Edwards, Darin; Carfi, Andrea; Fouda, Genevieve; Van Rompay, Koen K A; De Paris, Kristina; Permar, Sallie R</t>
  </si>
  <si>
    <t>2021 06 15</t>
  </si>
  <si>
    <t>What should define a SARS-CoV-2 "breakthrough" infection?</t>
  </si>
  <si>
    <t>Schieffelin, John S; Norton, Elizabeth B; Kolls, Jay K</t>
  </si>
  <si>
    <t>U54CA260581</t>
  </si>
  <si>
    <t>The tumor suppressor kinase DAPK3 drives tumor-intrinsic immunity through the STING-IFN-β pathway.</t>
  </si>
  <si>
    <t>Takahashi, Mariko; Lio, Chan-Wang J; Campeau, Anaamika; Steger, Martin; Ay, Ferhat; Mann, Matthias; Gonzalez, David J; Jain, Mohit; Sharma, Sonia</t>
  </si>
  <si>
    <t>Immunogenicity of COVID-19 mRNA Vaccines in Pregnant and Lactating Women.</t>
  </si>
  <si>
    <t>Collier, Ai-Ris Y; McMahan, Katherine; Yu, Jingyou; Tostanoski, Lisa H; Aguayo, Ricardo; Ansel, Jessica; Chandrashekar, Abishek; Patel, Shivani; Apraku Bondzie, Esther; Sellers, Daniel; Barrett, Julia; Sanborn, Owen; Wan, Huahua; Chang, Aiquan; Anioke, Tochi; Nkolola, Joseph; Bradshaw, Connor; Jacob-Dolan, Catherine; Feldman, Jared; Gebre, Makda; Borducchi, Erica N; Liu, Jinyan; Schmidt, Aaron G; Suscovich, Todd; Linde, Caitlyn; Alter, Galit; Hacker, Michele R; Barouch, Dan H</t>
  </si>
  <si>
    <t>JAMA</t>
  </si>
  <si>
    <t>Modeling the impact of racial and ethnic disparities on COVID-19 epidemic dynamics.</t>
  </si>
  <si>
    <t>Ma, Kevin C; Menkir, Tigist F; Kissler, Stephen; Grad, Yonatan H; Lipsitch, Marc</t>
  </si>
  <si>
    <t>2021 05 18</t>
  </si>
  <si>
    <t>Neutralizing antibody vaccine for pandemic and pre-emergent coronaviruses.</t>
  </si>
  <si>
    <t>Saunders, Kevin O; Lee, Esther; Parks, Robert; Martinez, David R; Li, Dapeng; Chen, Haiyan; Edwards, Robert J; Gobeil, Sophie; Barr, Maggie; Mansouri, Katayoun; Alam, S Munir; Sutherland, Laura L; Cai, Fangping; Sanzone, Aja M; Berry, Madison; Manne, Kartik; Bock, Kevin W; Minai, Mahnaz; Nagata, Bianca M; Kapingidza, Anyway B; Azoitei, Mihai; Tse, Longping V; Scobey, Trevor D; Spreng, Rachel L; Rountree, R Wes; DeMarco, C Todd; Denny, Thomas N; Woods, Christopher W; Petzold, Elizabeth W; Tang, Juanjie; Oguin 3rd, Thomas H; Sempowski, Gregory D; Gagne, Matthew; Douek, Daniel C; Tomai, Mark A; Fox, Christopher B; Seder, Robert; Wiehe, Kevin; Weissman, Drew; Pardi, Norbert; Golding, Hana; Khurana, Surender; Acharya, Priyamvada; Andersen, Hanne; Lewis, Mark G; Moore, Ian N; Montefiori, David C; Baric, Ralph S; Haynes, Barton F</t>
  </si>
  <si>
    <t>Low-dose Ad26.COV2.S protection against SARS-CoV-2 challenge in rhesus macaques.</t>
  </si>
  <si>
    <t>He, Xuan; Chandrashekar, Abishek; Zahn, Roland; Wegmann, Frank; Yu, Jingyou; Mercado, Noe B; McMahan, Katherine; Martinot, Amanda J; Piedra-Mora, Cesar; Beecy, Sidney; Ducat, Sarah; Chamanza, Ronnie; Huber, Sietske Rosendahl; van Heerden, Marjolein; van der Fits, Leslie; Borducchi, Erica N; Lifton, Michelle; Liu, Jinyan; Nampanya, Felix; Patel, Shivani; Peter, Lauren; Tostanoski, Lisa H; Pessaint, Laurent; Van Ry, Alex; Finneyfrock, Brad; Velasco, Jason; Teow, Elyse; Brown, Renita; Cook, Anthony; Andersen, Hanne; Lewis, Mark G; Schuitemaker, Hanneke; Barouch, Dan H</t>
  </si>
  <si>
    <t>2021 06 24</t>
  </si>
  <si>
    <t>2021 08 27</t>
  </si>
  <si>
    <t>Comparative performance of between-population allocation strategies for SARS-CoV-2 vaccines.</t>
  </si>
  <si>
    <t>Joshi, Keya; Rumpler, Eva; Kennedy-Shaffer, Lee; Bosan, Rafia; Lipsitch, Marc</t>
  </si>
  <si>
    <t>Correlates of Neutralization against SARS-CoV-2 Variants of Concern by Early Pandemic Sera.</t>
  </si>
  <si>
    <t>Vidal, Samuel J; Collier, Ai-Ris Y; Yu, Jingyou; McMahan, Katherine; Tostanoski, Lisa H; Ventura, John D; Aid, Malika; Peter, Lauren; Jacob-Dolan, Catherine; Anioke, Tochi; Chang, Aiquan; Wan, Huahua; Aguayo, Ricardo; Ngo, Debby; Gerszten, Robert E; Seaman, Michael S; Barouch, Dan H</t>
  </si>
  <si>
    <t>Control of Innate Immune Activation by Severe Acute Respiratory Syndrome Coronavirus 2 and Other Coronaviruses.</t>
  </si>
  <si>
    <t>Kehrer, Thomas; García-Sastre, Adolfo; Miorin, Lisa</t>
  </si>
  <si>
    <t>Journal of interferon &amp; cytokine research : the official journal of the International Society for Interferon and Cytokine Research</t>
  </si>
  <si>
    <t>Impact of SARS-CoV-2 variants on the total CD4+ and CD8+ T cell reactivity in infected or vaccinated individuals.</t>
  </si>
  <si>
    <t>Tarke, Alison; Sidney, John; Methot, Nils; Yu, Esther Dawen; Zhang, Yun; Dan, Jennifer M; Goodwin, Benjamin; Rubiro, Paul; Sutherland, Aaron; Wang, Eric; Frazier, April; Ramirez, Sydney I; Rawlings, Stephen A; Smith, Davey M; da Silva Antunes, Ricardo; Peters, Bjoern; Scheuermann, Richard H; Weiskopf, Daniela; Crotty, Shane; Grifoni, Alba; Sette, Alessandro</t>
  </si>
  <si>
    <t>Vaccine</t>
  </si>
  <si>
    <t>2021 07 05</t>
  </si>
  <si>
    <t>Antibody responses to the BNT162b2 mRNA vaccine in individuals previously infected with SARS-CoV-2.</t>
  </si>
  <si>
    <t>Ebinger, Joseph E; Fert-Bober, Justyna; Printsev, Ignat; Wu, Min; Sun, Nancy; Prostko, John C; Frias, Edwin C; Stewart, James L; Van Eyk, Jennifer E; Braun, Jonathan G; Cheng, Susan; Sobhani, Kimia</t>
  </si>
  <si>
    <t>Longitudinal analysis shows durable and broad immune memory after SARS-CoV-2 infection with persisting antibody responses and memory B and T cells.</t>
  </si>
  <si>
    <t>Cohen, Kristen W; Linderman, Susanne L; Moodie, Zoe; Czartoski, Julie; Lai, Lilin; Mantus, Grace; Norwood, Carson; Nyhoff, Lindsay E; Edara, Venkata Viswanadh; Floyd, Katharine; De Rosa, Stephen C; Ahmed, Hasan; Whaley, Rachael; Patel, Shivan N; Prigmore, Brittany; Lemos, Maria P; Davis, Carl W; Furth, Sarah; O'Keefe, James B; Gharpure, Mohini P; Gunisetty, Sivaram; Stephens, Kathy; Antia, Rustom; Zarnitsyna, Veronika I; Stephens, David S; Edupuganti, Srilatha; Rouphael, Nadine; Anderson, Evan J; Mehta, Aneesh K; Wrammert, Jens; Suthar, Mehul S; Ahmed, Rafi; McElrath, M Juliana</t>
  </si>
  <si>
    <t>Durable Humoral and Cellular Immune Responses 8 Months after Ad26.COV2.S Vaccination.</t>
  </si>
  <si>
    <t>Barouch, Dan H; Stephenson, Kathryn E; Sadoff, Jerald; Yu, Jingyou; Chang, Aiquan; Gebre, Makda; McMahan, Katherine; Liu, Jinyan; Chandrashekar, Abishek; Patel, Shivani; Le Gars, Mathieu; de Groot, Anne M; Heerwegh, Dirk; Struyf, Frank; Douoguih, Macaya; van Hoof, Johan; Schuitemaker, Hanneke</t>
  </si>
  <si>
    <t>The New England journal of medicine</t>
  </si>
  <si>
    <t>2021 Jul 14</t>
  </si>
  <si>
    <t>Case-Control Study of Individuals with Discrepant Nucleocapsid and Spike Protein SARS-CoV-2 IgG Results.</t>
  </si>
  <si>
    <t>Wang, Hannah; Wiredja, Danica; Yang, Lu; Bulterys, Philip L; Costales, Cristina; Röltgen, Katharina; Manalac, Justin; Yee, Jennifer; Zehnder, James; Shi, Run Zhang; Boyd, Scott D; Pinsky, Benjamin A</t>
  </si>
  <si>
    <t>Clinical chemistry</t>
  </si>
  <si>
    <t>2021 07 06</t>
  </si>
  <si>
    <t>Durable Humoral and Cellular Immune Responses Following Ad26.COV2.S Vaccination for COVID-19.</t>
  </si>
  <si>
    <t>Barouch, Dan H; Stephenson, Kathryn E; Sadoff, Jerald; Yu, Jingyou; Chang, Aiquan; Gebre, Makda; McMahan, Katherine; Liu, Jinyan; Chandrashekar, Abishek; Patel, Shivani; Gars, Mathieu Le; de Groot, Anne Marit; Heerwegh, Dirk; Struyf, Frank; Douoguih, Macaya; van Hoof, Johan; Schuitemaker, Hanneke</t>
  </si>
  <si>
    <t>2021 Jul 07</t>
  </si>
  <si>
    <t>Differential T-Cell Reactivity to Endemic Coronaviruses and SARS-CoV-2 in Community and Health Care Workers.</t>
  </si>
  <si>
    <t>da Silva Antunes, Ricardo; Pallikkuth, Suresh; Williams, Erin; Dawen Yu, Esther; Mateus, Jose; Quiambao, Lorenzo; Wang, Eric; Rawlings, Stephen A; Stadlbauer, Daniel; Jiang, Kaijun; Amanat, Fatima; Arnold, David; Andrews, David; Fuego, Irma; Dan, Jennifer M; Grifoni, Alba; Weiskopf, Daniela; Krammer, Florian; Crotty, Shane; Hoffer, Michael E; Pahwa, Savita G; Sette, Alessandro</t>
  </si>
  <si>
    <t>The Journal of infectious diseases</t>
  </si>
  <si>
    <t>2021 07 02</t>
  </si>
  <si>
    <t>Immunological imprinting of the antibody response in COVID-19 patients.</t>
  </si>
  <si>
    <t>Aydillo, Teresa; Rombauts, Alexander; Stadlbauer, Daniel; Aslam, Sadaf; Abelenda-Alonso, Gabriela; Escalera, Alba; Amanat, Fatima; Jiang, Kaijun; Krammer, Florian; Carratala, Jordi; García-Sastre, Adolfo</t>
  </si>
  <si>
    <t>2021 06 18</t>
  </si>
  <si>
    <t>Metformin inhibition of mitochondrial ATP and DNA synthesis abrogates NLRP3 inflammasome activation and pulmonary inflammation.</t>
  </si>
  <si>
    <t>Xian, Hongxu; Liu, Yuan; Rundberg Nilsson, Alexandra; Gatchalian, Raphaella; Crother, Timothy R; Tourtellotte, Warren G; Zhang, Yi; Aleman-Muench, German R; Lewis, Gavin; Chen, Weixuan; Kang, Sarah; Luevanos, Melissa; Trudler, Dorit; Lipton, Stuart A; Soroosh, Pejman; Teijaro, John; de la Torre, Juan Carlos; Arditi, Moshe; Karin, Michael; Sanchez-Lopez, Elsa</t>
  </si>
  <si>
    <t>Immunity</t>
  </si>
  <si>
    <t>2021 07 13</t>
  </si>
  <si>
    <t>Longitudinal metabolomics of human plasma reveals prognostic markers of COVID-19 disease severity.</t>
  </si>
  <si>
    <t>Sindelar, Miriam; Stancliffe, Ethan; Schwaiger-Haber, Michaela; Anbukumar, Dhanalakshmi S; Adkins-Travis, Kayla; Goss, Charles W; O'Halloran, Jane A; Mudd, Philip A; Liu, Wen-Chun; Albrecht, Randy A; García-Sastre, Adolfo; Shriver, Leah P; Patti, Gary J</t>
  </si>
  <si>
    <t>2021 Aug 17</t>
  </si>
  <si>
    <t>Covid-19 Breakthrough Infections in Vaccinated Health Care Workers.</t>
  </si>
  <si>
    <t>Bergwerk, Moriah; Gonen, Tal; Lustig, Yaniv; Amit, Sharon; Lipsitch, Marc; Cohen, Carmit; Mandelboim, Michal; Gal Levin, Einav; Rubin, Carmit; Indenbaum, Victoria; Tal, Ilana; Zavitan, Malka; Zuckerman, Neta; Bar-Chaim, Adina; Kreiss, Yitshak; Regev-Yochay, Gili</t>
  </si>
  <si>
    <t>2021 Jul 28</t>
  </si>
  <si>
    <t>An aberrant inflammatory response in severe COVID-19.</t>
  </si>
  <si>
    <t>Merad, Miriam; Subramanian, Aruna; Wang, Taia T</t>
  </si>
  <si>
    <t>2021 07 14</t>
  </si>
  <si>
    <t>Antibody and B cell responses to SARS-CoV-2 infection and vaccination.</t>
  </si>
  <si>
    <t>Röltgen, Katharina; Boyd, Scott D</t>
  </si>
  <si>
    <t>Plasma cell survival: The intrinsic drivers, migratory signals, and extrinsic regulators.</t>
  </si>
  <si>
    <t>Nguyen, Doan C; Duan, Meixue; Ali, Mohammad; Ley, Ariel; Sanz, Ignacio; Lee, F Eun-Hyung</t>
  </si>
  <si>
    <t>Immunological reviews</t>
  </si>
  <si>
    <t>2021 Sep</t>
  </si>
  <si>
    <t>Functional Analysis of Immune Signature Genes in Th1* Memory Cells Links ISOC1 and Pyrimidine Metabolism to IFN-γ and IL-17 Production.</t>
  </si>
  <si>
    <t>Kushnareva, Yulia; Mathews, Ian T; Andreyev, Alexander Y; Altay, Gokmen; Lindestam Arlehamn, Cecilia S; Pandurangan, Vijayanand; Nilsson, Roland; Jain, Mohit; Sette, Alessandro; Peters, Bjoern; Sharma, Sonia</t>
  </si>
  <si>
    <t>Journal of immunology (Baltimore, Md. : 1950)</t>
  </si>
  <si>
    <t>2021 03 15</t>
  </si>
  <si>
    <t>Role of host factors in SARS-CoV-2 entry.</t>
  </si>
  <si>
    <t>Evans, John P; Liu, Shan-Lu</t>
  </si>
  <si>
    <t>The Journal of biological chemistry</t>
  </si>
  <si>
    <t>2021 07</t>
  </si>
  <si>
    <t>Inhibition of elastase enhances the adjuvanticity of alum and promotes anti-SARS-CoV-2 systemic and mucosal immunity.</t>
  </si>
  <si>
    <t>Kim, Eunsoo; Attia, Zayed; Woodfint, Rachel M; Zeng, Cong; Kim, Sun Hee; Steiner, Haley E; Shukla, Rajni Kant; Liyanage, Namal P M; Ghimire, Shristi; Li, Jianrong; Renukaradhya, Gourapura J; Satoskar, Abhay R; Amer, Amal O; Liu, Shan-Lu; Cormet-Boyaka, Estelle; Boyaka, Prosper N</t>
  </si>
  <si>
    <t>2021 08 24</t>
  </si>
  <si>
    <t>Infection and Vaccine-Induced Neutralizing-Antibody Responses to the SARS-CoV-2 B.1.617 Variants.</t>
  </si>
  <si>
    <t>Edara, Venkata-Viswanadh; Pinsky, Benjamin A; Suthar, Mehul S; Lai, Lilin; Davis-Gardner, Meredith E; Floyd, Katharine; Flowers, Maria W; Wrammert, Jens; Hussaini, Laila; Ciric, Caroline Rose; Bechnak, Sarah; Stephens, Kathy; Graham, Barney S; Bayat Mokhtari, Elham; Mudvari, Prakriti; Boritz, Eli; Creanga, Adrian; Pegu, Amarendra; Derrien-Colemyn, Alexandrine; Henry, Amy R; Gagne, Matthew; Douek, Daniel C; Sahoo, Malaya K; Sibai, Mamdouh; Solis, Daniel; Webby, Richard J; Jeevan, Trushar; Fabrizio, Thomas P</t>
  </si>
  <si>
    <t>2021 08 12</t>
  </si>
  <si>
    <t>Tissue-based SARS-CoV-2 detection in fatal COVID-19 infections: Sustained direct viral-induced damage is not necessary to drive disease progression.</t>
  </si>
  <si>
    <t>El Jamal, Siraj M; Pujadas, Elisabet; Ramos, Irene; Bryce, Clare; Grimes, Zachary M; Amanat, Fatima; Tsankova, Nadejda M; Mussa, Zarmeen; Olson, Sara; Salem, Fadi; Miorin, Lisa; Aydillo, Teresa; Schotsaert, Michael; Albrecht, Randy A; Liu, Wen-Chun; Marjanovic, Nada; Francoeur, Nancy; Sebra, Robert; Sealfon, Stuart C; García-Sastre, Adolfo; Fowkes, Mary; Cordon-Cardo, Carlos; Westra, William H</t>
  </si>
  <si>
    <t>Human pathology</t>
  </si>
  <si>
    <t>2021 08</t>
  </si>
  <si>
    <t>In vitro and in vivo functions of SARS-CoV-2 infection-enhancing and neutralizing antibodies.</t>
  </si>
  <si>
    <t>Li, Dapeng; Edwards, Robert J; Manne, Kartik; Martinez, David R; Schäfer, Alexandra; Alam, S Munir; Wiehe, Kevin; Lu, Xiaozhi; Parks, Robert; Sutherland, Laura L; Oguin 3rd, Thomas H; McDanal, Charlene; Perez, Lautaro G; Mansouri, Katayoun; Gobeil, Sophie M C; Janowska, Katarzyna; Stalls, Victoria; Kopp, Megan; Cai, Fangping; Lee, Esther; Foulger, Andrew; Hernandez, Giovanna E; Sanzone, Aja; Tilahun, Kedamawit; Jiang, Chuancang; Tse, Longping V; Bock, Kevin W; Minai, Mahnaz; Nagata, Bianca M; Cronin, Kenneth; Gee-Lai, Victoria; Deyton, Margaret; Barr, Maggie; Von Holle, Tarra; Macintyre, Andrew N; Stover, Erica; Feldman, Jared; Hauser, Blake M; Caradonna, Timothy M; Scobey, Trevor D; Rountree, Wes; Wang, Yunfei; Moody, M Anthony; Cain, Derek W; DeMarco, C Todd; Denny, Thomas N; Woods, Christopher W; Petzold, Elizabeth W; Schmidt, Aaron G; Teng, I-Ting; Zhou, Tongqing; Kwong, Peter D; Mascola, John R; Graham, Barney S; Moore, Ian N; Seder, Robert; Andersen, Hanne; Lewis, Mark G; Montefiori, David C; Sempowski, Gregory D; Baric, Ralph S; Acharya, Priyamvada; Haynes, Barton F; Saunders, Kevin O</t>
  </si>
  <si>
    <t>2021 08 05</t>
  </si>
  <si>
    <t>Immunogenicity of Ad26.COV2.S vaccine against SARS-CoV-2 variants in humans.</t>
  </si>
  <si>
    <t>Alter, Galit; Yu, Jingyou; Liu, Jinyan; Chandrashekar, Abishek; Borducchi, Erica N; Tostanoski, Lisa H; McMahan, Katherine; Jacob-Dolan, Catherine; Martinez, David R; Chang, Aiquan; Anioke, Tochi; Lifton, Michelle; Nkolola, Joseph; Stephenson, Kathryn E; Atyeo, Caroline; Shin, Sally; Fields, Paul; Kaplan, Ian; Robins, Harlan; Amanat, Fatima; Krammer, Florian; Baric, Ralph S; Le Gars, Mathieu; Sadoff, Jerald; de Groot, Anne Marit; Heerwegh, Dirk; Struyf, Frank; Douoguih, Macaya; van Hoof, Johan; Schuitemaker, Hanneke; Barouch, Dan H</t>
  </si>
  <si>
    <t>COVID-19 vaccine mRNA-1273 elicits a protective immune profile in mice that is not associated with vaccine-enhanced disease upon SARS-CoV-2 challenge.</t>
  </si>
  <si>
    <t>DiPiazza, Anthony T; Leist, Sarah R; Abiona, Olubukola M; Moliva, Juan I; Werner, Anne; Minai, Mahnaz; Nagata, Bianca M; Bock, Kevin W; Phung, Emily; Schäfer, Alexandra; Dinnon 3rd, Kenneth H; Chang, Lauren A; Loomis, Rebecca J; Boyoglu-Barnum, Seyhan; Alvarado, Gabriela S; Sullivan, Nancy J; Edwards, Darin K; Morabito, Kaitlyn M; Mascola, John R; Carfi, Andrea; Corbett, Kizzmekia S; Moore, Ian N; Baric, Ralph S; Graham, Barney S; Ruckwardt, Tracy J</t>
  </si>
  <si>
    <t>2021 08 10</t>
  </si>
  <si>
    <t>Protective efficacy of Ad26.COV2.S against SARS-CoV-2 B.1.351 in macaques.</t>
  </si>
  <si>
    <t>Yu, Jingyou; Tostanoski, Lisa H; Mercado, Noe B; McMahan, Katherine; Liu, Jinyan; Jacob-Dolan, Catherine; Chandrashekar, Abishek; Atyeo, Caroline; Martinez, David R; Anioke, Tochi; Bondzie, Esther A; Chang, Aiquan; Gardner, Sarah; Giffin, Victoria M; Hope, David L; Nampanya, Felix; Nkolola, Joseph; Patel, Shivani; Sanborn, Owen; Sellers, Daniel; Wan, Huahua; Hayes, Tammy; Bauer, Katherine; Pessaint, Laurent; Valentin, Daniel; Flinchbaugh, Zack; Brown, Renita; Cook, Anthony; Bueno-Wilkerson, Deandre; Teow, Elyse; Andersen, Hanne; Lewis, Mark G; Martinot, Amanda J; Baric, Ralph S; Alter, Galit; Wegmann, Frank; Zahn, Roland; Schuitemaker, Hanneke; Barouch, Dan H</t>
  </si>
  <si>
    <t>Sex Disparities and Neutralizing-Antibody Durability to SARS-CoV-2 Infection in Convalescent Individuals.</t>
  </si>
  <si>
    <t>mSphere</t>
  </si>
  <si>
    <t>2021 08 25</t>
  </si>
  <si>
    <t>Base_Project</t>
  </si>
  <si>
    <t>PD_Name</t>
  </si>
  <si>
    <t>PD_Email</t>
  </si>
  <si>
    <t>PubMed_ID</t>
  </si>
  <si>
    <t>Compliance_Status</t>
  </si>
  <si>
    <t>Notification_Date</t>
  </si>
  <si>
    <t>Publication_Title</t>
  </si>
  <si>
    <t>READ-CONNOLE, ELIZABETH LEE</t>
  </si>
  <si>
    <t>bconnole@mail.nih.gov</t>
  </si>
  <si>
    <t>MCCARTHY, SUSAN A.</t>
  </si>
  <si>
    <t>mccarths@mail.nih.gov</t>
  </si>
  <si>
    <t>KUO, LILLIAN S.</t>
  </si>
  <si>
    <t>kuols@mail.nih.gov</t>
  </si>
  <si>
    <t>PATRIOTIS, CHRISTOS F</t>
  </si>
  <si>
    <t>patriotisc@mail.nih.gov</t>
  </si>
  <si>
    <t>KRUEGER, KARL E</t>
  </si>
  <si>
    <t>kk317h@nih.gov</t>
  </si>
  <si>
    <t>CARRICK, DANIELLE M.</t>
  </si>
  <si>
    <t>danielle.carrick@nih.gov</t>
  </si>
  <si>
    <t>MARIOTTO, ANGELA B</t>
  </si>
  <si>
    <t>mariotta@mail.nih.gov</t>
  </si>
  <si>
    <t>KAGAN, JACOB</t>
  </si>
  <si>
    <t>jk380z@nih.gov</t>
  </si>
  <si>
    <t>SORBARA, LYNN R</t>
  </si>
  <si>
    <t>lynns@mail.nih.gov</t>
  </si>
  <si>
    <t>HARRIS, RAYMOND D.</t>
  </si>
  <si>
    <t>raymond.harris@nih.gov</t>
  </si>
  <si>
    <t>Preprint</t>
  </si>
  <si>
    <t>YES</t>
  </si>
  <si>
    <t>Exempt</t>
  </si>
  <si>
    <t>NO</t>
  </si>
  <si>
    <t>Grand Total</t>
  </si>
  <si>
    <t>Status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</si>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</sst>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9" fillId="33" borderId="10" xfId="0" applyFont="1" applyFill="1" applyBorder="1" applyAlignment="1">
      <alignment vertical="top"/>
    </xf>
    <xf numFmtId="0" fontId="19" fillId="34" borderId="10" xfId="0" applyFont="1" applyFill="1" applyBorder="1" applyAlignment="1">
      <alignment vertical="top"/>
    </xf>
    <xf numFmtId="14" fontId="19" fillId="34" borderId="10" xfId="0" applyNumberFormat="1" applyFont="1" applyFill="1" applyBorder="1" applyAlignment="1">
      <alignment vertical="top"/>
    </xf>
    <xf numFmtId="0" fontId="19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left" vertical="top"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6" fillId="35" borderId="10" xfId="0" applyFont="1" applyFill="1" applyBorder="1" applyAlignment="1">
      <alignment horizontal="left"/>
    </xf>
    <xf numFmtId="0" fontId="16" fillId="35" borderId="10" xfId="0" applyFont="1" applyFill="1" applyBorder="1" applyAlignment="1">
      <alignment horizontal="center"/>
    </xf>
    <xf numFmtId="0" fontId="0" fillId="0" borderId="10" xfId="0" applyBorder="1"/>
    <xf numFmtId="0" fontId="18" fillId="0" borderId="10" xfId="42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2.83203125" customWidth="1"/>
    <col min="2" max="3" width="25.83203125" customWidth="1"/>
    <col min="4" max="4" width="10.83203125" customWidth="1"/>
    <col min="5" max="6" width="15.83203125" customWidth="1"/>
    <col min="7" max="7" width="15.83203125" style="1" customWidth="1"/>
    <col min="8" max="8" width="50.83203125" style="17" customWidth="1"/>
    <col min="9" max="10" width="50.83203125" style="19" customWidth="1"/>
    <col min="11" max="11" width="15.83203125" customWidth="1"/>
  </cols>
  <sheetData>
    <row r="1" spans="1:11" ht="50" customHeight="1" x14ac:dyDescent="0.2">
      <c r="A1" s="2" t="s">
        <v>398</v>
      </c>
      <c r="B1" s="2" t="s">
        <v>399</v>
      </c>
      <c r="C1" s="2" t="s">
        <v>400</v>
      </c>
      <c r="D1" s="2" t="s">
        <v>0</v>
      </c>
      <c r="E1" s="2" t="s">
        <v>401</v>
      </c>
      <c r="F1" s="3" t="s">
        <v>402</v>
      </c>
      <c r="G1" s="4" t="s">
        <v>403</v>
      </c>
      <c r="H1" s="5" t="s">
        <v>2</v>
      </c>
      <c r="I1" s="6" t="s">
        <v>404</v>
      </c>
      <c r="J1" s="6" t="s">
        <v>1</v>
      </c>
      <c r="K1" s="2" t="s">
        <v>3</v>
      </c>
    </row>
    <row r="2" spans="1:11" ht="50" customHeight="1" x14ac:dyDescent="0.2">
      <c r="A2" s="13" t="s">
        <v>21</v>
      </c>
      <c r="B2" s="13" t="s">
        <v>411</v>
      </c>
      <c r="C2" s="13" t="s">
        <v>412</v>
      </c>
      <c r="D2" s="13">
        <v>33767426</v>
      </c>
      <c r="E2" s="14">
        <f>HYPERLINK(CONCATENATE("https://ncbi.nlm.nih.gov/pubmed/",D2),D2)</f>
        <v>33767426</v>
      </c>
      <c r="F2" s="13" t="s">
        <v>428</v>
      </c>
      <c r="G2" s="15">
        <v>44294</v>
      </c>
      <c r="H2" s="16" t="s">
        <v>77</v>
      </c>
      <c r="I2" s="18" t="s">
        <v>301</v>
      </c>
      <c r="J2" s="18" t="s">
        <v>302</v>
      </c>
      <c r="K2" s="13" t="s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0"/>
  <sheetViews>
    <sheetView tabSelected="1" workbookViewId="0">
      <pane ySplit="1" topLeftCell="A81" activePane="bottomLeft" state="frozen"/>
      <selection pane="bottomLeft"/>
    </sheetView>
  </sheetViews>
  <sheetFormatPr baseColWidth="10" defaultRowHeight="16" x14ac:dyDescent="0.2"/>
  <cols>
    <col min="1" max="1" width="12.83203125" customWidth="1"/>
    <col min="2" max="3" width="25.83203125" customWidth="1"/>
    <col min="4" max="4" width="0" hidden="1" customWidth="1"/>
    <col min="5" max="6" width="15.83203125" customWidth="1"/>
    <col min="7" max="7" width="15.83203125" style="1" customWidth="1"/>
    <col min="8" max="8" width="50.83203125" customWidth="1"/>
    <col min="9" max="10" width="50.83203125" style="17" customWidth="1"/>
    <col min="11" max="11" width="15.83203125" customWidth="1"/>
  </cols>
  <sheetData>
    <row r="1" spans="1:17" ht="50" customHeight="1" x14ac:dyDescent="0.2">
      <c r="A1" s="2" t="s">
        <v>398</v>
      </c>
      <c r="B1" s="2" t="s">
        <v>399</v>
      </c>
      <c r="C1" s="2" t="s">
        <v>400</v>
      </c>
      <c r="D1" s="2" t="s">
        <v>0</v>
      </c>
      <c r="E1" s="2" t="s">
        <v>401</v>
      </c>
      <c r="F1" s="3" t="s">
        <v>402</v>
      </c>
      <c r="G1" s="4" t="s">
        <v>403</v>
      </c>
      <c r="H1" s="5" t="s">
        <v>2</v>
      </c>
      <c r="I1" s="6" t="s">
        <v>404</v>
      </c>
      <c r="J1" s="6" t="s">
        <v>1</v>
      </c>
      <c r="K1" s="2" t="s">
        <v>3</v>
      </c>
    </row>
    <row r="2" spans="1:17" ht="50" customHeight="1" x14ac:dyDescent="0.2">
      <c r="A2" s="13" t="s">
        <v>11</v>
      </c>
      <c r="B2" s="13" t="s">
        <v>407</v>
      </c>
      <c r="C2" s="13" t="s">
        <v>408</v>
      </c>
      <c r="D2" s="13">
        <v>32678685</v>
      </c>
      <c r="E2" s="14">
        <v>32678685</v>
      </c>
      <c r="F2" s="13" t="s">
        <v>426</v>
      </c>
      <c r="G2" s="15">
        <v>44259</v>
      </c>
      <c r="H2" s="13" t="s">
        <v>33</v>
      </c>
      <c r="I2" s="16" t="s">
        <v>31</v>
      </c>
      <c r="J2" s="16" t="s">
        <v>32</v>
      </c>
      <c r="K2" s="13" t="s">
        <v>34</v>
      </c>
      <c r="Q2" s="1"/>
    </row>
    <row r="3" spans="1:17" ht="50" customHeight="1" x14ac:dyDescent="0.2">
      <c r="A3" s="13" t="s">
        <v>11</v>
      </c>
      <c r="B3" s="13" t="s">
        <v>407</v>
      </c>
      <c r="C3" s="13" t="s">
        <v>408</v>
      </c>
      <c r="D3" s="13">
        <v>32941787</v>
      </c>
      <c r="E3" s="14">
        <v>32941787</v>
      </c>
      <c r="F3" s="13" t="s">
        <v>426</v>
      </c>
      <c r="G3" s="15">
        <v>44259</v>
      </c>
      <c r="H3" s="13" t="s">
        <v>12</v>
      </c>
      <c r="I3" s="16" t="s">
        <v>9</v>
      </c>
      <c r="J3" s="16" t="s">
        <v>10</v>
      </c>
      <c r="K3" s="13" t="s">
        <v>13</v>
      </c>
      <c r="Q3" s="1"/>
    </row>
    <row r="4" spans="1:17" ht="50" customHeight="1" x14ac:dyDescent="0.2">
      <c r="A4" s="13" t="s">
        <v>37</v>
      </c>
      <c r="B4" s="13" t="s">
        <v>415</v>
      </c>
      <c r="C4" s="13" t="s">
        <v>416</v>
      </c>
      <c r="D4" s="13">
        <v>33035201</v>
      </c>
      <c r="E4" s="14">
        <v>33035201</v>
      </c>
      <c r="F4" s="13" t="s">
        <v>426</v>
      </c>
      <c r="G4" s="15">
        <v>44259</v>
      </c>
      <c r="H4" s="13" t="s">
        <v>38</v>
      </c>
      <c r="I4" s="16" t="s">
        <v>35</v>
      </c>
      <c r="J4" s="16" t="s">
        <v>36</v>
      </c>
      <c r="K4" s="13" t="s">
        <v>39</v>
      </c>
      <c r="Q4" s="1"/>
    </row>
    <row r="5" spans="1:17" ht="50" customHeight="1" x14ac:dyDescent="0.2">
      <c r="A5" s="13" t="s">
        <v>26</v>
      </c>
      <c r="B5" s="13" t="s">
        <v>413</v>
      </c>
      <c r="C5" s="13" t="s">
        <v>414</v>
      </c>
      <c r="D5" s="13">
        <v>33115920</v>
      </c>
      <c r="E5" s="14">
        <v>33115920</v>
      </c>
      <c r="F5" s="13" t="s">
        <v>426</v>
      </c>
      <c r="G5" s="15">
        <v>44259</v>
      </c>
      <c r="H5" s="13" t="s">
        <v>55</v>
      </c>
      <c r="I5" s="16" t="s">
        <v>53</v>
      </c>
      <c r="J5" s="16" t="s">
        <v>54</v>
      </c>
      <c r="K5" s="13" t="s">
        <v>56</v>
      </c>
      <c r="Q5" s="1"/>
    </row>
    <row r="6" spans="1:17" ht="50" customHeight="1" x14ac:dyDescent="0.2">
      <c r="A6" s="13" t="s">
        <v>26</v>
      </c>
      <c r="B6" s="13" t="s">
        <v>413</v>
      </c>
      <c r="C6" s="13" t="s">
        <v>414</v>
      </c>
      <c r="D6" s="13">
        <v>33142304</v>
      </c>
      <c r="E6" s="14">
        <v>33142304</v>
      </c>
      <c r="F6" s="13" t="s">
        <v>426</v>
      </c>
      <c r="G6" s="15">
        <v>44259</v>
      </c>
      <c r="H6" s="13" t="s">
        <v>101</v>
      </c>
      <c r="I6" s="16" t="s">
        <v>99</v>
      </c>
      <c r="J6" s="16" t="s">
        <v>100</v>
      </c>
      <c r="K6" s="13" t="s">
        <v>102</v>
      </c>
      <c r="Q6" s="1"/>
    </row>
    <row r="7" spans="1:17" ht="50" customHeight="1" x14ac:dyDescent="0.2">
      <c r="A7" s="13" t="s">
        <v>21</v>
      </c>
      <c r="B7" s="13" t="s">
        <v>411</v>
      </c>
      <c r="C7" s="13" t="s">
        <v>412</v>
      </c>
      <c r="D7" s="13">
        <v>33160316</v>
      </c>
      <c r="E7" s="14">
        <v>33160316</v>
      </c>
      <c r="F7" s="13" t="s">
        <v>426</v>
      </c>
      <c r="G7" s="15">
        <v>44259</v>
      </c>
      <c r="H7" s="13" t="s">
        <v>22</v>
      </c>
      <c r="I7" s="16" t="s">
        <v>19</v>
      </c>
      <c r="J7" s="16" t="s">
        <v>20</v>
      </c>
      <c r="K7" s="13" t="s">
        <v>23</v>
      </c>
      <c r="Q7" s="1"/>
    </row>
    <row r="8" spans="1:17" ht="50" customHeight="1" x14ac:dyDescent="0.2">
      <c r="A8" s="13" t="s">
        <v>11</v>
      </c>
      <c r="B8" s="13" t="s">
        <v>407</v>
      </c>
      <c r="C8" s="13" t="s">
        <v>408</v>
      </c>
      <c r="D8" s="13">
        <v>33169014</v>
      </c>
      <c r="E8" s="14">
        <v>33169014</v>
      </c>
      <c r="F8" s="13" t="s">
        <v>426</v>
      </c>
      <c r="G8" s="15">
        <v>44259</v>
      </c>
      <c r="H8" s="13" t="s">
        <v>77</v>
      </c>
      <c r="I8" s="16" t="s">
        <v>75</v>
      </c>
      <c r="J8" s="16" t="s">
        <v>76</v>
      </c>
      <c r="K8" s="13" t="s">
        <v>78</v>
      </c>
      <c r="Q8" s="1"/>
    </row>
    <row r="9" spans="1:17" ht="50" customHeight="1" x14ac:dyDescent="0.2">
      <c r="A9" s="13" t="s">
        <v>6</v>
      </c>
      <c r="B9" s="13" t="s">
        <v>405</v>
      </c>
      <c r="C9" s="13" t="s">
        <v>406</v>
      </c>
      <c r="D9" s="13">
        <v>33184236</v>
      </c>
      <c r="E9" s="14">
        <v>33184236</v>
      </c>
      <c r="F9" s="13" t="s">
        <v>426</v>
      </c>
      <c r="G9" s="15">
        <v>44259</v>
      </c>
      <c r="H9" s="13" t="s">
        <v>55</v>
      </c>
      <c r="I9" s="16" t="s">
        <v>57</v>
      </c>
      <c r="J9" s="16" t="s">
        <v>58</v>
      </c>
      <c r="K9" s="13" t="s">
        <v>59</v>
      </c>
      <c r="Q9" s="1"/>
    </row>
    <row r="10" spans="1:17" ht="50" customHeight="1" x14ac:dyDescent="0.2">
      <c r="A10" s="13" t="s">
        <v>50</v>
      </c>
      <c r="B10" s="13" t="s">
        <v>409</v>
      </c>
      <c r="C10" s="13" t="s">
        <v>410</v>
      </c>
      <c r="D10" s="13">
        <v>33207184</v>
      </c>
      <c r="E10" s="14">
        <v>33207184</v>
      </c>
      <c r="F10" s="13" t="s">
        <v>426</v>
      </c>
      <c r="G10" s="15">
        <v>44259</v>
      </c>
      <c r="H10" s="13" t="s">
        <v>51</v>
      </c>
      <c r="I10" s="16" t="s">
        <v>48</v>
      </c>
      <c r="J10" s="16" t="s">
        <v>49</v>
      </c>
      <c r="K10" s="13" t="s">
        <v>52</v>
      </c>
      <c r="Q10" s="1"/>
    </row>
    <row r="11" spans="1:17" ht="50" customHeight="1" x14ac:dyDescent="0.2">
      <c r="A11" s="13" t="s">
        <v>21</v>
      </c>
      <c r="B11" s="13" t="s">
        <v>411</v>
      </c>
      <c r="C11" s="13" t="s">
        <v>412</v>
      </c>
      <c r="D11" s="13">
        <v>33211672</v>
      </c>
      <c r="E11" s="14">
        <v>33211672</v>
      </c>
      <c r="F11" s="13" t="s">
        <v>426</v>
      </c>
      <c r="G11" s="15">
        <v>44259</v>
      </c>
      <c r="H11" s="13" t="s">
        <v>86</v>
      </c>
      <c r="I11" s="16" t="s">
        <v>84</v>
      </c>
      <c r="J11" s="16" t="s">
        <v>85</v>
      </c>
      <c r="K11" s="13" t="s">
        <v>87</v>
      </c>
      <c r="Q11" s="1"/>
    </row>
    <row r="12" spans="1:17" ht="50" customHeight="1" x14ac:dyDescent="0.2">
      <c r="A12" s="13" t="s">
        <v>50</v>
      </c>
      <c r="B12" s="13" t="s">
        <v>409</v>
      </c>
      <c r="C12" s="13" t="s">
        <v>410</v>
      </c>
      <c r="D12" s="13">
        <v>33276369</v>
      </c>
      <c r="E12" s="14">
        <v>33276369</v>
      </c>
      <c r="F12" s="13" t="s">
        <v>426</v>
      </c>
      <c r="G12" s="15">
        <v>44259</v>
      </c>
      <c r="H12" s="13" t="s">
        <v>101</v>
      </c>
      <c r="I12" s="16" t="s">
        <v>150</v>
      </c>
      <c r="J12" s="16" t="s">
        <v>151</v>
      </c>
      <c r="K12" s="13" t="s">
        <v>102</v>
      </c>
      <c r="Q12" s="1"/>
    </row>
    <row r="13" spans="1:17" ht="50" customHeight="1" x14ac:dyDescent="0.2">
      <c r="A13" s="13" t="s">
        <v>11</v>
      </c>
      <c r="B13" s="13" t="s">
        <v>407</v>
      </c>
      <c r="C13" s="13" t="s">
        <v>408</v>
      </c>
      <c r="D13" s="13">
        <v>33288645</v>
      </c>
      <c r="E13" s="14">
        <v>33288645</v>
      </c>
      <c r="F13" s="13" t="s">
        <v>426</v>
      </c>
      <c r="G13" s="15">
        <v>44259</v>
      </c>
      <c r="H13" s="13" t="s">
        <v>46</v>
      </c>
      <c r="I13" s="16" t="s">
        <v>44</v>
      </c>
      <c r="J13" s="16" t="s">
        <v>45</v>
      </c>
      <c r="K13" s="13" t="s">
        <v>47</v>
      </c>
      <c r="Q13" s="1"/>
    </row>
    <row r="14" spans="1:17" ht="50" customHeight="1" x14ac:dyDescent="0.2">
      <c r="A14" s="13" t="s">
        <v>65</v>
      </c>
      <c r="B14" s="13" t="s">
        <v>419</v>
      </c>
      <c r="C14" s="13" t="s">
        <v>420</v>
      </c>
      <c r="D14" s="13">
        <v>33408181</v>
      </c>
      <c r="E14" s="14">
        <v>33408181</v>
      </c>
      <c r="F14" s="13" t="s">
        <v>426</v>
      </c>
      <c r="G14" s="15">
        <v>44259</v>
      </c>
      <c r="H14" s="13" t="s">
        <v>55</v>
      </c>
      <c r="I14" s="16" t="s">
        <v>115</v>
      </c>
      <c r="J14" s="16" t="s">
        <v>116</v>
      </c>
      <c r="K14" s="13" t="s">
        <v>117</v>
      </c>
      <c r="Q14" s="1"/>
    </row>
    <row r="15" spans="1:17" ht="50" customHeight="1" x14ac:dyDescent="0.2">
      <c r="A15" s="13" t="s">
        <v>50</v>
      </c>
      <c r="B15" s="13" t="s">
        <v>409</v>
      </c>
      <c r="C15" s="13" t="s">
        <v>410</v>
      </c>
      <c r="D15" s="13">
        <v>33427208</v>
      </c>
      <c r="E15" s="14">
        <v>33427208</v>
      </c>
      <c r="F15" s="13" t="s">
        <v>426</v>
      </c>
      <c r="G15" s="15">
        <v>44259</v>
      </c>
      <c r="H15" s="13" t="s">
        <v>38</v>
      </c>
      <c r="I15" s="16" t="s">
        <v>60</v>
      </c>
      <c r="J15" s="16" t="s">
        <v>61</v>
      </c>
      <c r="K15" s="13" t="s">
        <v>62</v>
      </c>
      <c r="Q15" s="1"/>
    </row>
    <row r="16" spans="1:17" ht="50" customHeight="1" x14ac:dyDescent="0.2">
      <c r="A16" s="13" t="s">
        <v>26</v>
      </c>
      <c r="B16" s="13" t="s">
        <v>413</v>
      </c>
      <c r="C16" s="13" t="s">
        <v>414</v>
      </c>
      <c r="D16" s="13">
        <v>33440148</v>
      </c>
      <c r="E16" s="14">
        <v>33440148</v>
      </c>
      <c r="F16" s="13" t="s">
        <v>426</v>
      </c>
      <c r="G16" s="15">
        <v>44259</v>
      </c>
      <c r="H16" s="13" t="s">
        <v>73</v>
      </c>
      <c r="I16" s="16" t="s">
        <v>71</v>
      </c>
      <c r="J16" s="16" t="s">
        <v>72</v>
      </c>
      <c r="K16" s="13" t="s">
        <v>74</v>
      </c>
      <c r="Q16" s="1"/>
    </row>
    <row r="17" spans="1:17" ht="50" customHeight="1" x14ac:dyDescent="0.2">
      <c r="A17" s="13" t="s">
        <v>161</v>
      </c>
      <c r="B17" s="13" t="s">
        <v>421</v>
      </c>
      <c r="C17" s="13" t="s">
        <v>422</v>
      </c>
      <c r="D17" s="13">
        <v>33446406</v>
      </c>
      <c r="E17" s="14">
        <v>33446406</v>
      </c>
      <c r="F17" s="13" t="s">
        <v>426</v>
      </c>
      <c r="G17" s="15">
        <v>44259</v>
      </c>
      <c r="H17" s="13" t="s">
        <v>162</v>
      </c>
      <c r="I17" s="16" t="s">
        <v>159</v>
      </c>
      <c r="J17" s="16" t="s">
        <v>160</v>
      </c>
      <c r="K17" s="13" t="s">
        <v>163</v>
      </c>
      <c r="Q17" s="1"/>
    </row>
    <row r="18" spans="1:17" ht="50" customHeight="1" x14ac:dyDescent="0.2">
      <c r="A18" s="13" t="s">
        <v>50</v>
      </c>
      <c r="B18" s="13" t="s">
        <v>409</v>
      </c>
      <c r="C18" s="13" t="s">
        <v>410</v>
      </c>
      <c r="D18" s="13">
        <v>33472939</v>
      </c>
      <c r="E18" s="14">
        <v>33472939</v>
      </c>
      <c r="F18" s="13" t="s">
        <v>426</v>
      </c>
      <c r="G18" s="15">
        <v>44350</v>
      </c>
      <c r="H18" s="13" t="s">
        <v>69</v>
      </c>
      <c r="I18" s="16" t="s">
        <v>67</v>
      </c>
      <c r="J18" s="16" t="s">
        <v>68</v>
      </c>
      <c r="K18" s="13" t="s">
        <v>70</v>
      </c>
      <c r="Q18" s="1"/>
    </row>
    <row r="19" spans="1:17" ht="50" customHeight="1" x14ac:dyDescent="0.2">
      <c r="A19" s="13" t="s">
        <v>50</v>
      </c>
      <c r="B19" s="13" t="s">
        <v>409</v>
      </c>
      <c r="C19" s="13" t="s">
        <v>410</v>
      </c>
      <c r="D19" s="13">
        <v>33476549</v>
      </c>
      <c r="E19" s="14">
        <v>33476549</v>
      </c>
      <c r="F19" s="13" t="s">
        <v>426</v>
      </c>
      <c r="G19" s="15">
        <v>44259</v>
      </c>
      <c r="H19" s="13" t="s">
        <v>51</v>
      </c>
      <c r="I19" s="16" t="s">
        <v>122</v>
      </c>
      <c r="J19" s="16" t="s">
        <v>123</v>
      </c>
      <c r="K19" s="13" t="s">
        <v>124</v>
      </c>
      <c r="Q19" s="1"/>
    </row>
    <row r="20" spans="1:17" ht="50" customHeight="1" x14ac:dyDescent="0.2">
      <c r="A20" s="13" t="s">
        <v>94</v>
      </c>
      <c r="B20" s="13" t="s">
        <v>407</v>
      </c>
      <c r="C20" s="13" t="s">
        <v>408</v>
      </c>
      <c r="D20" s="13">
        <v>33478949</v>
      </c>
      <c r="E20" s="14">
        <v>33478949</v>
      </c>
      <c r="F20" s="13" t="s">
        <v>426</v>
      </c>
      <c r="G20" s="15">
        <v>44294</v>
      </c>
      <c r="H20" s="13" t="s">
        <v>46</v>
      </c>
      <c r="I20" s="16" t="s">
        <v>92</v>
      </c>
      <c r="J20" s="16" t="s">
        <v>93</v>
      </c>
      <c r="K20" s="13" t="s">
        <v>95</v>
      </c>
      <c r="Q20" s="1"/>
    </row>
    <row r="21" spans="1:17" ht="50" customHeight="1" x14ac:dyDescent="0.2">
      <c r="A21" s="13" t="s">
        <v>42</v>
      </c>
      <c r="B21" s="13" t="s">
        <v>417</v>
      </c>
      <c r="C21" s="13" t="s">
        <v>418</v>
      </c>
      <c r="D21" s="13">
        <v>33479118</v>
      </c>
      <c r="E21" s="14">
        <v>33479118</v>
      </c>
      <c r="F21" s="13" t="s">
        <v>426</v>
      </c>
      <c r="G21" s="15">
        <v>44294</v>
      </c>
      <c r="H21" s="13" t="s">
        <v>55</v>
      </c>
      <c r="I21" s="16" t="s">
        <v>40</v>
      </c>
      <c r="J21" s="16" t="s">
        <v>41</v>
      </c>
      <c r="K21" s="13" t="s">
        <v>158</v>
      </c>
      <c r="Q21" s="1"/>
    </row>
    <row r="22" spans="1:17" ht="50" customHeight="1" x14ac:dyDescent="0.2">
      <c r="A22" s="13" t="s">
        <v>11</v>
      </c>
      <c r="B22" s="13" t="s">
        <v>407</v>
      </c>
      <c r="C22" s="13" t="s">
        <v>408</v>
      </c>
      <c r="D22" s="13">
        <v>33482248</v>
      </c>
      <c r="E22" s="14">
        <v>33482248</v>
      </c>
      <c r="F22" s="13" t="s">
        <v>426</v>
      </c>
      <c r="G22" s="15">
        <v>44259</v>
      </c>
      <c r="H22" s="13" t="s">
        <v>238</v>
      </c>
      <c r="I22" s="16" t="s">
        <v>236</v>
      </c>
      <c r="J22" s="16" t="s">
        <v>237</v>
      </c>
      <c r="K22" s="13" t="s">
        <v>229</v>
      </c>
      <c r="Q22" s="1"/>
    </row>
    <row r="23" spans="1:17" ht="50" customHeight="1" x14ac:dyDescent="0.2">
      <c r="A23" s="13" t="s">
        <v>6</v>
      </c>
      <c r="B23" s="13" t="s">
        <v>405</v>
      </c>
      <c r="C23" s="13" t="s">
        <v>406</v>
      </c>
      <c r="D23" s="13">
        <v>33495307</v>
      </c>
      <c r="E23" s="14">
        <v>33495307</v>
      </c>
      <c r="F23" s="13" t="s">
        <v>426</v>
      </c>
      <c r="G23" s="15">
        <v>44259</v>
      </c>
      <c r="H23" s="13" t="s">
        <v>55</v>
      </c>
      <c r="I23" s="16" t="s">
        <v>143</v>
      </c>
      <c r="J23" s="16" t="s">
        <v>144</v>
      </c>
      <c r="K23" s="13" t="s">
        <v>145</v>
      </c>
      <c r="Q23" s="1"/>
    </row>
    <row r="24" spans="1:17" ht="50" customHeight="1" x14ac:dyDescent="0.2">
      <c r="A24" s="13" t="s">
        <v>21</v>
      </c>
      <c r="B24" s="13" t="s">
        <v>411</v>
      </c>
      <c r="C24" s="13" t="s">
        <v>412</v>
      </c>
      <c r="D24" s="13">
        <v>33509841</v>
      </c>
      <c r="E24" s="14">
        <v>33509841</v>
      </c>
      <c r="F24" s="13" t="s">
        <v>426</v>
      </c>
      <c r="G24" s="15">
        <v>44259</v>
      </c>
      <c r="H24" s="13" t="s">
        <v>105</v>
      </c>
      <c r="I24" s="16" t="s">
        <v>103</v>
      </c>
      <c r="J24" s="16" t="s">
        <v>104</v>
      </c>
      <c r="K24" s="13" t="s">
        <v>78</v>
      </c>
      <c r="Q24" s="1"/>
    </row>
    <row r="25" spans="1:17" ht="50" customHeight="1" x14ac:dyDescent="0.2">
      <c r="A25" s="13" t="s">
        <v>65</v>
      </c>
      <c r="B25" s="13" t="s">
        <v>419</v>
      </c>
      <c r="C25" s="13" t="s">
        <v>420</v>
      </c>
      <c r="D25" s="13">
        <v>33521695</v>
      </c>
      <c r="E25" s="14">
        <v>33521695</v>
      </c>
      <c r="F25" s="13" t="s">
        <v>426</v>
      </c>
      <c r="G25" s="15">
        <v>44259</v>
      </c>
      <c r="H25" s="13" t="s">
        <v>90</v>
      </c>
      <c r="I25" s="16" t="s">
        <v>88</v>
      </c>
      <c r="J25" s="16" t="s">
        <v>89</v>
      </c>
      <c r="K25" s="13" t="s">
        <v>91</v>
      </c>
      <c r="Q25" s="1"/>
    </row>
    <row r="26" spans="1:17" ht="50" customHeight="1" x14ac:dyDescent="0.2">
      <c r="A26" s="13" t="s">
        <v>26</v>
      </c>
      <c r="B26" s="13" t="s">
        <v>413</v>
      </c>
      <c r="C26" s="13" t="s">
        <v>414</v>
      </c>
      <c r="D26" s="13">
        <v>33547084</v>
      </c>
      <c r="E26" s="14">
        <v>33547084</v>
      </c>
      <c r="F26" s="13" t="s">
        <v>426</v>
      </c>
      <c r="G26" s="15">
        <v>44259</v>
      </c>
      <c r="H26" s="13" t="s">
        <v>130</v>
      </c>
      <c r="I26" s="16" t="s">
        <v>128</v>
      </c>
      <c r="J26" s="16" t="s">
        <v>129</v>
      </c>
      <c r="K26" s="13" t="s">
        <v>102</v>
      </c>
      <c r="Q26" s="1"/>
    </row>
    <row r="27" spans="1:17" ht="50" customHeight="1" x14ac:dyDescent="0.2">
      <c r="A27" s="13" t="s">
        <v>21</v>
      </c>
      <c r="B27" s="13" t="s">
        <v>411</v>
      </c>
      <c r="C27" s="13" t="s">
        <v>412</v>
      </c>
      <c r="D27" s="13">
        <v>33547171</v>
      </c>
      <c r="E27" s="14">
        <v>33547171</v>
      </c>
      <c r="F27" s="13" t="s">
        <v>426</v>
      </c>
      <c r="G27" s="15">
        <v>44259</v>
      </c>
      <c r="H27" s="13" t="s">
        <v>369</v>
      </c>
      <c r="I27" s="16" t="s">
        <v>367</v>
      </c>
      <c r="J27" s="16" t="s">
        <v>368</v>
      </c>
      <c r="K27" s="13" t="s">
        <v>370</v>
      </c>
      <c r="Q27" s="1"/>
    </row>
    <row r="28" spans="1:17" ht="50" customHeight="1" x14ac:dyDescent="0.2">
      <c r="A28" s="13" t="s">
        <v>16</v>
      </c>
      <c r="B28" s="13" t="s">
        <v>409</v>
      </c>
      <c r="C28" s="13" t="s">
        <v>410</v>
      </c>
      <c r="D28" s="13">
        <v>33571162</v>
      </c>
      <c r="E28" s="14">
        <v>33571162</v>
      </c>
      <c r="F28" s="13" t="s">
        <v>426</v>
      </c>
      <c r="G28" s="15">
        <v>44322</v>
      </c>
      <c r="H28" s="13" t="s">
        <v>86</v>
      </c>
      <c r="I28" s="16" t="s">
        <v>14</v>
      </c>
      <c r="J28" s="16" t="s">
        <v>214</v>
      </c>
      <c r="K28" s="13" t="s">
        <v>213</v>
      </c>
      <c r="Q28" s="1"/>
    </row>
    <row r="29" spans="1:17" ht="50" customHeight="1" x14ac:dyDescent="0.2">
      <c r="A29" s="13" t="s">
        <v>21</v>
      </c>
      <c r="B29" s="13" t="s">
        <v>411</v>
      </c>
      <c r="C29" s="13" t="s">
        <v>412</v>
      </c>
      <c r="D29" s="13">
        <v>33579769</v>
      </c>
      <c r="E29" s="14">
        <v>33579769</v>
      </c>
      <c r="F29" s="13" t="s">
        <v>426</v>
      </c>
      <c r="G29" s="15">
        <v>44441</v>
      </c>
      <c r="H29" s="13" t="s">
        <v>141</v>
      </c>
      <c r="I29" s="16" t="s">
        <v>139</v>
      </c>
      <c r="J29" s="16" t="s">
        <v>140</v>
      </c>
      <c r="K29" s="13" t="s">
        <v>142</v>
      </c>
      <c r="Q29" s="1"/>
    </row>
    <row r="30" spans="1:17" ht="50" customHeight="1" x14ac:dyDescent="0.2">
      <c r="A30" s="13" t="s">
        <v>50</v>
      </c>
      <c r="B30" s="13" t="s">
        <v>409</v>
      </c>
      <c r="C30" s="13" t="s">
        <v>410</v>
      </c>
      <c r="D30" s="13">
        <v>33581646</v>
      </c>
      <c r="E30" s="14">
        <v>33581646</v>
      </c>
      <c r="F30" s="13" t="s">
        <v>426</v>
      </c>
      <c r="G30" s="15">
        <v>44259</v>
      </c>
      <c r="H30" s="13" t="s">
        <v>120</v>
      </c>
      <c r="I30" s="16" t="s">
        <v>118</v>
      </c>
      <c r="J30" s="16" t="s">
        <v>119</v>
      </c>
      <c r="K30" s="13" t="s">
        <v>121</v>
      </c>
      <c r="Q30" s="1"/>
    </row>
    <row r="31" spans="1:17" ht="50" customHeight="1" x14ac:dyDescent="0.2">
      <c r="A31" s="13" t="s">
        <v>50</v>
      </c>
      <c r="B31" s="13" t="s">
        <v>409</v>
      </c>
      <c r="C31" s="13" t="s">
        <v>410</v>
      </c>
      <c r="D31" s="13">
        <v>33589636</v>
      </c>
      <c r="E31" s="14">
        <v>33589636</v>
      </c>
      <c r="F31" s="13" t="s">
        <v>426</v>
      </c>
      <c r="G31" s="15">
        <v>44259</v>
      </c>
      <c r="H31" s="13" t="s">
        <v>148</v>
      </c>
      <c r="I31" s="16" t="s">
        <v>146</v>
      </c>
      <c r="J31" s="16" t="s">
        <v>147</v>
      </c>
      <c r="K31" s="13" t="s">
        <v>149</v>
      </c>
      <c r="Q31" s="1"/>
    </row>
    <row r="32" spans="1:17" ht="50" customHeight="1" x14ac:dyDescent="0.2">
      <c r="A32" s="13" t="s">
        <v>50</v>
      </c>
      <c r="B32" s="13" t="s">
        <v>409</v>
      </c>
      <c r="C32" s="13" t="s">
        <v>410</v>
      </c>
      <c r="D32" s="13">
        <v>33589825</v>
      </c>
      <c r="E32" s="14">
        <v>33589825</v>
      </c>
      <c r="F32" s="13" t="s">
        <v>426</v>
      </c>
      <c r="G32" s="15">
        <v>44413</v>
      </c>
      <c r="H32" s="13" t="s">
        <v>184</v>
      </c>
      <c r="I32" s="16" t="s">
        <v>182</v>
      </c>
      <c r="J32" s="16" t="s">
        <v>183</v>
      </c>
      <c r="K32" s="13" t="s">
        <v>163</v>
      </c>
      <c r="Q32" s="1"/>
    </row>
    <row r="33" spans="1:17" ht="50" customHeight="1" x14ac:dyDescent="0.2">
      <c r="A33" s="13" t="s">
        <v>21</v>
      </c>
      <c r="B33" s="13" t="s">
        <v>411</v>
      </c>
      <c r="C33" s="13" t="s">
        <v>412</v>
      </c>
      <c r="D33" s="13">
        <v>33602725</v>
      </c>
      <c r="E33" s="14">
        <v>33602725</v>
      </c>
      <c r="F33" s="13" t="s">
        <v>426</v>
      </c>
      <c r="G33" s="15">
        <v>44259</v>
      </c>
      <c r="H33" s="13" t="s">
        <v>133</v>
      </c>
      <c r="I33" s="16" t="s">
        <v>131</v>
      </c>
      <c r="J33" s="16" t="s">
        <v>132</v>
      </c>
      <c r="K33" s="13" t="s">
        <v>134</v>
      </c>
      <c r="Q33" s="1"/>
    </row>
    <row r="34" spans="1:17" ht="50" customHeight="1" x14ac:dyDescent="0.2">
      <c r="A34" s="13" t="s">
        <v>42</v>
      </c>
      <c r="B34" s="13" t="s">
        <v>417</v>
      </c>
      <c r="C34" s="13" t="s">
        <v>418</v>
      </c>
      <c r="D34" s="13">
        <v>33634345</v>
      </c>
      <c r="E34" s="14">
        <v>33634345</v>
      </c>
      <c r="F34" s="13" t="s">
        <v>426</v>
      </c>
      <c r="G34" s="15">
        <v>44259</v>
      </c>
      <c r="H34" s="13" t="s">
        <v>205</v>
      </c>
      <c r="I34" s="16" t="s">
        <v>203</v>
      </c>
      <c r="J34" s="16" t="s">
        <v>204</v>
      </c>
      <c r="K34" s="13" t="s">
        <v>206</v>
      </c>
      <c r="Q34" s="1"/>
    </row>
    <row r="35" spans="1:17" ht="50" customHeight="1" x14ac:dyDescent="0.2">
      <c r="A35" s="13" t="s">
        <v>42</v>
      </c>
      <c r="B35" s="13" t="s">
        <v>417</v>
      </c>
      <c r="C35" s="13" t="s">
        <v>418</v>
      </c>
      <c r="D35" s="13">
        <v>33666169</v>
      </c>
      <c r="E35" s="14">
        <v>33666169</v>
      </c>
      <c r="F35" s="13" t="s">
        <v>426</v>
      </c>
      <c r="G35" s="15">
        <v>44294</v>
      </c>
      <c r="H35" s="13" t="s">
        <v>209</v>
      </c>
      <c r="I35" s="16" t="s">
        <v>207</v>
      </c>
      <c r="J35" s="16" t="s">
        <v>208</v>
      </c>
      <c r="K35" s="13" t="s">
        <v>210</v>
      </c>
      <c r="Q35" s="1"/>
    </row>
    <row r="36" spans="1:17" ht="50" customHeight="1" x14ac:dyDescent="0.2">
      <c r="A36" s="13" t="s">
        <v>37</v>
      </c>
      <c r="B36" s="13" t="s">
        <v>415</v>
      </c>
      <c r="C36" s="13" t="s">
        <v>416</v>
      </c>
      <c r="D36" s="13">
        <v>33688034</v>
      </c>
      <c r="E36" s="14">
        <v>33688034</v>
      </c>
      <c r="F36" s="13" t="s">
        <v>426</v>
      </c>
      <c r="G36" s="15">
        <v>44294</v>
      </c>
      <c r="H36" s="13" t="s">
        <v>174</v>
      </c>
      <c r="I36" s="16" t="s">
        <v>172</v>
      </c>
      <c r="J36" s="16" t="s">
        <v>173</v>
      </c>
      <c r="K36" s="13" t="s">
        <v>175</v>
      </c>
      <c r="Q36" s="1"/>
    </row>
    <row r="37" spans="1:17" ht="50" customHeight="1" x14ac:dyDescent="0.2">
      <c r="A37" s="13" t="s">
        <v>11</v>
      </c>
      <c r="B37" s="13" t="s">
        <v>407</v>
      </c>
      <c r="C37" s="13" t="s">
        <v>408</v>
      </c>
      <c r="D37" s="13">
        <v>33720347</v>
      </c>
      <c r="E37" s="14">
        <v>33720347</v>
      </c>
      <c r="F37" s="13" t="s">
        <v>426</v>
      </c>
      <c r="G37" s="15">
        <v>44413</v>
      </c>
      <c r="H37" s="13" t="s">
        <v>336</v>
      </c>
      <c r="I37" s="16" t="s">
        <v>334</v>
      </c>
      <c r="J37" s="16" t="s">
        <v>335</v>
      </c>
      <c r="K37" s="13" t="s">
        <v>337</v>
      </c>
      <c r="Q37" s="1"/>
    </row>
    <row r="38" spans="1:17" ht="50" customHeight="1" x14ac:dyDescent="0.2">
      <c r="A38" s="13" t="s">
        <v>50</v>
      </c>
      <c r="B38" s="13" t="s">
        <v>409</v>
      </c>
      <c r="C38" s="13" t="s">
        <v>410</v>
      </c>
      <c r="D38" s="13">
        <v>33727331</v>
      </c>
      <c r="E38" s="14">
        <v>33727331</v>
      </c>
      <c r="F38" s="13" t="s">
        <v>426</v>
      </c>
      <c r="G38" s="15">
        <v>44385</v>
      </c>
      <c r="H38" s="13" t="s">
        <v>69</v>
      </c>
      <c r="I38" s="16" t="s">
        <v>169</v>
      </c>
      <c r="J38" s="16" t="s">
        <v>170</v>
      </c>
      <c r="K38" s="13" t="s">
        <v>171</v>
      </c>
      <c r="Q38" s="1"/>
    </row>
    <row r="39" spans="1:17" ht="50" customHeight="1" x14ac:dyDescent="0.2">
      <c r="A39" s="13" t="s">
        <v>6</v>
      </c>
      <c r="B39" s="13" t="s">
        <v>405</v>
      </c>
      <c r="C39" s="13" t="s">
        <v>406</v>
      </c>
      <c r="D39" s="13">
        <v>33727353</v>
      </c>
      <c r="E39" s="14">
        <v>33727353</v>
      </c>
      <c r="F39" s="13" t="s">
        <v>426</v>
      </c>
      <c r="G39" s="15">
        <v>44294</v>
      </c>
      <c r="H39" s="13" t="s">
        <v>194</v>
      </c>
      <c r="I39" s="16" t="s">
        <v>192</v>
      </c>
      <c r="J39" s="16" t="s">
        <v>193</v>
      </c>
      <c r="K39" s="13" t="s">
        <v>195</v>
      </c>
      <c r="Q39" s="1"/>
    </row>
    <row r="40" spans="1:17" ht="50" customHeight="1" x14ac:dyDescent="0.2">
      <c r="A40" s="13" t="s">
        <v>11</v>
      </c>
      <c r="B40" s="13" t="s">
        <v>407</v>
      </c>
      <c r="C40" s="13" t="s">
        <v>408</v>
      </c>
      <c r="D40" s="13">
        <v>33735607</v>
      </c>
      <c r="E40" s="14">
        <v>33735607</v>
      </c>
      <c r="F40" s="13" t="s">
        <v>426</v>
      </c>
      <c r="G40" s="15">
        <v>44322</v>
      </c>
      <c r="H40" s="13" t="s">
        <v>51</v>
      </c>
      <c r="I40" s="16" t="s">
        <v>211</v>
      </c>
      <c r="J40" s="16" t="s">
        <v>212</v>
      </c>
      <c r="K40" s="13" t="s">
        <v>213</v>
      </c>
      <c r="Q40" s="1"/>
    </row>
    <row r="41" spans="1:17" ht="50" customHeight="1" x14ac:dyDescent="0.2">
      <c r="A41" s="13" t="s">
        <v>50</v>
      </c>
      <c r="B41" s="13" t="s">
        <v>409</v>
      </c>
      <c r="C41" s="13" t="s">
        <v>410</v>
      </c>
      <c r="D41" s="13">
        <v>33740454</v>
      </c>
      <c r="E41" s="14">
        <v>33740454</v>
      </c>
      <c r="F41" s="13" t="s">
        <v>427</v>
      </c>
      <c r="G41" s="15">
        <v>44322</v>
      </c>
      <c r="H41" s="13" t="s">
        <v>51</v>
      </c>
      <c r="I41" s="16" t="s">
        <v>189</v>
      </c>
      <c r="J41" s="16" t="s">
        <v>190</v>
      </c>
      <c r="K41" s="13" t="s">
        <v>191</v>
      </c>
      <c r="Q41" s="1"/>
    </row>
    <row r="42" spans="1:17" ht="50" customHeight="1" x14ac:dyDescent="0.2">
      <c r="A42" s="13" t="s">
        <v>11</v>
      </c>
      <c r="B42" s="13" t="s">
        <v>407</v>
      </c>
      <c r="C42" s="13" t="s">
        <v>408</v>
      </c>
      <c r="D42" s="13">
        <v>33743211</v>
      </c>
      <c r="E42" s="14">
        <v>33743211</v>
      </c>
      <c r="F42" s="13" t="s">
        <v>426</v>
      </c>
      <c r="G42" s="15">
        <v>44350</v>
      </c>
      <c r="H42" s="13" t="s">
        <v>51</v>
      </c>
      <c r="I42" s="16" t="s">
        <v>230</v>
      </c>
      <c r="J42" s="16" t="s">
        <v>231</v>
      </c>
      <c r="K42" s="13" t="s">
        <v>232</v>
      </c>
      <c r="Q42" s="1"/>
    </row>
    <row r="43" spans="1:17" ht="50" customHeight="1" x14ac:dyDescent="0.2">
      <c r="A43" s="13" t="s">
        <v>21</v>
      </c>
      <c r="B43" s="13" t="s">
        <v>411</v>
      </c>
      <c r="C43" s="13" t="s">
        <v>412</v>
      </c>
      <c r="D43" s="13">
        <v>33767426</v>
      </c>
      <c r="E43" s="14">
        <v>33767426</v>
      </c>
      <c r="F43" s="13" t="s">
        <v>428</v>
      </c>
      <c r="G43" s="15">
        <v>44294</v>
      </c>
      <c r="H43" s="13" t="s">
        <v>77</v>
      </c>
      <c r="I43" s="16" t="s">
        <v>301</v>
      </c>
      <c r="J43" s="16" t="s">
        <v>302</v>
      </c>
      <c r="K43" s="13" t="s">
        <v>121</v>
      </c>
      <c r="Q43" s="1"/>
    </row>
    <row r="44" spans="1:17" ht="50" customHeight="1" x14ac:dyDescent="0.2">
      <c r="A44" s="13" t="s">
        <v>50</v>
      </c>
      <c r="B44" s="13" t="s">
        <v>409</v>
      </c>
      <c r="C44" s="13" t="s">
        <v>410</v>
      </c>
      <c r="D44" s="13">
        <v>33775692</v>
      </c>
      <c r="E44" s="14">
        <v>33775692</v>
      </c>
      <c r="F44" s="13" t="s">
        <v>426</v>
      </c>
      <c r="G44" s="15">
        <v>44294</v>
      </c>
      <c r="H44" s="13" t="s">
        <v>187</v>
      </c>
      <c r="I44" s="16" t="s">
        <v>185</v>
      </c>
      <c r="J44" s="16" t="s">
        <v>186</v>
      </c>
      <c r="K44" s="13" t="s">
        <v>188</v>
      </c>
      <c r="Q44" s="1"/>
    </row>
    <row r="45" spans="1:17" ht="50" customHeight="1" x14ac:dyDescent="0.2">
      <c r="A45" s="13" t="s">
        <v>42</v>
      </c>
      <c r="B45" s="13" t="s">
        <v>417</v>
      </c>
      <c r="C45" s="13" t="s">
        <v>418</v>
      </c>
      <c r="D45" s="13">
        <v>33795856</v>
      </c>
      <c r="E45" s="14">
        <v>33795856</v>
      </c>
      <c r="F45" s="13" t="s">
        <v>426</v>
      </c>
      <c r="G45" s="15">
        <v>44350</v>
      </c>
      <c r="H45" s="13" t="s">
        <v>235</v>
      </c>
      <c r="I45" s="16" t="s">
        <v>233</v>
      </c>
      <c r="J45" s="16" t="s">
        <v>234</v>
      </c>
      <c r="K45" s="13" t="s">
        <v>229</v>
      </c>
      <c r="Q45" s="1"/>
    </row>
    <row r="46" spans="1:17" ht="50" customHeight="1" x14ac:dyDescent="0.2">
      <c r="A46" s="13" t="s">
        <v>21</v>
      </c>
      <c r="B46" s="13" t="s">
        <v>411</v>
      </c>
      <c r="C46" s="13" t="s">
        <v>412</v>
      </c>
      <c r="D46" s="13">
        <v>33795870</v>
      </c>
      <c r="E46" s="14">
        <v>33795870</v>
      </c>
      <c r="F46" s="13" t="s">
        <v>426</v>
      </c>
      <c r="G46" s="15">
        <v>44322</v>
      </c>
      <c r="H46" s="13" t="s">
        <v>184</v>
      </c>
      <c r="I46" s="16" t="s">
        <v>326</v>
      </c>
      <c r="J46" s="16" t="s">
        <v>327</v>
      </c>
      <c r="K46" s="13" t="s">
        <v>255</v>
      </c>
      <c r="Q46" s="1"/>
    </row>
    <row r="47" spans="1:17" ht="50" customHeight="1" x14ac:dyDescent="0.2">
      <c r="A47" s="13" t="s">
        <v>65</v>
      </c>
      <c r="B47" s="13" t="s">
        <v>419</v>
      </c>
      <c r="C47" s="13" t="s">
        <v>420</v>
      </c>
      <c r="D47" s="13">
        <v>33822097</v>
      </c>
      <c r="E47" s="14">
        <v>33822097</v>
      </c>
      <c r="F47" s="13" t="s">
        <v>426</v>
      </c>
      <c r="G47" s="15">
        <v>44413</v>
      </c>
      <c r="H47" s="13" t="s">
        <v>343</v>
      </c>
      <c r="I47" s="16" t="s">
        <v>341</v>
      </c>
      <c r="J47" s="16" t="s">
        <v>342</v>
      </c>
      <c r="K47" s="13" t="s">
        <v>344</v>
      </c>
      <c r="Q47" s="1"/>
    </row>
    <row r="48" spans="1:17" ht="50" customHeight="1" x14ac:dyDescent="0.2">
      <c r="A48" s="13" t="s">
        <v>16</v>
      </c>
      <c r="B48" s="13" t="s">
        <v>409</v>
      </c>
      <c r="C48" s="13" t="s">
        <v>410</v>
      </c>
      <c r="D48" s="13">
        <v>33830946</v>
      </c>
      <c r="E48" s="14">
        <v>33830946</v>
      </c>
      <c r="F48" s="13" t="s">
        <v>426</v>
      </c>
      <c r="G48" s="15">
        <v>44350</v>
      </c>
      <c r="H48" s="13" t="s">
        <v>86</v>
      </c>
      <c r="I48" s="16" t="s">
        <v>245</v>
      </c>
      <c r="J48" s="16" t="s">
        <v>246</v>
      </c>
      <c r="K48" s="13" t="s">
        <v>247</v>
      </c>
      <c r="Q48" s="1"/>
    </row>
    <row r="49" spans="1:17" ht="50" customHeight="1" x14ac:dyDescent="0.2">
      <c r="A49" s="13" t="s">
        <v>16</v>
      </c>
      <c r="B49" s="13" t="s">
        <v>409</v>
      </c>
      <c r="C49" s="13" t="s">
        <v>410</v>
      </c>
      <c r="D49" s="13">
        <v>33846145</v>
      </c>
      <c r="E49" s="14">
        <v>33846145</v>
      </c>
      <c r="F49" s="13" t="s">
        <v>426</v>
      </c>
      <c r="G49" s="15">
        <v>44350</v>
      </c>
      <c r="H49" s="13" t="s">
        <v>105</v>
      </c>
      <c r="I49" s="16" t="s">
        <v>293</v>
      </c>
      <c r="J49" s="16" t="s">
        <v>294</v>
      </c>
      <c r="K49" s="13" t="s">
        <v>121</v>
      </c>
      <c r="Q49" s="1"/>
    </row>
    <row r="50" spans="1:17" ht="50" customHeight="1" x14ac:dyDescent="0.2">
      <c r="A50" s="13" t="s">
        <v>11</v>
      </c>
      <c r="B50" s="13" t="s">
        <v>407</v>
      </c>
      <c r="C50" s="13" t="s">
        <v>408</v>
      </c>
      <c r="D50" s="13">
        <v>33846272</v>
      </c>
      <c r="E50" s="14">
        <v>33846272</v>
      </c>
      <c r="F50" s="13" t="s">
        <v>426</v>
      </c>
      <c r="G50" s="15">
        <v>44350</v>
      </c>
      <c r="H50" s="13" t="s">
        <v>55</v>
      </c>
      <c r="I50" s="16" t="s">
        <v>242</v>
      </c>
      <c r="J50" s="16" t="s">
        <v>243</v>
      </c>
      <c r="K50" s="13" t="s">
        <v>244</v>
      </c>
      <c r="Q50" s="1"/>
    </row>
    <row r="51" spans="1:17" ht="50" customHeight="1" x14ac:dyDescent="0.2">
      <c r="A51" s="13" t="s">
        <v>217</v>
      </c>
      <c r="B51" s="13" t="s">
        <v>409</v>
      </c>
      <c r="C51" s="13" t="s">
        <v>410</v>
      </c>
      <c r="D51" s="13">
        <v>33856918</v>
      </c>
      <c r="E51" s="14">
        <v>33856918</v>
      </c>
      <c r="F51" s="13" t="s">
        <v>426</v>
      </c>
      <c r="G51" s="15">
        <v>44322</v>
      </c>
      <c r="H51" s="13" t="s">
        <v>218</v>
      </c>
      <c r="I51" s="16" t="s">
        <v>215</v>
      </c>
      <c r="J51" s="16" t="s">
        <v>216</v>
      </c>
      <c r="K51" s="13" t="s">
        <v>219</v>
      </c>
      <c r="Q51" s="1"/>
    </row>
    <row r="52" spans="1:17" ht="50" customHeight="1" x14ac:dyDescent="0.2">
      <c r="A52" s="13" t="s">
        <v>11</v>
      </c>
      <c r="B52" s="13" t="s">
        <v>407</v>
      </c>
      <c r="C52" s="13" t="s">
        <v>408</v>
      </c>
      <c r="D52" s="13">
        <v>33875881</v>
      </c>
      <c r="E52" s="14">
        <v>33875881</v>
      </c>
      <c r="F52" s="13" t="s">
        <v>427</v>
      </c>
      <c r="G52" s="15">
        <v>44350</v>
      </c>
      <c r="H52" s="13" t="s">
        <v>77</v>
      </c>
      <c r="I52" s="16" t="s">
        <v>227</v>
      </c>
      <c r="J52" s="16" t="s">
        <v>228</v>
      </c>
      <c r="K52" s="13" t="s">
        <v>229</v>
      </c>
      <c r="Q52" s="1"/>
    </row>
    <row r="53" spans="1:17" ht="50" customHeight="1" x14ac:dyDescent="0.2">
      <c r="A53" s="13" t="s">
        <v>50</v>
      </c>
      <c r="B53" s="13" t="s">
        <v>409</v>
      </c>
      <c r="C53" s="13" t="s">
        <v>410</v>
      </c>
      <c r="D53" s="13">
        <v>33893169</v>
      </c>
      <c r="E53" s="14">
        <v>33893169</v>
      </c>
      <c r="F53" s="13" t="s">
        <v>426</v>
      </c>
      <c r="G53" s="15">
        <v>44385</v>
      </c>
      <c r="H53" s="13" t="s">
        <v>69</v>
      </c>
      <c r="I53" s="16" t="s">
        <v>317</v>
      </c>
      <c r="J53" s="16" t="s">
        <v>318</v>
      </c>
      <c r="K53" s="13" t="s">
        <v>313</v>
      </c>
      <c r="Q53" s="1"/>
    </row>
    <row r="54" spans="1:17" ht="50" customHeight="1" x14ac:dyDescent="0.2">
      <c r="A54" s="13" t="s">
        <v>11</v>
      </c>
      <c r="B54" s="13" t="s">
        <v>407</v>
      </c>
      <c r="C54" s="13" t="s">
        <v>408</v>
      </c>
      <c r="D54" s="13">
        <v>33915337</v>
      </c>
      <c r="E54" s="14">
        <v>33915337</v>
      </c>
      <c r="F54" s="13" t="s">
        <v>426</v>
      </c>
      <c r="G54" s="15">
        <v>44350</v>
      </c>
      <c r="H54" s="13" t="s">
        <v>271</v>
      </c>
      <c r="I54" s="16" t="s">
        <v>269</v>
      </c>
      <c r="J54" s="16" t="s">
        <v>270</v>
      </c>
      <c r="K54" s="13" t="s">
        <v>272</v>
      </c>
      <c r="Q54" s="1"/>
    </row>
    <row r="55" spans="1:17" ht="50" customHeight="1" x14ac:dyDescent="0.2">
      <c r="A55" s="13" t="s">
        <v>11</v>
      </c>
      <c r="B55" s="13" t="s">
        <v>407</v>
      </c>
      <c r="C55" s="13" t="s">
        <v>408</v>
      </c>
      <c r="D55" s="13">
        <v>33932848</v>
      </c>
      <c r="E55" s="14">
        <v>33932848</v>
      </c>
      <c r="F55" s="13" t="s">
        <v>426</v>
      </c>
      <c r="G55" s="15">
        <v>44350</v>
      </c>
      <c r="H55" s="13" t="s">
        <v>254</v>
      </c>
      <c r="I55" s="16" t="s">
        <v>252</v>
      </c>
      <c r="J55" s="16" t="s">
        <v>253</v>
      </c>
      <c r="K55" s="13" t="s">
        <v>255</v>
      </c>
      <c r="Q55" s="1"/>
    </row>
    <row r="56" spans="1:17" ht="50" customHeight="1" x14ac:dyDescent="0.2">
      <c r="A56" s="13" t="s">
        <v>6</v>
      </c>
      <c r="B56" s="13" t="s">
        <v>405</v>
      </c>
      <c r="C56" s="13" t="s">
        <v>406</v>
      </c>
      <c r="D56" s="13">
        <v>33947773</v>
      </c>
      <c r="E56" s="14">
        <v>33947773</v>
      </c>
      <c r="F56" s="13" t="s">
        <v>426</v>
      </c>
      <c r="G56" s="15">
        <v>44385</v>
      </c>
      <c r="H56" s="13" t="s">
        <v>55</v>
      </c>
      <c r="I56" s="16" t="s">
        <v>279</v>
      </c>
      <c r="J56" s="16" t="s">
        <v>280</v>
      </c>
      <c r="K56" s="13" t="s">
        <v>281</v>
      </c>
      <c r="Q56" s="1"/>
    </row>
    <row r="57" spans="1:17" ht="50" customHeight="1" x14ac:dyDescent="0.2">
      <c r="A57" s="13" t="s">
        <v>26</v>
      </c>
      <c r="B57" s="13" t="s">
        <v>413</v>
      </c>
      <c r="C57" s="13" t="s">
        <v>414</v>
      </c>
      <c r="D57" s="13">
        <v>33961839</v>
      </c>
      <c r="E57" s="14">
        <v>33961839</v>
      </c>
      <c r="F57" s="13" t="s">
        <v>426</v>
      </c>
      <c r="G57" s="15">
        <v>44350</v>
      </c>
      <c r="H57" s="13" t="s">
        <v>383</v>
      </c>
      <c r="I57" s="16" t="s">
        <v>381</v>
      </c>
      <c r="J57" s="16" t="s">
        <v>382</v>
      </c>
      <c r="K57" s="13" t="s">
        <v>384</v>
      </c>
      <c r="Q57" s="1"/>
    </row>
    <row r="58" spans="1:17" ht="50" customHeight="1" x14ac:dyDescent="0.2">
      <c r="A58" s="13" t="s">
        <v>6</v>
      </c>
      <c r="B58" s="13" t="s">
        <v>405</v>
      </c>
      <c r="C58" s="13" t="s">
        <v>406</v>
      </c>
      <c r="D58" s="13">
        <v>33971664</v>
      </c>
      <c r="E58" s="14">
        <v>33971664</v>
      </c>
      <c r="F58" s="13" t="s">
        <v>426</v>
      </c>
      <c r="G58" s="15">
        <v>44385</v>
      </c>
      <c r="H58" s="13" t="s">
        <v>101</v>
      </c>
      <c r="I58" s="16" t="s">
        <v>309</v>
      </c>
      <c r="J58" s="16" t="s">
        <v>310</v>
      </c>
      <c r="K58" s="13" t="s">
        <v>255</v>
      </c>
      <c r="Q58" s="1"/>
    </row>
    <row r="59" spans="1:17" ht="50" customHeight="1" x14ac:dyDescent="0.2">
      <c r="A59" s="13" t="s">
        <v>300</v>
      </c>
      <c r="B59" s="13" t="s">
        <v>423</v>
      </c>
      <c r="C59" s="13" t="s">
        <v>424</v>
      </c>
      <c r="D59" s="13">
        <v>33974565</v>
      </c>
      <c r="E59" s="14">
        <v>33974565</v>
      </c>
      <c r="F59" s="13" t="s">
        <v>426</v>
      </c>
      <c r="G59" s="15">
        <v>44350</v>
      </c>
      <c r="H59" s="13" t="s">
        <v>86</v>
      </c>
      <c r="I59" s="16" t="s">
        <v>298</v>
      </c>
      <c r="J59" s="16" t="s">
        <v>299</v>
      </c>
      <c r="K59" s="13" t="s">
        <v>297</v>
      </c>
      <c r="Q59" s="1"/>
    </row>
    <row r="60" spans="1:17" ht="50" customHeight="1" x14ac:dyDescent="0.2">
      <c r="A60" s="13" t="s">
        <v>50</v>
      </c>
      <c r="B60" s="13" t="s">
        <v>409</v>
      </c>
      <c r="C60" s="13" t="s">
        <v>410</v>
      </c>
      <c r="D60" s="13">
        <v>33983379</v>
      </c>
      <c r="E60" s="14">
        <v>33983379</v>
      </c>
      <c r="F60" s="13" t="s">
        <v>426</v>
      </c>
      <c r="G60" s="15">
        <v>44385</v>
      </c>
      <c r="H60" s="13" t="s">
        <v>305</v>
      </c>
      <c r="I60" s="16" t="s">
        <v>303</v>
      </c>
      <c r="J60" s="16" t="s">
        <v>304</v>
      </c>
      <c r="K60" s="13" t="s">
        <v>297</v>
      </c>
      <c r="Q60" s="1"/>
    </row>
    <row r="61" spans="1:17" ht="50" customHeight="1" x14ac:dyDescent="0.2">
      <c r="A61" s="13" t="s">
        <v>42</v>
      </c>
      <c r="B61" s="13" t="s">
        <v>417</v>
      </c>
      <c r="C61" s="13" t="s">
        <v>418</v>
      </c>
      <c r="D61" s="13">
        <v>34003112</v>
      </c>
      <c r="E61" s="14">
        <v>34003112</v>
      </c>
      <c r="F61" s="13" t="s">
        <v>426</v>
      </c>
      <c r="G61" s="15">
        <v>44385</v>
      </c>
      <c r="H61" s="13" t="s">
        <v>209</v>
      </c>
      <c r="I61" s="16" t="s">
        <v>306</v>
      </c>
      <c r="J61" s="16" t="s">
        <v>307</v>
      </c>
      <c r="K61" s="13" t="s">
        <v>308</v>
      </c>
      <c r="Q61" s="1"/>
    </row>
    <row r="62" spans="1:17" ht="50" customHeight="1" x14ac:dyDescent="0.2">
      <c r="A62" s="13" t="s">
        <v>21</v>
      </c>
      <c r="B62" s="13" t="s">
        <v>411</v>
      </c>
      <c r="C62" s="13" t="s">
        <v>412</v>
      </c>
      <c r="D62" s="13">
        <v>34047304</v>
      </c>
      <c r="E62" s="14">
        <v>34047304</v>
      </c>
      <c r="F62" s="13" t="s">
        <v>426</v>
      </c>
      <c r="G62" s="15">
        <v>44385</v>
      </c>
      <c r="H62" s="13" t="s">
        <v>250</v>
      </c>
      <c r="I62" s="16" t="s">
        <v>248</v>
      </c>
      <c r="J62" s="16" t="s">
        <v>249</v>
      </c>
      <c r="K62" s="13" t="s">
        <v>251</v>
      </c>
      <c r="Q62" s="1"/>
    </row>
    <row r="63" spans="1:17" ht="50" customHeight="1" x14ac:dyDescent="0.2">
      <c r="A63" s="13" t="s">
        <v>6</v>
      </c>
      <c r="B63" s="13" t="s">
        <v>405</v>
      </c>
      <c r="C63" s="13" t="s">
        <v>406</v>
      </c>
      <c r="D63" s="13">
        <v>34056628</v>
      </c>
      <c r="E63" s="14">
        <v>34056628</v>
      </c>
      <c r="F63" s="13" t="s">
        <v>426</v>
      </c>
      <c r="G63" s="15">
        <v>44385</v>
      </c>
      <c r="H63" s="13" t="s">
        <v>90</v>
      </c>
      <c r="I63" s="16" t="s">
        <v>256</v>
      </c>
      <c r="J63" s="16" t="s">
        <v>257</v>
      </c>
      <c r="K63" s="13" t="s">
        <v>258</v>
      </c>
      <c r="Q63" s="1"/>
    </row>
    <row r="64" spans="1:17" ht="50" customHeight="1" x14ac:dyDescent="0.2">
      <c r="A64" s="13" t="s">
        <v>37</v>
      </c>
      <c r="B64" s="13" t="s">
        <v>415</v>
      </c>
      <c r="C64" s="13" t="s">
        <v>416</v>
      </c>
      <c r="D64" s="13">
        <v>34058196</v>
      </c>
      <c r="E64" s="14">
        <v>34058196</v>
      </c>
      <c r="F64" s="13" t="s">
        <v>426</v>
      </c>
      <c r="G64" s="15">
        <v>44385</v>
      </c>
      <c r="H64" s="13" t="s">
        <v>373</v>
      </c>
      <c r="I64" s="16" t="s">
        <v>371</v>
      </c>
      <c r="J64" s="16" t="s">
        <v>372</v>
      </c>
      <c r="K64" s="13" t="s">
        <v>374</v>
      </c>
      <c r="Q64" s="1"/>
    </row>
    <row r="65" spans="1:17" ht="50" customHeight="1" x14ac:dyDescent="0.2">
      <c r="A65" s="13" t="s">
        <v>21</v>
      </c>
      <c r="B65" s="13" t="s">
        <v>411</v>
      </c>
      <c r="C65" s="13" t="s">
        <v>412</v>
      </c>
      <c r="D65" s="13">
        <v>34075366</v>
      </c>
      <c r="E65" s="14">
        <v>34075366</v>
      </c>
      <c r="F65" s="13" t="s">
        <v>426</v>
      </c>
      <c r="G65" s="15">
        <v>44385</v>
      </c>
      <c r="H65" s="13" t="s">
        <v>261</v>
      </c>
      <c r="I65" s="16" t="s">
        <v>259</v>
      </c>
      <c r="J65" s="16" t="s">
        <v>260</v>
      </c>
      <c r="K65" s="13">
        <v>2021</v>
      </c>
      <c r="Q65" s="1"/>
    </row>
    <row r="66" spans="1:17" ht="50" customHeight="1" x14ac:dyDescent="0.2">
      <c r="A66" s="13" t="s">
        <v>42</v>
      </c>
      <c r="B66" s="13" t="s">
        <v>417</v>
      </c>
      <c r="C66" s="13" t="s">
        <v>418</v>
      </c>
      <c r="D66" s="13">
        <v>34083451</v>
      </c>
      <c r="E66" s="14">
        <v>34083451</v>
      </c>
      <c r="F66" s="13" t="s">
        <v>426</v>
      </c>
      <c r="G66" s="15">
        <v>44441</v>
      </c>
      <c r="H66" s="13" t="s">
        <v>55</v>
      </c>
      <c r="I66" s="16" t="s">
        <v>262</v>
      </c>
      <c r="J66" s="16" t="s">
        <v>263</v>
      </c>
      <c r="K66" s="13" t="s">
        <v>264</v>
      </c>
      <c r="Q66" s="1"/>
    </row>
    <row r="67" spans="1:17" ht="50" customHeight="1" x14ac:dyDescent="0.2">
      <c r="A67" s="13" t="s">
        <v>16</v>
      </c>
      <c r="B67" s="13" t="s">
        <v>409</v>
      </c>
      <c r="C67" s="13" t="s">
        <v>410</v>
      </c>
      <c r="D67" s="13">
        <v>34095338</v>
      </c>
      <c r="E67" s="14">
        <v>34095338</v>
      </c>
      <c r="F67" s="13" t="s">
        <v>426</v>
      </c>
      <c r="G67" s="15">
        <v>44385</v>
      </c>
      <c r="H67" s="13" t="s">
        <v>267</v>
      </c>
      <c r="I67" s="16" t="s">
        <v>265</v>
      </c>
      <c r="J67" s="16" t="s">
        <v>266</v>
      </c>
      <c r="K67" s="13" t="s">
        <v>268</v>
      </c>
      <c r="Q67" s="1"/>
    </row>
    <row r="68" spans="1:17" ht="50" customHeight="1" x14ac:dyDescent="0.2">
      <c r="A68" s="13" t="s">
        <v>50</v>
      </c>
      <c r="B68" s="13" t="s">
        <v>409</v>
      </c>
      <c r="C68" s="13" t="s">
        <v>410</v>
      </c>
      <c r="D68" s="13">
        <v>34107529</v>
      </c>
      <c r="E68" s="14">
        <v>34107529</v>
      </c>
      <c r="F68" s="13" t="s">
        <v>426</v>
      </c>
      <c r="G68" s="15">
        <v>44441</v>
      </c>
      <c r="H68" s="13" t="s">
        <v>101</v>
      </c>
      <c r="I68" s="16" t="s">
        <v>388</v>
      </c>
      <c r="J68" s="16" t="s">
        <v>389</v>
      </c>
      <c r="K68" s="13" t="s">
        <v>384</v>
      </c>
      <c r="Q68" s="1"/>
    </row>
    <row r="69" spans="1:17" ht="50" customHeight="1" x14ac:dyDescent="0.2">
      <c r="A69" s="13" t="s">
        <v>21</v>
      </c>
      <c r="B69" s="13" t="s">
        <v>411</v>
      </c>
      <c r="C69" s="13" t="s">
        <v>412</v>
      </c>
      <c r="D69" s="13">
        <v>34115964</v>
      </c>
      <c r="E69" s="14">
        <v>34115964</v>
      </c>
      <c r="F69" s="13" t="s">
        <v>426</v>
      </c>
      <c r="G69" s="15">
        <v>44413</v>
      </c>
      <c r="H69" s="13" t="s">
        <v>350</v>
      </c>
      <c r="I69" s="16" t="s">
        <v>348</v>
      </c>
      <c r="J69" s="16" t="s">
        <v>349</v>
      </c>
      <c r="K69" s="13" t="s">
        <v>351</v>
      </c>
      <c r="Q69" s="1"/>
    </row>
    <row r="70" spans="1:17" ht="50" customHeight="1" x14ac:dyDescent="0.2">
      <c r="A70" s="13" t="s">
        <v>42</v>
      </c>
      <c r="B70" s="13" t="s">
        <v>417</v>
      </c>
      <c r="C70" s="13" t="s">
        <v>418</v>
      </c>
      <c r="D70" s="13">
        <v>34130883</v>
      </c>
      <c r="E70" s="14">
        <v>34130883</v>
      </c>
      <c r="F70" s="13" t="s">
        <v>426</v>
      </c>
      <c r="G70" s="15">
        <v>44385</v>
      </c>
      <c r="H70" s="13" t="s">
        <v>324</v>
      </c>
      <c r="I70" s="16" t="s">
        <v>155</v>
      </c>
      <c r="J70" s="16" t="s">
        <v>156</v>
      </c>
      <c r="K70" s="13" t="s">
        <v>325</v>
      </c>
      <c r="Q70" s="1"/>
    </row>
    <row r="71" spans="1:17" ht="50" customHeight="1" x14ac:dyDescent="0.2">
      <c r="A71" s="13" t="s">
        <v>6</v>
      </c>
      <c r="B71" s="13" t="s">
        <v>405</v>
      </c>
      <c r="C71" s="13" t="s">
        <v>406</v>
      </c>
      <c r="D71" s="13">
        <v>34131024</v>
      </c>
      <c r="E71" s="14">
        <v>34131024</v>
      </c>
      <c r="F71" s="13" t="s">
        <v>426</v>
      </c>
      <c r="G71" s="15">
        <v>44385</v>
      </c>
      <c r="H71" s="13" t="s">
        <v>46</v>
      </c>
      <c r="I71" s="16" t="s">
        <v>295</v>
      </c>
      <c r="J71" s="16" t="s">
        <v>296</v>
      </c>
      <c r="K71" s="13" t="s">
        <v>297</v>
      </c>
      <c r="Q71" s="1"/>
    </row>
    <row r="72" spans="1:17" ht="50" customHeight="1" x14ac:dyDescent="0.2">
      <c r="A72" s="13" t="s">
        <v>50</v>
      </c>
      <c r="B72" s="13" t="s">
        <v>409</v>
      </c>
      <c r="C72" s="13" t="s">
        <v>410</v>
      </c>
      <c r="D72" s="13">
        <v>34133941</v>
      </c>
      <c r="E72" s="14">
        <v>34133941</v>
      </c>
      <c r="F72" s="13" t="s">
        <v>426</v>
      </c>
      <c r="G72" s="15">
        <v>44385</v>
      </c>
      <c r="H72" s="13" t="s">
        <v>51</v>
      </c>
      <c r="I72" s="16" t="s">
        <v>311</v>
      </c>
      <c r="J72" s="16" t="s">
        <v>312</v>
      </c>
      <c r="K72" s="13" t="s">
        <v>313</v>
      </c>
      <c r="Q72" s="1"/>
    </row>
    <row r="73" spans="1:17" ht="50" customHeight="1" x14ac:dyDescent="0.2">
      <c r="A73" s="13" t="s">
        <v>26</v>
      </c>
      <c r="B73" s="13" t="s">
        <v>413</v>
      </c>
      <c r="C73" s="13" t="s">
        <v>414</v>
      </c>
      <c r="D73" s="13">
        <v>34145263</v>
      </c>
      <c r="E73" s="14">
        <v>34145263</v>
      </c>
      <c r="F73" s="13" t="s">
        <v>426</v>
      </c>
      <c r="G73" s="15">
        <v>44385</v>
      </c>
      <c r="H73" s="13" t="s">
        <v>148</v>
      </c>
      <c r="I73" s="16" t="s">
        <v>345</v>
      </c>
      <c r="J73" s="16" t="s">
        <v>346</v>
      </c>
      <c r="K73" s="13" t="s">
        <v>347</v>
      </c>
      <c r="Q73" s="1"/>
    </row>
    <row r="74" spans="1:17" ht="50" customHeight="1" x14ac:dyDescent="0.2">
      <c r="A74" s="13" t="s">
        <v>161</v>
      </c>
      <c r="B74" s="13" t="s">
        <v>421</v>
      </c>
      <c r="C74" s="13" t="s">
        <v>422</v>
      </c>
      <c r="D74" s="13">
        <v>34151306</v>
      </c>
      <c r="E74" s="14">
        <v>34151306</v>
      </c>
      <c r="F74" s="13" t="s">
        <v>426</v>
      </c>
      <c r="G74" s="15">
        <v>44385</v>
      </c>
      <c r="H74" s="13" t="s">
        <v>90</v>
      </c>
      <c r="I74" s="16" t="s">
        <v>285</v>
      </c>
      <c r="J74" s="16" t="s">
        <v>286</v>
      </c>
      <c r="K74" s="13" t="s">
        <v>287</v>
      </c>
      <c r="Q74" s="1"/>
    </row>
    <row r="75" spans="1:17" ht="50" customHeight="1" x14ac:dyDescent="0.2">
      <c r="A75" s="13" t="s">
        <v>26</v>
      </c>
      <c r="B75" s="13" t="s">
        <v>413</v>
      </c>
      <c r="C75" s="13" t="s">
        <v>414</v>
      </c>
      <c r="D75" s="13">
        <v>34161170</v>
      </c>
      <c r="E75" s="14">
        <v>34161170</v>
      </c>
      <c r="F75" s="13" t="s">
        <v>427</v>
      </c>
      <c r="G75" s="15">
        <v>44385</v>
      </c>
      <c r="H75" s="13" t="s">
        <v>321</v>
      </c>
      <c r="I75" s="16" t="s">
        <v>319</v>
      </c>
      <c r="J75" s="16" t="s">
        <v>320</v>
      </c>
      <c r="K75" s="13" t="s">
        <v>255</v>
      </c>
      <c r="Q75" s="1"/>
    </row>
    <row r="76" spans="1:17" ht="50" customHeight="1" x14ac:dyDescent="0.2">
      <c r="A76" s="13" t="s">
        <v>50</v>
      </c>
      <c r="B76" s="13" t="s">
        <v>409</v>
      </c>
      <c r="C76" s="13" t="s">
        <v>410</v>
      </c>
      <c r="D76" s="13">
        <v>34161961</v>
      </c>
      <c r="E76" s="14">
        <v>34161961</v>
      </c>
      <c r="F76" s="13" t="s">
        <v>426</v>
      </c>
      <c r="G76" s="15">
        <v>44441</v>
      </c>
      <c r="H76" s="13" t="s">
        <v>101</v>
      </c>
      <c r="I76" s="16" t="s">
        <v>393</v>
      </c>
      <c r="J76" s="16" t="s">
        <v>394</v>
      </c>
      <c r="K76" s="13" t="s">
        <v>384</v>
      </c>
      <c r="Q76" s="1"/>
    </row>
    <row r="77" spans="1:17" ht="50" customHeight="1" x14ac:dyDescent="0.2">
      <c r="A77" s="13" t="s">
        <v>11</v>
      </c>
      <c r="B77" s="13" t="s">
        <v>407</v>
      </c>
      <c r="C77" s="13" t="s">
        <v>408</v>
      </c>
      <c r="D77" s="13">
        <v>34174992</v>
      </c>
      <c r="E77" s="14">
        <v>34174992</v>
      </c>
      <c r="F77" s="13" t="s">
        <v>426</v>
      </c>
      <c r="G77" s="15">
        <v>44413</v>
      </c>
      <c r="H77" s="13" t="s">
        <v>12</v>
      </c>
      <c r="I77" s="16" t="s">
        <v>361</v>
      </c>
      <c r="J77" s="16" t="s">
        <v>362</v>
      </c>
      <c r="K77" s="13" t="s">
        <v>360</v>
      </c>
      <c r="Q77" s="1"/>
    </row>
    <row r="78" spans="1:17" ht="50" customHeight="1" x14ac:dyDescent="0.2">
      <c r="A78" s="13" t="s">
        <v>6</v>
      </c>
      <c r="B78" s="13" t="s">
        <v>405</v>
      </c>
      <c r="C78" s="13" t="s">
        <v>406</v>
      </c>
      <c r="D78" s="13">
        <v>34214046</v>
      </c>
      <c r="E78" s="14">
        <v>34214046</v>
      </c>
      <c r="F78" s="13" t="s">
        <v>426</v>
      </c>
      <c r="G78" s="15">
        <v>44441</v>
      </c>
      <c r="H78" s="13" t="s">
        <v>55</v>
      </c>
      <c r="I78" s="16" t="s">
        <v>176</v>
      </c>
      <c r="J78" s="16" t="s">
        <v>177</v>
      </c>
      <c r="K78" s="13" t="s">
        <v>314</v>
      </c>
      <c r="Q78" s="1"/>
    </row>
    <row r="79" spans="1:17" ht="50" customHeight="1" x14ac:dyDescent="0.2">
      <c r="A79" s="13" t="s">
        <v>65</v>
      </c>
      <c r="B79" s="13" t="s">
        <v>419</v>
      </c>
      <c r="C79" s="13" t="s">
        <v>420</v>
      </c>
      <c r="D79" s="13">
        <v>34230917</v>
      </c>
      <c r="E79" s="14">
        <v>34230917</v>
      </c>
      <c r="F79" s="13" t="s">
        <v>426</v>
      </c>
      <c r="G79" s="15">
        <v>44413</v>
      </c>
      <c r="H79" s="13" t="s">
        <v>90</v>
      </c>
      <c r="I79" s="16" t="s">
        <v>322</v>
      </c>
      <c r="J79" s="16" t="s">
        <v>323</v>
      </c>
      <c r="K79" s="13" t="s">
        <v>287</v>
      </c>
      <c r="Q79" s="1"/>
    </row>
    <row r="80" spans="1:17" ht="50" customHeight="1" x14ac:dyDescent="0.2">
      <c r="A80" s="13" t="s">
        <v>225</v>
      </c>
      <c r="B80" s="13" t="s">
        <v>409</v>
      </c>
      <c r="C80" s="13" t="s">
        <v>410</v>
      </c>
      <c r="D80" s="13">
        <v>34233096</v>
      </c>
      <c r="E80" s="14">
        <v>34233096</v>
      </c>
      <c r="F80" s="13" t="s">
        <v>426</v>
      </c>
      <c r="G80" s="15">
        <v>44441</v>
      </c>
      <c r="H80" s="13" t="s">
        <v>332</v>
      </c>
      <c r="I80" s="16" t="s">
        <v>378</v>
      </c>
      <c r="J80" s="16" t="s">
        <v>379</v>
      </c>
      <c r="K80" s="13" t="s">
        <v>380</v>
      </c>
      <c r="Q80" s="1"/>
    </row>
    <row r="81" spans="1:17" ht="50" customHeight="1" x14ac:dyDescent="0.2">
      <c r="A81" s="13" t="s">
        <v>6</v>
      </c>
      <c r="B81" s="13" t="s">
        <v>405</v>
      </c>
      <c r="C81" s="13" t="s">
        <v>406</v>
      </c>
      <c r="D81" s="13">
        <v>34242577</v>
      </c>
      <c r="E81" s="14">
        <v>34242577</v>
      </c>
      <c r="F81" s="13" t="s">
        <v>426</v>
      </c>
      <c r="G81" s="15">
        <v>44441</v>
      </c>
      <c r="H81" s="13" t="s">
        <v>51</v>
      </c>
      <c r="I81" s="16" t="s">
        <v>385</v>
      </c>
      <c r="J81" s="16" t="s">
        <v>386</v>
      </c>
      <c r="K81" s="13" t="s">
        <v>387</v>
      </c>
      <c r="Q81" s="1"/>
    </row>
    <row r="82" spans="1:17" ht="50" customHeight="1" x14ac:dyDescent="0.2">
      <c r="A82" s="13" t="s">
        <v>225</v>
      </c>
      <c r="B82" s="13" t="s">
        <v>409</v>
      </c>
      <c r="C82" s="13" t="s">
        <v>410</v>
      </c>
      <c r="D82" s="13">
        <v>34250512</v>
      </c>
      <c r="E82" s="14">
        <v>34250512</v>
      </c>
      <c r="F82" s="13" t="s">
        <v>426</v>
      </c>
      <c r="G82" s="15">
        <v>44413</v>
      </c>
      <c r="H82" s="13" t="s">
        <v>90</v>
      </c>
      <c r="I82" s="16" t="s">
        <v>328</v>
      </c>
      <c r="J82" s="16" t="s">
        <v>329</v>
      </c>
      <c r="K82" s="13" t="s">
        <v>287</v>
      </c>
      <c r="Q82" s="1"/>
    </row>
    <row r="83" spans="1:17" ht="50" customHeight="1" x14ac:dyDescent="0.2">
      <c r="A83" s="13" t="s">
        <v>50</v>
      </c>
      <c r="B83" s="13" t="s">
        <v>409</v>
      </c>
      <c r="C83" s="13" t="s">
        <v>410</v>
      </c>
      <c r="D83" s="13">
        <v>34260834</v>
      </c>
      <c r="E83" s="14">
        <v>34260834</v>
      </c>
      <c r="F83" s="13" t="s">
        <v>426</v>
      </c>
      <c r="G83" s="15">
        <v>44441</v>
      </c>
      <c r="H83" s="13" t="s">
        <v>332</v>
      </c>
      <c r="I83" s="16" t="s">
        <v>330</v>
      </c>
      <c r="J83" s="16" t="s">
        <v>331</v>
      </c>
      <c r="K83" s="13" t="s">
        <v>333</v>
      </c>
      <c r="Q83" s="1"/>
    </row>
    <row r="84" spans="1:17" ht="50" customHeight="1" x14ac:dyDescent="0.2">
      <c r="A84" s="13" t="s">
        <v>11</v>
      </c>
      <c r="B84" s="13" t="s">
        <v>407</v>
      </c>
      <c r="C84" s="13" t="s">
        <v>408</v>
      </c>
      <c r="D84" s="13">
        <v>34265243</v>
      </c>
      <c r="E84" s="14">
        <v>34265243</v>
      </c>
      <c r="F84" s="13" t="s">
        <v>426</v>
      </c>
      <c r="G84" s="15">
        <v>44413</v>
      </c>
      <c r="H84" s="13" t="s">
        <v>12</v>
      </c>
      <c r="I84" s="16" t="s">
        <v>358</v>
      </c>
      <c r="J84" s="16" t="s">
        <v>359</v>
      </c>
      <c r="K84" s="13" t="s">
        <v>360</v>
      </c>
      <c r="Q84" s="1"/>
    </row>
    <row r="85" spans="1:17" ht="50" customHeight="1" x14ac:dyDescent="0.2">
      <c r="A85" s="13" t="s">
        <v>6</v>
      </c>
      <c r="B85" s="13" t="s">
        <v>405</v>
      </c>
      <c r="C85" s="13" t="s">
        <v>406</v>
      </c>
      <c r="D85" s="13">
        <v>34270939</v>
      </c>
      <c r="E85" s="14">
        <v>34270939</v>
      </c>
      <c r="F85" s="13" t="s">
        <v>426</v>
      </c>
      <c r="G85" s="15">
        <v>44413</v>
      </c>
      <c r="H85" s="13" t="s">
        <v>350</v>
      </c>
      <c r="I85" s="16" t="s">
        <v>390</v>
      </c>
      <c r="J85" s="16" t="s">
        <v>391</v>
      </c>
      <c r="K85" s="13" t="s">
        <v>392</v>
      </c>
      <c r="Q85" s="1"/>
    </row>
    <row r="86" spans="1:17" ht="50" customHeight="1" x14ac:dyDescent="0.2">
      <c r="A86" s="13" t="s">
        <v>26</v>
      </c>
      <c r="B86" s="13" t="s">
        <v>413</v>
      </c>
      <c r="C86" s="13" t="s">
        <v>414</v>
      </c>
      <c r="D86" s="13">
        <v>34308390</v>
      </c>
      <c r="E86" s="14">
        <v>34308390</v>
      </c>
      <c r="F86" s="13" t="s">
        <v>426</v>
      </c>
      <c r="G86" s="15">
        <v>44441</v>
      </c>
      <c r="H86" s="13" t="s">
        <v>90</v>
      </c>
      <c r="I86" s="16" t="s">
        <v>352</v>
      </c>
      <c r="J86" s="16" t="s">
        <v>353</v>
      </c>
      <c r="K86" s="13" t="s">
        <v>354</v>
      </c>
      <c r="Q86" s="1"/>
    </row>
    <row r="87" spans="1:17" ht="50" customHeight="1" x14ac:dyDescent="0.2">
      <c r="A87" s="13" t="s">
        <v>42</v>
      </c>
      <c r="B87" s="13" t="s">
        <v>417</v>
      </c>
      <c r="C87" s="13" t="s">
        <v>418</v>
      </c>
      <c r="D87" s="13">
        <v>34320281</v>
      </c>
      <c r="E87" s="14">
        <v>34320281</v>
      </c>
      <c r="F87" s="13" t="s">
        <v>426</v>
      </c>
      <c r="G87" s="15">
        <v>44441</v>
      </c>
      <c r="H87" s="13" t="s">
        <v>332</v>
      </c>
      <c r="I87" s="16" t="s">
        <v>355</v>
      </c>
      <c r="J87" s="16" t="s">
        <v>356</v>
      </c>
      <c r="K87" s="13" t="s">
        <v>357</v>
      </c>
      <c r="Q87" s="1"/>
    </row>
    <row r="88" spans="1:17" ht="50" customHeight="1" x14ac:dyDescent="0.2">
      <c r="A88" s="13" t="s">
        <v>225</v>
      </c>
      <c r="B88" s="13" t="s">
        <v>409</v>
      </c>
      <c r="C88" s="13" t="s">
        <v>410</v>
      </c>
      <c r="D88" s="13">
        <v>34337772</v>
      </c>
      <c r="E88" s="14">
        <v>34337772</v>
      </c>
      <c r="F88" s="13" t="s">
        <v>427</v>
      </c>
      <c r="G88" s="15">
        <v>44441</v>
      </c>
      <c r="H88" s="13" t="s">
        <v>365</v>
      </c>
      <c r="I88" s="16" t="s">
        <v>363</v>
      </c>
      <c r="J88" s="16" t="s">
        <v>364</v>
      </c>
      <c r="K88" s="13" t="s">
        <v>366</v>
      </c>
      <c r="Q88" s="1"/>
    </row>
    <row r="89" spans="1:17" ht="50" customHeight="1" x14ac:dyDescent="0.2">
      <c r="A89" s="13" t="s">
        <v>37</v>
      </c>
      <c r="B89" s="13" t="s">
        <v>415</v>
      </c>
      <c r="C89" s="13" t="s">
        <v>416</v>
      </c>
      <c r="D89" s="13">
        <v>34353890</v>
      </c>
      <c r="E89" s="14">
        <v>34353890</v>
      </c>
      <c r="F89" s="13" t="s">
        <v>426</v>
      </c>
      <c r="G89" s="15">
        <v>44441</v>
      </c>
      <c r="H89" s="13" t="s">
        <v>174</v>
      </c>
      <c r="I89" s="16" t="s">
        <v>375</v>
      </c>
      <c r="J89" s="16" t="s">
        <v>376</v>
      </c>
      <c r="K89" s="13" t="s">
        <v>377</v>
      </c>
      <c r="Q89" s="1"/>
    </row>
    <row r="90" spans="1:17" ht="50" customHeight="1" x14ac:dyDescent="0.2">
      <c r="A90" s="13" t="s">
        <v>6</v>
      </c>
      <c r="B90" s="13" t="s">
        <v>405</v>
      </c>
      <c r="C90" s="13" t="s">
        <v>406</v>
      </c>
      <c r="D90" s="13">
        <v>34431693</v>
      </c>
      <c r="E90" s="14">
        <v>34431693</v>
      </c>
      <c r="F90" s="13" t="s">
        <v>426</v>
      </c>
      <c r="G90" s="15">
        <v>44441</v>
      </c>
      <c r="H90" s="13" t="s">
        <v>396</v>
      </c>
      <c r="I90" s="16" t="s">
        <v>395</v>
      </c>
      <c r="J90" s="16" t="s">
        <v>113</v>
      </c>
      <c r="K90" s="13" t="s">
        <v>397</v>
      </c>
      <c r="Q9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"/>
  <sheetViews>
    <sheetView workbookViewId="0">
      <pane ySplit="1" topLeftCell="A25" activePane="bottomLeft" state="frozen"/>
      <selection activeCell="E1" sqref="E1"/>
      <selection pane="bottomLeft"/>
    </sheetView>
  </sheetViews>
  <sheetFormatPr baseColWidth="10" defaultRowHeight="16" x14ac:dyDescent="0.2"/>
  <cols>
    <col min="1" max="1" width="12.83203125" customWidth="1"/>
    <col min="2" max="3" width="25.83203125" customWidth="1"/>
    <col min="4" max="4" width="0" hidden="1" customWidth="1"/>
    <col min="5" max="6" width="15.83203125" customWidth="1"/>
    <col min="7" max="7" width="15.83203125" style="1" customWidth="1"/>
    <col min="8" max="8" width="50.83203125" customWidth="1"/>
    <col min="9" max="10" width="50.83203125" style="17" customWidth="1"/>
    <col min="11" max="11" width="15.83203125" customWidth="1"/>
  </cols>
  <sheetData>
    <row r="1" spans="1:17" ht="50" customHeight="1" x14ac:dyDescent="0.2">
      <c r="A1" s="2" t="s">
        <v>398</v>
      </c>
      <c r="B1" s="2" t="s">
        <v>399</v>
      </c>
      <c r="C1" s="2" t="s">
        <v>400</v>
      </c>
      <c r="D1" s="2" t="s">
        <v>0</v>
      </c>
      <c r="E1" s="2" t="s">
        <v>401</v>
      </c>
      <c r="F1" s="3" t="s">
        <v>402</v>
      </c>
      <c r="G1" s="4" t="s">
        <v>403</v>
      </c>
      <c r="H1" s="5" t="s">
        <v>2</v>
      </c>
      <c r="I1" s="6" t="s">
        <v>404</v>
      </c>
      <c r="J1" s="6" t="s">
        <v>1</v>
      </c>
      <c r="K1" s="2" t="s">
        <v>3</v>
      </c>
    </row>
    <row r="2" spans="1:17" ht="50" customHeight="1" x14ac:dyDescent="0.2">
      <c r="A2" s="13" t="s">
        <v>6</v>
      </c>
      <c r="B2" s="13" t="s">
        <v>405</v>
      </c>
      <c r="C2" s="13" t="s">
        <v>406</v>
      </c>
      <c r="D2" s="13">
        <v>33024969</v>
      </c>
      <c r="E2" s="14">
        <v>33024969</v>
      </c>
      <c r="F2" s="13" t="s">
        <v>425</v>
      </c>
      <c r="G2" s="15">
        <v>44413</v>
      </c>
      <c r="H2" s="13" t="s">
        <v>7</v>
      </c>
      <c r="I2" s="16" t="s">
        <v>4</v>
      </c>
      <c r="J2" s="16" t="s">
        <v>5</v>
      </c>
      <c r="K2" s="13" t="s">
        <v>8</v>
      </c>
      <c r="Q2" s="1"/>
    </row>
    <row r="3" spans="1:17" ht="50" customHeight="1" x14ac:dyDescent="0.2">
      <c r="A3" s="13" t="s">
        <v>16</v>
      </c>
      <c r="B3" s="13" t="s">
        <v>409</v>
      </c>
      <c r="C3" s="13" t="s">
        <v>410</v>
      </c>
      <c r="D3" s="13">
        <v>33140070</v>
      </c>
      <c r="E3" s="14">
        <v>33140070</v>
      </c>
      <c r="F3" s="13" t="s">
        <v>425</v>
      </c>
      <c r="G3" s="15">
        <v>44413</v>
      </c>
      <c r="H3" s="13" t="s">
        <v>17</v>
      </c>
      <c r="I3" s="16" t="s">
        <v>14</v>
      </c>
      <c r="J3" s="16" t="s">
        <v>15</v>
      </c>
      <c r="K3" s="13" t="s">
        <v>18</v>
      </c>
      <c r="Q3" s="1"/>
    </row>
    <row r="4" spans="1:17" ht="50" customHeight="1" x14ac:dyDescent="0.2">
      <c r="A4" s="13" t="s">
        <v>26</v>
      </c>
      <c r="B4" s="13" t="s">
        <v>413</v>
      </c>
      <c r="C4" s="13" t="s">
        <v>414</v>
      </c>
      <c r="D4" s="13">
        <v>33200140</v>
      </c>
      <c r="E4" s="14">
        <v>33200140</v>
      </c>
      <c r="F4" s="13" t="s">
        <v>425</v>
      </c>
      <c r="G4" s="15">
        <v>44413</v>
      </c>
      <c r="H4" s="13" t="s">
        <v>17</v>
      </c>
      <c r="I4" s="16" t="s">
        <v>24</v>
      </c>
      <c r="J4" s="16" t="s">
        <v>25</v>
      </c>
      <c r="K4" s="13" t="s">
        <v>27</v>
      </c>
      <c r="Q4" s="1"/>
    </row>
    <row r="5" spans="1:17" ht="50" customHeight="1" x14ac:dyDescent="0.2">
      <c r="A5" s="13" t="s">
        <v>6</v>
      </c>
      <c r="B5" s="13" t="s">
        <v>405</v>
      </c>
      <c r="C5" s="13" t="s">
        <v>406</v>
      </c>
      <c r="D5" s="13">
        <v>33236009</v>
      </c>
      <c r="E5" s="14">
        <v>33236009</v>
      </c>
      <c r="F5" s="13" t="s">
        <v>425</v>
      </c>
      <c r="G5" s="15">
        <v>44413</v>
      </c>
      <c r="H5" s="13" t="s">
        <v>7</v>
      </c>
      <c r="I5" s="16" t="s">
        <v>28</v>
      </c>
      <c r="J5" s="16" t="s">
        <v>29</v>
      </c>
      <c r="K5" s="13" t="s">
        <v>30</v>
      </c>
      <c r="Q5" s="1"/>
    </row>
    <row r="6" spans="1:17" ht="50" customHeight="1" x14ac:dyDescent="0.2">
      <c r="A6" s="13" t="s">
        <v>42</v>
      </c>
      <c r="B6" s="13" t="s">
        <v>417</v>
      </c>
      <c r="C6" s="13" t="s">
        <v>418</v>
      </c>
      <c r="D6" s="13">
        <v>33330882</v>
      </c>
      <c r="E6" s="14">
        <v>33330882</v>
      </c>
      <c r="F6" s="13" t="s">
        <v>425</v>
      </c>
      <c r="G6" s="15">
        <v>44413</v>
      </c>
      <c r="H6" s="13" t="s">
        <v>17</v>
      </c>
      <c r="I6" s="16" t="s">
        <v>40</v>
      </c>
      <c r="J6" s="16" t="s">
        <v>41</v>
      </c>
      <c r="K6" s="13" t="s">
        <v>43</v>
      </c>
      <c r="Q6" s="1"/>
    </row>
    <row r="7" spans="1:17" ht="50" customHeight="1" x14ac:dyDescent="0.2">
      <c r="A7" s="13" t="s">
        <v>65</v>
      </c>
      <c r="B7" s="13" t="s">
        <v>419</v>
      </c>
      <c r="C7" s="13" t="s">
        <v>420</v>
      </c>
      <c r="D7" s="13">
        <v>33469594</v>
      </c>
      <c r="E7" s="14">
        <v>33469594</v>
      </c>
      <c r="F7" s="13" t="s">
        <v>425</v>
      </c>
      <c r="G7" s="15">
        <v>44413</v>
      </c>
      <c r="H7" s="13" t="s">
        <v>17</v>
      </c>
      <c r="I7" s="16" t="s">
        <v>63</v>
      </c>
      <c r="J7" s="16" t="s">
        <v>64</v>
      </c>
      <c r="K7" s="13" t="s">
        <v>66</v>
      </c>
      <c r="Q7" s="1"/>
    </row>
    <row r="8" spans="1:17" ht="50" customHeight="1" x14ac:dyDescent="0.2">
      <c r="A8" s="13" t="s">
        <v>26</v>
      </c>
      <c r="B8" s="13" t="s">
        <v>413</v>
      </c>
      <c r="C8" s="13" t="s">
        <v>414</v>
      </c>
      <c r="D8" s="13">
        <v>33501437</v>
      </c>
      <c r="E8" s="14">
        <v>33501437</v>
      </c>
      <c r="F8" s="13" t="s">
        <v>425</v>
      </c>
      <c r="G8" s="15">
        <v>44413</v>
      </c>
      <c r="H8" s="13" t="s">
        <v>7</v>
      </c>
      <c r="I8" s="16" t="s">
        <v>81</v>
      </c>
      <c r="J8" s="16" t="s">
        <v>82</v>
      </c>
      <c r="K8" s="13" t="s">
        <v>83</v>
      </c>
      <c r="Q8" s="1"/>
    </row>
    <row r="9" spans="1:17" ht="50" customHeight="1" x14ac:dyDescent="0.2">
      <c r="A9" s="13" t="s">
        <v>26</v>
      </c>
      <c r="B9" s="13" t="s">
        <v>413</v>
      </c>
      <c r="C9" s="13" t="s">
        <v>414</v>
      </c>
      <c r="D9" s="13">
        <v>33501468</v>
      </c>
      <c r="E9" s="14">
        <v>33501468</v>
      </c>
      <c r="F9" s="13" t="s">
        <v>425</v>
      </c>
      <c r="G9" s="15">
        <v>44413</v>
      </c>
      <c r="H9" s="13" t="s">
        <v>17</v>
      </c>
      <c r="I9" s="16" t="s">
        <v>79</v>
      </c>
      <c r="J9" s="16" t="s">
        <v>80</v>
      </c>
      <c r="K9" s="13" t="s">
        <v>70</v>
      </c>
      <c r="Q9" s="1"/>
    </row>
    <row r="10" spans="1:17" ht="50" customHeight="1" x14ac:dyDescent="0.2">
      <c r="A10" s="13" t="s">
        <v>26</v>
      </c>
      <c r="B10" s="13" t="s">
        <v>413</v>
      </c>
      <c r="C10" s="13" t="s">
        <v>414</v>
      </c>
      <c r="D10" s="13">
        <v>33532796</v>
      </c>
      <c r="E10" s="14">
        <v>33532796</v>
      </c>
      <c r="F10" s="13" t="s">
        <v>425</v>
      </c>
      <c r="G10" s="15">
        <v>44413</v>
      </c>
      <c r="H10" s="13" t="s">
        <v>17</v>
      </c>
      <c r="I10" s="16" t="s">
        <v>96</v>
      </c>
      <c r="J10" s="16" t="s">
        <v>97</v>
      </c>
      <c r="K10" s="13" t="s">
        <v>98</v>
      </c>
      <c r="Q10" s="1"/>
    </row>
    <row r="11" spans="1:17" ht="50" customHeight="1" x14ac:dyDescent="0.2">
      <c r="A11" s="13" t="s">
        <v>50</v>
      </c>
      <c r="B11" s="13" t="s">
        <v>409</v>
      </c>
      <c r="C11" s="13" t="s">
        <v>410</v>
      </c>
      <c r="D11" s="13">
        <v>33564763</v>
      </c>
      <c r="E11" s="14">
        <v>33564763</v>
      </c>
      <c r="F11" s="13" t="s">
        <v>425</v>
      </c>
      <c r="G11" s="15">
        <v>44413</v>
      </c>
      <c r="H11" s="13" t="s">
        <v>7</v>
      </c>
      <c r="I11" s="16" t="s">
        <v>109</v>
      </c>
      <c r="J11" s="16" t="s">
        <v>110</v>
      </c>
      <c r="K11" s="13" t="s">
        <v>111</v>
      </c>
      <c r="Q11" s="1"/>
    </row>
    <row r="12" spans="1:17" ht="50" customHeight="1" x14ac:dyDescent="0.2">
      <c r="A12" s="13" t="s">
        <v>6</v>
      </c>
      <c r="B12" s="13" t="s">
        <v>405</v>
      </c>
      <c r="C12" s="13" t="s">
        <v>406</v>
      </c>
      <c r="D12" s="13">
        <v>33564775</v>
      </c>
      <c r="E12" s="14">
        <v>33564775</v>
      </c>
      <c r="F12" s="13" t="s">
        <v>425</v>
      </c>
      <c r="G12" s="15">
        <v>44413</v>
      </c>
      <c r="H12" s="13" t="s">
        <v>17</v>
      </c>
      <c r="I12" s="16" t="s">
        <v>112</v>
      </c>
      <c r="J12" s="16" t="s">
        <v>113</v>
      </c>
      <c r="K12" s="13" t="s">
        <v>114</v>
      </c>
      <c r="Q12" s="1"/>
    </row>
    <row r="13" spans="1:17" ht="50" customHeight="1" x14ac:dyDescent="0.2">
      <c r="A13" s="13" t="s">
        <v>26</v>
      </c>
      <c r="B13" s="13" t="s">
        <v>413</v>
      </c>
      <c r="C13" s="13" t="s">
        <v>414</v>
      </c>
      <c r="D13" s="13">
        <v>33564793</v>
      </c>
      <c r="E13" s="14">
        <v>33564793</v>
      </c>
      <c r="F13" s="13" t="s">
        <v>425</v>
      </c>
      <c r="G13" s="15">
        <v>44413</v>
      </c>
      <c r="H13" s="13" t="s">
        <v>17</v>
      </c>
      <c r="I13" s="16" t="s">
        <v>106</v>
      </c>
      <c r="J13" s="16" t="s">
        <v>107</v>
      </c>
      <c r="K13" s="13" t="s">
        <v>108</v>
      </c>
      <c r="Q13" s="1"/>
    </row>
    <row r="14" spans="1:17" ht="50" customHeight="1" x14ac:dyDescent="0.2">
      <c r="A14" s="13" t="s">
        <v>11</v>
      </c>
      <c r="B14" s="13" t="s">
        <v>407</v>
      </c>
      <c r="C14" s="13" t="s">
        <v>408</v>
      </c>
      <c r="D14" s="13">
        <v>33594362</v>
      </c>
      <c r="E14" s="14">
        <v>33594362</v>
      </c>
      <c r="F14" s="13" t="s">
        <v>425</v>
      </c>
      <c r="G14" s="15">
        <v>44413</v>
      </c>
      <c r="H14" s="13" t="s">
        <v>7</v>
      </c>
      <c r="I14" s="16" t="s">
        <v>125</v>
      </c>
      <c r="J14" s="16" t="s">
        <v>126</v>
      </c>
      <c r="K14" s="13" t="s">
        <v>127</v>
      </c>
      <c r="Q14" s="1"/>
    </row>
    <row r="15" spans="1:17" ht="50" customHeight="1" x14ac:dyDescent="0.2">
      <c r="A15" s="13" t="s">
        <v>50</v>
      </c>
      <c r="B15" s="13" t="s">
        <v>409</v>
      </c>
      <c r="C15" s="13" t="s">
        <v>410</v>
      </c>
      <c r="D15" s="13">
        <v>33619473</v>
      </c>
      <c r="E15" s="14">
        <v>33619473</v>
      </c>
      <c r="F15" s="13" t="s">
        <v>425</v>
      </c>
      <c r="G15" s="15">
        <v>44413</v>
      </c>
      <c r="H15" s="13" t="s">
        <v>137</v>
      </c>
      <c r="I15" s="16" t="s">
        <v>135</v>
      </c>
      <c r="J15" s="16" t="s">
        <v>136</v>
      </c>
      <c r="K15" s="13" t="s">
        <v>138</v>
      </c>
      <c r="Q15" s="1"/>
    </row>
    <row r="16" spans="1:17" ht="50" customHeight="1" x14ac:dyDescent="0.2">
      <c r="A16" s="13" t="s">
        <v>42</v>
      </c>
      <c r="B16" s="13" t="s">
        <v>417</v>
      </c>
      <c r="C16" s="13" t="s">
        <v>418</v>
      </c>
      <c r="D16" s="13">
        <v>33655276</v>
      </c>
      <c r="E16" s="14">
        <v>33655276</v>
      </c>
      <c r="F16" s="13" t="s">
        <v>425</v>
      </c>
      <c r="G16" s="15">
        <v>44413</v>
      </c>
      <c r="H16" s="13" t="s">
        <v>17</v>
      </c>
      <c r="I16" s="16" t="s">
        <v>155</v>
      </c>
      <c r="J16" s="16" t="s">
        <v>156</v>
      </c>
      <c r="K16" s="13" t="s">
        <v>157</v>
      </c>
      <c r="Q16" s="1"/>
    </row>
    <row r="17" spans="1:17" ht="50" customHeight="1" x14ac:dyDescent="0.2">
      <c r="A17" s="13" t="s">
        <v>21</v>
      </c>
      <c r="B17" s="13" t="s">
        <v>411</v>
      </c>
      <c r="C17" s="13" t="s">
        <v>412</v>
      </c>
      <c r="D17" s="13">
        <v>33655279</v>
      </c>
      <c r="E17" s="14">
        <v>33655279</v>
      </c>
      <c r="F17" s="13" t="s">
        <v>425</v>
      </c>
      <c r="G17" s="15">
        <v>44413</v>
      </c>
      <c r="H17" s="13" t="s">
        <v>17</v>
      </c>
      <c r="I17" s="16" t="s">
        <v>152</v>
      </c>
      <c r="J17" s="16" t="s">
        <v>153</v>
      </c>
      <c r="K17" s="13" t="s">
        <v>154</v>
      </c>
      <c r="Q17" s="1"/>
    </row>
    <row r="18" spans="1:17" ht="50" customHeight="1" x14ac:dyDescent="0.2">
      <c r="A18" s="13" t="s">
        <v>65</v>
      </c>
      <c r="B18" s="13" t="s">
        <v>419</v>
      </c>
      <c r="C18" s="13" t="s">
        <v>420</v>
      </c>
      <c r="D18" s="13">
        <v>33688655</v>
      </c>
      <c r="E18" s="14">
        <v>33688655</v>
      </c>
      <c r="F18" s="13" t="s">
        <v>425</v>
      </c>
      <c r="G18" s="15">
        <v>44413</v>
      </c>
      <c r="H18" s="13" t="s">
        <v>7</v>
      </c>
      <c r="I18" s="16" t="s">
        <v>164</v>
      </c>
      <c r="J18" s="16" t="s">
        <v>165</v>
      </c>
      <c r="K18" s="13" t="s">
        <v>166</v>
      </c>
      <c r="Q18" s="1"/>
    </row>
    <row r="19" spans="1:17" ht="50" customHeight="1" x14ac:dyDescent="0.2">
      <c r="A19" s="13" t="s">
        <v>42</v>
      </c>
      <c r="B19" s="13" t="s">
        <v>417</v>
      </c>
      <c r="C19" s="13" t="s">
        <v>418</v>
      </c>
      <c r="D19" s="13">
        <v>33688668</v>
      </c>
      <c r="E19" s="14">
        <v>33688668</v>
      </c>
      <c r="F19" s="13" t="s">
        <v>425</v>
      </c>
      <c r="G19" s="15">
        <v>44413</v>
      </c>
      <c r="H19" s="13" t="s">
        <v>17</v>
      </c>
      <c r="I19" s="16" t="s">
        <v>167</v>
      </c>
      <c r="J19" s="16" t="s">
        <v>168</v>
      </c>
      <c r="K19" s="13" t="s">
        <v>166</v>
      </c>
      <c r="Q19" s="1"/>
    </row>
    <row r="20" spans="1:17" ht="50" customHeight="1" x14ac:dyDescent="0.2">
      <c r="A20" s="13" t="s">
        <v>6</v>
      </c>
      <c r="B20" s="13" t="s">
        <v>405</v>
      </c>
      <c r="C20" s="13" t="s">
        <v>406</v>
      </c>
      <c r="D20" s="13">
        <v>33758837</v>
      </c>
      <c r="E20" s="14">
        <v>33758837</v>
      </c>
      <c r="F20" s="13" t="s">
        <v>425</v>
      </c>
      <c r="G20" s="15">
        <v>44413</v>
      </c>
      <c r="H20" s="13" t="s">
        <v>7</v>
      </c>
      <c r="I20" s="16" t="s">
        <v>176</v>
      </c>
      <c r="J20" s="16" t="s">
        <v>177</v>
      </c>
      <c r="K20" s="13" t="s">
        <v>178</v>
      </c>
      <c r="Q20" s="1"/>
    </row>
    <row r="21" spans="1:17" ht="50" customHeight="1" x14ac:dyDescent="0.2">
      <c r="A21" s="13" t="s">
        <v>50</v>
      </c>
      <c r="B21" s="13" t="s">
        <v>409</v>
      </c>
      <c r="C21" s="13" t="s">
        <v>410</v>
      </c>
      <c r="D21" s="13">
        <v>33758875</v>
      </c>
      <c r="E21" s="14">
        <v>33758875</v>
      </c>
      <c r="F21" s="13" t="s">
        <v>425</v>
      </c>
      <c r="G21" s="15">
        <v>44413</v>
      </c>
      <c r="H21" s="13" t="s">
        <v>17</v>
      </c>
      <c r="I21" s="16" t="s">
        <v>179</v>
      </c>
      <c r="J21" s="16" t="s">
        <v>180</v>
      </c>
      <c r="K21" s="13" t="s">
        <v>181</v>
      </c>
      <c r="Q21" s="1"/>
    </row>
    <row r="22" spans="1:17" ht="50" customHeight="1" x14ac:dyDescent="0.2">
      <c r="A22" s="13" t="s">
        <v>198</v>
      </c>
      <c r="B22" s="13" t="s">
        <v>409</v>
      </c>
      <c r="C22" s="13" t="s">
        <v>410</v>
      </c>
      <c r="D22" s="13">
        <v>33791727</v>
      </c>
      <c r="E22" s="14">
        <v>33791727</v>
      </c>
      <c r="F22" s="13" t="s">
        <v>425</v>
      </c>
      <c r="G22" s="15">
        <v>44413</v>
      </c>
      <c r="H22" s="13" t="s">
        <v>17</v>
      </c>
      <c r="I22" s="16" t="s">
        <v>196</v>
      </c>
      <c r="J22" s="16" t="s">
        <v>197</v>
      </c>
      <c r="K22" s="13" t="s">
        <v>199</v>
      </c>
      <c r="Q22" s="1"/>
    </row>
    <row r="23" spans="1:17" ht="50" customHeight="1" x14ac:dyDescent="0.2">
      <c r="A23" s="13" t="s">
        <v>42</v>
      </c>
      <c r="B23" s="13" t="s">
        <v>417</v>
      </c>
      <c r="C23" s="13" t="s">
        <v>418</v>
      </c>
      <c r="D23" s="13">
        <v>33791743</v>
      </c>
      <c r="E23" s="14">
        <v>33791743</v>
      </c>
      <c r="F23" s="13" t="s">
        <v>425</v>
      </c>
      <c r="G23" s="15">
        <v>44413</v>
      </c>
      <c r="H23" s="13" t="s">
        <v>17</v>
      </c>
      <c r="I23" s="16" t="s">
        <v>200</v>
      </c>
      <c r="J23" s="16" t="s">
        <v>201</v>
      </c>
      <c r="K23" s="13" t="s">
        <v>202</v>
      </c>
      <c r="Q23" s="1"/>
    </row>
    <row r="24" spans="1:17" ht="50" customHeight="1" x14ac:dyDescent="0.2">
      <c r="A24" s="13" t="s">
        <v>6</v>
      </c>
      <c r="B24" s="13" t="s">
        <v>405</v>
      </c>
      <c r="C24" s="13" t="s">
        <v>406</v>
      </c>
      <c r="D24" s="13">
        <v>33948590</v>
      </c>
      <c r="E24" s="14">
        <v>33948590</v>
      </c>
      <c r="F24" s="13" t="s">
        <v>425</v>
      </c>
      <c r="G24" s="15">
        <v>44413</v>
      </c>
      <c r="H24" s="13" t="s">
        <v>7</v>
      </c>
      <c r="I24" s="16" t="s">
        <v>220</v>
      </c>
      <c r="J24" s="16" t="s">
        <v>221</v>
      </c>
      <c r="K24" s="13" t="s">
        <v>222</v>
      </c>
      <c r="Q24" s="1"/>
    </row>
    <row r="25" spans="1:17" ht="50" customHeight="1" x14ac:dyDescent="0.2">
      <c r="A25" s="13" t="s">
        <v>225</v>
      </c>
      <c r="B25" s="13" t="s">
        <v>409</v>
      </c>
      <c r="C25" s="13" t="s">
        <v>410</v>
      </c>
      <c r="D25" s="13">
        <v>33948610</v>
      </c>
      <c r="E25" s="14">
        <v>33948610</v>
      </c>
      <c r="F25" s="13" t="s">
        <v>425</v>
      </c>
      <c r="G25" s="15">
        <v>44413</v>
      </c>
      <c r="H25" s="13" t="s">
        <v>17</v>
      </c>
      <c r="I25" s="16" t="s">
        <v>223</v>
      </c>
      <c r="J25" s="16" t="s">
        <v>224</v>
      </c>
      <c r="K25" s="13" t="s">
        <v>226</v>
      </c>
      <c r="Q25" s="1"/>
    </row>
    <row r="26" spans="1:17" ht="50" customHeight="1" x14ac:dyDescent="0.2">
      <c r="A26" s="13" t="s">
        <v>50</v>
      </c>
      <c r="B26" s="13" t="s">
        <v>409</v>
      </c>
      <c r="C26" s="13" t="s">
        <v>410</v>
      </c>
      <c r="D26" s="13">
        <v>34013263</v>
      </c>
      <c r="E26" s="14">
        <v>34013263</v>
      </c>
      <c r="F26" s="13" t="s">
        <v>425</v>
      </c>
      <c r="G26" s="15">
        <v>44413</v>
      </c>
      <c r="H26" s="13" t="s">
        <v>7</v>
      </c>
      <c r="I26" s="16" t="s">
        <v>239</v>
      </c>
      <c r="J26" s="16" t="s">
        <v>240</v>
      </c>
      <c r="K26" s="13" t="s">
        <v>241</v>
      </c>
      <c r="Q26" s="1"/>
    </row>
    <row r="27" spans="1:17" ht="50" customHeight="1" x14ac:dyDescent="0.2">
      <c r="A27" s="13" t="s">
        <v>37</v>
      </c>
      <c r="B27" s="13" t="s">
        <v>415</v>
      </c>
      <c r="C27" s="13" t="s">
        <v>416</v>
      </c>
      <c r="D27" s="13">
        <v>34100011</v>
      </c>
      <c r="E27" s="14">
        <v>34100011</v>
      </c>
      <c r="F27" s="13" t="s">
        <v>425</v>
      </c>
      <c r="G27" s="15">
        <v>44413</v>
      </c>
      <c r="H27" s="13" t="s">
        <v>7</v>
      </c>
      <c r="I27" s="16" t="s">
        <v>273</v>
      </c>
      <c r="J27" s="16" t="s">
        <v>274</v>
      </c>
      <c r="K27" s="13" t="s">
        <v>275</v>
      </c>
      <c r="Q27" s="1"/>
    </row>
    <row r="28" spans="1:17" ht="50" customHeight="1" x14ac:dyDescent="0.2">
      <c r="A28" s="13" t="s">
        <v>65</v>
      </c>
      <c r="B28" s="13" t="s">
        <v>419</v>
      </c>
      <c r="C28" s="13" t="s">
        <v>420</v>
      </c>
      <c r="D28" s="13">
        <v>34100029</v>
      </c>
      <c r="E28" s="14">
        <v>34100029</v>
      </c>
      <c r="F28" s="13" t="s">
        <v>425</v>
      </c>
      <c r="G28" s="15">
        <v>44413</v>
      </c>
      <c r="H28" s="13" t="s">
        <v>17</v>
      </c>
      <c r="I28" s="16" t="s">
        <v>276</v>
      </c>
      <c r="J28" s="16" t="s">
        <v>277</v>
      </c>
      <c r="K28" s="13" t="s">
        <v>278</v>
      </c>
      <c r="Q28" s="1"/>
    </row>
    <row r="29" spans="1:17" ht="50" customHeight="1" x14ac:dyDescent="0.2">
      <c r="A29" s="13" t="s">
        <v>26</v>
      </c>
      <c r="B29" s="13" t="s">
        <v>413</v>
      </c>
      <c r="C29" s="13" t="s">
        <v>414</v>
      </c>
      <c r="D29" s="13">
        <v>34127972</v>
      </c>
      <c r="E29" s="14">
        <v>34127972</v>
      </c>
      <c r="F29" s="13" t="s">
        <v>425</v>
      </c>
      <c r="G29" s="15">
        <v>44413</v>
      </c>
      <c r="H29" s="13" t="s">
        <v>7</v>
      </c>
      <c r="I29" s="16" t="s">
        <v>282</v>
      </c>
      <c r="J29" s="16" t="s">
        <v>283</v>
      </c>
      <c r="K29" s="13" t="s">
        <v>284</v>
      </c>
      <c r="Q29" s="1"/>
    </row>
    <row r="30" spans="1:17" ht="50" customHeight="1" x14ac:dyDescent="0.2">
      <c r="A30" s="13" t="s">
        <v>26</v>
      </c>
      <c r="B30" s="13" t="s">
        <v>413</v>
      </c>
      <c r="C30" s="13" t="s">
        <v>414</v>
      </c>
      <c r="D30" s="13">
        <v>34159331</v>
      </c>
      <c r="E30" s="14">
        <v>34159331</v>
      </c>
      <c r="F30" s="13" t="s">
        <v>425</v>
      </c>
      <c r="G30" s="15">
        <v>44413</v>
      </c>
      <c r="H30" s="13" t="s">
        <v>7</v>
      </c>
      <c r="I30" s="16" t="s">
        <v>288</v>
      </c>
      <c r="J30" s="16" t="s">
        <v>289</v>
      </c>
      <c r="K30" s="13" t="s">
        <v>290</v>
      </c>
      <c r="Q30" s="1"/>
    </row>
    <row r="31" spans="1:17" ht="50" customHeight="1" x14ac:dyDescent="0.2">
      <c r="A31" s="13" t="s">
        <v>50</v>
      </c>
      <c r="B31" s="13" t="s">
        <v>409</v>
      </c>
      <c r="C31" s="13" t="s">
        <v>410</v>
      </c>
      <c r="D31" s="13">
        <v>34159335</v>
      </c>
      <c r="E31" s="14">
        <v>34159335</v>
      </c>
      <c r="F31" s="13" t="s">
        <v>425</v>
      </c>
      <c r="G31" s="15">
        <v>44413</v>
      </c>
      <c r="H31" s="13" t="s">
        <v>7</v>
      </c>
      <c r="I31" s="16" t="s">
        <v>291</v>
      </c>
      <c r="J31" s="16" t="s">
        <v>292</v>
      </c>
      <c r="K31" s="13" t="s">
        <v>258</v>
      </c>
      <c r="Q31" s="1"/>
    </row>
    <row r="32" spans="1:17" ht="50" customHeight="1" x14ac:dyDescent="0.2">
      <c r="A32" s="13" t="s">
        <v>6</v>
      </c>
      <c r="B32" s="13" t="s">
        <v>405</v>
      </c>
      <c r="C32" s="13" t="s">
        <v>406</v>
      </c>
      <c r="D32" s="13">
        <v>34159335</v>
      </c>
      <c r="E32" s="14">
        <v>34159335</v>
      </c>
      <c r="F32" s="13" t="s">
        <v>425</v>
      </c>
      <c r="G32" s="15">
        <v>44413</v>
      </c>
      <c r="H32" s="13" t="s">
        <v>7</v>
      </c>
      <c r="I32" s="16" t="s">
        <v>291</v>
      </c>
      <c r="J32" s="16" t="s">
        <v>292</v>
      </c>
      <c r="K32" s="13" t="s">
        <v>258</v>
      </c>
      <c r="Q32" s="1"/>
    </row>
    <row r="33" spans="1:17" ht="50" customHeight="1" x14ac:dyDescent="0.2">
      <c r="A33" s="13" t="s">
        <v>42</v>
      </c>
      <c r="B33" s="13" t="s">
        <v>417</v>
      </c>
      <c r="C33" s="13" t="s">
        <v>418</v>
      </c>
      <c r="D33" s="13">
        <v>34212161</v>
      </c>
      <c r="E33" s="14">
        <v>34212161</v>
      </c>
      <c r="F33" s="13" t="s">
        <v>425</v>
      </c>
      <c r="G33" s="15">
        <v>44413</v>
      </c>
      <c r="H33" s="13" t="s">
        <v>17</v>
      </c>
      <c r="I33" s="16" t="s">
        <v>315</v>
      </c>
      <c r="J33" s="16" t="s">
        <v>316</v>
      </c>
      <c r="K33" s="13" t="s">
        <v>251</v>
      </c>
      <c r="Q33" s="1"/>
    </row>
    <row r="34" spans="1:17" ht="50" customHeight="1" x14ac:dyDescent="0.2">
      <c r="A34" s="13" t="s">
        <v>50</v>
      </c>
      <c r="B34" s="13" t="s">
        <v>409</v>
      </c>
      <c r="C34" s="13" t="s">
        <v>410</v>
      </c>
      <c r="D34" s="13">
        <v>34268527</v>
      </c>
      <c r="E34" s="14">
        <v>34268527</v>
      </c>
      <c r="F34" s="13" t="s">
        <v>425</v>
      </c>
      <c r="G34" s="15">
        <v>44413</v>
      </c>
      <c r="H34" s="13" t="s">
        <v>17</v>
      </c>
      <c r="I34" s="16" t="s">
        <v>338</v>
      </c>
      <c r="J34" s="16" t="s">
        <v>339</v>
      </c>
      <c r="K34" s="13" t="s">
        <v>340</v>
      </c>
      <c r="Q34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workbookViewId="0"/>
  </sheetViews>
  <sheetFormatPr baseColWidth="10" defaultRowHeight="16" x14ac:dyDescent="0.2"/>
  <sheetData>
    <row r="2" spans="2:3" x14ac:dyDescent="0.2">
      <c r="B2" s="7" t="s">
        <v>430</v>
      </c>
      <c r="C2" s="8" t="s">
        <v>431</v>
      </c>
    </row>
    <row r="3" spans="2:3" x14ac:dyDescent="0.2">
      <c r="B3" s="9" t="s">
        <v>427</v>
      </c>
      <c r="C3" s="10">
        <v>4</v>
      </c>
    </row>
    <row r="4" spans="2:3" x14ac:dyDescent="0.2">
      <c r="B4" s="9" t="s">
        <v>428</v>
      </c>
      <c r="C4" s="10">
        <v>1</v>
      </c>
    </row>
    <row r="5" spans="2:3" x14ac:dyDescent="0.2">
      <c r="B5" s="9" t="s">
        <v>426</v>
      </c>
      <c r="C5" s="10">
        <v>84</v>
      </c>
    </row>
    <row r="6" spans="2:3" x14ac:dyDescent="0.2">
      <c r="B6" s="9" t="s">
        <v>425</v>
      </c>
      <c r="C6" s="10">
        <v>32</v>
      </c>
    </row>
    <row r="7" spans="2:3" x14ac:dyDescent="0.2">
      <c r="B7" s="11" t="s">
        <v>429</v>
      </c>
      <c r="C7" s="12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F07BE801C647B12E3BEDDA10D61D" ma:contentTypeVersion="7" ma:contentTypeDescription="Create a new document." ma:contentTypeScope="" ma:versionID="216e890e1cfb1d6a6ff0b0334feb6822">
  <xsd:schema xmlns:xsd="http://www.w3.org/2001/XMLSchema" xmlns:xs="http://www.w3.org/2001/XMLSchema" xmlns:p="http://schemas.microsoft.com/office/2006/metadata/properties" xmlns:ns2="7a222e29-655f-43ea-b95e-fe9fdf1060f5" targetNamespace="http://schemas.microsoft.com/office/2006/metadata/properties" ma:root="true" ma:fieldsID="dd7feb4c9c0a240573879d3771e9b807" ns2:_="">
    <xsd:import namespace="7a222e29-655f-43ea-b95e-fe9fdf106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22e29-655f-43ea-b95e-fe9fdf106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DB2164-B159-48E0-9697-D3FA323623EE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7a222e29-655f-43ea-b95e-fe9fdf1060f5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3D0F75-4F5D-41F4-A917-E49677ACA9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0854E9-82A4-40CD-BF0B-044EF8DB3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22e29-655f-43ea-b95e-fe9fdf1060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Previous Non-Compliant</vt:lpstr>
      <vt:lpstr>Full Publication List</vt:lpstr>
      <vt:lpstr>Preprint Publication List</vt:lpstr>
      <vt:lpstr>Summary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Alexander (NIH/NCI) [C]</cp:lastModifiedBy>
  <dcterms:created xsi:type="dcterms:W3CDTF">2021-09-01T12:57:26Z</dcterms:created>
  <dcterms:modified xsi:type="dcterms:W3CDTF">2021-09-15T20:11:52Z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0x010100FE21F07BE801C647B12E3BEDDA10D61D</vt:lpwstr>
  </property>
</Properties>
</file>