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2" i="1"/>
  <c r="I3" i="1"/>
  <c r="I4" i="1"/>
  <c r="I5" i="1"/>
  <c r="I6" i="1"/>
  <c r="I7" i="1"/>
  <c r="I8" i="1"/>
  <c r="I9" i="1"/>
  <c r="I10" i="1"/>
  <c r="I11" i="1"/>
  <c r="I12" i="1"/>
  <c r="I13" i="1"/>
  <c r="I2" i="1"/>
</calcChain>
</file>

<file path=xl/sharedStrings.xml><?xml version="1.0" encoding="utf-8"?>
<sst xmlns="http://schemas.openxmlformats.org/spreadsheetml/2006/main" count="5" uniqueCount="5">
  <si>
    <t>风能发电量/kwh</t>
    <phoneticPr fontId="1" type="noConversion"/>
  </si>
  <si>
    <t>太阳能发电量/kwh</t>
    <phoneticPr fontId="1" type="noConversion"/>
  </si>
  <si>
    <t>负荷用电量/kwh</t>
    <phoneticPr fontId="1" type="noConversion"/>
  </si>
  <si>
    <r>
      <rPr>
        <sz val="11"/>
        <color theme="1"/>
        <rFont val="等线"/>
        <family val="3"/>
        <charset val="134"/>
      </rPr>
      <t>Δ</t>
    </r>
    <r>
      <rPr>
        <sz val="11"/>
        <color theme="1"/>
        <rFont val="等线"/>
        <family val="2"/>
        <scheme val="minor"/>
      </rPr>
      <t>E</t>
    </r>
    <phoneticPr fontId="1" type="noConversion"/>
  </si>
  <si>
    <t>Elps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</si>
</sst>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风能发电量/kwh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Sheet1!$B$2:$B$13</c:f>
              <c:numCache>
                <c:formatCode>General</c:formatCode>
                <c:ptCount val="12"/>
                <c:pt idx="0">
                  <c:v>31.916599999999999</c:v>
                </c:pt>
                <c:pt idx="1">
                  <c:v>37.274999999999999</c:v>
                </c:pt>
                <c:pt idx="2">
                  <c:v>54.423499999999997</c:v>
                </c:pt>
                <c:pt idx="3">
                  <c:v>60.153799999999997</c:v>
                </c:pt>
                <c:pt idx="4">
                  <c:v>70.227199999999996</c:v>
                </c:pt>
                <c:pt idx="5">
                  <c:v>67.269199999999998</c:v>
                </c:pt>
                <c:pt idx="6">
                  <c:v>66.048900000000003</c:v>
                </c:pt>
                <c:pt idx="7">
                  <c:v>62.470100000000002</c:v>
                </c:pt>
                <c:pt idx="8">
                  <c:v>59.2639</c:v>
                </c:pt>
                <c:pt idx="9">
                  <c:v>43.770200000000003</c:v>
                </c:pt>
                <c:pt idx="10">
                  <c:v>31.504300000000001</c:v>
                </c:pt>
                <c:pt idx="11">
                  <c:v>26.932600000000001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0C-44C4-845A-27069A1589F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太阳能发电量/kwh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Sheet1!$D$2:$D$13</c:f>
              <c:numCache>
                <c:formatCode>General</c:formatCode>
                <c:ptCount val="12"/>
                <c:pt idx="0">
                  <c:v>278.70800000000003</c:v>
                </c:pt>
                <c:pt idx="1">
                  <c:v>240.345</c:v>
                </c:pt>
                <c:pt idx="2">
                  <c:v>244.66399999999999</c:v>
                </c:pt>
                <c:pt idx="3">
                  <c:v>242.27699999999999</c:v>
                </c:pt>
                <c:pt idx="4">
                  <c:v>240.49799999999999</c:v>
                </c:pt>
                <c:pt idx="5">
                  <c:v>224.084</c:v>
                </c:pt>
                <c:pt idx="6">
                  <c:v>211.33099999999999</c:v>
                </c:pt>
                <c:pt idx="7">
                  <c:v>207.114</c:v>
                </c:pt>
                <c:pt idx="8">
                  <c:v>207.16300000000001</c:v>
                </c:pt>
                <c:pt idx="9">
                  <c:v>238.922</c:v>
                </c:pt>
                <c:pt idx="10">
                  <c:v>267.63200000000001</c:v>
                </c:pt>
                <c:pt idx="11">
                  <c:v>312.80599999999998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0C-44C4-845A-27069A1589FD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负荷用电量/kwh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Sheet1!$F$2:$F$13</c:f>
              <c:numCache>
                <c:formatCode>General</c:formatCode>
                <c:ptCount val="12"/>
                <c:pt idx="0">
                  <c:v>296.00799999999998</c:v>
                </c:pt>
                <c:pt idx="1">
                  <c:v>267.30900000000003</c:v>
                </c:pt>
                <c:pt idx="2">
                  <c:v>256.26</c:v>
                </c:pt>
                <c:pt idx="3">
                  <c:v>243.69800000000001</c:v>
                </c:pt>
                <c:pt idx="4">
                  <c:v>296.17700000000002</c:v>
                </c:pt>
                <c:pt idx="5">
                  <c:v>286.13299999999998</c:v>
                </c:pt>
                <c:pt idx="6">
                  <c:v>265.50400000000002</c:v>
                </c:pt>
                <c:pt idx="7">
                  <c:v>276.63900000000001</c:v>
                </c:pt>
                <c:pt idx="8">
                  <c:v>256.512</c:v>
                </c:pt>
                <c:pt idx="9">
                  <c:v>265.62900000000002</c:v>
                </c:pt>
                <c:pt idx="10">
                  <c:v>276.76400000000001</c:v>
                </c:pt>
                <c:pt idx="11">
                  <c:v>281.34500000000003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0C-44C4-845A-27069A158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9185088"/>
        <c:axId val="1469178432"/>
      </c:barChart>
      <c:catAx>
        <c:axId val="1469185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9178432"/>
        <c:crosses val="autoZero"/>
        <c:auto val="1"/>
        <c:lblAlgn val="ctr"/>
        <c:lblOffset val="100"/>
        <c:noMultiLvlLbl val="0"/>
      </c:catAx>
      <c:valAx>
        <c:axId val="14691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918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14</xdr:row>
      <xdr:rowOff>66675</xdr:rowOff>
    </xdr:from>
    <xdr:to>
      <xdr:col>6</xdr:col>
      <xdr:colOff>676275</xdr:colOff>
      <xdr:row>29</xdr:row>
      <xdr:rowOff>95250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L7" sqref="L7"/>
    </sheetView>
  </sheetViews>
  <sheetFormatPr defaultRowHeight="14" x14ac:dyDescent="0.3"/>
  <sheetData>
    <row r="1" spans="1:10" x14ac:dyDescent="0.3">
      <c r="B1" t="s">
        <v>0</v>
      </c>
      <c r="D1" t="s">
        <v>1</v>
      </c>
      <c r="F1" t="s">
        <v>2</v>
      </c>
      <c r="I1" s="2" t="s">
        <v>3</v>
      </c>
      <c r="J1" t="s">
        <v>4</v>
      </c>
    </row>
    <row r="2" spans="1:10" x14ac:dyDescent="0.3">
      <c r="A2">
        <v>1</v>
      </c>
      <c r="B2" s="1">
        <v>31.916599999999999</v>
      </c>
      <c r="C2">
        <v>1</v>
      </c>
      <c r="D2" s="1">
        <v>278.70800000000003</v>
      </c>
      <c r="E2">
        <v>1</v>
      </c>
      <c r="F2" s="1">
        <v>296.00799999999998</v>
      </c>
      <c r="I2" s="3">
        <f>0.95*(B2+D2)-F2</f>
        <v>-0.91462999999993144</v>
      </c>
      <c r="J2">
        <f>IF(I2&gt;0,0,-I2)</f>
        <v>0.91462999999993144</v>
      </c>
    </row>
    <row r="3" spans="1:10" x14ac:dyDescent="0.3">
      <c r="A3">
        <v>2</v>
      </c>
      <c r="B3" s="1">
        <v>37.274999999999999</v>
      </c>
      <c r="C3">
        <v>2</v>
      </c>
      <c r="D3" s="1">
        <v>240.345</v>
      </c>
      <c r="E3">
        <v>2</v>
      </c>
      <c r="F3" s="1">
        <v>267.30900000000003</v>
      </c>
      <c r="I3" s="3">
        <f t="shared" ref="I3:I13" si="0">0.95*(B3+D3)-F3</f>
        <v>-3.57000000000005</v>
      </c>
      <c r="J3">
        <f t="shared" ref="J3:J13" si="1">IF(I3&gt;0,0,-I3)</f>
        <v>3.57000000000005</v>
      </c>
    </row>
    <row r="4" spans="1:10" x14ac:dyDescent="0.3">
      <c r="A4">
        <v>3</v>
      </c>
      <c r="B4" s="1">
        <v>54.423499999999997</v>
      </c>
      <c r="C4">
        <v>3</v>
      </c>
      <c r="D4" s="1">
        <v>244.66399999999999</v>
      </c>
      <c r="E4">
        <v>3</v>
      </c>
      <c r="F4" s="1">
        <v>256.26</v>
      </c>
      <c r="I4">
        <f t="shared" si="0"/>
        <v>27.873124999999959</v>
      </c>
      <c r="J4">
        <f t="shared" si="1"/>
        <v>0</v>
      </c>
    </row>
    <row r="5" spans="1:10" x14ac:dyDescent="0.3">
      <c r="A5">
        <v>4</v>
      </c>
      <c r="B5" s="1">
        <v>60.153799999999997</v>
      </c>
      <c r="C5">
        <v>4</v>
      </c>
      <c r="D5" s="1">
        <v>242.27699999999999</v>
      </c>
      <c r="E5">
        <v>4</v>
      </c>
      <c r="F5" s="1">
        <v>243.69800000000001</v>
      </c>
      <c r="I5">
        <f t="shared" si="0"/>
        <v>43.61125999999993</v>
      </c>
      <c r="J5">
        <f t="shared" si="1"/>
        <v>0</v>
      </c>
    </row>
    <row r="6" spans="1:10" x14ac:dyDescent="0.3">
      <c r="A6">
        <v>5</v>
      </c>
      <c r="B6" s="1">
        <v>70.227199999999996</v>
      </c>
      <c r="C6">
        <v>5</v>
      </c>
      <c r="D6" s="1">
        <v>240.49799999999999</v>
      </c>
      <c r="E6">
        <v>5</v>
      </c>
      <c r="F6" s="1">
        <v>296.17700000000002</v>
      </c>
      <c r="I6" s="3">
        <f t="shared" si="0"/>
        <v>-0.98806000000007543</v>
      </c>
      <c r="J6">
        <f t="shared" si="1"/>
        <v>0.98806000000007543</v>
      </c>
    </row>
    <row r="7" spans="1:10" x14ac:dyDescent="0.3">
      <c r="A7">
        <v>6</v>
      </c>
      <c r="B7" s="1">
        <v>67.269199999999998</v>
      </c>
      <c r="C7">
        <v>6</v>
      </c>
      <c r="D7" s="1">
        <v>224.084</v>
      </c>
      <c r="E7">
        <v>6</v>
      </c>
      <c r="F7" s="1">
        <v>286.13299999999998</v>
      </c>
      <c r="I7" s="3">
        <f t="shared" si="0"/>
        <v>-9.3474599999999555</v>
      </c>
      <c r="J7">
        <f t="shared" si="1"/>
        <v>9.3474599999999555</v>
      </c>
    </row>
    <row r="8" spans="1:10" x14ac:dyDescent="0.3">
      <c r="A8">
        <v>7</v>
      </c>
      <c r="B8" s="1">
        <v>66.048900000000003</v>
      </c>
      <c r="C8">
        <v>7</v>
      </c>
      <c r="D8" s="1">
        <v>211.33099999999999</v>
      </c>
      <c r="E8">
        <v>7</v>
      </c>
      <c r="F8" s="1">
        <v>265.50400000000002</v>
      </c>
      <c r="I8" s="3">
        <f t="shared" si="0"/>
        <v>-1.9930950000000394</v>
      </c>
      <c r="J8">
        <f t="shared" si="1"/>
        <v>1.9930950000000394</v>
      </c>
    </row>
    <row r="9" spans="1:10" x14ac:dyDescent="0.3">
      <c r="A9">
        <v>8</v>
      </c>
      <c r="B9" s="1">
        <v>62.470100000000002</v>
      </c>
      <c r="C9">
        <v>8</v>
      </c>
      <c r="D9" s="1">
        <v>207.114</v>
      </c>
      <c r="E9">
        <v>8</v>
      </c>
      <c r="F9" s="1">
        <v>276.63900000000001</v>
      </c>
      <c r="I9" s="3">
        <f t="shared" si="0"/>
        <v>-20.534105000000011</v>
      </c>
      <c r="J9">
        <f t="shared" si="1"/>
        <v>20.534105000000011</v>
      </c>
    </row>
    <row r="10" spans="1:10" x14ac:dyDescent="0.3">
      <c r="A10">
        <v>9</v>
      </c>
      <c r="B10" s="1">
        <v>59.2639</v>
      </c>
      <c r="C10">
        <v>9</v>
      </c>
      <c r="D10" s="1">
        <v>207.16300000000001</v>
      </c>
      <c r="E10">
        <v>9</v>
      </c>
      <c r="F10" s="1">
        <v>256.512</v>
      </c>
      <c r="I10" s="3">
        <f t="shared" si="0"/>
        <v>-3.4064450000000193</v>
      </c>
      <c r="J10">
        <f t="shared" si="1"/>
        <v>3.4064450000000193</v>
      </c>
    </row>
    <row r="11" spans="1:10" x14ac:dyDescent="0.3">
      <c r="A11">
        <v>10</v>
      </c>
      <c r="B11" s="1">
        <v>43.770200000000003</v>
      </c>
      <c r="C11">
        <v>10</v>
      </c>
      <c r="D11" s="1">
        <v>238.922</v>
      </c>
      <c r="E11">
        <v>10</v>
      </c>
      <c r="F11" s="1">
        <v>265.62900000000002</v>
      </c>
      <c r="I11">
        <f t="shared" si="0"/>
        <v>2.9285899999999856</v>
      </c>
      <c r="J11">
        <f t="shared" si="1"/>
        <v>0</v>
      </c>
    </row>
    <row r="12" spans="1:10" x14ac:dyDescent="0.3">
      <c r="A12">
        <v>11</v>
      </c>
      <c r="B12" s="1">
        <v>31.504300000000001</v>
      </c>
      <c r="C12">
        <v>11</v>
      </c>
      <c r="D12" s="1">
        <v>267.63200000000001</v>
      </c>
      <c r="E12">
        <v>11</v>
      </c>
      <c r="F12" s="1">
        <v>276.76400000000001</v>
      </c>
      <c r="I12">
        <f t="shared" si="0"/>
        <v>7.4154849999999897</v>
      </c>
      <c r="J12">
        <f t="shared" si="1"/>
        <v>0</v>
      </c>
    </row>
    <row r="13" spans="1:10" x14ac:dyDescent="0.3">
      <c r="A13">
        <v>12</v>
      </c>
      <c r="B13" s="1">
        <v>26.932600000000001</v>
      </c>
      <c r="C13">
        <v>12</v>
      </c>
      <c r="D13" s="1">
        <v>312.80599999999998</v>
      </c>
      <c r="E13">
        <v>12</v>
      </c>
      <c r="F13" s="1">
        <v>281.34500000000003</v>
      </c>
      <c r="I13">
        <f t="shared" si="0"/>
        <v>41.406669999999906</v>
      </c>
      <c r="J13">
        <f t="shared" si="1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2023-11-27T02:20:38Z</dcterms:modified>
</cp:coreProperties>
</file>