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rol\Desktop\"/>
    </mc:Choice>
  </mc:AlternateContent>
  <bookViews>
    <workbookView xWindow="0" yWindow="450" windowWidth="28800" windowHeight="12465" activeTab="2"/>
  </bookViews>
  <sheets>
    <sheet name="Таблиця 1" sheetId="1" r:id="rId1"/>
    <sheet name="Таблиця 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F6" i="2" s="1"/>
  <c r="D5" i="2"/>
  <c r="F5" i="2" s="1"/>
  <c r="D4" i="2"/>
  <c r="F4" i="2"/>
  <c r="D3" i="2"/>
  <c r="F3" i="2"/>
  <c r="F7" i="2" l="1"/>
</calcChain>
</file>

<file path=xl/sharedStrings.xml><?xml version="1.0" encoding="utf-8"?>
<sst xmlns="http://schemas.openxmlformats.org/spreadsheetml/2006/main" count="46" uniqueCount="36">
  <si>
    <t>Товар</t>
  </si>
  <si>
    <t>І кв.</t>
  </si>
  <si>
    <t>ІІ кв.</t>
  </si>
  <si>
    <t>Підсумок</t>
  </si>
  <si>
    <t>Дріт зварювальна 1,2 мм</t>
  </si>
  <si>
    <t>Дріт зварювальна 0,8 мм</t>
  </si>
  <si>
    <t>Зварювальний інвектор САБ-258Н</t>
  </si>
  <si>
    <t>Зварювальний апарат інверторний ИСА280</t>
  </si>
  <si>
    <t>Зварювальний апарат для оптоволокна</t>
  </si>
  <si>
    <t>Зварювальний апарат трансформаторний</t>
  </si>
  <si>
    <t>Зварювальний напівавтомат ПДУ</t>
  </si>
  <si>
    <t>Затрати на обладнання</t>
  </si>
  <si>
    <t>Всього</t>
  </si>
  <si>
    <t>№ з/п</t>
  </si>
  <si>
    <t>Назва товару</t>
  </si>
  <si>
    <t>ціна, грн</t>
  </si>
  <si>
    <t>Ціна, $</t>
  </si>
  <si>
    <t>Кількість</t>
  </si>
  <si>
    <t>Всього, $</t>
  </si>
  <si>
    <t>Візуальний дефектоскоп</t>
  </si>
  <si>
    <t>Лазерний дефектоскоп</t>
  </si>
  <si>
    <t>П'єзоелектричні перетворювачі</t>
  </si>
  <si>
    <t>Дефектоскоп електролітичний</t>
  </si>
  <si>
    <t>Поточний курс долара</t>
  </si>
  <si>
    <t>Ім'я працівника</t>
  </si>
  <si>
    <t>Назва</t>
  </si>
  <si>
    <t>Прутко Олена</t>
  </si>
  <si>
    <t>Шапко Олексій</t>
  </si>
  <si>
    <t>Самойленко Олег</t>
  </si>
  <si>
    <t>Чумак Павло</t>
  </si>
  <si>
    <t>Бондарчук Вероніка</t>
  </si>
  <si>
    <t>Лисенко Світлана</t>
  </si>
  <si>
    <t>Вихор Богдан</t>
  </si>
  <si>
    <t>Бабій Георгій</t>
  </si>
  <si>
    <t>Зовнішні продажи</t>
  </si>
  <si>
    <t>Внутрішні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</si>
</sst>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₴&quot;"/>
  </numFmts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4"/>
      <color rgb="FF002060"/>
      <name val="GOST type B"/>
      <charset val="204"/>
    </font>
    <font>
      <b/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4" fillId="0" borderId="3" xfId="0" applyFont="1" applyBorder="1" applyAlignment="1">
      <alignment horizontal="left" wrapText="1"/>
    </xf>
    <xf numFmtId="165" fontId="4" fillId="0" borderId="3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5" sqref="C5"/>
    </sheetView>
  </sheetViews>
  <sheetFormatPr defaultRowHeight="15"/>
  <cols>
    <col min="1" max="1" width="25.7109375" customWidth="1"/>
    <col min="2" max="4" width="19" bestFit="1" customWidth="1"/>
  </cols>
  <sheetData>
    <row r="1" spans="1:4" ht="37.5" customHeight="1" thickTop="1" thickBot="1">
      <c r="A1" s="3" t="s">
        <v>0</v>
      </c>
      <c r="B1" s="3" t="s">
        <v>1</v>
      </c>
      <c r="C1" s="3" t="s">
        <v>2</v>
      </c>
      <c r="D1" s="3" t="s">
        <v>3</v>
      </c>
    </row>
    <row r="2" spans="1:4" ht="37.5" customHeight="1" thickTop="1" thickBot="1">
      <c r="A2" s="1" t="s">
        <v>4</v>
      </c>
      <c r="B2" s="2">
        <v>295</v>
      </c>
      <c r="C2" s="2">
        <v>315</v>
      </c>
      <c r="D2" s="2">
        <v>610</v>
      </c>
    </row>
    <row r="3" spans="1:4" ht="37.5" customHeight="1" thickTop="1" thickBot="1">
      <c r="A3" s="1" t="s">
        <v>5</v>
      </c>
      <c r="B3" s="2">
        <v>100</v>
      </c>
      <c r="C3" s="2">
        <v>110</v>
      </c>
      <c r="D3" s="2">
        <v>210</v>
      </c>
    </row>
    <row r="4" spans="1:4" ht="37.5" customHeight="1" thickTop="1" thickBot="1">
      <c r="A4" s="1" t="s">
        <v>6</v>
      </c>
      <c r="B4" s="2">
        <v>1980</v>
      </c>
      <c r="C4" s="2">
        <v>2000</v>
      </c>
      <c r="D4" s="2">
        <v>3980</v>
      </c>
    </row>
    <row r="5" spans="1:4" ht="37.5" customHeight="1" thickTop="1" thickBot="1">
      <c r="A5" s="1" t="s">
        <v>7</v>
      </c>
      <c r="B5" s="2">
        <v>3600</v>
      </c>
      <c r="C5" s="2">
        <v>3780</v>
      </c>
      <c r="D5" s="2">
        <v>7380</v>
      </c>
    </row>
    <row r="6" spans="1:4" ht="37.5" customHeight="1" thickTop="1" thickBot="1">
      <c r="A6" s="1" t="s">
        <v>8</v>
      </c>
      <c r="B6" s="2">
        <v>213150</v>
      </c>
      <c r="C6" s="2">
        <v>215800</v>
      </c>
      <c r="D6" s="2">
        <v>428950</v>
      </c>
    </row>
    <row r="7" spans="1:4" ht="37.5" customHeight="1" thickTop="1" thickBot="1">
      <c r="A7" s="1" t="s">
        <v>9</v>
      </c>
      <c r="B7" s="2">
        <v>50000</v>
      </c>
      <c r="C7" s="2">
        <v>55000</v>
      </c>
      <c r="D7" s="2">
        <v>105000</v>
      </c>
    </row>
    <row r="8" spans="1:4" ht="37.5" customHeight="1" thickTop="1" thickBot="1">
      <c r="A8" s="1" t="s">
        <v>10</v>
      </c>
      <c r="B8" s="2">
        <v>16800</v>
      </c>
      <c r="C8" s="2">
        <v>17125</v>
      </c>
      <c r="D8" s="2">
        <v>33925</v>
      </c>
    </row>
    <row r="9" spans="1:4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view="pageLayout" zoomScaleNormal="100" workbookViewId="0">
      <selection activeCell="D21" sqref="D21"/>
    </sheetView>
  </sheetViews>
  <sheetFormatPr defaultRowHeight="15"/>
  <cols>
    <col min="1" max="1" width="4.28515625" customWidth="1"/>
    <col min="2" max="2" width="18.85546875" customWidth="1"/>
    <col min="3" max="6" width="11.85546875" customWidth="1"/>
    <col min="7" max="7" width="12.85546875" customWidth="1"/>
  </cols>
  <sheetData>
    <row r="1" spans="1:8" ht="30.75" customHeight="1">
      <c r="A1" s="4" t="s">
        <v>11</v>
      </c>
      <c r="B1" s="4"/>
      <c r="C1" s="4"/>
      <c r="D1" s="4"/>
      <c r="E1" s="4"/>
      <c r="F1" s="4"/>
      <c r="G1" s="11" t="s">
        <v>23</v>
      </c>
      <c r="H1" s="12">
        <v>28.04</v>
      </c>
    </row>
    <row r="2" spans="1:8" ht="40.5" customHeight="1">
      <c r="A2" s="8" t="s">
        <v>13</v>
      </c>
      <c r="B2" s="9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13">
        <v>43410</v>
      </c>
      <c r="H2" s="12"/>
    </row>
    <row r="3" spans="1:8" ht="31.5" customHeight="1">
      <c r="A3" s="5">
        <v>1</v>
      </c>
      <c r="B3" s="10" t="s">
        <v>19</v>
      </c>
      <c r="C3" s="5">
        <v>514</v>
      </c>
      <c r="D3" s="5">
        <f>C3*H1</f>
        <v>14412.56</v>
      </c>
      <c r="E3" s="5">
        <v>5</v>
      </c>
      <c r="F3" s="14">
        <f>D3*E3</f>
        <v>72062.8</v>
      </c>
    </row>
    <row r="4" spans="1:8" ht="31.5" customHeight="1">
      <c r="A4" s="5">
        <v>2</v>
      </c>
      <c r="B4" s="10" t="s">
        <v>20</v>
      </c>
      <c r="C4" s="5">
        <v>1056</v>
      </c>
      <c r="D4" s="5">
        <f>C4*H1</f>
        <v>29610.239999999998</v>
      </c>
      <c r="E4" s="5">
        <v>8</v>
      </c>
      <c r="F4" s="14">
        <f t="shared" ref="F4:F6" si="0">D4*E4</f>
        <v>236881.91999999998</v>
      </c>
    </row>
    <row r="5" spans="1:8" ht="31.5" customHeight="1">
      <c r="A5" s="5">
        <v>3</v>
      </c>
      <c r="B5" s="10" t="s">
        <v>21</v>
      </c>
      <c r="C5" s="5">
        <v>971</v>
      </c>
      <c r="D5" s="5">
        <f>C5*H1</f>
        <v>27226.84</v>
      </c>
      <c r="E5" s="5">
        <v>6</v>
      </c>
      <c r="F5" s="14">
        <f t="shared" si="0"/>
        <v>163361.04</v>
      </c>
    </row>
    <row r="6" spans="1:8" ht="31.5" customHeight="1">
      <c r="A6" s="5">
        <v>4</v>
      </c>
      <c r="B6" s="10" t="s">
        <v>22</v>
      </c>
      <c r="C6" s="5">
        <v>5647</v>
      </c>
      <c r="D6" s="5">
        <f>C6*H1</f>
        <v>158341.88</v>
      </c>
      <c r="E6" s="5">
        <v>2</v>
      </c>
      <c r="F6" s="14">
        <f t="shared" si="0"/>
        <v>316683.76</v>
      </c>
    </row>
    <row r="7" spans="1:8">
      <c r="A7" s="5"/>
      <c r="B7" s="6" t="s">
        <v>12</v>
      </c>
      <c r="C7" s="7"/>
      <c r="D7" s="7"/>
      <c r="E7" s="7"/>
      <c r="F7" s="15">
        <f>SUM(F3:F6)</f>
        <v>788989.52</v>
      </c>
    </row>
  </sheetData>
  <mergeCells count="2">
    <mergeCell ref="A1:F1"/>
    <mergeCell ref="H1:H2"/>
  </mergeCells>
  <pageMargins left="0.7" right="0.7" top="0.75" bottom="0.75" header="0.3" footer="0.3"/>
  <pageSetup paperSize="9" orientation="portrait" r:id="rId1"/>
  <headerFooter>
    <oddHeader>&amp;LЛюбченко Олег Вікторович&amp;C15 група&amp;R14 квітня 2022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N22" sqref="N22"/>
    </sheetView>
  </sheetViews>
  <sheetFormatPr defaultRowHeight="15"/>
  <cols>
    <col min="1" max="2" width="25" customWidth="1"/>
  </cols>
  <sheetData>
    <row r="1" spans="1:2">
      <c r="A1" s="16" t="s">
        <v>24</v>
      </c>
      <c r="B1" s="16" t="s">
        <v>25</v>
      </c>
    </row>
    <row r="2" spans="1:2">
      <c r="A2" t="s">
        <v>26</v>
      </c>
      <c r="B2" t="s">
        <v>34</v>
      </c>
    </row>
    <row r="3" spans="1:2">
      <c r="A3" t="s">
        <v>27</v>
      </c>
      <c r="B3" t="s">
        <v>35</v>
      </c>
    </row>
    <row r="4" spans="1:2">
      <c r="A4" t="s">
        <v>28</v>
      </c>
      <c r="B4" t="s">
        <v>34</v>
      </c>
    </row>
    <row r="5" spans="1:2">
      <c r="A5" t="s">
        <v>29</v>
      </c>
      <c r="B5" t="s">
        <v>35</v>
      </c>
    </row>
    <row r="6" spans="1:2">
      <c r="A6" t="s">
        <v>30</v>
      </c>
      <c r="B6" t="s">
        <v>34</v>
      </c>
    </row>
    <row r="7" spans="1:2">
      <c r="A7" t="s">
        <v>31</v>
      </c>
      <c r="B7" t="s">
        <v>34</v>
      </c>
    </row>
    <row r="8" spans="1:2">
      <c r="A8" t="s">
        <v>32</v>
      </c>
      <c r="B8" t="s">
        <v>35</v>
      </c>
    </row>
    <row r="9" spans="1:2">
      <c r="A9" t="s">
        <v>27</v>
      </c>
      <c r="B9" t="s">
        <v>35</v>
      </c>
    </row>
    <row r="10" spans="1:2">
      <c r="A10" t="s">
        <v>29</v>
      </c>
      <c r="B10" t="s">
        <v>34</v>
      </c>
    </row>
    <row r="11" spans="1:2">
      <c r="A11" t="s">
        <v>33</v>
      </c>
      <c r="B11" t="s">
        <v>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Таблиця 1</vt:lpstr>
      <vt:lpstr>Таблиця 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Liubchenko</dc:creator>
  <cp:lastModifiedBy>Oleh Liubchenko</cp:lastModifiedBy>
  <dcterms:created xsi:type="dcterms:W3CDTF">2022-04-14T10:47:21Z</dcterms:created>
  <dcterms:modified xsi:type="dcterms:W3CDTF">2022-04-14T11:29:31Z</dcterms:modified>
</cp:coreProperties>
</file>