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50" activeTab="1"/>
  </bookViews>
  <sheets>
    <sheet name="绩效考核等级说明" sheetId="1" r:id="rId1"/>
    <sheet name="绩效参考表格" sheetId="2" r:id="rId2"/>
  </sheets>
  <calcPr calcId="144525" concurrentCalc="0"/>
</workbook>
</file>

<file path=xl/sharedStrings.xml><?xml version="1.0" encoding="utf-8"?>
<sst xmlns="http://schemas.openxmlformats.org/spreadsheetml/2006/main" count="72">
  <si>
    <t>绩效考核等级说明</t>
  </si>
  <si>
    <t>考核等级</t>
  </si>
  <si>
    <t>分数范围</t>
  </si>
  <si>
    <t>说明</t>
  </si>
  <si>
    <t>比例人数</t>
  </si>
  <si>
    <t>比例</t>
  </si>
  <si>
    <t>S（卓越的）</t>
  </si>
  <si>
    <t xml:space="preserve">90≤X≤100
</t>
  </si>
  <si>
    <t>工作显著超过预期计划/目标或岗位职责/分工要求，在所有各方面的工作都比较突出，并且有明显的比其他人的表现优异的多。</t>
  </si>
  <si>
    <t>A（超出预期)</t>
  </si>
  <si>
    <t>85≤X＜90</t>
  </si>
  <si>
    <t>工作大多数方面超过预期计划/目标或岗位职责/分工要求，在所有各方面的工作都比较突出，并且一贯如此。</t>
  </si>
  <si>
    <t>B(符合预期)</t>
  </si>
  <si>
    <t>75≤X＜85</t>
  </si>
  <si>
    <t>工作符合岗位要求或达到预期计划/目标</t>
  </si>
  <si>
    <t>C(低于预期）</t>
  </si>
  <si>
    <t>X＜75</t>
  </si>
  <si>
    <t>工作未达到预期计划/目标或岗位职责/分工，但存在着一些差距，需要改进</t>
  </si>
  <si>
    <t>评估指标</t>
  </si>
  <si>
    <t>指标说明</t>
  </si>
  <si>
    <t>分值区间</t>
  </si>
  <si>
    <t xml:space="preserve">权重 </t>
  </si>
  <si>
    <t>自评得分</t>
  </si>
  <si>
    <t>自评评语</t>
  </si>
  <si>
    <t>初评分数</t>
  </si>
  <si>
    <t>初评评语</t>
  </si>
  <si>
    <t>复评分数</t>
  </si>
  <si>
    <t>复评评语</t>
  </si>
  <si>
    <r>
      <rPr>
        <sz val="11"/>
        <color theme="1"/>
        <rFont val="宋体"/>
        <charset val="134"/>
      </rPr>
      <t>工作业绩（70%）</t>
    </r>
    <r>
      <rPr>
        <sz val="11"/>
        <color rgb="FFFF0000"/>
        <rFont val="宋体"/>
        <charset val="134"/>
      </rPr>
      <t>（举例说明，各个部门可按实际填写，总的权重为</t>
    </r>
    <r>
      <rPr>
        <sz val="11"/>
        <color rgb="FFFF0000"/>
        <rFont val="宋体"/>
        <charset val="134"/>
      </rPr>
      <t>70%，尽量具体可量化</t>
    </r>
    <r>
      <rPr>
        <sz val="11"/>
        <color rgb="FFFF0000"/>
        <rFont val="宋体"/>
        <charset val="134"/>
      </rPr>
      <t>）</t>
    </r>
    <r>
      <rPr>
        <sz val="11"/>
        <color theme="1"/>
        <rFont val="宋体"/>
        <charset val="134"/>
      </rPr>
      <t xml:space="preserve">
</t>
    </r>
  </si>
  <si>
    <r>
      <rPr>
        <b/>
        <sz val="11"/>
        <color theme="1"/>
        <rFont val="宋体"/>
        <charset val="134"/>
      </rPr>
      <t xml:space="preserve">工作质量：
</t>
    </r>
    <r>
      <rPr>
        <sz val="11"/>
        <color theme="1"/>
        <rFont val="宋体"/>
        <charset val="134"/>
      </rPr>
      <t>完成任务的精确性，彻底性，可接受性。高效完成工作的同时，不出现错误，数据严谨</t>
    </r>
  </si>
  <si>
    <t>衡量标准:
1、需求策划评审质量
2、代码质量
3、测试结果
4、维护质量</t>
  </si>
  <si>
    <t>S（90≤X≤100）需求策划评审质量优秀，可行性分析达到100%。代码质量优秀，bug少，维护次数极少
A（85≤X＜90）需求策划评审质量优秀，可行性分析达到90%。代码质量良好，bug少，维护次数很少
B（75≤X＜85）需求策划评审质量良好，可行性分析达到80%。代码质量良好，bug不多同时解决及时，维护次数一般
C（X＜75）需求策划评审质量差，可行性分析在80%以下。代码质量差，bug多，维护次数很多</t>
  </si>
  <si>
    <t>0-100</t>
  </si>
  <si>
    <t>快速理解需求，并提出可行性方案，付出实践</t>
  </si>
  <si>
    <r>
      <rPr>
        <b/>
        <sz val="11"/>
        <color theme="1"/>
        <rFont val="宋体"/>
        <charset val="134"/>
      </rPr>
      <t>工作效率:</t>
    </r>
    <r>
      <rPr>
        <sz val="11"/>
        <color theme="1"/>
        <rFont val="宋体"/>
        <charset val="134"/>
      </rPr>
      <t xml:space="preserve">
特定时间内完成分配工作的数量</t>
    </r>
  </si>
  <si>
    <t xml:space="preserve">衡量标准:
1、需求理解效率
2、代码完成效率
3、解决bug效率
</t>
  </si>
  <si>
    <t>S（90≤X≤100）需求理解迅速，很快把握需求核心，代码完成效率很高，解决bug效率很高
A（85≤X＜90）需求理解快，能把握需求核心，代码完成效率高，解决bug效率高
B（75≤X＜85）需求理解良好，基本把握需求核心，代码完成效率一般，解决bug效率比较高
C（X＜75）需求理解慢，不能把握需求核心，代码完成效率很低，解决bug效率很低</t>
  </si>
  <si>
    <t>对任务能及时完成并快速解决问题</t>
  </si>
  <si>
    <r>
      <rPr>
        <b/>
        <sz val="11"/>
        <color theme="1"/>
        <rFont val="宋体"/>
        <charset val="134"/>
      </rPr>
      <t>工作技能：</t>
    </r>
    <r>
      <rPr>
        <sz val="11"/>
        <color theme="1"/>
        <rFont val="宋体"/>
        <charset val="134"/>
      </rPr>
      <t xml:space="preserve">
工作实践经验和技术能力以及在工作中所应用的情况独立完成情况或是否按照要求有对应的提升</t>
    </r>
  </si>
  <si>
    <t>衡量标准:
1、产品意识
2、代码规范
3、框架设计
4、自我测试</t>
  </si>
  <si>
    <t>S（90≤X≤100）产品意识优秀，代码规范优秀，很好被他人理解，框架设计优秀，扩展性很强，稳定性很好。自我测试效果优秀，bug非常少
A（85≤X＜90）产品意识好，代码规范好，很容易被他人理解，框架设计好，扩展性比较强，稳定性比较强。自我测试效果好，bug很少
B（75≤X＜85）产品意识良好，代码规范良好，代码有点难被他人理解，框架设计一般，扩展性一般，稳定性有瑕疵。自我测试效果一般，bug数目一般
C（X＜75）产品意识差，代码规范不好，很难被他人理解，框架设计差，扩展性差，稳定性差。自我测试差，bug多</t>
  </si>
  <si>
    <t>良好的用户的体验和稳定的系统是决定产品质量的关键，能够在工作中不断优化产品并解决问题</t>
  </si>
  <si>
    <r>
      <rPr>
        <b/>
        <sz val="11"/>
        <color theme="1"/>
        <rFont val="宋体"/>
        <charset val="134"/>
      </rPr>
      <t>工作独立性:</t>
    </r>
    <r>
      <rPr>
        <sz val="11"/>
        <color theme="1"/>
        <rFont val="宋体"/>
        <charset val="134"/>
      </rPr>
      <t xml:space="preserve">
可独立完成分配的工作，不需要监督或只需要很少的监督指导</t>
    </r>
  </si>
  <si>
    <t xml:space="preserve">衡量标准:
1、独立实现功能
2、协助其他员工
</t>
  </si>
  <si>
    <t>S（90≤X≤100）能够独立完成上级分配工作，独立实现功能，同时很好的协助其他员工解决问题
A（85≤X＜90）需要同事配合解决难点问题，能够独立实现大部分功能，同时能够协助其他员工解决问题
B（75≤X＜85）需要同事配合解决部分问题，能够独立实现部分功能，同时不能够协助其他员工解决问题
C（X＜75）必须同事配合才能解决问题，不能够独立实现功能，同时不能够协助其他员工解决问题</t>
  </si>
  <si>
    <t>可以独立完成分配任务，并配合其他同事解决问题</t>
  </si>
  <si>
    <r>
      <rPr>
        <sz val="11"/>
        <color theme="1"/>
        <rFont val="宋体"/>
        <charset val="134"/>
      </rPr>
      <t>日常行为（15%）</t>
    </r>
    <r>
      <rPr>
        <sz val="11"/>
        <color rgb="FFFF0000"/>
        <rFont val="宋体"/>
        <charset val="134"/>
      </rPr>
      <t>此项请勿修改</t>
    </r>
  </si>
  <si>
    <t>工作态度</t>
  </si>
  <si>
    <t>衡量标准:
积极主动性:工作积极主动有热情，具有主人翁精神，能很好的完成本职工作，也能主动承担职责之外的其他职责或模糊工作。自我学习性主动。</t>
  </si>
  <si>
    <t>S（90≤X≤100）工作态度积极热情，能主动沟通反馈问题。在较好完成本职工作的情况下能主动承担职责之外的其他责任或模糊工作。有自主学习意愿并付诸行动。
A（85≤X＜90）能主动及时的进行工作沟通和反馈，有学习提高的意愿。能配合项目组加班。
B（75≤X＜85）沟通反馈问题不太积极主动，学习积极性一般，工作责任心一般。对项目组要求的加班偶尔有抵触。
C（X＜75）工作态度懒散，对工作无责任心。不愿意加班。</t>
  </si>
  <si>
    <t>对工作保持热情，积极完成工作并主动加班解决工作问题。</t>
  </si>
  <si>
    <t>团队合作</t>
  </si>
  <si>
    <t xml:space="preserve">衡量标准
1、融入团队，乐于分享
2、部门内外沟通顺畅
</t>
  </si>
  <si>
    <t>S（90≤X≤100）愿意和他人分享自己的经验和观点，与同事、合作部门保持良好的沟通，推动团队目标的达成，能够为团队利益做出牺牲。
A（85≤X＜90）乐于分享，并且和部门沟通较好，可以得到对方的支持和配合，共同完成目标
B（75≤X＜85）偶尔分享自己的经验，与同事，合作部门的沟通一般。
C（X＜75）无法融入团队，与同事相处不愉快，无法达到预期的目标</t>
  </si>
  <si>
    <t>尽可能在做好自身工作的同时努力配合团队完成共同目标。</t>
  </si>
  <si>
    <t>纪律性</t>
  </si>
  <si>
    <t>衡量标准:
1.遵守公司制度
2、考勤是否正常</t>
  </si>
  <si>
    <t>S（90≤X≤100）能够遵守公司主动和规范，有事能主动请假并做好工作交接。
A（85≤X＜90）无明显违规情况。考勤基本正常。
B（75≤X＜85）无严重违规情况，考勤偶尔异常。
C（X＜75）出现严重违反公司制度的情况（无故旷工或安全事故）</t>
  </si>
  <si>
    <t>能够遵守公司的规范流程，有事主动请教并做好工作交接</t>
  </si>
  <si>
    <r>
      <rPr>
        <sz val="11"/>
        <color theme="1"/>
        <rFont val="宋体"/>
        <charset val="134"/>
      </rPr>
      <t>个人能力及团队贡献（15%）</t>
    </r>
    <r>
      <rPr>
        <sz val="11"/>
        <color rgb="FFFF0000"/>
        <rFont val="宋体"/>
        <charset val="134"/>
      </rPr>
      <t>此项请勿修改</t>
    </r>
  </si>
  <si>
    <t>沟通能力</t>
  </si>
  <si>
    <t xml:space="preserve">衡量标准
1、观点表达的清晰性；
2、说服别人认可、接受自己的观点；
3、倾听他人的发言；
4、对他人的发言给予反馈
</t>
  </si>
  <si>
    <t>S（90≤X≤100）沟通流畅，能清楚地表达自己的观点，并能有效地引起他人的注意，能够根据他人的回应来调整自己的发言，愿意与不同意见进行交流。
A（85≤X＜90）比较清楚地表达自己的观点，并注意到他人的反应，能够认真地听他人发言，但很少给予反馈。
B（75≤X＜85）能表达自己的观点，能注意到他人的反应，能够认真地听他人发言，基本没有反馈。
C（X＜75）不能清楚、简洁地表达自己的观点。</t>
  </si>
  <si>
    <t>交流之前，会先梳理问题，做出有效的沟通及反馈</t>
  </si>
  <si>
    <t>学习能力</t>
  </si>
  <si>
    <t xml:space="preserve">对新事物的接受能力
</t>
  </si>
  <si>
    <t>S（90≤X≤100）对于新工具、系统能很快学习并能熟练运用，了解它的适用范围，提出建议和经验点
A（85≤X＜90）在合理时间内能完成学习，工作中能正常使用
B（75≤X＜85）学习进度慢，不能理解工具、系统、新知识在工作中的意义和适用情况，不思进取。
C（X＜75）不对工具、系统，新知识进行学习，并且对工作造成影响。</t>
  </si>
  <si>
    <t>尽可能的快速掌握新技能，归纳总结，并运用到工作当中</t>
  </si>
  <si>
    <t>知识分享</t>
  </si>
  <si>
    <t>参考标准:
1、小组内分享
2、公司级培训讲师</t>
  </si>
  <si>
    <t>S（90≤X≤100）乐于分享，主动在小组内做分享，是公司培训师成员
A（85≤X＜90）在督促下能在小组内进行分享
B（75≤X＜85）偶尔在小组内做分享
C（X＜75） 从来不做分享</t>
  </si>
  <si>
    <t>乐于分享，在后续工作中将会输出到培训当中</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</si>
</sst>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8">
    <font>
      <sz val="11"/>
      <color theme="1"/>
      <name val="宋体"/>
      <charset val="134"/>
      <scheme val="minor"/>
    </font>
    <font>
      <b/>
      <sz val="11"/>
      <color theme="1"/>
      <name val="宋体"/>
      <charset val="134"/>
      <scheme val="minor"/>
    </font>
    <font>
      <sz val="11"/>
      <color theme="1"/>
      <name val="宋体"/>
      <charset val="134"/>
      <scheme val="minor"/>
    </font>
    <font>
      <b/>
      <sz val="10"/>
      <color rgb="FFFF0000"/>
      <name val="微软雅黑"/>
      <charset val="134"/>
    </font>
    <font>
      <sz val="10"/>
      <color theme="1"/>
      <name val="微软雅黑"/>
      <charset val="134"/>
    </font>
    <font>
      <b/>
      <sz val="10"/>
      <color theme="1"/>
      <name val="微软雅黑"/>
      <charset val="134"/>
    </font>
    <font>
      <sz val="11"/>
      <color theme="0"/>
      <name val="宋体"/>
      <charset val="0"/>
      <scheme val="minor"/>
    </font>
    <font>
      <b/>
      <sz val="13"/>
      <color theme="3"/>
      <name val="宋体"/>
      <charset val="134"/>
      <scheme val="minor"/>
    </font>
    <font>
      <sz val="11"/>
      <color rgb="FF9C0006"/>
      <name val="宋体"/>
      <charset val="0"/>
      <scheme val="minor"/>
    </font>
    <font>
      <sz val="11"/>
      <color theme="1"/>
      <name val="宋体"/>
      <charset val="0"/>
      <scheme val="minor"/>
    </font>
    <font>
      <b/>
      <sz val="11"/>
      <color theme="1"/>
      <name val="宋体"/>
      <charset val="0"/>
      <scheme val="minor"/>
    </font>
    <font>
      <i/>
      <sz val="11"/>
      <color rgb="FF7F7F7F"/>
      <name val="宋体"/>
      <charset val="0"/>
      <scheme val="minor"/>
    </font>
    <font>
      <b/>
      <sz val="11"/>
      <color rgb="FFFA7D00"/>
      <name val="宋体"/>
      <charset val="0"/>
      <scheme val="minor"/>
    </font>
    <font>
      <sz val="11"/>
      <color rgb="FF3F3F76"/>
      <name val="宋体"/>
      <charset val="0"/>
      <scheme val="minor"/>
    </font>
    <font>
      <sz val="11"/>
      <color rgb="FFFA7D00"/>
      <name val="宋体"/>
      <charset val="0"/>
      <scheme val="minor"/>
    </font>
    <font>
      <b/>
      <sz val="18"/>
      <color theme="3"/>
      <name val="宋体"/>
      <charset val="134"/>
      <scheme val="minor"/>
    </font>
    <font>
      <sz val="11"/>
      <color rgb="FF006100"/>
      <name val="宋体"/>
      <charset val="0"/>
      <scheme val="minor"/>
    </font>
    <font>
      <b/>
      <sz val="15"/>
      <color theme="3"/>
      <name val="宋体"/>
      <charset val="134"/>
      <scheme val="minor"/>
    </font>
    <font>
      <sz val="11"/>
      <color rgb="FF9C6500"/>
      <name val="宋体"/>
      <charset val="0"/>
      <scheme val="minor"/>
    </font>
    <font>
      <b/>
      <sz val="11"/>
      <color theme="3"/>
      <name val="宋体"/>
      <charset val="134"/>
      <scheme val="minor"/>
    </font>
    <font>
      <u/>
      <sz val="11"/>
      <color rgb="FF0000FF"/>
      <name val="宋体"/>
      <charset val="0"/>
      <scheme val="minor"/>
    </font>
    <font>
      <b/>
      <sz val="11"/>
      <color rgb="FF3F3F3F"/>
      <name val="宋体"/>
      <charset val="0"/>
      <scheme val="minor"/>
    </font>
    <font>
      <u/>
      <sz val="11"/>
      <color rgb="FF800080"/>
      <name val="宋体"/>
      <charset val="0"/>
      <scheme val="minor"/>
    </font>
    <font>
      <b/>
      <sz val="11"/>
      <color rgb="FFFFFFFF"/>
      <name val="宋体"/>
      <charset val="0"/>
      <scheme val="minor"/>
    </font>
    <font>
      <sz val="11"/>
      <color rgb="FFFF0000"/>
      <name val="宋体"/>
      <charset val="0"/>
      <scheme val="minor"/>
    </font>
    <font>
      <sz val="11"/>
      <color theme="1"/>
      <name val="宋体"/>
      <charset val="134"/>
    </font>
    <font>
      <sz val="11"/>
      <color rgb="FFFF0000"/>
      <name val="宋体"/>
      <charset val="134"/>
    </font>
    <font>
      <b/>
      <sz val="11"/>
      <color theme="1"/>
      <name val="宋体"/>
      <charset val="134"/>
    </font>
  </fonts>
  <fills count="33">
    <fill>
      <patternFill patternType="none"/>
    </fill>
    <fill>
      <patternFill patternType="gray125"/>
    </fill>
    <fill>
      <patternFill patternType="solid">
        <fgColor theme="8"/>
        <bgColor indexed="64"/>
      </patternFill>
    </fill>
    <fill>
      <patternFill patternType="solid">
        <fgColor theme="7"/>
        <bgColor indexed="64"/>
      </patternFill>
    </fill>
    <fill>
      <patternFill patternType="solid">
        <fgColor theme="5"/>
        <bgColor indexed="64"/>
      </patternFill>
    </fill>
    <fill>
      <patternFill patternType="solid">
        <fgColor rgb="FFFFC7CE"/>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rgb="FFF2F2F2"/>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FFCC"/>
        <bgColor indexed="64"/>
      </patternFill>
    </fill>
    <fill>
      <patternFill patternType="solid">
        <fgColor rgb="FFFFCC99"/>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rgb="FFC6EFCE"/>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FFEB9C"/>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bgColor indexed="64"/>
      </patternFill>
    </fill>
    <fill>
      <patternFill patternType="solid">
        <fgColor theme="9"/>
        <bgColor indexed="64"/>
      </patternFill>
    </fill>
    <fill>
      <patternFill patternType="solid">
        <fgColor theme="6"/>
        <bgColor indexed="64"/>
      </patternFill>
    </fill>
    <fill>
      <patternFill patternType="solid">
        <fgColor theme="4" tint="0.599993896298105"/>
        <bgColor indexed="64"/>
      </patternFill>
    </fill>
    <fill>
      <patternFill patternType="solid">
        <fgColor rgb="FFA5A5A5"/>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9" fillId="17" borderId="0" applyNumberFormat="0" applyBorder="0" applyAlignment="0" applyProtection="0">
      <alignment vertical="center"/>
    </xf>
    <xf numFmtId="0" fontId="13" fillId="14"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7" borderId="0" applyNumberFormat="0" applyBorder="0" applyAlignment="0" applyProtection="0">
      <alignment vertical="center"/>
    </xf>
    <xf numFmtId="0" fontId="8" fillId="5" borderId="0" applyNumberFormat="0" applyBorder="0" applyAlignment="0" applyProtection="0">
      <alignment vertical="center"/>
    </xf>
    <xf numFmtId="43" fontId="0" fillId="0" borderId="0" applyFont="0" applyFill="0" applyBorder="0" applyAlignment="0" applyProtection="0">
      <alignment vertical="center"/>
    </xf>
    <xf numFmtId="0" fontId="6" fillId="20" borderId="0" applyNumberFormat="0" applyBorder="0" applyAlignment="0" applyProtection="0">
      <alignment vertical="center"/>
    </xf>
    <xf numFmtId="0" fontId="20" fillId="0" borderId="0" applyNumberFormat="0" applyFill="0" applyBorder="0" applyAlignment="0" applyProtection="0">
      <alignment vertical="center"/>
    </xf>
    <xf numFmtId="9"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0" fillId="13" borderId="5" applyNumberFormat="0" applyFont="0" applyAlignment="0" applyProtection="0">
      <alignment vertical="center"/>
    </xf>
    <xf numFmtId="0" fontId="6" fillId="12" borderId="0" applyNumberFormat="0" applyBorder="0" applyAlignment="0" applyProtection="0">
      <alignment vertical="center"/>
    </xf>
    <xf numFmtId="0" fontId="19"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7" fillId="0" borderId="2" applyNumberFormat="0" applyFill="0" applyAlignment="0" applyProtection="0">
      <alignment vertical="center"/>
    </xf>
    <xf numFmtId="0" fontId="7" fillId="0" borderId="2" applyNumberFormat="0" applyFill="0" applyAlignment="0" applyProtection="0">
      <alignment vertical="center"/>
    </xf>
    <xf numFmtId="0" fontId="6" fillId="16" borderId="0" applyNumberFormat="0" applyBorder="0" applyAlignment="0" applyProtection="0">
      <alignment vertical="center"/>
    </xf>
    <xf numFmtId="0" fontId="19" fillId="0" borderId="7" applyNumberFormat="0" applyFill="0" applyAlignment="0" applyProtection="0">
      <alignment vertical="center"/>
    </xf>
    <xf numFmtId="0" fontId="6" fillId="11" borderId="0" applyNumberFormat="0" applyBorder="0" applyAlignment="0" applyProtection="0">
      <alignment vertical="center"/>
    </xf>
    <xf numFmtId="0" fontId="21" fillId="10" borderId="8" applyNumberFormat="0" applyAlignment="0" applyProtection="0">
      <alignment vertical="center"/>
    </xf>
    <xf numFmtId="0" fontId="12" fillId="10" borderId="4" applyNumberFormat="0" applyAlignment="0" applyProtection="0">
      <alignment vertical="center"/>
    </xf>
    <xf numFmtId="0" fontId="23" fillId="32" borderId="9" applyNumberFormat="0" applyAlignment="0" applyProtection="0">
      <alignment vertical="center"/>
    </xf>
    <xf numFmtId="0" fontId="9" fillId="15" borderId="0" applyNumberFormat="0" applyBorder="0" applyAlignment="0" applyProtection="0">
      <alignment vertical="center"/>
    </xf>
    <xf numFmtId="0" fontId="6" fillId="4" borderId="0" applyNumberFormat="0" applyBorder="0" applyAlignment="0" applyProtection="0">
      <alignment vertical="center"/>
    </xf>
    <xf numFmtId="0" fontId="14" fillId="0" borderId="6" applyNumberFormat="0" applyFill="0" applyAlignment="0" applyProtection="0">
      <alignment vertical="center"/>
    </xf>
    <xf numFmtId="0" fontId="10" fillId="0" borderId="3" applyNumberFormat="0" applyFill="0" applyAlignment="0" applyProtection="0">
      <alignment vertical="center"/>
    </xf>
    <xf numFmtId="0" fontId="16" fillId="19" borderId="0" applyNumberFormat="0" applyBorder="0" applyAlignment="0" applyProtection="0">
      <alignment vertical="center"/>
    </xf>
    <xf numFmtId="0" fontId="18" fillId="24" borderId="0" applyNumberFormat="0" applyBorder="0" applyAlignment="0" applyProtection="0">
      <alignment vertical="center"/>
    </xf>
    <xf numFmtId="0" fontId="9" fillId="23" borderId="0" applyNumberFormat="0" applyBorder="0" applyAlignment="0" applyProtection="0">
      <alignment vertical="center"/>
    </xf>
    <xf numFmtId="0" fontId="6" fillId="28" borderId="0" applyNumberFormat="0" applyBorder="0" applyAlignment="0" applyProtection="0">
      <alignment vertical="center"/>
    </xf>
    <xf numFmtId="0" fontId="9" fillId="9" borderId="0" applyNumberFormat="0" applyBorder="0" applyAlignment="0" applyProtection="0">
      <alignment vertical="center"/>
    </xf>
    <xf numFmtId="0" fontId="9" fillId="31" borderId="0" applyNumberFormat="0" applyBorder="0" applyAlignment="0" applyProtection="0">
      <alignment vertical="center"/>
    </xf>
    <xf numFmtId="0" fontId="9" fillId="22" borderId="0" applyNumberFormat="0" applyBorder="0" applyAlignment="0" applyProtection="0">
      <alignment vertical="center"/>
    </xf>
    <xf numFmtId="0" fontId="9" fillId="27" borderId="0" applyNumberFormat="0" applyBorder="0" applyAlignment="0" applyProtection="0">
      <alignment vertical="center"/>
    </xf>
    <xf numFmtId="0" fontId="6" fillId="30" borderId="0" applyNumberFormat="0" applyBorder="0" applyAlignment="0" applyProtection="0">
      <alignment vertical="center"/>
    </xf>
    <xf numFmtId="0" fontId="6" fillId="3" borderId="0" applyNumberFormat="0" applyBorder="0" applyAlignment="0" applyProtection="0">
      <alignment vertical="center"/>
    </xf>
    <xf numFmtId="0" fontId="9" fillId="21" borderId="0" applyNumberFormat="0" applyBorder="0" applyAlignment="0" applyProtection="0">
      <alignment vertical="center"/>
    </xf>
    <xf numFmtId="0" fontId="9" fillId="26" borderId="0" applyNumberFormat="0" applyBorder="0" applyAlignment="0" applyProtection="0">
      <alignment vertical="center"/>
    </xf>
    <xf numFmtId="0" fontId="6" fillId="2" borderId="0" applyNumberFormat="0" applyBorder="0" applyAlignment="0" applyProtection="0">
      <alignment vertical="center"/>
    </xf>
    <xf numFmtId="0" fontId="9" fillId="25" borderId="0" applyNumberFormat="0" applyBorder="0" applyAlignment="0" applyProtection="0">
      <alignment vertical="center"/>
    </xf>
    <xf numFmtId="0" fontId="6" fillId="8" borderId="0" applyNumberFormat="0" applyBorder="0" applyAlignment="0" applyProtection="0">
      <alignment vertical="center"/>
    </xf>
    <xf numFmtId="0" fontId="6" fillId="29" borderId="0" applyNumberFormat="0" applyBorder="0" applyAlignment="0" applyProtection="0">
      <alignment vertical="center"/>
    </xf>
    <xf numFmtId="0" fontId="9" fillId="6" borderId="0" applyNumberFormat="0" applyBorder="0" applyAlignment="0" applyProtection="0">
      <alignment vertical="center"/>
    </xf>
    <xf numFmtId="0" fontId="6" fillId="18" borderId="0" applyNumberFormat="0" applyBorder="0" applyAlignment="0" applyProtection="0">
      <alignment vertical="center"/>
    </xf>
  </cellStyleXfs>
  <cellXfs count="29">
    <xf numFmtId="0" fontId="0" fillId="0" borderId="0" xfId="0">
      <alignment vertical="center"/>
    </xf>
    <xf numFmtId="0" fontId="0" fillId="0" borderId="0" xfId="0" applyFont="1" applyFill="1" applyAlignment="1">
      <alignment vertical="center"/>
    </xf>
    <xf numFmtId="0" fontId="0" fillId="0" borderId="0" xfId="0" applyFont="1" applyFill="1" applyAlignment="1">
      <alignment vertical="top" wrapText="1"/>
    </xf>
    <xf numFmtId="0" fontId="1" fillId="0" borderId="1" xfId="0" applyFont="1" applyFill="1" applyBorder="1" applyAlignment="1">
      <alignment horizontal="center" vertical="center"/>
    </xf>
    <xf numFmtId="0" fontId="1" fillId="0" borderId="1" xfId="0" applyFont="1" applyFill="1" applyBorder="1" applyAlignment="1">
      <alignment vertical="center"/>
    </xf>
    <xf numFmtId="0" fontId="1" fillId="0" borderId="1"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1" xfId="0" applyFont="1" applyFill="1" applyBorder="1" applyAlignment="1">
      <alignment vertical="center" wrapText="1"/>
    </xf>
    <xf numFmtId="0" fontId="0" fillId="0" borderId="1" xfId="0" applyFill="1" applyBorder="1" applyAlignment="1">
      <alignment vertical="center" wrapText="1"/>
    </xf>
    <xf numFmtId="0" fontId="0" fillId="0" borderId="1" xfId="0" applyFont="1" applyFill="1" applyBorder="1" applyAlignment="1">
      <alignment horizontal="center" vertical="center"/>
    </xf>
    <xf numFmtId="9" fontId="0" fillId="0" borderId="1" xfId="0" applyNumberFormat="1" applyFont="1" applyFill="1" applyBorder="1" applyAlignment="1">
      <alignment horizontal="center" vertical="center"/>
    </xf>
    <xf numFmtId="0" fontId="2" fillId="0" borderId="1" xfId="0" applyFont="1" applyBorder="1">
      <alignment vertical="center"/>
    </xf>
    <xf numFmtId="0" fontId="2" fillId="0" borderId="1" xfId="0" applyFont="1" applyBorder="1" applyAlignment="1">
      <alignment vertical="center" wrapText="1"/>
    </xf>
    <xf numFmtId="0" fontId="0" fillId="0" borderId="1" xfId="0" applyFont="1" applyFill="1" applyBorder="1" applyAlignment="1">
      <alignment vertical="center"/>
    </xf>
    <xf numFmtId="0" fontId="0" fillId="0" borderId="0" xfId="0" applyFont="1" applyFill="1" applyAlignment="1">
      <alignment horizontal="center" vertical="center"/>
    </xf>
    <xf numFmtId="9" fontId="0" fillId="0" borderId="0" xfId="0" applyNumberFormat="1" applyFont="1" applyFill="1" applyAlignment="1">
      <alignment horizontal="center" vertical="center"/>
    </xf>
    <xf numFmtId="0" fontId="0" fillId="0" borderId="1" xfId="0" applyFont="1" applyFill="1" applyBorder="1" applyAlignment="1">
      <alignment vertical="top" wrapText="1"/>
    </xf>
    <xf numFmtId="0" fontId="0" fillId="0" borderId="0" xfId="0" applyFill="1" applyAlignment="1"/>
    <xf numFmtId="0" fontId="3" fillId="0" borderId="0" xfId="0" applyFont="1" applyFill="1" applyAlignment="1">
      <alignment vertical="center"/>
    </xf>
    <xf numFmtId="0" fontId="4" fillId="0" borderId="0" xfId="0" applyFont="1" applyFill="1" applyAlignment="1">
      <alignment vertical="center"/>
    </xf>
    <xf numFmtId="0" fontId="5" fillId="0" borderId="1" xfId="0" applyFont="1" applyFill="1" applyBorder="1" applyAlignment="1">
      <alignment horizontal="center" vertical="center"/>
    </xf>
    <xf numFmtId="0" fontId="4" fillId="0" borderId="1" xfId="0" applyFont="1" applyFill="1" applyBorder="1" applyAlignment="1">
      <alignment horizontal="center" vertical="center" wrapText="1"/>
    </xf>
    <xf numFmtId="0" fontId="4" fillId="0" borderId="1" xfId="0" applyFont="1" applyFill="1" applyBorder="1" applyAlignment="1">
      <alignment horizontal="left" vertical="center" wrapText="1"/>
    </xf>
    <xf numFmtId="9" fontId="4" fillId="0" borderId="1" xfId="0" applyNumberFormat="1" applyFont="1" applyFill="1" applyBorder="1" applyAlignment="1">
      <alignment horizontal="center" vertical="center"/>
    </xf>
    <xf numFmtId="0" fontId="4" fillId="0" borderId="1" xfId="0" applyFont="1" applyFill="1" applyBorder="1" applyAlignment="1">
      <alignment horizontal="center" vertical="center"/>
    </xf>
    <xf numFmtId="0" fontId="5" fillId="0" borderId="0" xfId="0" applyFont="1" applyFill="1" applyBorder="1" applyAlignment="1">
      <alignment horizontal="center" vertical="center"/>
    </xf>
    <xf numFmtId="0" fontId="4" fillId="0" borderId="0" xfId="0" applyFont="1" applyFill="1" applyBorder="1" applyAlignment="1">
      <alignment horizontal="center" vertical="center"/>
    </xf>
    <xf numFmtId="0" fontId="4" fillId="0" borderId="0" xfId="0" applyFont="1" applyFill="1" applyBorder="1" applyAlignment="1">
      <alignment horizontal="left" vertical="center" wrapText="1"/>
    </xf>
    <xf numFmtId="0" fontId="4" fillId="0" borderId="0" xfId="0" applyFont="1" applyFill="1" applyAlignment="1">
      <alignment horizontal="lef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9</xdr:row>
      <xdr:rowOff>0</xdr:rowOff>
    </xdr:from>
    <xdr:to>
      <xdr:col>2</xdr:col>
      <xdr:colOff>2751455</xdr:colOff>
      <xdr:row>16</xdr:row>
      <xdr:rowOff>19050</xdr:rowOff>
    </xdr:to>
    <xdr:pic>
      <xdr:nvPicPr>
        <xdr:cNvPr id="2" name="图片 1"/>
        <xdr:cNvPicPr>
          <a:picLocks noChangeAspect="1"/>
        </xdr:cNvPicPr>
      </xdr:nvPicPr>
      <xdr:blipFill>
        <a:blip r:embed="rId1"/>
        <a:stretch>
          <a:fillRect/>
        </a:stretch>
      </xdr:blipFill>
      <xdr:spPr>
        <a:xfrm>
          <a:off x="0" y="2811780"/>
          <a:ext cx="4456430" cy="1219200"/>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7"/>
  <sheetViews>
    <sheetView workbookViewId="0">
      <selection activeCell="C34" sqref="C34"/>
    </sheetView>
  </sheetViews>
  <sheetFormatPr defaultColWidth="9" defaultRowHeight="13.5" outlineLevelRow="6" outlineLevelCol="4"/>
  <cols>
    <col min="1" max="1" width="11.125" style="17" customWidth="1"/>
    <col min="2" max="2" width="11.25" style="17" customWidth="1"/>
    <col min="3" max="3" width="68.125" style="17" customWidth="1"/>
    <col min="4" max="4" width="12.125" style="17" customWidth="1"/>
    <col min="5" max="16384" width="9" style="17"/>
  </cols>
  <sheetData>
    <row r="1" ht="16.5" spans="1:5">
      <c r="A1" s="18" t="s">
        <v>0</v>
      </c>
      <c r="B1" s="19"/>
      <c r="C1" s="19"/>
      <c r="D1" s="19"/>
      <c r="E1" s="19"/>
    </row>
    <row r="2" ht="16.5" spans="1:5">
      <c r="A2" s="20" t="s">
        <v>1</v>
      </c>
      <c r="B2" s="20" t="s">
        <v>2</v>
      </c>
      <c r="C2" s="20" t="s">
        <v>3</v>
      </c>
      <c r="D2" s="20" t="s">
        <v>4</v>
      </c>
      <c r="E2" s="20" t="s">
        <v>5</v>
      </c>
    </row>
    <row r="3" ht="35.1" customHeight="1" spans="1:5">
      <c r="A3" s="20" t="s">
        <v>6</v>
      </c>
      <c r="B3" s="21" t="s">
        <v>7</v>
      </c>
      <c r="C3" s="22" t="s">
        <v>8</v>
      </c>
      <c r="D3" s="21">
        <v>5</v>
      </c>
      <c r="E3" s="23">
        <v>0.1</v>
      </c>
    </row>
    <row r="4" ht="35.1" customHeight="1" spans="1:5">
      <c r="A4" s="20" t="s">
        <v>9</v>
      </c>
      <c r="B4" s="24" t="s">
        <v>10</v>
      </c>
      <c r="C4" s="22" t="s">
        <v>11</v>
      </c>
      <c r="D4" s="21">
        <v>15</v>
      </c>
      <c r="E4" s="23">
        <v>0.3</v>
      </c>
    </row>
    <row r="5" ht="35.1" customHeight="1" spans="1:5">
      <c r="A5" s="20" t="s">
        <v>12</v>
      </c>
      <c r="B5" s="24" t="s">
        <v>13</v>
      </c>
      <c r="C5" s="22" t="s">
        <v>14</v>
      </c>
      <c r="D5" s="21">
        <v>25</v>
      </c>
      <c r="E5" s="23">
        <v>0.5</v>
      </c>
    </row>
    <row r="6" ht="35.1" customHeight="1" spans="1:5">
      <c r="A6" s="20" t="s">
        <v>15</v>
      </c>
      <c r="B6" s="24" t="s">
        <v>16</v>
      </c>
      <c r="C6" s="22" t="s">
        <v>17</v>
      </c>
      <c r="D6" s="21">
        <v>5</v>
      </c>
      <c r="E6" s="23">
        <v>0.1</v>
      </c>
    </row>
    <row r="7" ht="21" customHeight="1" spans="1:5">
      <c r="A7" s="25"/>
      <c r="B7" s="26"/>
      <c r="C7" s="27"/>
      <c r="D7" s="28"/>
      <c r="E7" s="19"/>
    </row>
  </sheetData>
  <pageMargins left="0.699305555555556" right="0.699305555555556" top="0.75" bottom="0.75" header="0.3" footer="0.3"/>
  <pageSetup paperSize="9" orientation="portrait" horizontalDpi="300"/>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34"/>
  <sheetViews>
    <sheetView tabSelected="1" topLeftCell="A10" workbookViewId="0">
      <selection activeCell="M10" sqref="M10"/>
    </sheetView>
  </sheetViews>
  <sheetFormatPr defaultColWidth="9" defaultRowHeight="13.5"/>
  <cols>
    <col min="1" max="1" width="11.25" style="1" customWidth="1"/>
    <col min="2" max="2" width="14.625" style="1" customWidth="1"/>
    <col min="3" max="3" width="21" style="1" customWidth="1"/>
    <col min="4" max="4" width="42.25" style="1" customWidth="1"/>
    <col min="5" max="7" width="9" style="1"/>
    <col min="8" max="8" width="13.125" style="2" customWidth="1"/>
    <col min="9" max="9" width="9.625" style="1" customWidth="1"/>
    <col min="10" max="10" width="9.25" style="1" customWidth="1"/>
    <col min="11" max="16384" width="9" style="1"/>
  </cols>
  <sheetData>
    <row r="1" ht="27" customHeight="1" spans="1:12">
      <c r="A1" s="3" t="s">
        <v>18</v>
      </c>
      <c r="B1" s="3"/>
      <c r="C1" s="3"/>
      <c r="D1" s="4" t="s">
        <v>19</v>
      </c>
      <c r="E1" s="4" t="s">
        <v>20</v>
      </c>
      <c r="F1" s="4" t="s">
        <v>21</v>
      </c>
      <c r="G1" s="4" t="s">
        <v>22</v>
      </c>
      <c r="H1" s="5" t="s">
        <v>23</v>
      </c>
      <c r="I1" s="4" t="s">
        <v>24</v>
      </c>
      <c r="J1" s="4" t="s">
        <v>25</v>
      </c>
      <c r="K1" s="4" t="s">
        <v>26</v>
      </c>
      <c r="L1" s="4" t="s">
        <v>27</v>
      </c>
    </row>
    <row r="2" ht="143" customHeight="1" spans="1:12">
      <c r="A2" s="6" t="s">
        <v>28</v>
      </c>
      <c r="B2" s="7" t="s">
        <v>29</v>
      </c>
      <c r="C2" s="7" t="s">
        <v>30</v>
      </c>
      <c r="D2" s="8" t="s">
        <v>31</v>
      </c>
      <c r="E2" s="9" t="s">
        <v>32</v>
      </c>
      <c r="F2" s="10">
        <v>0.25</v>
      </c>
      <c r="G2" s="11">
        <v>89</v>
      </c>
      <c r="H2" s="12" t="s">
        <v>33</v>
      </c>
      <c r="I2" s="9">
        <v>0</v>
      </c>
      <c r="J2" s="16"/>
      <c r="K2" s="9">
        <v>0</v>
      </c>
      <c r="L2" s="13"/>
    </row>
    <row r="3" ht="108" spans="1:12">
      <c r="A3" s="6"/>
      <c r="B3" s="7" t="s">
        <v>34</v>
      </c>
      <c r="C3" s="7" t="s">
        <v>35</v>
      </c>
      <c r="D3" s="7" t="s">
        <v>36</v>
      </c>
      <c r="E3" s="9" t="s">
        <v>32</v>
      </c>
      <c r="F3" s="10">
        <v>0.25</v>
      </c>
      <c r="G3" s="11">
        <v>89</v>
      </c>
      <c r="H3" s="12" t="s">
        <v>37</v>
      </c>
      <c r="I3" s="9">
        <v>0</v>
      </c>
      <c r="J3" s="16"/>
      <c r="K3" s="9">
        <v>0</v>
      </c>
      <c r="L3" s="13"/>
    </row>
    <row r="4" ht="175.5" spans="1:12">
      <c r="A4" s="6"/>
      <c r="B4" s="7" t="s">
        <v>38</v>
      </c>
      <c r="C4" s="7" t="s">
        <v>39</v>
      </c>
      <c r="D4" s="7" t="s">
        <v>40</v>
      </c>
      <c r="E4" s="9" t="s">
        <v>32</v>
      </c>
      <c r="F4" s="10">
        <v>0.1</v>
      </c>
      <c r="G4" s="11">
        <v>88</v>
      </c>
      <c r="H4" s="12" t="s">
        <v>41</v>
      </c>
      <c r="I4" s="9">
        <v>0</v>
      </c>
      <c r="J4" s="16"/>
      <c r="K4" s="9">
        <v>0</v>
      </c>
      <c r="L4" s="13"/>
    </row>
    <row r="5" ht="135" spans="1:12">
      <c r="A5" s="6"/>
      <c r="B5" s="7" t="s">
        <v>42</v>
      </c>
      <c r="C5" s="7" t="s">
        <v>43</v>
      </c>
      <c r="D5" s="7" t="s">
        <v>44</v>
      </c>
      <c r="E5" s="9" t="s">
        <v>32</v>
      </c>
      <c r="F5" s="10">
        <v>0.1</v>
      </c>
      <c r="G5" s="11">
        <v>92</v>
      </c>
      <c r="H5" s="12" t="s">
        <v>45</v>
      </c>
      <c r="I5" s="9">
        <v>0</v>
      </c>
      <c r="J5" s="16"/>
      <c r="K5" s="9">
        <v>0</v>
      </c>
      <c r="L5" s="13"/>
    </row>
    <row r="6" ht="163.5" customHeight="1" spans="1:12">
      <c r="A6" s="6" t="s">
        <v>46</v>
      </c>
      <c r="B6" s="13" t="s">
        <v>47</v>
      </c>
      <c r="C6" s="7" t="s">
        <v>48</v>
      </c>
      <c r="D6" s="7" t="s">
        <v>49</v>
      </c>
      <c r="E6" s="9" t="s">
        <v>32</v>
      </c>
      <c r="F6" s="10">
        <v>0.05</v>
      </c>
      <c r="G6" s="11">
        <v>95</v>
      </c>
      <c r="H6" s="12" t="s">
        <v>50</v>
      </c>
      <c r="I6" s="9">
        <v>0</v>
      </c>
      <c r="J6" s="16"/>
      <c r="K6" s="9">
        <v>0</v>
      </c>
      <c r="L6" s="13"/>
    </row>
    <row r="7" ht="159.75" customHeight="1" spans="1:12">
      <c r="A7" s="6"/>
      <c r="B7" s="13" t="s">
        <v>51</v>
      </c>
      <c r="C7" s="7" t="s">
        <v>52</v>
      </c>
      <c r="D7" s="7" t="s">
        <v>53</v>
      </c>
      <c r="E7" s="9" t="s">
        <v>32</v>
      </c>
      <c r="F7" s="10">
        <v>0.05</v>
      </c>
      <c r="G7" s="11">
        <v>92</v>
      </c>
      <c r="H7" s="12" t="s">
        <v>54</v>
      </c>
      <c r="I7" s="9">
        <v>0</v>
      </c>
      <c r="J7" s="16"/>
      <c r="K7" s="9">
        <v>0</v>
      </c>
      <c r="L7" s="13"/>
    </row>
    <row r="8" ht="105.75" customHeight="1" spans="1:12">
      <c r="A8" s="6"/>
      <c r="B8" s="13" t="s">
        <v>55</v>
      </c>
      <c r="C8" s="7" t="s">
        <v>56</v>
      </c>
      <c r="D8" s="7" t="s">
        <v>57</v>
      </c>
      <c r="E8" s="9" t="s">
        <v>32</v>
      </c>
      <c r="F8" s="10">
        <v>0.05</v>
      </c>
      <c r="G8" s="11">
        <v>96</v>
      </c>
      <c r="H8" s="12" t="s">
        <v>58</v>
      </c>
      <c r="I8" s="9">
        <v>0</v>
      </c>
      <c r="J8" s="16"/>
      <c r="K8" s="9">
        <v>0</v>
      </c>
      <c r="L8" s="13"/>
    </row>
    <row r="9" ht="137.25" customHeight="1" spans="1:12">
      <c r="A9" s="6" t="s">
        <v>59</v>
      </c>
      <c r="B9" s="13" t="s">
        <v>60</v>
      </c>
      <c r="C9" s="7" t="s">
        <v>61</v>
      </c>
      <c r="D9" s="7" t="s">
        <v>62</v>
      </c>
      <c r="E9" s="9" t="s">
        <v>32</v>
      </c>
      <c r="F9" s="10">
        <v>0.05</v>
      </c>
      <c r="G9" s="11">
        <v>88</v>
      </c>
      <c r="H9" s="12" t="s">
        <v>63</v>
      </c>
      <c r="I9" s="9">
        <v>0</v>
      </c>
      <c r="J9" s="16"/>
      <c r="K9" s="9">
        <v>0</v>
      </c>
      <c r="L9" s="13"/>
    </row>
    <row r="10" ht="136.5" customHeight="1" spans="1:12">
      <c r="A10" s="6"/>
      <c r="B10" s="13" t="s">
        <v>64</v>
      </c>
      <c r="C10" s="7" t="s">
        <v>65</v>
      </c>
      <c r="D10" s="7" t="s">
        <v>66</v>
      </c>
      <c r="E10" s="9" t="s">
        <v>32</v>
      </c>
      <c r="F10" s="10">
        <v>0.05</v>
      </c>
      <c r="G10" s="11">
        <v>92</v>
      </c>
      <c r="H10" s="12" t="s">
        <v>67</v>
      </c>
      <c r="I10" s="9">
        <v>0</v>
      </c>
      <c r="J10" s="16"/>
      <c r="K10" s="9">
        <v>0</v>
      </c>
      <c r="L10" s="13"/>
    </row>
    <row r="11" ht="67.5" spans="1:12">
      <c r="A11" s="6"/>
      <c r="B11" s="13" t="s">
        <v>68</v>
      </c>
      <c r="C11" s="7" t="s">
        <v>69</v>
      </c>
      <c r="D11" s="7" t="s">
        <v>70</v>
      </c>
      <c r="E11" s="9" t="s">
        <v>32</v>
      </c>
      <c r="F11" s="10">
        <v>0.05</v>
      </c>
      <c r="G11" s="11">
        <v>90</v>
      </c>
      <c r="H11" s="12" t="s">
        <v>71</v>
      </c>
      <c r="I11" s="9">
        <v>0</v>
      </c>
      <c r="J11" s="16"/>
      <c r="K11" s="9">
        <v>0</v>
      </c>
      <c r="L11" s="13"/>
    </row>
    <row r="12" spans="5:11">
      <c r="E12" s="14"/>
      <c r="F12" s="15">
        <f>SUM(F2:F11)</f>
        <v>1</v>
      </c>
      <c r="G12" s="1">
        <v>90.15</v>
      </c>
      <c r="H12" s="1"/>
      <c r="I12" s="14">
        <f>I2*F2+I3*F3+I4*F4+I5*F5+I6*F6+I7*F7+F8*I8+F9*I9+F10*I10+F11*I11</f>
        <v>0</v>
      </c>
      <c r="K12" s="14">
        <f>SUM(F11*K11+F10*K10+F9*K9+F8*K8+F7*K7+F6*K6+F5*K5+F4*K4+F3*K3+F2*K2)</f>
        <v>0</v>
      </c>
    </row>
    <row r="13" spans="5:7">
      <c r="E13" s="14"/>
      <c r="F13" s="14"/>
      <c r="G13" s="14"/>
    </row>
    <row r="14" spans="5:7">
      <c r="E14" s="14"/>
      <c r="F14" s="14"/>
      <c r="G14" s="14"/>
    </row>
    <row r="15" spans="5:7">
      <c r="E15" s="14"/>
      <c r="F15" s="14"/>
      <c r="G15" s="14"/>
    </row>
    <row r="16" spans="5:7">
      <c r="E16" s="14"/>
      <c r="F16" s="14"/>
      <c r="G16" s="14"/>
    </row>
    <row r="17" spans="5:7">
      <c r="E17" s="14"/>
      <c r="F17" s="14"/>
      <c r="G17" s="14"/>
    </row>
    <row r="18" spans="5:7">
      <c r="E18" s="14"/>
      <c r="F18" s="14"/>
      <c r="G18" s="14"/>
    </row>
    <row r="19" spans="5:7">
      <c r="E19" s="14"/>
      <c r="F19" s="14"/>
      <c r="G19" s="14"/>
    </row>
    <row r="20" spans="5:7">
      <c r="E20" s="14"/>
      <c r="F20" s="14"/>
      <c r="G20" s="14"/>
    </row>
    <row r="21" spans="5:7">
      <c r="E21" s="14"/>
      <c r="F21" s="14"/>
      <c r="G21" s="14"/>
    </row>
    <row r="22" spans="5:7">
      <c r="E22" s="14"/>
      <c r="F22" s="14"/>
      <c r="G22" s="14"/>
    </row>
    <row r="23" spans="5:7">
      <c r="E23" s="14"/>
      <c r="F23" s="14"/>
      <c r="G23" s="14"/>
    </row>
    <row r="24" spans="5:7">
      <c r="E24" s="14"/>
      <c r="F24" s="14"/>
      <c r="G24" s="14"/>
    </row>
    <row r="25" spans="5:7">
      <c r="E25" s="14"/>
      <c r="F25" s="14"/>
      <c r="G25" s="14"/>
    </row>
    <row r="26" spans="5:7">
      <c r="E26" s="14"/>
      <c r="F26" s="14"/>
      <c r="G26" s="14"/>
    </row>
    <row r="27" spans="5:7">
      <c r="E27" s="14"/>
      <c r="F27" s="14"/>
      <c r="G27" s="14"/>
    </row>
    <row r="28" spans="5:7">
      <c r="E28" s="14"/>
      <c r="F28" s="14"/>
      <c r="G28" s="14"/>
    </row>
    <row r="29" spans="5:7">
      <c r="E29" s="14"/>
      <c r="F29" s="14"/>
      <c r="G29" s="14"/>
    </row>
    <row r="30" spans="5:7">
      <c r="E30" s="14"/>
      <c r="F30" s="14"/>
      <c r="G30" s="14"/>
    </row>
    <row r="31" spans="5:7">
      <c r="E31" s="14"/>
      <c r="F31" s="14"/>
      <c r="G31" s="14"/>
    </row>
    <row r="32" spans="5:7">
      <c r="E32" s="14"/>
      <c r="F32" s="14"/>
      <c r="G32" s="14"/>
    </row>
    <row r="33" spans="5:7">
      <c r="E33" s="14"/>
      <c r="F33" s="14"/>
      <c r="G33" s="14"/>
    </row>
    <row r="34" spans="5:7">
      <c r="E34" s="14"/>
      <c r="F34" s="14"/>
      <c r="G34" s="14"/>
    </row>
  </sheetData>
  <mergeCells count="4">
    <mergeCell ref="A1:C1"/>
    <mergeCell ref="A2:A5"/>
    <mergeCell ref="A6:A8"/>
    <mergeCell ref="A9:A11"/>
  </mergeCell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绩效考核等级说明</vt:lpstr>
      <vt:lpstr>绩效参考表格</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zlf</cp:lastModifiedBy>
  <dcterms:created xsi:type="dcterms:W3CDTF">2013-04-09T09:35:00Z</dcterms:created>
  <dcterms:modified xsi:type="dcterms:W3CDTF">2017-01-06T12:59:06Z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2052-10.1.0.6135</vt:lpwstr>
  </property>
</Properties>
</file>