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hart2.xml" ContentType="application/vnd.openxmlformats-officedocument.drawingml.chart+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19770" windowHeight="8370"/>
  </bookViews>
  <sheets>
    <sheet name="Sheet1" sheetId="5" r:id="rId1"/>
    <sheet name="总表" sheetId="1" r:id="rId2"/>
    <sheet name="Android_all" sheetId="2" r:id="rId3"/>
    <sheet name="Windows_all" sheetId="3" r:id="rId4"/>
    <sheet name="探头" sheetId="4" r:id="rId5"/>
    <sheet name="Closed" sheetId="6" r:id="rId6"/>
    <sheet name="已验证" sheetId="8" r:id="rId7"/>
    <sheet name="统计" sheetId="7" r:id="rId8"/>
  </sheets>
  <definedNames>
    <definedName name="_xlnm._FilterDatabase" localSheetId="1" hidden="1">总表!$A$1:$N$166</definedName>
  </definedNames>
  <calcPr calcId="144525"/>
</workbook>
</file>

<file path=xl/sharedStrings.xml><?xml version="1.0" encoding="utf-8"?>
<sst xmlns="http://schemas.openxmlformats.org/spreadsheetml/2006/main" count="758">
  <si>
    <t>工作簿</t>
  </si>
  <si>
    <r>
      <rPr>
        <sz val="12"/>
        <rFont val="Arial"/>
        <charset val="134"/>
      </rPr>
      <t>sheet</t>
    </r>
    <r>
      <rPr>
        <sz val="12"/>
        <rFont val="宋体"/>
        <charset val="134"/>
      </rPr>
      <t>名称</t>
    </r>
  </si>
  <si>
    <t>详述</t>
  </si>
  <si>
    <t>数目</t>
  </si>
  <si>
    <t>总表</t>
  </si>
  <si>
    <t>所有bug记录</t>
  </si>
  <si>
    <t>Android</t>
  </si>
  <si>
    <t>移动端W-HandProbe应用bug记录</t>
  </si>
  <si>
    <t>Windows</t>
  </si>
  <si>
    <t>PC端W-HandProbe应用bug记录</t>
  </si>
  <si>
    <t>探头</t>
  </si>
  <si>
    <t>探头出现bug问题</t>
  </si>
  <si>
    <t>Closed</t>
  </si>
  <si>
    <t>问题已解决并关闭的bug</t>
  </si>
  <si>
    <t>已验证</t>
  </si>
  <si>
    <t>在V1.0.28版本上验证不在出现的bug</t>
  </si>
  <si>
    <t>统计</t>
  </si>
  <si>
    <r>
      <rPr>
        <sz val="12"/>
        <rFont val="Arial"/>
        <charset val="134"/>
      </rPr>
      <t>bug</t>
    </r>
    <r>
      <rPr>
        <sz val="12"/>
        <rFont val="宋体"/>
        <charset val="134"/>
      </rPr>
      <t>分布图</t>
    </r>
  </si>
  <si>
    <t>/</t>
  </si>
  <si>
    <r>
      <rPr>
        <sz val="12"/>
        <rFont val="Arial"/>
        <charset val="134"/>
      </rPr>
      <t>bug</t>
    </r>
    <r>
      <rPr>
        <sz val="12"/>
        <rFont val="宋体"/>
        <charset val="134"/>
      </rPr>
      <t>状态</t>
    </r>
  </si>
  <si>
    <r>
      <rPr>
        <sz val="12"/>
        <rFont val="Arial"/>
        <charset val="134"/>
      </rPr>
      <t>BUG</t>
    </r>
    <r>
      <rPr>
        <sz val="12"/>
        <rFont val="宋体"/>
        <charset val="134"/>
      </rPr>
      <t>状态</t>
    </r>
  </si>
  <si>
    <t>Active</t>
  </si>
  <si>
    <t>未解决</t>
  </si>
  <si>
    <t>Resolved</t>
  </si>
  <si>
    <t>已解决待验证</t>
  </si>
  <si>
    <t>问题回归已关闭</t>
  </si>
  <si>
    <t>创建日期</t>
  </si>
  <si>
    <t>ID</t>
  </si>
  <si>
    <t>状态</t>
  </si>
  <si>
    <t>APP版本</t>
  </si>
  <si>
    <t>WIFI 版本</t>
  </si>
  <si>
    <t>固件版本</t>
  </si>
  <si>
    <t>严重程度</t>
  </si>
  <si>
    <t>优先级</t>
  </si>
  <si>
    <t>Bug标题</t>
  </si>
  <si>
    <t>复现步骤</t>
  </si>
  <si>
    <t>预期结果</t>
  </si>
  <si>
    <t>实际结果</t>
  </si>
  <si>
    <t>2017-03-21 15:16:25</t>
  </si>
  <si>
    <t>V1.0.14</t>
  </si>
  <si>
    <t>V1.0.2</t>
  </si>
  <si>
    <t>V1.0.03</t>
  </si>
  <si>
    <t>2_严重</t>
  </si>
  <si>
    <t>3_按时</t>
  </si>
  <si>
    <t>C5-2Ks探头C模式、P模式彩色血流与B模式图像血流位置偏移严重</t>
  </si>
  <si>
    <t>1.启用APP，连接型号为L11-4Ks的探头，默认进入【B】模式图像获取；
2.待图像获取较稳定时，截取B模式图像，命名图片为【PIC_B】；  
3.切换进入【C】模式图像获取，待图像显示较稳定时，截取C模式图像，命名图片为【PIC_C】；
4.切换进入【Power】模式图像获取，待稳定时截取Power模式图像，命名图片为【PIC_P】；
5.比较获取的三组图片，验证各模式下图像中血管位置是否一致；</t>
  </si>
  <si>
    <t>比较三组图片，三组图片中血管的位置几乎保持一致，些许偏差在可允许范围内；</t>
  </si>
  <si>
    <t>C模式、P模式彩色血流与B模式图像血流位置偏移严重；</t>
  </si>
  <si>
    <t>2017-03-21 15:35:27</t>
  </si>
  <si>
    <t>2_尽快</t>
  </si>
  <si>
    <t>C5-2Fs扩展成像后，图像变形异常</t>
  </si>
  <si>
    <t>1.启用APP，连接型号为C5-2Fs的无线探头设备，默认进入【B】模式图像获取；
2.点击【B】，查看并确认【扩展】选项为【关闭】状态；
3.待图像获取较稳定时，观察图像；
4.再次点击【B】，将【扩展】选项设为【开启】状态，观察图像；</t>
  </si>
  <si>
    <t>【扩展】选项关闭或开启均可以正确响应，且获取图像正常；</t>
  </si>
  <si>
    <t>扩展成像后，图像变形；</t>
  </si>
  <si>
    <t>2017-03-21 15:44:23</t>
  </si>
  <si>
    <t>C5-2Fs声功率调节至10%，近场图像缺失</t>
  </si>
  <si>
    <t>1.启用APP，连接型号为【C5-2Fs】的无线探头；
2.点击【B】调节【声功率】，分别由最低依次调节至最高，观察图像；</t>
  </si>
  <si>
    <t>图像可以跟随声功率调节相应变化，从而选择合适的声功率参数；</t>
  </si>
  <si>
    <t>声功率调节至10%，近场图像缺失；</t>
  </si>
  <si>
    <t>2017-03-21 15:50:34</t>
  </si>
  <si>
    <t>L11-4Ks探头在Power模式下，【帧相关】调节无效</t>
  </si>
  <si>
    <t>1.启用APP，连接型号为【L11-4Ks】的无线探头，默认进入【B】模式工作；
2.切换工作模式为【Power】模式；
3.点击【Power】，调节【帧相关】参数，依次由最低调至最高，观察图像；</t>
  </si>
  <si>
    <t>【Power】模式下通过调节帧相关参数调节图像画质，从而选择合适的帧相关参数；</t>
  </si>
  <si>
    <t>【Power】模式下【帧相关】调节无效；</t>
  </si>
  <si>
    <t>2017-03-21 15:58:06</t>
  </si>
  <si>
    <t>C8-5Ks探【PW】模式，基线上下出现两段波形</t>
  </si>
  <si>
    <t>1. 启用APP，连接型号为【C8-5Ks】的无线探头，默认进入【B】模式工作；
2.切换工作模式为【PW】模式，点击【Update】获取脉冲波形；
3.查看波形更新显示是否正常；</t>
  </si>
  <si>
    <t>【PW】模式，获取得到一段分布在基线上下两部分连续的脉冲波形；</t>
  </si>
  <si>
    <t>【PW】模式，基线上下出现两段波形</t>
  </si>
  <si>
    <t>2017-03-21 16:06:01</t>
  </si>
  <si>
    <t>3_较重</t>
  </si>
  <si>
    <t>C8-5Ks探【M】模式，B图像中央偏右位置有一道隔离的黑线</t>
  </si>
  <si>
    <t>1.启用APP，连接型号为【C8-5Ks】的无线探头，默认进【B】模式工作；
2.切换工作模式为【M】模式，观察图像；</t>
  </si>
  <si>
    <t>【M】模式下的图像获取且显示正常；</t>
  </si>
  <si>
    <t>【M】模式，B图像区域中央偏右位置有一道隔离的黑线；</t>
  </si>
  <si>
    <t>2017-03-21 16:16:02</t>
  </si>
  <si>
    <t>C8-5Ks探头，【B】、【M】模式来回切换，APP闪退</t>
  </si>
  <si>
    <t>1.启用APP，连接型号为【C8-5Ks】的无线探头，默认进入【B】模式工作；
2.间隔一段时间，切换至【M】模式工作；
3.间隔一段时间，退出【M】模式返回【B】模式工作；
4.反复执行步骤2、3；</t>
  </si>
  <si>
    <t xml:space="preserve">【B】、【M】模式可以正常切换，且图像显示响应正确，应用不会出现异常现象；
</t>
  </si>
  <si>
    <t>【B】、【M】模式切换时，APP出现闪退现象；</t>
  </si>
  <si>
    <t>2017-03-21 16:27:28</t>
  </si>
  <si>
    <t>E10-4Ks探头【B】模式图像整体向左偏移约30°，右侧图像缺失</t>
  </si>
  <si>
    <t>1.启用APP，连接型号为【E10-4Ks】的无线探头，默认进入【B】模式工作；
2.查看获取的图像是否正常；</t>
  </si>
  <si>
    <t>【B】模式下可以获取到完整且正确的图像；</t>
  </si>
  <si>
    <t>获取的B图像整体向左偏移约30°，右侧图像缺失；</t>
  </si>
  <si>
    <t>2017-03-21 16:41:43</t>
  </si>
  <si>
    <t>所有探头【声功率】调节无效</t>
  </si>
  <si>
    <t>1.启用APP，任意连接一款无线探头，默认【B】模式工作；
2.点击【B】，调节【声功率】参数，分别由最低依次调节至最高，观察图像；</t>
  </si>
  <si>
    <t>调节【声功率】参数，图像不发生任何变化，调节无效；</t>
  </si>
  <si>
    <t>2017-03-21 16:51:37</t>
  </si>
  <si>
    <t>彩色模式下，所有探头噪声干扰大</t>
  </si>
  <si>
    <t>1.启用APP，连接型号为【L11-4Ks】的无线探头，默认进入【B】模式工作；
2.切换工作模式为【C】模式，观察图像；
3.点击【冻结】，更换探头型号为【C5-2Ks】，解除冻结，查看探头C5-2Ks在C模式下的图像；
4.点击【冻结】，更换探头型号为【C5-2Fs】，解除冻结，查看探头C5-2Ks在C模式下的图像；
5.点击【冻结】，更换探头型号为【L11-4Gs】，解除冻结，查看探头C5-2Ks在C模式下的图像；
6.点击【冻结】，更换探头型号为【C8-5Ks】，解除冻结，查看探头C5-2Ks在C模式下的图像；
7.点击【冻结】，更换探头型号为【E10-4Ks】，解除冻结，查看探头C5-2Ks在C模式下的图像；</t>
  </si>
  <si>
    <t>各种探头均可以在C模式下获取到正确的图像；</t>
  </si>
  <si>
    <t>各种探头在C模式均受到很大的噪声干扰，图像较凌乱；</t>
  </si>
  <si>
    <t>2017-03-21 17:03:30</t>
  </si>
  <si>
    <t>******</t>
  </si>
  <si>
    <t>V1.0.05</t>
  </si>
  <si>
    <t>无线探头设备通过数据线连接电脑主机，开机异常</t>
  </si>
  <si>
    <t xml:space="preserve">1.将未开机的手持式无线探头通过数据线连接至一台正在工作的电脑主机；
2.点击手持式探头【开/关机】按钮，进行开机，观察开机是否正常；
</t>
  </si>
  <si>
    <t>手持式探头不受其他影响，正常开机；</t>
  </si>
  <si>
    <t xml:space="preserve">点击开机后，探头的电源指示灯一直处于快闪状态，无法正常进入系统；
断开数据线连接，指示灯依旧处于闪烁状态，需强制重启探头后恢复正常；
</t>
  </si>
  <si>
    <t>2017-03-21 17:20:25</t>
  </si>
  <si>
    <t>工作状态，将手持探头通过数据线连接电脑主机，APP所有功能调节失效</t>
  </si>
  <si>
    <t>1.启用APP，连接任意型号的无线探头；
2.任意选择当前工作模式；
3.正常工作一段时间后，通过数据线连接探头和正在工作的电脑主机相连，查看探头和APP应用是否正常工作；</t>
  </si>
  <si>
    <t>探头不受电脑主机干扰，正常工作；
APP应用正常，图像可以即时刷新且图像显示正确；</t>
  </si>
  <si>
    <t>APP界面的所有功能调节均失效；
探头需重启，APP界面功能才能恢复正常工作；</t>
  </si>
  <si>
    <t>2017-03-21 17:30:18</t>
  </si>
  <si>
    <t>4_一般</t>
  </si>
  <si>
    <t>【帧相关】只有4档，早前版本为8档</t>
  </si>
  <si>
    <t>1.启用APP，连接任意型号的无线探头，进入【B】模式工作；
2.点击【B】，调节【帧相关】，由最低档依次调节至最高档，记录【B】模式下的帧相关档位数据；
3.切换工作模式为【C】模式，点击【C】，调节【帧相关】，由最低档依次调节至最高档，记录【C】模式下的帧相关档位数据；
4.切换工作模式为【Power】模式，点击【Power】，调节【帧相关】，由最低档依次调节至最高档，记录【Power】模式下的帧相关档位数据；</t>
  </si>
  <si>
    <t>【帧相关】只有4档，早前版本为8档;</t>
  </si>
  <si>
    <t>2017-03-21 17:48:45</t>
  </si>
  <si>
    <t>L11-4Ks探头【M】工作模式转【B】模式，所有功能调节失效</t>
  </si>
  <si>
    <t xml:space="preserve">1.启用APP，连接型号为【L11-4Ks】的无线探头，默认【B】模式工作；
2.切换为【M】模式工作，查看APP界面是否正常；
3.退出【M】模式返回【B】模式，查看APP界面是否正常；
</t>
  </si>
  <si>
    <t>【B】模式和【M】模式均可以正常工作，相互切换不引起异常；</t>
  </si>
  <si>
    <t>由【M】模式返回至【B】模式时，APP界面所有功能调节失效，重新进入APP界面，无法获取图像，需重启探头；</t>
  </si>
  <si>
    <t>2017-03-21 18:09:17</t>
  </si>
  <si>
    <t>冻结状态更换探头，连接后设备图片错误</t>
  </si>
  <si>
    <t>1.启用APP，点击热点图标，搜索附近可用的无线探头，选择连接型号为【L11-4Ks】的无线探头热点，查看连接窗口的图片信息是否与当前探头型号一致；
2.默认【B】模式工作；
3.工作一段时间后，点击【冻结】，更换探头为【C5-2Ks】型号；
4.点击热点图标，搜索附近可用的无线探头，选择相同名称的热点进行连接，查看连接窗口的图片信息是否与当前探头型号一致；</t>
  </si>
  <si>
    <t>第一次连接【L11-4Ks】型号探头时，连接窗口的图片为线阵，且图片与当前连接的型号一致；
更换【C5-2Ks】型号后，再连接时，连接窗口的图片为凸阵，且图片与当前连接的型号一致；</t>
  </si>
  <si>
    <t>第一次连接【L11-4Ks】型号探头时，连接窗口的图片为线阵，且图片与当前连接的型号一致；
更换【C5-2Ks】型号后，再连接时，连接窗口的图片依旧为线阵，且图片与当前连接的型号不一致，图片为前一次连接的探头型号；</t>
  </si>
  <si>
    <t>2017-03-22 10:01:41</t>
  </si>
  <si>
    <t>工作状态，闹钟多次响铃导致探头断开且无法自动重连</t>
  </si>
  <si>
    <t>1.在平板上设置一个5分钟后响铃震动，且不关闭闹钟时每间隔5分钟再次响铃的闹钟；
2.启用APP，搜连接型号为【L11-4Ks】的探头，默认【B】工作模式；
3.不做任何操作，等待闹钟响铃；
4.闹钟响铃，选择【睡眠-点击此处小睡5分钟】，查看APP应用是否正常；
5.间隔5分钟闹钟再次响铃，选择【滑动关闭闹钟】，查看APP应用是否正常；</t>
  </si>
  <si>
    <t>闹钟响应前，APP工作正常；
闹钟响应时，进入闹钟界面，探头断开，选择【睡眠-5分钟后再次响铃提醒】，退出闹钟界面返回APP界面，探头自动重连，重新获取图片成功；
5分钟后闹钟再次响应时，进入闹钟界面，探头断开，选择【滑动关闭闹钟】，退出闹钟界面返回APP界面，探头自动重连，重新获取图片成功；</t>
  </si>
  <si>
    <t>闹钟响应时，进入闹钟界面，探头断开，退出闹钟界面返回APP界面，概率性出现探头无法自动重连，且无法手动重连；</t>
  </si>
  <si>
    <t>2017-03-22 10:16:11</t>
  </si>
  <si>
    <t>L11-4Ks探头【C】模式工作，探头无预兆关机（电量充足）</t>
  </si>
  <si>
    <t>1.启动APP应用，连接型号为【L11-4Ks】的探头，默认【B】模式工作；
2.切换至【C】模式工作；
3.每间隔一段时间，查看APP应用界面以及探头工作是否正常；</t>
  </si>
  <si>
    <t>APP应用和探头均可以长时间正常工作；</t>
  </si>
  <si>
    <t>探头无预兆关机（电量充足：探头在充电状态下），重启后恢复正常；</t>
  </si>
  <si>
    <t>2017-03-22 10:33:35</t>
  </si>
  <si>
    <t>调节B的【焦点】参数，焦点位置不精确</t>
  </si>
  <si>
    <t>1.启用APP，连接任意型号的探头，默认【B】模式工作；
2.点击【B】，调节【焦点】数据，查看显示界面右侧标尺的焦点位置是否正确；</t>
  </si>
  <si>
    <t>调节【焦点】数据，标尺上的焦点位置始终与焦点参数一一对应；</t>
  </si>
  <si>
    <t>调节【焦点】参数，标尺上的焦点位置不精确；</t>
  </si>
  <si>
    <t>2017-03-22 12:13:36</t>
  </si>
  <si>
    <t>彩色模式下，电影回放时B图像的【图像增强】功能关闭</t>
  </si>
  <si>
    <t>1.启用APP，连接任意型号探头，默认进入【B】模式工作；
2.切换为【C】模式；
3.点击【B】，调节【图像增强】，将图像增强参数调节至最高，查看图像画质；
4.运行一段时间，点击【冻结】，停止图像获取；
5.单击【回放】按钮，查看回放界面的画面质量是否与之前获取的图像画质一致；</t>
  </si>
  <si>
    <t xml:space="preserve">工作状态，调节图像增强参数至最高，可以得到较为清晰细腻的画质；
冻结后，画面回放，回放的画质与检查时的画质一致，清晰细腻；
</t>
  </si>
  <si>
    <t>工作状态，调节图像增强参数至最高，得到较为清晰细腻的画质；
冻结后，画面回放，回放的画质与检查时的画质不一致，回放画面粗糙模糊；</t>
  </si>
  <si>
    <t>2017-03-22 13:42:48</t>
  </si>
  <si>
    <t>测量功能使用，无法同时清除角度测量和距离测量的数据</t>
  </si>
  <si>
    <t>1.启用APP，连接任意探头，默认进入【B】模式工作；
2.运行一段时间，点击【冻结】；
3.点击【测量】，弹出测量窗口，默认选择【距离】，在图像上任意选择两点进行长度测量；
4.在测量窗口，点击【距离】，弹出测量类型选择，更改为【角度】，在图像上任意选择三点进行角度测量；
5.点击【清除】，查看屏幕上的测量数据是否被清屏；
6.点击【退出】，退出测量；
7.点击【解冻】，解除冻结状态，继续获取图像；</t>
  </si>
  <si>
    <t>在测量窗口，点击【清除】可以进行测量数据清屏；
点击【退出】，退出测量界面，不能进行任何测量；
点击【解冻】后，图像重新获取，不保留前次测量数据；</t>
  </si>
  <si>
    <t>测量窗口，距离测量时，点击【清除】只能清除屏幕上所有的长度测量数据
测量窗口，角度测量时，点击【清除】只能清除屏幕上所有的角度测量数据；
点击【清除】无法一次进行清屏操作；
点击【退出】，点击【解冻】后，图像获取界面依旧保留上次测量数据，不能自动清屏；</t>
  </si>
  <si>
    <t>2017-03-22 14:11:25</t>
  </si>
  <si>
    <t>测试设备的屏幕亮度、电话接听均会影响APP应用</t>
  </si>
  <si>
    <t>1）屏幕亮度：
1.设置屏幕亮度最低后，进入APP应用，连接探头，获取图像，观察图像的清晰度和画面质感；
2.退出APP应用；
3.随意设置屏幕亮度参数，进入APP应用，连接探头，获取图像，观察图像的清晰度和画面质感；
4.退出APP应用；
5.设置屏幕亮度最高后，进入APP应用，连接探头，获取图像，观察图像的清晰度和画面质感；
6.退出APP应用；
2）电话接听
1.启用APP，连接探头，获取图像；
2.在探头工作状态，给测试手机来电，查看APP应用和探头是否可以正常工作；</t>
  </si>
  <si>
    <t>屏幕亮度调节不会影响图像的画质；
来电画面不占据图像显示画面，不影响探头热点连接，画面可以正常获取且画质不受来电影响；</t>
  </si>
  <si>
    <t xml:space="preserve">当屏幕亮度很低时，图像画面不清晰，画面质感差；
2.来电占据图像显示画面，容易致使探头热点断开，APP无法获取图像；
</t>
  </si>
  <si>
    <t>2017-03-22 14:27:31</t>
  </si>
  <si>
    <t>打开空间复合，图像增强效果会自动关闭</t>
  </si>
  <si>
    <t>1.启用APP，连接任意型号探头，默认进入【B】模式工作；
2.点击【B】调节，确认【空间复合】的当前状态为【关闭】，调节【图像增强】至最高档位，查看获取的图像画面质感；
3.点击【空间复合】，选择【开启】，查看获取的图像画面质感；</t>
  </si>
  <si>
    <t>开启【空间复合】，画面依旧有图像增强的效果；</t>
  </si>
  <si>
    <t>【空间复合】关闭状态的图像相较于开启状态的图像更为清晰细腻，开启空间复合时图像增强效果消失；
在【空间复合】开启状态，【图像增强】由最低档位依次调节至最高档位时，获取的图像画质没有发生任何明显变化；</t>
  </si>
  <si>
    <t>2017-03-22 14:37:40</t>
  </si>
  <si>
    <t>在手机上长时间运行HandProbe软件，手机发热厉害</t>
  </si>
  <si>
    <t xml:space="preserve">1.在手机上启用APP，连接任意型号探头，默认进入【B】模式工作；
2.每间隔5min，查看手机接触面温度；
</t>
  </si>
  <si>
    <t>长时间工作，手机接触面温度温差不会很大，不会出现手机发热温度过高现象；</t>
  </si>
  <si>
    <t>长时间工作，手机发热厉害；</t>
  </si>
  <si>
    <t>2017-03-22 15:04:49</t>
  </si>
  <si>
    <t>所有探头在打开【M】模式后，B图像增强自动关闭</t>
  </si>
  <si>
    <t>1.启用APP，连接任意型号探头，默认进入【B】模式工作；
2.点击【B】，调节【图像增强】至最高档位，查看图像画面质感；
3.切换为【M】模式，查看界面上方B图像的画面质感；</t>
  </si>
  <si>
    <t>在【B】模式和【M】模式下，图像增强效果均有效，获取的B图像画质良好；</t>
  </si>
  <si>
    <t xml:space="preserve">【B】模式下，图像增强效果良好，获取的图像画质清晰细腻；
【M】模式下，界面上方的B图像画质模糊粗糙；
在【M】模式下，点击【B】，【图像增强】由最低档位依次调节至最高档位时，获取的图像画质没有发生任何明显变化；
</t>
  </si>
  <si>
    <t>2017-03-22 16:10:14</t>
  </si>
  <si>
    <t>V1.02</t>
  </si>
  <si>
    <t>L11-4Ks探头【M】模式，调节【B】图像【空间复合】开关，B图像界面显示异常</t>
  </si>
  <si>
    <t>1.启用APP，连接型号为【L11-4Ks】的探头，默认【B】模式工作；
2.切换为【M】模式；
3.点击【B】，开启【空间复合】，查看B图像；
4.点击【B】，关闭【空间复合】，查看B图像；</t>
  </si>
  <si>
    <t>【空间复合】的开启或关闭均可以正确响应，开启或关闭【空间复合】仅影响B图像画质，但图像不会发生错误；</t>
  </si>
  <si>
    <t>开启【空间复合】后，再关闭时，B图像发生显示错误；</t>
  </si>
  <si>
    <t>2017-03-22 17:02:02</t>
  </si>
  <si>
    <t>V1.0.13</t>
  </si>
  <si>
    <t>V1.1</t>
  </si>
  <si>
    <t>C8-5Ks探头声功率调到94%以上，B无图像</t>
  </si>
  <si>
    <t>1.启用APP，连接型号为【C8-5Ks】的探头，默认【B】模式工作；
2.点击【B】，调节【声功率】，由由最低档依次调节至最高档，查看图像变化；</t>
  </si>
  <si>
    <t>调节【声功率】，B图像的亮度随声功率大小均匀变化；</t>
  </si>
  <si>
    <t>声功率调到94%以上，B无图像；</t>
  </si>
  <si>
    <t>2017-03-22 17:29:25</t>
  </si>
  <si>
    <t>HandProbe在Android 7.0系统，界面信息文字出现截断、重叠现象</t>
  </si>
  <si>
    <t>1.在Android系统手机上正确安装【HandProbe】应用；
2.打开【HandProbe】APP，连接任意型号探头，默认进入【B】模式工作，查看主界面显示是否正确；
3.切换【C】模式进行检查，查看当前模式下的相关参数显示是否正常；
4.切换【Power】 模式进行检查，查看当前模式下的相关参数显示是否正常；
5.切换【PW】 模式进行检查，查看当前模式下的相关参数显示是否正常；</t>
  </si>
  <si>
    <t xml:space="preserve">主界面文字显示正确，字体一致，且无截断、重影现象；
各个模式下的相应参数项均显示正确，无拼写错误，字体一致且无截断，无重影； </t>
  </si>
  <si>
    <t xml:space="preserve">主界面版本信息部分文字出现截断现象；
C 模式界面，【速度】栏文字出现重影现象；
Power模式界面，【速度】栏文字出现重影现象；
PW 模式界面，【速度】和【SVD】栏文字出现重影现象； </t>
  </si>
  <si>
    <t>2017-03-22 17:56:17</t>
  </si>
  <si>
    <t>添加注释，文字超长仅显示末段文字，前段文字缺失；</t>
  </si>
  <si>
    <t>1.启用APP，连接任意型号探头，默认【B】模式工作；
2.点击【冻结】；
3.点击【注释】；
4.在编辑栏，逐字添加文字；
5.查看文字显示；</t>
  </si>
  <si>
    <t>文字编辑过程中，界面下方可以正确预览所添加的文字显示；
文字添加结束，退出编辑栏后，短文字可以正常在一行里面显示，超长文字可以自动换行显示，所有文字可以正确完整的显示在界面上；</t>
  </si>
  <si>
    <t>短文字可以正常在一行里面显示，默认文本右对齐；
超长文字会出现末段文字正常显示，前段文字缺失；</t>
  </si>
  <si>
    <t>2017-03-22 18:15:06</t>
  </si>
  <si>
    <t>L11-4Ks探头【PW】工作模式【冻结】播放回放，APP闪退</t>
  </si>
  <si>
    <t xml:space="preserve">1.启用APP，连接型号为【L11-4Ks】探头，默认【B】模式工作；
2.切换【PW】模式，点击【Update】，获取脉冲波形；
3.运行一段时间，点击【冻结】，点击【回放】；
4.查看回放画面是否正常；
</t>
  </si>
  <si>
    <t>可以正常播放画面；</t>
  </si>
  <si>
    <t>点击【回放】后，APP闪退；</t>
  </si>
  <si>
    <t>2017-03-23 17:22:02</t>
  </si>
  <si>
    <t>依次连接两个不同的热点后，断开当前探头，自动连接到另一热点</t>
  </si>
  <si>
    <t>1.在平板上启用APP，连接热点名称为【*A028*】的L11-4Ks探头，默认【B】模式工作；
2.点击热点图标，选择【*A001*】热点连接，为方便区分，选择【PW】模式工作；
3.点击热点图标，选择【*A001*】热点断开连接；
4.查看平板工作界面显示是否正确；</t>
  </si>
  <si>
    <t>平板上的APP应用连接的探头【*A001*】断开，热点图标灰显，停止图像获取；</t>
  </si>
  <si>
    <t>平板断开【*A001*】的热点后，自动连接至热点【*A028*】，进行【B】模式工作；</t>
  </si>
  <si>
    <t>2017-03-23 17:29:40</t>
  </si>
  <si>
    <t>电源充拔瞬间，APP界面的电量显示余量明显跳跃</t>
  </si>
  <si>
    <t>1.启用APP，连接任意型号的探头；
2.查看APP界面的探头电量显示；
3.连接充电器，查看探头剩余电量显示；
4.拔出充电器，查看探头剩余电量显示；</t>
  </si>
  <si>
    <t>连接充电器，有明确的充电提示；
拔出充电器，充电标志消失；</t>
  </si>
  <si>
    <t>电源充拔瞬间，APP界面的电量显示明显跳跃；
充电时没有充电标识；</t>
  </si>
  <si>
    <t>2017-03-24 13:50:14</t>
  </si>
  <si>
    <t>热点连接成功，热点图标未点亮，其他工作正常</t>
  </si>
  <si>
    <t>1.启用handprobe，连接热点图标，进入连接界面，连接热点名称为【*A028*】的探头；
2.不退出连接界面，点击【HOME】；
3.点击【handprobe】图标，进入查看界面显示；</t>
  </si>
  <si>
    <t>自动连接成功，热点图标点亮，探头型号和检查模式正确显示，图像正确获取；</t>
  </si>
  <si>
    <t>自动连接成功，热点图标未被点亮，其他工作正常；或者自动连接失败；</t>
  </si>
  <si>
    <t>2017-03-24 14:56:26</t>
  </si>
  <si>
    <t>反复【退出-进入】APP，连接探头成功后无法获取图像信息</t>
  </si>
  <si>
    <t>1.开启探头；
2.启用handprobe，正确连接L11-4Ks探头；
3.查看handprobe界面显示；
4.关闭handprobe应用；
5.重复步骤2、3、4；</t>
  </si>
  <si>
    <t>每次连接探头，均可以正常工作；</t>
  </si>
  <si>
    <t>连接探头成功后无法获取图像信息；</t>
  </si>
  <si>
    <t>2017-03-24 17:30:17</t>
  </si>
  <si>
    <t>W-HandProbe1.0.33</t>
  </si>
  <si>
    <t>连接探头时弹出的【正在连接】窗口的【取消】控件显示不全</t>
  </si>
  <si>
    <t>1.启用W-HandProbe应用，点击WiFi热点图标；
2.选择一个可用的热点，点击【连接】，弹出【正在连接】窗口；
3.查看【正在连接】窗口显示的提示信息是否完全；</t>
  </si>
  <si>
    <t>【正在连接】窗口显示正常，文字字体一致，排列一致，无拼写错误，无显示不全；</t>
  </si>
  <si>
    <t>【正在连接无线网络，请稍等...】字体存在差异，排列不在同一水平线；
【取消】控件存在部分缺失，显示不完整；</t>
  </si>
  <si>
    <t>2017-03-24 17:41:03</t>
  </si>
  <si>
    <t>【B+C】模式，调节B模式增益数据，C模式增益数据也受影响；</t>
  </si>
  <si>
    <t>1.启用W-HandProbe，连接L11-4Ks型号的探头，默认【B】模式工作；
2.点击【图像模式】，点击【Color】，进行【B+C】模式工作；
3.点击B模式下的增益，调节增益数据，查看应用界面变化；</t>
  </si>
  <si>
    <t>调节B模式下的增益，图像随增益大小相应变化，参数数据仅B模式下的增益数据变化，不会影响致其他功能数据；</t>
  </si>
  <si>
    <t>调节B模式增益数据，C模式增益数据也会受影响；</t>
  </si>
  <si>
    <t>2017-03-24 17:46:14</t>
  </si>
  <si>
    <t>声功率调节无效；</t>
  </si>
  <si>
    <t>1.启用W-HandProbe程序，连接型号L11-4Ks探头，默认B模式工作；
2.点击【声功率】，由最低档依次调节至最高档，查看图像变化；</t>
  </si>
  <si>
    <t>调节【声功率】大小，图像亮度会随之相应变化；</t>
  </si>
  <si>
    <t>调节【声功率】大小，图像没有任何可见性变化；</t>
  </si>
  <si>
    <t>2017-03-24 17:54:02</t>
  </si>
  <si>
    <t>探头正常工作时，重启W-HandProbe应用，概率性出现假连状态；</t>
  </si>
  <si>
    <t>1.启用W-HandProbe程序，连接型号为L11-4Ks探头，热点名称为【*A028*】，默认【B】模式工作；
2.工作一段时间，重启W-HandProbe程序，分别查看W-HandProbe程序以及探头的状态；</t>
  </si>
  <si>
    <t>概率性出现假连：重启W-HandProbe程序，热点图标显示连接状态，探头型号显示【C5-2Fs】，点击热点图标查看，显示【*A028*】为“已连接”；</t>
  </si>
  <si>
    <t>2017-03-24 18:03:50</t>
  </si>
  <si>
    <t>C模式，点击滚轮固定取样框，C模式参数调节栏缺失</t>
  </si>
  <si>
    <t>1.启用W-HandProbe，连接L11-4Ks型号的探头，默认【B】模式工作；
2.点击【图像模式】，点击【Color】，进行【B+C】模式工作；
3.点击鼠标，调节取样框大小及位置，点击滚轮，固定取样框位置；
4.查看应用界面有无异常；</t>
  </si>
  <si>
    <t>点击滚轮仅起到固定取样框位置作用，不引起其他变化，程序界面正常；</t>
  </si>
  <si>
    <t>点击滚轮固定取样框后，C模式的参数调节栏缺失；</t>
  </si>
  <si>
    <t>2017-03-27 10:06:56</t>
  </si>
  <si>
    <t>PW模式，反复执行【Update】，APP闪退</t>
  </si>
  <si>
    <t>1.启用handprobe，连接任意型号的探头，默认【B】模式工作；
2.切换为【PW】模式工作，查看界面显示是否正常；
3.点击【Update】，获取脉冲波形显示；
4.点击【Update】，停止脉冲刷新显示；
5.反复执行步骤3、4，查看程序是否正常工作；</t>
  </si>
  <si>
    <t>每次点击【Update】，均可以对应当前状态响应，且不导致程序异常；</t>
  </si>
  <si>
    <t>反复执行【Update】，APP闪退；</t>
  </si>
  <si>
    <t>2017-03-27 10:12:38</t>
  </si>
  <si>
    <t>PW模式，冻结与解冻多次切换容易导致APP闪退</t>
  </si>
  <si>
    <t>1.启用handprobe，连接任意型号的探头，默认【B】模式工作；
2.切换为【PW】模式工作，查看界面显示是否正常；
3.点击雪花图标，冻结；
4.点击雪花图标，解除冻结状态；
5.反复执行步骤3、4，查看程序是否正常工作；</t>
  </si>
  <si>
    <t>冻结状态，雪花图标背景色由蓝色变换为黄色，图像暂停刷新；
解除冻结状态，雪花图标背景色由黄色切换为蓝色，图像刷新显示；
冻结状态和工作状态可以随意切换，响应正确且不导致应用其他异常；</t>
  </si>
  <si>
    <t>冻结状态与工作状态多次切换容易导致APP闪退；</t>
  </si>
  <si>
    <t>2017-03-27 11:21:14</t>
  </si>
  <si>
    <t>PW模式，【偏转】功能异常；</t>
  </si>
  <si>
    <t>1.启用handprobe，连接任意型号的探头，默认【B】模式工作；
2.双击【PW】，切换【PW】模式；
3.单击【PW】，移动滑竿调节偏转参数，依次调节为-6,0,6，查看图像界面变化；</t>
  </si>
  <si>
    <t>移动滑竿，偏转参数有三个档位：{-6,0,6}，参数显示区域中会显示当前档位下的偏转角度值；
调节偏转参数可以改变PW模式下声束的入射方向；</t>
  </si>
  <si>
    <t>移动滑竿，偏转参数有三个档位：{ -6,0,6 }，参数显示区域中显示偏转角度值始终为{0}，PW模式，【偏转】调节无效；</t>
  </si>
  <si>
    <t>2017-03-27 11:47:05</t>
  </si>
  <si>
    <t>Android版【B】模式缺少图像【翻转】功能，不利于图像观测</t>
  </si>
  <si>
    <t>2017-03-27 17:52:54</t>
  </si>
  <si>
    <t>程序界面有冻结功能，无解冻功能</t>
  </si>
  <si>
    <t>1.启用W-HandProbe，点击热点图标，搜索附近可用热点探头；
2.连接L11-4Ks探头，默认【B】模式工作；
3.单击界面的【❉】按钮，冻结图像；
4.再次单击界面的【❉】按钮，解除冻结状态；</t>
  </si>
  <si>
    <t>首次单击【❉】按钮，界面冻结，且界面上方状态栏显示“❉”，表示当前处于冻结状态；
再次单击界面的【❉】按钮标，解除冻结状态，界面图像显示刷新；</t>
  </si>
  <si>
    <t>单击【❉】图标，界面冻结后，【❉】图标灰显，再次点击无效，无法解除冻结状态；</t>
  </si>
  <si>
    <t>2017-03-27 18:05:42</t>
  </si>
  <si>
    <t>【B+C】模式【冻结-解冻】后，退回【B】模式</t>
  </si>
  <si>
    <t>1.启用W-HandProbe程序，连接任意型号可用探头，默认进入【B】模式工作；
2.单击【图像模式】，单击【Color】，进入基于B的C模式工作；
3.单击鼠标右键，冻结，查看应用是否正常；
4.单击鼠标右键，解冻，查看应用是否正常；</t>
  </si>
  <si>
    <t>冻结时，界面停止刷新，状态栏显示【❉】标识当前状态；
解冻后，继续【B+C】模式图像刷新；</t>
  </si>
  <si>
    <t>冻结状态正常；
解冻后，工作模式由【B+C】模式退回【B】模式；退回【B】模式；</t>
  </si>
  <si>
    <t>2017-03-27 18:12:51</t>
  </si>
  <si>
    <t>打开W-HandProbe，界面热点图标栏缺失</t>
  </si>
  <si>
    <t>1.启用W-HandProbe程序，查看界面显示；</t>
  </si>
  <si>
    <t>界面信息显示完整，无拼写错误，无重影等异常；</t>
  </si>
  <si>
    <t>界面热点图标栏缺失；</t>
  </si>
  <si>
    <t>2017-03-28 11:21:18</t>
  </si>
  <si>
    <t>【B+C】模式，多次点击滚轮调整取样框位置，弹出菜单栏</t>
  </si>
  <si>
    <t>1.启用W-HandProbe程序，连接任意型号可用探头，默认进入【B】模式工作；
2.单击【图像模式】，单击【Color】，进入基于B的C模式工作，默认取样框处于位置调节状态；
3.单击鼠标滚轮，固定取样框位置，查看应用是否正常；
4.单击鼠标滚轮，恢复位置调节状态，查看应用是否正常；</t>
  </si>
  <si>
    <t>取样框位置调节与固定切换可以根据滚轮点击正确响应；</t>
  </si>
  <si>
    <t>取样框位置调节过程中，单击滚轮，不定时出现菜单栏；</t>
  </si>
  <si>
    <t>2017-03-28 11:28:54</t>
  </si>
  <si>
    <t>连接【C5-2Ks】，界面显示一直为【C5-2Fs】，无法被识别刷新</t>
  </si>
  <si>
    <t>1.启用W-HandProbe程序，点击热点图标，连接型号为【C5-2Ks】的探头，默认【B】模式工作；
2.查看界面显示的探头型号是否与当前连接的探头型号相符合；</t>
  </si>
  <si>
    <t>界面显示的探头型号与当前连接的探头型号一致，且B模式工作正常；</t>
  </si>
  <si>
    <t>界面显示的探头型号为【C5-2Fs】,与当前连接的探头型号【C5-2Ks】不一致，B模式获取图像；</t>
  </si>
  <si>
    <t>2017-03-28 15:20:53</t>
  </si>
  <si>
    <t>L11-4Ks探头【B&amp;M】模式，重启程序再连接，B图像边围受干扰</t>
  </si>
  <si>
    <t>1.启用W-HandProbe程序，点击热点图标，连接L11-4Ks探头，默认【B】模式工作；
2.查看B图像，单击【图像模式】，点击【B&amp;M】切换；
3.B&amp;M工作一段时间，点击热点图标，断开连接，【ALT+F4】关闭应用；
4.再次启用W-HandProbe程序，点击热点图标，连接L11-4Ks探头，默认【B】模式工作；
5.查看B图像是否正常；</t>
  </si>
  <si>
    <t>B图像显示正常；</t>
  </si>
  <si>
    <t>B图像边围受干扰，乱码；</t>
  </si>
  <si>
    <t>2017-03-28 17:17:35</t>
  </si>
  <si>
    <t>探头死机，无法被重连</t>
  </si>
  <si>
    <t>2017-03-28 17:23:38</t>
  </si>
  <si>
    <t>工作状态，点击调节3级菜单的【+/-】按键，退出APP返回home页</t>
  </si>
  <si>
    <t>1.启用handprobe，连接L11-4Ks探头，进入【B】模式工作；
2.点击掌超上控制区域的调节3级菜单的【+】按键或【-】按键；
3.查看界面变化；</t>
  </si>
  <si>
    <t>在非3级菜单界面，按键无效；
在3级菜单界面，可以上下调节光标；</t>
  </si>
  <si>
    <t>点击调节3级菜单的【+/-】按键，退出APP界面，返回home页面；</t>
  </si>
  <si>
    <t>2017-03-28 17:30:54</t>
  </si>
  <si>
    <t>4_建议</t>
  </si>
  <si>
    <t>B模式通过探头按键调节参数，通过界面无法确切知道调节的是哪一个参数</t>
  </si>
  <si>
    <t>1.启用handprobe，连接L11-4Ks探头，进入【B】模式工作；
2.联合掌控上的2级菜单【+/-】按键和3级菜单【+/-】按键，调节B图像参数；
3.查看界面显示是否正常；</t>
  </si>
  <si>
    <t>界面上能够明确知道调节的是B图像的某一项参数的数据；</t>
  </si>
  <si>
    <t>只能在界面上显示相应参数滑竿和数据，无法确切是某一项参数；</t>
  </si>
  <si>
    <t>2017-03-28 17:37:52</t>
  </si>
  <si>
    <t>【PW】模式，回放异常</t>
  </si>
  <si>
    <t>1.启用APP，连接型号为【L11-4Ks】探头，默认【B】模式工作；
2.切换【PW】模式，点击【Update】，获取脉冲波形；
3.运行一段时间，点击【冻结】，点击【回放】；
4.查看回放画面是否正常；</t>
  </si>
  <si>
    <t>播放前画面帧数显示200/200，点击播放，帧数变为400/0，无画面回放；</t>
  </si>
  <si>
    <t>2017-03-29 12:08:57</t>
  </si>
  <si>
    <t>系统语言为English，B模式和PW模式的【声功率】英文单词不一样</t>
  </si>
  <si>
    <t>1.启用handprobe，连接任意探头，默认B模式工作；
2.将系统语言调整为English；
3.单击B，查看B模式下的声功率英文单词显示；
4.单击PW，查看PW模式下的声功率英文单词显示；</t>
  </si>
  <si>
    <t>B模式和PW模式下功能相同的英文单词保持一致；</t>
  </si>
  <si>
    <t>B模式下声功率单词为【A.Power】；PW模式下的声功率单词为【ACSPWR】；</t>
  </si>
  <si>
    <t>2017-03-29 17:59:00</t>
  </si>
  <si>
    <t>C模式工作过程中，探头自动重启</t>
  </si>
  <si>
    <t>1.启用handprobe，连接L11-4Ks探头；
2.切换为C模式工作；</t>
  </si>
  <si>
    <t>持续正常工作；</t>
  </si>
  <si>
    <t>探头设备重启；</t>
  </si>
  <si>
    <t>2017-03-29 18:13:21</t>
  </si>
  <si>
    <t>探头不被某一测试设备连接</t>
  </si>
  <si>
    <t>1.启动handprobe，搜索附近可用的无线探头热点；
2.选择名称为【*A028*】的探头热点；
3.弹出连接窗口，点击连接；</t>
  </si>
  <si>
    <t>正确连接到【*A028*】探头；</t>
  </si>
  <si>
    <t>手机可以搜索到【*A028*】探头，选择连接，无任何响应；</t>
  </si>
  <si>
    <t>2017-03-30 17:53:03</t>
  </si>
  <si>
    <t>增益步进不一致</t>
  </si>
  <si>
    <t>1.启用handprobe，连接*A001*名称L11-4Ks探头；
2.分别在B/C/P/PW/M各模式下运行，并查看该模式下的增益步进是否前后保持一致；</t>
  </si>
  <si>
    <t>在B/C/P/PW/M各模式下运行，该模式下的增益步进前后保持一致；</t>
  </si>
  <si>
    <t>不一致；
B模式步进有1和2；
C模式步进有2和3；
P模式步进有2和3；
PW模式步进有3和4；
M模式步进有1和2；</t>
  </si>
  <si>
    <t>2017-03-30 18:04:31</t>
  </si>
  <si>
    <t>W-HandProbe1.0.39</t>
  </si>
  <si>
    <t>软键区域B图像参数调节栏，深度参数数值显示无法显示小数数值；</t>
  </si>
  <si>
    <t>1.启用W-HandProbe，连接*A028*名称的L11-4Ks探头，默认B模式工作；
2.单击【B】，列出B图像参数项；
3.单击【深度】，弹出深度调节滑竿，由最低档依次向最高档调节；
4.分别查看图像参数显示区和调节区深度数值变化；</t>
  </si>
  <si>
    <t>调节滑竿，图像参数显示和调节区的深度数值始终保持一致，显示当前调节的档位数据；</t>
  </si>
  <si>
    <t>图像参数显示始终与调节一致；
调节区域的深度显示不能显示小数，例如：当前调节为4.5，调节深度栏下方数据显示为4；</t>
  </si>
  <si>
    <t>2017-03-30 18:07:01</t>
  </si>
  <si>
    <t>触摸型电脑，无鼠标条件下，箭头注释时无法调整箭头方向；</t>
  </si>
  <si>
    <t>2017-03-30 18:17:26</t>
  </si>
  <si>
    <t>B模式调节频率，双击会相互切换【基波-谐波】方式；</t>
  </si>
  <si>
    <t>1.启用handprobe，连接*A028*名称的L11-4Ks探头，默认B模式工作；
2.点击软键区域的【B】，进入B图像参数调节；
3.点击频率，弹出频率选择窗口；
4.单击某一频率模式；
5.再次单击该频率模式；</t>
  </si>
  <si>
    <t>选中某一项频率，无论点选几次，都只是选中当前频率模式；</t>
  </si>
  <si>
    <t>双击会相互切换【基波-谐波】方式；单击选中【常规】，再次单击选中则切换至【谐波常规】；</t>
  </si>
  <si>
    <t>2017-03-31 17:58:20</t>
  </si>
  <si>
    <t>C模式下偏转调节，中文版弹出选项点选调节，英文版无选项弹出通过点击调节</t>
  </si>
  <si>
    <t>.中文版：
1.启用W-HandProbe，连接任意型号探头，默认进入B模式工作；
2.点击【图像模式】，点击【Color】，进入B+C模式；
3.点击【图像模式】右侧的【C】，进入C参数调节；
4.点击【偏转】，调节偏转参数；
.切换系统语言为英文，重启：
1.启用W-HandProbe，连接任意型号探头，默认进入B模式工作；
2.点击【Mode】，点击【Color】，进入B+C模式；
3.点击【Mode】右侧的【C】，进入C参数调节；
4.点击【Steer】，调节偏转参数；</t>
  </si>
  <si>
    <t>中英文版的操作一致；</t>
  </si>
  <si>
    <t>中文版：
点击【偏转】，弹出三个选项供选择：{ -6 、0 、6 }，点击该选项即可完成偏转设置且偏转按键下方实时显示当前设置的偏转参数 ；
.英文版：
点击【Steer】，未弹出选项，点击【Steer】导致Steer按键下方显示的偏转参数数值发生改变，按键中间黄色标尺实时变化；</t>
  </si>
  <si>
    <t>2017-03-31 18:01:17</t>
  </si>
  <si>
    <t>英文版，部分信息显示不完整，例如状态栏字串较长的检查类型</t>
  </si>
  <si>
    <t>2017-03-31 18:06:27</t>
  </si>
  <si>
    <t>英文版软键区软键名称普遍首字母大写，两个例外：【B—expand mode】和【功能—arrow】</t>
  </si>
  <si>
    <t>2017-04-05 09:29:58</t>
  </si>
  <si>
    <t>PW模式断开连接重启应用，再连接时图像异常</t>
  </si>
  <si>
    <t>启用W-HandProbe，连接L11-4Ks探头，B模式正常工作；
1.点击【图像模式】，点击【PW】，进入B+PW模式；
2.在B模式扫描状态下，选取一幅较优质的图像，进入调节状态，确定SV及SVD等参数，点击3.更新按钮确定取样线位置，获得频谱图；
4.运行一段时间，点击信号图标，断开探头，重启W-HandProbe应用；
5.待探头断开处于冻结状态，再次启用W-HandProbe，连接同一探头，观察图像显示；</t>
  </si>
  <si>
    <t>再次连接同一探头，可以得到正确的B模式图像；</t>
  </si>
  <si>
    <t>再次连接同一探头，图像显示异常；</t>
  </si>
  <si>
    <t>2017-04-05 10:23:03</t>
  </si>
  <si>
    <t>调节校正角度，屏幕左侧的图像参数区速度范围不能实时刷新</t>
  </si>
  <si>
    <t>1.启用W-HandProbe，连接L11-4Ks探头，B图像工作；
2.点击【图像模式】，点击【PW】，进入B+PW模式工作；
3.点击【刷新】按钮，获取频谱图；
4.点击【快速校正角度】，依次调节角度为-60 、0 、60并查看调节栏速度范围数据和图像参数区显示的速度范围数据；
5.点击【校正角度】，分别调节不同角度，并查看调节栏速度范围数据和图像参数区显示的速度范围数据；</t>
  </si>
  <si>
    <t>校正角度不同，对应的速度范围不同，角度越大，速度范围越大；
调节校正角度时，调节栏和图像显示区的速度范围值也实时刷新；</t>
  </si>
  <si>
    <t>调节校正角度，调节栏速度显示实时刷新，屏幕左侧的图像参数显示区不能实时刷新；</t>
  </si>
  <si>
    <t>2017-04-05 11:03:32</t>
  </si>
  <si>
    <t>PW模式，【效果】选项调节无效</t>
  </si>
  <si>
    <t>1.启用W-HandProbe，连接L11-4Ks探头，B模式工作；
2.点击【图像模式】-【PW】，进入PW模式工作；
3.未获取PW成像前，查看PW选项【效果】栏，调节滑竿数据；</t>
  </si>
  <si>
    <t>18种不同的效果供选择；
效果按键下方显示当前档位值；</t>
  </si>
  <si>
    <t>调节滑竿，效果按键下方显示数值始终为【8】，调节滑竿无效；</t>
  </si>
  <si>
    <t>2017-04-05 11:06:17</t>
  </si>
  <si>
    <t>C模式工作一段时间，探头长时间闪烁</t>
  </si>
  <si>
    <t>1.启用W-HandProbe，连接L11-4Ks探头，B模式工作；
2.点击【图像模式】-【Color】，进入B+C模式工作；</t>
  </si>
  <si>
    <t>探头不停闪烁，无法进入系统；</t>
  </si>
  <si>
    <t>2017-04-05 11:14:50</t>
  </si>
  <si>
    <t>PW模式，刷新频谱前打开【自动计算】，刷新频谱时未实时显示测量结果窗</t>
  </si>
  <si>
    <t>1.启用W-HandProbe，连接L11-4Ks探头，B模式工作；
2.点击【图像模式】-【PW】;
3.点击中间字符为PW ，周边的分区，查看对应分区的【自动计算】参数项，设为开启自动计算；
4.点击频谱更新按钮，获得频谱图，查看界面自动频谱计算的结果显示；</t>
  </si>
  <si>
    <t>显示测量结果框，计算结果实时刷新；</t>
  </si>
  <si>
    <t>【自动计算】的状态为开启状态，但是未显示测量结果框，没有显示当前的计算结果；</t>
  </si>
  <si>
    <t>2017-04-05 11:25:18</t>
  </si>
  <si>
    <t>PW模式点击暂停频谱刷新时，B图像受干扰</t>
  </si>
  <si>
    <t>1.启用W-HandProbe，连接L11-4Ks探头，B模式工作；
2.点击【图像模式】-【PW】；
3.调节好取样门位置，确定SV及SVD等相关参数，点击频谱刷新按钮，获得频谱图；
4.运行一段时间，点击频谱刷新按钮，暂停刷新；
5.查看界面显示是否正常；</t>
  </si>
  <si>
    <t>频谱刷新和暂停刷新均可以正确响应，且不造成其他异常</t>
  </si>
  <si>
    <t>频谱刷新和暂停刷新均可以在正确响应，但是暂停刷新时，B图像显示有明确干扰；</t>
  </si>
  <si>
    <t>2017-04-05 14:30:39</t>
  </si>
  <si>
    <t>L11-4Ks探头B+M模式，调节【B】图像【空间复合】开关，B图像界面显示异常</t>
  </si>
  <si>
    <t>1.启用W-HandProbe，连接L11-4Ks探头，B模式工作；
2.点击【图像模式】-【M】，进入B+M模式；
3.点击【B】，开启【空间复合】，查看B图像；
4.点击【B】，关闭【空间复合】，查看B图像；</t>
  </si>
  <si>
    <t>2017-04-05 14:43:11</t>
  </si>
  <si>
    <t>PW模式，调节B模式下伪彩谱图，PW频谱色彩也响应</t>
  </si>
  <si>
    <t>启用W-HandProbe，连接L11-4Ks探头，B模式工作；
1.点击【图像模式】-【PW】，进入B+PW模式工作；
2.点击【B】，点击中间字符为B的图标切换分区，点击参数项【伪彩谱图】，依次切换选择模式，查看界面显示；
3.点击【PW】，点击中间字符为PW的图标切换分区，点击参数项【伪彩谱图】，依次切换选择模式，查看界面显示；</t>
  </si>
  <si>
    <t>B模式伪彩谱图调节与PW模式伪彩谱图调节是相互独立，不相互干扰的；
点击B模式下的伪彩谱图，仅B图像显示颜色会使用当前色阶模式，不影响界面其他部分异常；
点击PW模式下的伪彩谱图，仅PW频谱图像显示颜色会使用当前色阶模式，不影响界面其他部分异常；</t>
  </si>
  <si>
    <t>调节B模式伪彩谱图模式，PW频谱图像色彩也会发生变化；</t>
  </si>
  <si>
    <t>2017-04-05 15:15:13</t>
  </si>
  <si>
    <t>保存参数无任何成功或失败提示，进预置中查看较费时</t>
  </si>
  <si>
    <t>2017-04-05 15:33:20</t>
  </si>
  <si>
    <t>B+M模式，调节M模式下伪彩谱图，B频谱色彩也响应</t>
  </si>
  <si>
    <t>1.启用W-HandProbe，连接L11-4Ks探头，B模式工作；
2.点击【图像模式】-【M】，进入B+M模式工作；
3.点击【B】，点击中间字符为B的图标切换分区，点击参数项【伪彩谱图】，依次切换选择模式，查看界面显示；
4.点击【M】，点击中间字符为M的图标切换分区，点击参数项【伪彩谱图】，依次切换选择模式，查看界面显示；</t>
  </si>
  <si>
    <t>B模式伪彩谱图调节与M模式伪彩谱图调节是相互独立，不相互干扰的；
点击B模式下的伪彩谱图，仅B图像显示颜色会使用当前色阶模式，不影响界面其他部分异常；
点击M模式下的伪彩谱图，仅运动组织的运动状态M图像显示颜色会使用当前色阶模式，不影响界面其他部分异常；</t>
  </si>
  <si>
    <t>调节M模式伪彩谱图模式，B图像色彩也会发生变化；</t>
  </si>
  <si>
    <t>2017-04-06 13:38:48</t>
  </si>
  <si>
    <t>箭头注释有个数限制_32个</t>
  </si>
  <si>
    <t>2017-04-06 13:42:42</t>
  </si>
  <si>
    <t>界面上时间不随时区更改而刷新为该时区时间，时区设置路径：预置—&gt;综合预置—&gt;更改时区—&gt;应用</t>
  </si>
  <si>
    <t>2017-04-06 14:21:57</t>
  </si>
  <si>
    <t>【B+M】模式，回放异常</t>
  </si>
  <si>
    <t>1.启用W-HandProbe，连接L11-4Ks探头，B模式工作；
2.点击【图像模式】模式，点击【B&amp;M】；
3.运行一段时间，点击【冻结】，点击【回放】；
4.查看回放画面是否正常；</t>
  </si>
  <si>
    <t>仅播放B图像；</t>
  </si>
  <si>
    <t>2017-04-06 14:42:41</t>
  </si>
  <si>
    <t>通过探头设备按键选择模式及参数，P模式下二级菜单显示CGain用以调节P增益</t>
  </si>
  <si>
    <t>1.启用W-HandProbe，连接L11-4Ks探头，B图像工作；
2.点击探头设备上的长条形状的主菜单按键2，界面弹出调节窗口，显示一级菜单，包括B、Color、Power可供选择；
3.通过按键5、6调节焦点光标，选中Power模式，选中停留3秒，进入B+P模式；
4.再次点击按键2，进入二级菜单调节参数项，包含B Gain、深度、频率、C Gain、Cwin；
5.通过按键5、6上下移动光标焦点位置至CGain，按键3、4可调节增益大小，同时图像参数显示区的P模式下增益数据实时刷新；</t>
  </si>
  <si>
    <t>选择Power模式，二级菜单应该显示为PGain即P模式增益；</t>
  </si>
  <si>
    <t>无论Color模式还是Power模式，二级菜单均显示为CGain；</t>
  </si>
  <si>
    <t>2017-04-06 17:17:25</t>
  </si>
  <si>
    <t>L11-4Ks探头B+M模式，开启扩展成像，B图像异常</t>
  </si>
  <si>
    <t>1.启用W-HandProbe，连接L11-4Ks探头，B模式工作；
2.点击【图形模式】-【B&amp;M】，进入B+M模式工作；
3.点击【B】，选择B模式参数项【扩展成像】，打开扩展功能；
4.查看图像界面显示；</t>
  </si>
  <si>
    <t>扩展成像功能正确响应，图像显示正确；</t>
  </si>
  <si>
    <t>打开扩展图像功能，B图像显示畸形；</t>
  </si>
  <si>
    <t>2017-04-07 11:41:12</t>
  </si>
  <si>
    <t>L11-4Ks更换为C5-2Ks时，界面出现环状黄线</t>
  </si>
  <si>
    <t>1.启用handprobe，连接L11-4Ks探头，B模式工作；
2.切换至B+C模式工作；
3.点击冻结图标冻结；
4.更换L11-4Ks探头为C5-2Ks探头；
5.查看界面显示，解除冻结状态，查看图像显示；</t>
  </si>
  <si>
    <t>界面显示正常，可以正确获取C5-2Ks探头扫描图像；</t>
  </si>
  <si>
    <t>界面出现环状黄线；</t>
  </si>
  <si>
    <t>2017-04-07 12:02:27</t>
  </si>
  <si>
    <t>注释添加有组数限制_32组</t>
  </si>
  <si>
    <t>2017-04-07 12:04:13</t>
  </si>
  <si>
    <t>测量数据显示有组数限制_6组，大于六组时，仅显示最后六组</t>
  </si>
  <si>
    <t>2017-04-07 17:00:58</t>
  </si>
  <si>
    <t>病人列表-全选后，单选某一项，全选标志未自动恢复</t>
  </si>
  <si>
    <t>1.启用W-HandProbe，连接L11-4Ks，B模式工作；
2.点击【功能】-【信息】【新病人】，建立多个病人记录；
3.点击【病人列表】，病人列表罗列出所有病人信息；
4.点击列表下方【全选】控件，选中所有病人项；
5.单击某一项病人，选中该病人项；</t>
  </si>
  <si>
    <t>全选状态时，所有病人栏均显示亮蓝背景，标识所有病人项被选中，全选控件文字显示切换为“取消全选”；
单选某一项时，仅所选项呈亮蓝背景色，标识此病人项被选中，全选状态消失，全选控件文字显示回复原始状态；</t>
  </si>
  <si>
    <t>全选后再单选，全选控件文字依旧显示为“取消全选”，标识在全选状态；</t>
  </si>
  <si>
    <t>2017-04-07 17:14:55</t>
  </si>
  <si>
    <t>进入B+PW模式未刷新频谱图时，无法保存图片</t>
  </si>
  <si>
    <t>1.启用W-HandProbe，连接L11-4Ks探头，B模式工作；
2.点击【图像模式】-【PW】;
3.点击【功能】-【保存】；</t>
  </si>
  <si>
    <t>可以成功保存图片；</t>
  </si>
  <si>
    <t>点击保存后，弹出警告窗口，显示：保存图像或应用数据失败。</t>
  </si>
  <si>
    <t>2017-04-07 17:27:55</t>
  </si>
  <si>
    <t>L11-4Ks探头B+M模式，M线&gt;&gt;不是每次按键均响应移动；M线&lt;&lt;概率性按键一次移动两步</t>
  </si>
  <si>
    <t>1.启用W-HandProbe，连接L11-4Ks探头，B模式工作；
2.点击【图像模式】-【B&amp;M】，进入B+M模式；
3.点击【M】,点击10次【M线&gt;&gt;】，查看B图像上取样线是否正确响应移动；
4.点击10次【M线&lt;&lt;】，查看B图像上取样线是否正确响应移动；</t>
  </si>
  <si>
    <t>每次点击【M线&gt;&gt;】或【M线&lt;&lt;】均可以正确响应，向右或左移动一步；</t>
  </si>
  <si>
    <t>1.M线&gt;&gt;不是每次按键均响应移动，约两次按键取样线向右移动一次，有时取样线移动一步后会闪退回来；
2.M线&lt;&lt;每次按键均响应，有时会按键一次，取样线向左移动两次；</t>
  </si>
  <si>
    <t>2017-04-07 17:48:28</t>
  </si>
  <si>
    <t>【B&lt;—&gt;B+M】切换以及【B&lt;—&gt;B+PW】切换时，均会先冻结图像几秒，再跳转模式</t>
  </si>
  <si>
    <t>【B&lt;—&gt;B+M】切换：
1.启用W-HandProbe，连接L11-4Ks探头，B模式工作；
2.点击【图像模式】-【B&amp;M】，查看模式切换界面是否正常；
3.B+M运行一段时间，点击【图像模式】-【B】，回退到B模式，查看模式切换界面是否正常；
【B&lt;—&gt;B+PW】切换
1.启用W-HandProbe，连接L11-4Ks探头，B模式工作；
2.点击【图像模式】-【PW】，查看模式切换界面是否正常；
3.B+PW运行一段时间，点击【图像模式】-【B】，回退到B模式，查看模式切换界面是否正常；</t>
  </si>
  <si>
    <t>各模式间可以即时并正确切换；</t>
  </si>
  <si>
    <t>【B&lt;—&gt;B+M】切换以及【B&lt;—&gt;B+PW】切换时，均会先冻结图像几秒，再跳转模式；</t>
  </si>
  <si>
    <t>2017-04-07 17:55:46</t>
  </si>
  <si>
    <t>注释文字移动过程中，可能会与其他注释内容重叠，影响内容显示</t>
  </si>
  <si>
    <t>2017-04-10 09:43:42</t>
  </si>
  <si>
    <t>L11-4Ks探头B模式，调节【空间复合】开关，B图像界面显示异常</t>
  </si>
  <si>
    <t>1.启用APP，连接型号为【L11-4Ks】的探头，默认【B】模式工作；
2.联合探头控制区域物理按键调节参数；
3.开启【空间复合】，查看B图像；
4.关闭【空间复合】，查看B图像；</t>
  </si>
  <si>
    <t>开启【空间复合】后，B图像发生显示错误，图像不停跳动，关闭【空间复合】，图像恢复正常；</t>
  </si>
  <si>
    <t>2017-04-10 10:15:22</t>
  </si>
  <si>
    <t>联合掌控2级菜单和3级菜单调节参数，滑竿上参数数据不能实时刷新显示</t>
  </si>
  <si>
    <t>1.启用handprobe，连接L11-4Ks探头，进入【B】模式工作；
2.通过掌控上长条按键，选择工作模式，进入该工作模式参数调节；
3.联合掌控上的2级菜单【+/-】按键和3级菜单【+/-】按键，调节B图像参数；
4.查看界面滑竿上参数显示以及参数项下方数据显示是否正常；</t>
  </si>
  <si>
    <t>滑竿上参数显示以及参数项下方数据显示正常，且能根据按键调节实时刷新；</t>
  </si>
  <si>
    <t>界面上参数项下方显示相应参数根据按键调节实时刷新，滑竿上数据始终保持显示原始数据，不随调节刷新；</t>
  </si>
  <si>
    <t>2017-04-10 12:04:27</t>
  </si>
  <si>
    <t>连接异常：信号图标显示已连接，探头未扫描工作</t>
  </si>
  <si>
    <t>1.启用handprobe，点击探头，弹出探头列表页面；
2.选择一个探头，弹出连接页面，选择连接；</t>
  </si>
  <si>
    <t>探头正确连接，界面上探头型号正确刷新，探头正常工作，B图像正确获取，图像参数正确显示；</t>
  </si>
  <si>
    <t>探头型号正确刷新，无任何图像及相关参数，探头慢闪烁，未进行工作；</t>
  </si>
  <si>
    <t>2017-04-10 17:56:34</t>
  </si>
  <si>
    <t>探头热点连接不稳定，扫描一段时间自行断开</t>
  </si>
  <si>
    <t>1.启用handprobe，连接名称*A028*的L11-4Ks探头；
2.B模式长时间工作；</t>
  </si>
  <si>
    <t>长时间能正常工作；</t>
  </si>
  <si>
    <t>探头工作较短时间后自行断开，且不能自动重连；</t>
  </si>
  <si>
    <t>2017-04-10 18:03:51</t>
  </si>
  <si>
    <t>在探头列表界面选择连接或断开时，APP闪退</t>
  </si>
  <si>
    <t>1.启动handprobe，搜索附近可用的无线探头热点；
2.选择名称为【*A028*】的探头热点；
3.弹出连接窗口，点击连接或断开；</t>
  </si>
  <si>
    <t>选择连接或断开均可以正确响应，不出现其他异常；</t>
  </si>
  <si>
    <t>选择连接或断开后，APP闪退；</t>
  </si>
  <si>
    <t>2017-04-10 18:12:48</t>
  </si>
  <si>
    <t>测量—描记面积，描记过程中未完成时自行汇合接点结束描记</t>
  </si>
  <si>
    <t>1.启用W-HandProbe，连接L11-4Ks探头，B模式工作；
2.点击【功能】—【测量】—【描记面积】，移动鼠标描记范围；</t>
  </si>
  <si>
    <t>描记结点与起点汇合完成描记；
或单击鼠标定结点，自行连线完成描记；</t>
  </si>
  <si>
    <t>概率性描记过程中，自行重合结束描记；</t>
  </si>
  <si>
    <t>2017-04-11 11:42:20</t>
  </si>
  <si>
    <t>【预置】—【Color】，任意设置偏转参数，界面无法得到响应</t>
  </si>
  <si>
    <t>1.启用handprobe，连接L11-4Ks探头，B模式工作；
	2.点击冻结图标，点击【预置】—【Color】；
3.点击偏转的下拉箭头，选择偏转数据为-6；
4.点击【应用】—【确定】，退出预置界面；
5.点击解冻图标，双击【C】，进入B+C模式；
6.		查看C窗偏转是否与设置的偏转数据一致；
	7.		重复以上步骤，将步骤3的偏转参数分别设置为0、6；</t>
  </si>
  <si>
    <t>预置中将C模式偏转参数设置为-6，设置成功后进入C模式时，C窗左偏转；
预置中将C模式偏转参数设置为0，设置成功后进入C模式时，C窗无偏转；
预置中将C模式偏转参数设置为6，设置成功后进入C模式时，C窗右偏转；</t>
  </si>
  <si>
    <t>设置成功推出预置界面时，界面都会解冻冻结一次；
无论预置中将偏转设置为-6 、0 或6，设置成功后进入C模式，C窗均无偏转；</t>
  </si>
  <si>
    <t>2017-04-11 12:00:27</t>
  </si>
  <si>
    <t>预置——B&amp;THI界面，左右栏参数项对齐方式不统一</t>
  </si>
  <si>
    <t>1.		启用handprobe，连接L11-4Ks探头，B模式工作；
	2.点击冻结图标，点击【预置】，默认进入B&amp;THI设置界面；
3.		查看界面显示；</t>
  </si>
  <si>
    <t>界面文字无错别字，文字大小、颜色、位置保持一致；
同类型选项框风格一致；</t>
  </si>
  <si>
    <t>预置—B&amp;THI界面，左右参数项的数据对齐方式不一致，左侧数据向左对齐，右侧数据向右对齐；</t>
  </si>
  <si>
    <t>2017-04-11 12:10:59</t>
  </si>
  <si>
    <t>预置—PW界面，偏转选项与参数调节项数据不一致</t>
  </si>
  <si>
    <r>
      <rPr>
        <sz val="10"/>
        <rFont val="宋体"/>
        <charset val="134"/>
      </rPr>
      <t xml:space="preserve">1.		启用handprobe，连接L11-4Ks探头，B模式工作；
	2.		点击冻结图标，点击【预置】—【PW】；
	3.点击偏转的下拉箭头，查看偏转数据项；
4.		点击【应用】—【确定】，退出预置界面；
5.		点击解冻图标，双击【PW】，进入B+PW模式；
6.		单击【PW】，单击【偏转】，将滑竿由最低档滑至最高档，查看偏转调节数据项；
</t>
    </r>
  </si>
  <si>
    <t xml:space="preserve">预置偏转选项与参数调节项数据保持一致，均为-6 、0 、6；
</t>
  </si>
  <si>
    <t xml:space="preserve">
预置偏转选项与参数调节项数据不一致  预置偏转选项数据为：-1 、0 、1；
参数调节项数据为：-6 、0 、6；
</t>
  </si>
  <si>
    <t>2017-04-11 13:55:17</t>
  </si>
  <si>
    <t>查看说明书时，缩放说明书导致马赛克</t>
  </si>
  <si>
    <t>1.启用handprobe，连接L11-4Ks探头，B模式工作；
		2.点击电子档说明书查看标志，弹出说明书文档；
		3.双指缩放说明书并查看；</t>
  </si>
  <si>
    <t>文档随双指操作，文档内容显示正常放大或缩小；</t>
  </si>
  <si>
    <t>在双指操作过程中，文档中部分内容出现马赛克；</t>
  </si>
  <si>
    <t>预置—PW—动态范围，下拉列表中部分数据显示异常</t>
  </si>
  <si>
    <t>1.启用handprobe，连接L11-4Ks探头，B模式工作；
2.点击冻结图标，点击【预置】—【PW】；
3.点击动态范围的下拉箭头，上下滑动调节框，查看动态范围数据项；</t>
  </si>
  <si>
    <t>动态范围数据：参数可取值范围为24dB-72dB，步长为2，最低档显示为24，最高档72；</t>
  </si>
  <si>
    <t>参数范围为24--72，滑到最高档72以后继续滑动，显示多个0；
滑动过程中，下拉条显示异常，出现空白；
设置完成，概率性出现所选数据不在界面显示，不能体现出来；</t>
  </si>
  <si>
    <t>探头工作一段时间自行断开，应用界面信号图标仍显示连接未被刷新</t>
  </si>
  <si>
    <t>1.启用W-HandProbe，连接热点*A028*的L11-4Ks探头，B模式工作；
2.调整B模式图像参数，B模式继续工作；
3.点击【功能】—【保存参数】；
4.点击【设置】—【图像参数预置】，查看B&amp;THI界面显示中相关数据的保存情况；
5.点击【退出】，弹确认是否保存页面，点击确定，返回扫描主界面；
6.查看探头及界面工作状态；</t>
  </si>
  <si>
    <t>探头和应用界面均正常工作；</t>
  </si>
  <si>
    <t xml:space="preserve">​探头自行断开，指示灯为慢闪冻结状态；
图像定格不被刷新，界面没有断开提示且信号热点图标依旧为连接状态，点击信号图标进入探头管理界面，A028探头的连接状态是“已连接”；
</t>
  </si>
  <si>
    <t>界面间或出现两个鼠标箭头，一只箭头透明，一只白色填充，影响操作</t>
  </si>
  <si>
    <t>B模式保存参数至预置，预置界面查看，部分参数保存异常</t>
  </si>
  <si>
    <t>1.打开W-HandProbe应用，连接L11-4ks探头，B模式工作；
2.单击【B】，依次调节B模式下​各类参数，并记录所调节数据；
3.调节数据结束，单击【功能】—【保存参数】，为保证参数保存成功，可以多次点击【保存参数】；
4.点击【预置】—【图像参数预置】，查看B&amp;THI界面参数数据；
5.比较界面数据与之前记录的调节数据是否一致；</t>
  </si>
  <si>
    <t>保存参数，可保存自己调整后满意的参数到预置；
预置中可以一一查看对应保存数据；</t>
  </si>
  <si>
    <t>预置界面B&amp;THI界面B模式下的【伪彩图谱】、【TSI】、【声功率】的数值与调节数值不一致；
在谐波频率下调节的相关参数项未保存在THI模式下参数栏；</t>
  </si>
  <si>
    <t>B+M模式，调节B的频率和调节M的频率是同一功能，显得功能按键重复</t>
  </si>
  <si>
    <t>C模式保存参数至预置，预置界面查看，偏转参数显示与调节的数值有异</t>
  </si>
  <si>
    <t>1.打开W-HandProbe应用，连接L11-4ks探头，B模式工作；
2.单击【图像模式】—【Color】，进入B+C模式；
3.单击【C】，依次调节C模式下各类参数，并记录所调节数据；
4.调节数据结束，单击【功能】—【保存参数】，为保证参数保存成功，可以多次点击【保存参数】；
5.点击【预置】—【图像参数预置】—【Color】，查看Color界面参数数据；
6.比较界面数据与之前记录的调节数据是否一致；</t>
  </si>
  <si>
    <t>预置界面偏转的数值显示与调节数值不一致；</t>
  </si>
  <si>
    <t>系统磁盘空间不足时安装程序，没有安装所需空间大小提示</t>
  </si>
  <si>
    <t>M模式保存参数至预置，预置界面查看，伪彩图谱参数显示与调节的数值有异</t>
  </si>
  <si>
    <t>1.打开W-HandProbe应用，连接L11-4ks探头，B模式工作；
2.单击【图像模式】—【B&amp;M】，进入B+M模式；
3.单击【M】，依次调节M模式下各类参数，并记录所调节数据；
4.调节数据结束，单击【功能】—【保存参数】，为保证参数保存成功，可以多次点击【保存参数】；
5.点击【预置】—【图像参数预置】—【M】，查看M界面参数数据；
6.比较界面数据与之前记录的调节数据是否一致；</t>
  </si>
  <si>
    <t>预置界面伪彩图谱的数值显示与调节数值不一致；</t>
  </si>
  <si>
    <t>PW模式保存参数至预置，预置界面查看，部分参数显示与调节的数值有异</t>
  </si>
  <si>
    <t>1.打开W-HandProbe应用，连接L11-4ks探头，B模式工作；
2.单击【图像模式】—【PW】，进入B+PW模式；
3.单击【PW】，依次调节M模式下各类参数，并记录所调节数据；
4.调节数据结束，单击【功能】—【保存参数】，为保证参数保存成功，可以多次点击【保存参数】；
5.点击【预置】—【图像参数预置】—【PW】，查看PW界面参数数据；
6.比较界面数据与之前记录的调节数据是否一致；</t>
  </si>
  <si>
    <t>预置界面部分参数（扫描速度、校正角度、伪彩图谱、音量、描记范围等）的数值显示与调节数值不一致；</t>
  </si>
  <si>
    <t>根据安装向导勾选创建快捷方式，快捷方式创建功能未实现</t>
  </si>
  <si>
    <t>1.打开应用程序存放路径，双击名称为【W-HandProbe1.0.39.exe】的程序文件；
2.进入安装向导界面Setup-W-HandProbe界面，根据安装向导提示选择所要安装的路径，点击【Next】，进入下一界面；
3.勾选“Create a Quick Launch shortcut”，点击【Next】，进入下一界面；
4.点击【Install】，进入安装进度界面；
5.安装结束，点击【Finish】，完成安装；
6.查看桌面是否生成该应用快捷方式；</t>
  </si>
  <si>
    <t>桌面正确生成该应用快捷方式，且可以通过该快捷方式快速启动应用程序；</t>
  </si>
  <si>
    <t>桌面未生成快捷方式；
打开程序安装路径，查看是否生成快捷方式，安装路径中也无快捷方式生成；
安装向导中快捷方式创建功能未实现；</t>
  </si>
  <si>
    <t>安装过程中取消安装，弹出的提示界面中英文混杂</t>
  </si>
  <si>
    <t>1.打开应用程序存放路径，双击名称为【W-HandProbe1.0.39.exe】的程序文件；
2.进入安装向导界面Setup-W-HandProbe界面，根据安装向导提示选择所要安装的路径，点击【Next】，进入下一界面；
3.勾选“Create a Quick Launch shortcut”，点击【Next】，进入下一界面；
4.点击【Install】，进入安装进度界面；
5.在安装正在进行未完成时，点击【Cancel】,取消安装；
6.弹出取消安装提示信息，查看相关显示；</t>
  </si>
  <si>
    <t>文本内容正确，文字无拼写错误，字体一致；</t>
  </si>
  <si>
    <t>提示界面文本为英文描述，相关的确认取消相关控件文字描述则采用中文，前后不一致；</t>
  </si>
  <si>
    <t>卸载程序相关提示界面中英文混杂</t>
  </si>
  <si>
    <t>1.点击【开始】，查看程序列表，通过鼠标滑动，找到名称为W-HandProbe的文件夹，点击下箭头；
2.点击【Uninstall W-HandProbe】，弹出卸载程序提示界面；
3.查看提示界面显示；
4.点击【是】，确认卸载，弹出卸载进度界面；
5.卸载成功，显示卸载成功界面，查看相关界面显示；</t>
  </si>
  <si>
    <t>卸载提示及成功界面，文本内容正确，文字无拼写错误，字体一致；</t>
  </si>
  <si>
    <t>卸载提示及成功界面文本为英文描述，相关的确认取消相关控件文字描述则采用中文，前后不一致；</t>
  </si>
  <si>
    <t xml:space="preserve"> 中英文切换需重启APP才有效，应给出明文提示</t>
  </si>
  <si>
    <t>W-HandProbe1.0.33&amp;&amp;W-HandProbe1.0.39</t>
  </si>
  <si>
    <t>将不同版本的W-HandProbe软件安装在不同路径下，系统程序列表中仅显示后一安装版本</t>
  </si>
  <si>
    <t>1.打开应用程序存放路径，双击名称为【W-HandProbe1.0.33.exe】的程序文件；
2.根据安装向导将W-HandProbe1.0.33程序正确安装在路径：D:\Program Files (x86)\W-HandProbe_3.3；
3.完成安装后，进入安装路径查看安装后的文件夹及文件是否写入指定目录；
4.第一次进入系统程序和功能列表中查看；
5.打开应用程序存放路径，双击名称为【W-HandProbe1.0.39.exe】的程序文件；
6.根据安装向导将W-HandProbe1.0.39程序正确安装在路径：C:\Program Files (x86)\W-HandProbe_3.9；
7.完成安装后，进入安装路径查看安装后的文件夹及文件是否写入指定目录；
8.第二次进入系统程序和功能列表查看；</t>
  </si>
  <si>
    <t>安装成功W-HandProbe1.0.33后，安装文件夹及文件可以正确写入指定目录，且进入程序和功能列表中可以正确查看到已安装的W-HandProbe version 1.0.33名称；
安装W-HandProbe1.0.39后，安装文件夹及文件可以正确写入指定目录，第二次进入程序和功能列表，可以分别看到W-HandProbe version 1.0.33和W-HandProbe version 1.0.39两个版本的名称；</t>
  </si>
  <si>
    <t>安装成功W-HandProbe1.0.33后，安装文件夹及文件可以正确写入指定目录，第一次进入程序和功能列表中可以正确查看到已安装的W-HandProbe1.0.33名称；
安装成功W-HandProbe 1.0.39后，安装文件夹及文件可以正确写入指定目录，第二次进入程序和功能列表中仅显示W-HandProbe version 1.0.39名称，W-HandProbe version 1.0.33版本被覆盖；
通过【开始】栏仅能打开W-HandProbe 1.0.39版本应用；
通过开始栏卸载W-HandProbe 1.0.39软件后，系统程序和功能列表不显示任何版本的W-HandProbe软件；</t>
  </si>
  <si>
    <t>文本输入时不支持鼠标右键操作，例如复制、粘贴等功能无法使用</t>
  </si>
  <si>
    <t>注释文本框输入文本时，不能长按使用相关复制、粘贴、全选功能</t>
  </si>
  <si>
    <t>添加注释，文本不能显示响应换行符，以空格显示</t>
  </si>
  <si>
    <t>1.启用APP，连接任意型号探头，默认【B】模式工作；
2.点击【冻结】；
3.点击【注释】；
4.在编辑栏，输入两个字符；
5.点击确定查看文字显示；
6.在两字符中间逐次增加换行符输入；
7.点击确定，查看文字显示；</t>
  </si>
  <si>
    <t>若允许换行符输入，文字编辑过程中，可以正确保存并显示换行；
若不允许换行符输入，给出正确提示，并在编辑栏限制换行符输入；</t>
  </si>
  <si>
    <t>编辑栏允许输入换行符，在显示界面以空格代替显示；</t>
  </si>
  <si>
    <t>V1.0.16</t>
  </si>
  <si>
    <t>V1.0.04</t>
  </si>
  <si>
    <t>调节B深度滑竿，闪现范围外数据：调至顶端数据由1.0跳跃1.5，调至底端数据由16.0跳跃15.5</t>
  </si>
  <si>
    <t>1.安装更新版本V1.0.16版，打开APP应用，连接热点名称为A001的L11-4Ks探头，B模式工作；
2.单击【B】—【深度】，调节深度滑竿，依次由滑竿最顶端滑至最低端，查看深度范围数据；
3.再将滑竿由最低端依次滑至最顶端，查看数据范围；</t>
  </si>
  <si>
    <t>深度范围：1.5——15.5，滑竿数据在范围内，且比例分配正常；</t>
  </si>
  <si>
    <t>滑竿由最顶端滑至最低端时，到达最低端瞬间数据由16.0跳跃至15.5，然后稳定显示深度最大值15.5；
滑竿由最低端滑至最顶端时，到达最顶端瞬间数据由1.0跳跃至1.5，然后稳定显示最小深度1.5；
通过探头控制区域按键调节B深度可调节滑竿范围为【1.0——16】，深度下方数据显示范围为【1.5——15.5】，两者不一致；</t>
  </si>
  <si>
    <t>保存电影内容异常</t>
  </si>
  <si>
    <t>1.启用handprobe，连接A001名称L11-4Ks探头，B模式工作；
2.工作一段时间，点击【冻结】，点击【保存电影】；
3.弹出对话框：HandProbe将开始截取您的屏幕上显示的所有内容，选择【立即开始】，开始屏幕录制，查看电影录制保存是否正常；
4.保存成功后，到指定文件夹查看文件是否存在并且是否可以通过播放软件正常播放；</t>
  </si>
  <si>
    <t>对话框选择【立即开始】后，进行图像回放且屏幕录制，录制完毕给出默认存储路径；
至默认存储路径中查看，可看见文件已存在目录中，点击文件可通过其他播放软件正常播放；</t>
  </si>
  <si>
    <t>对话框选择【立即开始】后，进行图像回放且屏幕录制，录制过程中回放跳帧严重，瞬时跳至尾帧，没有完整回放；
在默认存储路径中可以查看到存储文件，点击播放，播放内容短暂，不能完整显示回放内容；</t>
  </si>
  <si>
    <t>【B】、【B+PW】模式来回切换，APP闪退</t>
  </si>
  <si>
    <t>1.启用APP，连接型号为【L11-4Ks】的无线探头，B模式工作；
2.间隔一段时间，切换至【B+PW】模式工作，点击【Update】获取频谱图；
3.间隔一段时间，退出【PW】模式返回【B】模式工作；
4.反复执行步骤2、3；</t>
  </si>
  <si>
    <t>【B】、【B+PW】模式可以正常切换，且图像显示响应正确，应用不会出现异常现象；</t>
  </si>
  <si>
    <t>【B】、【B+PW】模式切换时，概率性出现APP闪退现象；</t>
  </si>
  <si>
    <t>在同一安装路径下重复安装应用软件，不能每次检查安装路径文件夹是否存在</t>
  </si>
  <si>
    <t>1.打开应用程序存放路径，双击名称为【W-HandProbe1.0.39.exe】的程序文件；
2.根据安装向导将W-HandProbe1.0.33程序正确安装在路径：D:\W-HandProbe；
3.完成安装后，进入安装路径查看安装后的文件夹及文件是否写入指定目录；
4.重复执行步骤1 、2，查看安装过程中存在的提示信息是否正确；</t>
  </si>
  <si>
    <t>第一次安装成功后，后面每次重复安装，当指定安装路径相同时，可以被检查到并且给出路径文件夹已存在的相关提示信息；</t>
  </si>
  <si>
    <t>概率性没有给出文件夹已存在的提示信息；</t>
  </si>
  <si>
    <t>图片保存用时较长</t>
  </si>
  <si>
    <t>创建开始菜单文件夹，概率性不创建卸载方式</t>
  </si>
  <si>
    <t>探头未连接外部电源时，电量低于一定数值应用界面能给出提示，防止使用过程关机</t>
  </si>
  <si>
    <t>V1.0.17</t>
  </si>
  <si>
    <t>应用安装后无法打开，显示“很抱歉，‘HandProbe’已停止运行”（低配兼容性）</t>
  </si>
  <si>
    <t>C5-2Ks探头任意模式扫描，易闪退</t>
  </si>
  <si>
    <t>1.启用handprobe，连接热点名称A028的C5-2Ks探头，B模式工作；
2.间隔一段时间，查看APP应用是否正常；</t>
  </si>
  <si>
    <t>APP应用闪退，探头冻结；</t>
  </si>
  <si>
    <t>B模式通过探头按键调节参数，2级菜单按键调节增益，3级菜单调节深度</t>
  </si>
  <si>
    <t>可调节B模式下参数项，且界面上能够明确知道调节的是B图像的某一项参数的数据；</t>
  </si>
  <si>
    <t>通过2级菜单【+/-】按键调节，可观察到图像参数区域增益数值发生变化，且仅按【+】按键概率性无法覆盖增益数据范围，数据增加到某一数值后按键无效，反之仅按【-】按键可以覆盖所有增益数据范围；
通过3级【+/-】按键调节，可观察到图像参数区域深度数值发生变化，通过【+/-】按键可以覆盖所有深度数据范围；</t>
  </si>
  <si>
    <t>P模式壁滤波滑竿调节，壁滤波下方参数数值不变</t>
  </si>
  <si>
    <t>1.启用handprobe，连接热点名称A028的C5-2Ks探头，B模式工作；
2.双击【Power】,进入B+Power模式工作；
3.单击【Power】—【壁滤波】，调节壁滤波滑竿；
4.观察滑竿数据及壁滤波下方参数显示是否一致；</t>
  </si>
  <si>
    <t>滑竿上下调节，滑竿顶部显示当前滑竿档位数值，且壁滤波下方参数数值实时变化，与滑竿对应数值保持一致；
图像参数显示区域壁滤波数值实时刷新；</t>
  </si>
  <si>
    <t>滑竿可以正常调节，顶部数据实时显示，但是壁滤波下方参数数值始终保持原始数值，不能实时更新；
图像参数显示区域壁滤波数值可以实时刷新；</t>
  </si>
  <si>
    <t>PW模式调节参数项，APP易闪退</t>
  </si>
  <si>
    <t>1.启用handprobe，连接热点名称A028的C5-2Ks探头，B模式工作；
2.双击【PW】，切换B+PW模式；
3.单击【PW】，调节PW模式下各项参数，查看图像界面变化；</t>
  </si>
  <si>
    <t>调节PW模式参数项，各个参数项滑竿档位数据与该参数项下方数值显示保持一致，且调节参数不引起应用其他异常；</t>
  </si>
  <si>
    <t>调节PW参数项，容易导致APP应用闪退；</t>
  </si>
  <si>
    <t>探头连接电源无充电标识，例如：闪电标识</t>
  </si>
  <si>
    <t>长时间运行探头发热严重，APP界面显示温度&gt;50</t>
  </si>
  <si>
    <t>1.启用handprobe，连接热点名称为A028的C5-2Ks探头，B模式工作；
2.双击【C】，进入B+C模式工作；
3.间隔一段时间查看探头表面温度；
4.点击系统信息图标，查看界面温度显示数值；</t>
  </si>
  <si>
    <t>探头手柄处触摸有灼热感，APP系统信息界面显示温度超过50℃；</t>
  </si>
  <si>
    <t>由B模式进入C模式，图像参数显示区域部分参数缺失（仅一次，无法复现）</t>
  </si>
  <si>
    <t>1.启用handprobe，连接热点名称A028的C5-2Ks探头，B模式工作；
2.双击【C】，进入C模式；
3.查看界面显示是否正常；</t>
  </si>
  <si>
    <t>界面显示正确响应C模式；</t>
  </si>
  <si>
    <t>由B模式进入C模式，图像参数显示区域部分参数缺失；
屏幕任意点击一处，恢复正常；</t>
  </si>
  <si>
    <t>测量时，可移动“+”与图像背景对比度不够融为一体，不便分辨“+”位置</t>
  </si>
  <si>
    <t>TGC调节无快速复位按钮，操作不便</t>
  </si>
  <si>
    <t>工作状态返回HOME页，探头断开</t>
  </si>
  <si>
    <t>1.启用handprobe，连接热点名称A001的L11-4Ks探头，B模式工作；
2.间隔一段时间，点击【HOME】键，返回手机HOME页；
3.10s左右，再次进入handprobe页面；
4.查看程序与运行是否正常；</t>
  </si>
  <si>
    <t>程序前台—后台切换，工作正常；</t>
  </si>
  <si>
    <t>无线探头断开；</t>
  </si>
  <si>
    <t>工作状态，双击【BACK】键退出应用，再次进入程序探头概率性自动连接，与更新说明不一致</t>
  </si>
  <si>
    <t>1.启用handprobe，连接A001热点名称的L11-4Ks探头，B模式工作；
2.工作一段时间，双击【BACK】，退出应用；
3.再次打开handprobe，不做任何操作，查看主界面显示；</t>
  </si>
  <si>
    <t>双击【BACK】退出程序，探头断开，程序不保存该探头WiFi选项；
再次进入，主界面为初始化界面；</t>
  </si>
  <si>
    <t>概率性再次进入应用程序，探头仍可以连接，并进行退出程序前检查模式；（退出后间隔时间越短进入程序出现概率越高）
更新说明：退出程序时删除所有WIFI选项</t>
  </si>
  <si>
    <t>V1.0.18</t>
  </si>
  <si>
    <t>V1.0.07</t>
  </si>
  <si>
    <t>C8-5Ks探头，【B】、【M】模式来回切换，概率性出现屏幕卡死且探头无输出</t>
  </si>
  <si>
    <t>出现屏幕卡死且探头无输出
概率低：测试次数&gt;200，出现次数=3</t>
  </si>
  <si>
    <t>冻结时更换探头后，点击解冻图标显示“响应超时“，按解冻按键也无法响应</t>
  </si>
  <si>
    <t xml:space="preserve">1.启用handprobe，连接任意探头，B模式工作；
2.运行一段时间，点击冻结图标或者按键进入冻结状态；
3.更换探头；
4.点击解冻图标或按键解冻；
5.查看是否解冻成功，探头型号等信息是否刷新，图像显示是否正确；
</t>
  </si>
  <si>
    <t>成功解冻，探头型号等相关信息正确刷新，图像显示正确；</t>
  </si>
  <si>
    <t>概率性不能成功解冻；</t>
  </si>
  <si>
    <t>W-HandProbe1.0.42</t>
  </si>
  <si>
    <t>工作过程中，备份病人信息，接入U盘，应用无法识别外设</t>
  </si>
  <si>
    <t>1.启用应用程序，连接A001热点名称L11-4Ks探头，B模式工作；
2.点击【功能】—【病人列表】—选中任意病人信息—【备份】；
3.弹出“备份病人记录窗口”，选择目的地，下拉为空，无外设接入；
4.将U盘接入电脑USB端口，电脑可正常识别；
5.再次选择目的地，查看U盘是否被应用识别；</t>
  </si>
  <si>
    <t>接入U盘后，应用可自行刷新【目的地】选项，显示当前接入的U盘名称，并且可以被选择使用；
识别后拔出U盘，应用可再次刷新目的地为空；</t>
  </si>
  <si>
    <t>在工作时接入U盘，不能及时识别刷新，需重启应用，重连探头才可显示外设；
接入U盘后启用应用可显示外设，工作时拔出也不能及时刷新；</t>
  </si>
  <si>
    <t>病人信息备份功能异常</t>
  </si>
  <si>
    <t>1.连接一个外设U盘；
2.启用应用程序，连接任意探头B模式工作；
3.点击【功能】—【病人列表】；
4.任意选中一个病人信息，点击【备份】；
5.目的地选择外设U盘，不勾选【备份后删除原记录】，点击【确定】；
6.进入U盘文件目录，查看是否生成备份文件；</t>
  </si>
  <si>
    <t>备份成功后，该病人信息栏的备份栏，显示一个【√】，标识已备份；
外设U盘里正确生成备份文件；</t>
  </si>
  <si>
    <t>该病人备份栏显示【√】；
U盘目录中并未新生成任何文件，备份失败；</t>
  </si>
  <si>
    <t>在报告—诊断模板中，调节横向水平滑动条，模板的背景不一致</t>
  </si>
  <si>
    <t>1.启动应用程序，连接任意探头；
2.点击【功能】—【报告】，进入报告页面；
3.点击右侧【诊断模式】，点击任意模式，扩展显示当前模式下的模板内容；
4.点击横向水平滑动条，浏览模板文字；</t>
  </si>
  <si>
    <t>正常；</t>
  </si>
  <si>
    <t>移动滑动条浏览时，模板的背景色不一致；</t>
  </si>
  <si>
    <t>修改注释异常</t>
  </si>
  <si>
    <t>1.编辑注释文字；
2.单击原注释；
3.输入新的注释替换原注释；</t>
  </si>
  <si>
    <t>可正确替换，修改原注释成功；</t>
  </si>
  <si>
    <t>编辑新注释，文字显示异常：新注释输入的首字与后输入的字符间距大；</t>
  </si>
  <si>
    <t>工作状态下切换检查模式，灰阶标尺上闪现彩色</t>
  </si>
  <si>
    <t>1.连接任意探头，B模式工作；
2.工作状态，点击【信号强度图标】，弹出探头管理界面；
3.随机更换探头的检查模式选项，点击【确定】退出探头管理页面；
4.返回主界面，查看主界面显示是否正常；</t>
  </si>
  <si>
    <t>返回主界面，自动冻结解冻一次，且状态栏的检查类型显示发生变化，显示当前选择的检查类型；
不引起界面其他异常；</t>
  </si>
  <si>
    <t>返回主界面，自动冻结解冻一次，状态栏的检查类型显示发生变化，显示当前选择的检查类型；
自动冻结解冻后，灰阶标尺异常，闪现彩色；</t>
  </si>
  <si>
    <t>冻结状态下更换探头，解冻后灰阶标尺闪现彩色</t>
  </si>
  <si>
    <t>1.连接任意探头，B模式工作；
2.间隔一段时间，点击【冻结】，冻结后更换探头；
3.更换探头完成，解除冻结状态，查看界面显示；</t>
  </si>
  <si>
    <t>更换探头后，界面正确响应为当前连接的探头型号及检查类型；
不引起界面其他异常；</t>
  </si>
  <si>
    <t>更换探头后，界面正确响应为当前连接的探头型号及检查类型；
解冻后，灰阶标尺上闪现彩色；</t>
  </si>
  <si>
    <t>C模式与Power模式参数调节相互影响</t>
  </si>
  <si>
    <t>连接任意探头，B模式工作；
切换进C模式，调节Power对应参数，查看界面显示；
切换Power模式，调节C对应参数，查看界面显示；</t>
  </si>
  <si>
    <t>C模式参数与Power参数相互独立，不相互造成影响；</t>
  </si>
  <si>
    <t>C模式下调节Power参数，C图像参数显示区的参数数值也发生变化；
Power模式下，调节C模式参数，Power图像参数显示区的参数数值也发生变化；</t>
  </si>
  <si>
    <t>W-HandProbe1.0.43</t>
  </si>
  <si>
    <t>一键优化，调节频率无光标焦点提示当前频率选择</t>
  </si>
  <si>
    <t>1.连接任意探头B模式工作；
2.按通过手柄处控制区域按键进入一键优化，并且调节B模式频率参数；
3.查看界面是否正确响应；</t>
  </si>
  <si>
    <t>查看一键优化窗口光标可以正确停留在当前频率选项上；
界面图像参数显示区域和软键区频率能实时刷新，且与优化区频率选择保持一致；</t>
  </si>
  <si>
    <t>优化区调节频率时无光标提示，无法确定焦点聚集在哪一频率；
界面图像参数显示区域和软键区频率能实时刷新；</t>
  </si>
  <si>
    <t>调节图像增强后，调节空间复合，程序异常中止</t>
  </si>
  <si>
    <t>1.连接A041热点，任一型号探头（L11-4Gs、C8-5Ks、C5-2Fs、C5-2Ks、E10-4Ks），B模式工作；
2.调节图像增强，档位依次为关、1、 2 、 3 、4；
3.调节空间复合，由关闭状态切换至开启状态；
4.查看图像显示以及应用是否正常；</t>
  </si>
  <si>
    <t>图像显示正常，正确响应图像增强以及空间复合调节；
应用不因调节而造成异常影响；</t>
  </si>
  <si>
    <t>依次调节图像增强、空间复合，应用程序异常中止；</t>
  </si>
  <si>
    <t>B图像调节频率每一个档位，（单击选中）某些档位频率数值会交替闪烁一次</t>
  </si>
  <si>
    <t>任意连接探头，B模式工作；
调节软键区的B模式频率，从左到右依次选中频率档位，查看界面显示是否正常；</t>
  </si>
  <si>
    <t>图像参数显示区域正确刷新显示当前选择的频率数值；
选中频率后，软键区频率键参数显示在某些频率被选中时，会交替闪烁，例如，选中基波某频率时，参数显示会先显示某谐波频率再闪烁回当前选择的基波频率；反之，谐波亦然；</t>
  </si>
  <si>
    <t>V1.0.21</t>
  </si>
  <si>
    <t>V1.0.3</t>
  </si>
  <si>
    <t>探头识别测试异常：冻结状态更换探头后无法解冻，手动断开连接图像区域无相关探头型号图像刷新</t>
  </si>
  <si>
    <t>1.连接L11-4Ks探头，B模式工作，查看B图像；
2.依次点击冻结按钮进入冻结状态，更换探头至C8-5Ks、C5-2Fs、C5-2Ks、L11-4Ks、E10-4Ks型号，解除冻结状态，并通过扫描体模查看相关探头型号显示、检查类型显示以及图像显示；</t>
  </si>
  <si>
    <t>每种探头都能被识别，且通过扫描体模查看相关探头型号显示、检查类型显示以及图像显示正确响应；</t>
  </si>
  <si>
    <t>1.概率性出现检查类型与探头型号不匹配：
L11-4ks连接检查类型显示腹部，（显示片刻后切换至小器官Android）
C5-2Ks连接检查类型为小器官
L11-4Gs连接检查类型为小器官
2.冻结更换探头后，解冻失败，应用界面不能解冻，手动断开重连当前探头，图像显示依旧为更换前探头图像，当前探头扫描图像无法被刷新显示；</t>
  </si>
  <si>
    <t>V1.0.19</t>
  </si>
  <si>
    <t>工作模式切换过程中，出现探头死机无输出，重启恢复正常</t>
  </si>
  <si>
    <t>1.连接A037名称L11-4Ks，B模式工作；
2.间隔20S，切换B+C模式；
3.间隔20S，切换B+Power模式；
4.间隔20S，切换B+Power+PW模式；
5.间隔20S，切换B模式；
6.间隔20S，切换M模式；
7.间隔20S，切换B模式；
8.反复步骤2-7；</t>
  </si>
  <si>
    <t>模式可以正常切换，图像正确且不引起系统其他异常；</t>
  </si>
  <si>
    <t>重复切换次数较多时，概率性出现APP闪退；
出现一次探头死机，无输出（难复现）；</t>
  </si>
  <si>
    <t>L11-4Gs探头，不进行任何扫描，图像异常</t>
  </si>
  <si>
    <t>1.连接L11-4Gs探头，默认B模式工作；
2.不进行任何扫描，查看图像显示是否正常；</t>
  </si>
  <si>
    <t>图像显示正常；</t>
  </si>
  <si>
    <t>图像区域显示异常；</t>
  </si>
  <si>
    <t>开启扩展成像后，调节深度，扩展成像状态显示关闭，线阵图像变形异常</t>
  </si>
  <si>
    <t>1.启用APP，连接型号任意的无线探头设备，默认进入B模式工作；
2.点击【B】，查看并确认【扩展】选项为【关闭】状态；
3.待图像获取较稳定时，观察图像；
4.再次点击【B】，将【扩展】选项设为【开启】状态，观察图像；
5.间隔一段时间，调节【深度】，观察图像；</t>
  </si>
  <si>
    <t>【扩展】选项关闭或开启均可以正确响应，且获取图像正常；
调节深度，应用正确响应，图像正确刷新；</t>
  </si>
  <si>
    <t>仅开启扩展成像，图像正常；
所有探头：开启扩展成像后再调节深度后，扩展成像的参数显示为关闭；
线阵：开启扩展成像再调节深度，图像异常；</t>
  </si>
  <si>
    <t>个别现象：开机不进行任何扫描，莫名快闪，系统紊乱（电量充足）</t>
  </si>
  <si>
    <t>（确保电量充足）开机，放置一边不进行任何扫描，观察；</t>
  </si>
  <si>
    <t>正常处于待机状态；</t>
  </si>
  <si>
    <r>
      <rPr>
        <sz val="10"/>
        <color rgb="FF000000"/>
        <rFont val="宋体"/>
        <charset val="134"/>
      </rPr>
      <t>不定时出现指示灯快闪，系统紊乱，重启后恢复；</t>
    </r>
    <r>
      <rPr>
        <sz val="10"/>
        <color rgb="FF000000"/>
        <rFont val="Arial"/>
        <charset val="134"/>
      </rPr>
      <t xml:space="preserve">
</t>
    </r>
    <r>
      <rPr>
        <sz val="10"/>
        <color rgb="FF000000"/>
        <rFont val="宋体"/>
        <charset val="134"/>
      </rPr>
      <t>仅探头</t>
    </r>
    <r>
      <rPr>
        <sz val="10"/>
        <color rgb="FF000000"/>
        <rFont val="Arial"/>
        <charset val="134"/>
      </rPr>
      <t>A032</t>
    </r>
    <r>
      <rPr>
        <sz val="10"/>
        <color rgb="FF000000"/>
        <rFont val="宋体"/>
        <charset val="134"/>
      </rPr>
      <t>出现过</t>
    </r>
  </si>
  <si>
    <t>V1.0.26</t>
  </si>
  <si>
    <t>V1.0.08</t>
  </si>
  <si>
    <t>C8-5Ks探头，B模式低概率图像边缘出现斑点虚线</t>
  </si>
  <si>
    <t>启用APP，连接C8-5Ks探头，默认B模式工作；、
查看图像；</t>
  </si>
  <si>
    <t>正确响应深度调节，图像正常；</t>
  </si>
  <si>
    <r>
      <rPr>
        <sz val="10"/>
        <color rgb="FF000000"/>
        <rFont val="Arial"/>
        <charset val="134"/>
      </rPr>
      <t>B</t>
    </r>
    <r>
      <rPr>
        <sz val="10"/>
        <color rgb="FF000000"/>
        <rFont val="宋体"/>
        <charset val="134"/>
      </rPr>
      <t>模式低概率（难复现）图像边缘出现斑点虚线，一般出现在开启探头连接进入</t>
    </r>
    <r>
      <rPr>
        <sz val="10"/>
        <color rgb="FF000000"/>
        <rFont val="Arial"/>
        <charset val="134"/>
      </rPr>
      <t>B</t>
    </r>
    <r>
      <rPr>
        <sz val="10"/>
        <color rgb="FF000000"/>
        <rFont val="宋体"/>
        <charset val="134"/>
      </rPr>
      <t>模式时；</t>
    </r>
    <r>
      <rPr>
        <sz val="10"/>
        <color rgb="FF000000"/>
        <rFont val="Arial"/>
        <charset val="134"/>
      </rPr>
      <t xml:space="preserve">
A035</t>
    </r>
    <r>
      <rPr>
        <sz val="10"/>
        <color rgb="FF000000"/>
        <rFont val="宋体"/>
        <charset val="134"/>
      </rPr>
      <t>探头出现较多</t>
    </r>
  </si>
  <si>
    <t>PW模式，PW图像底部贴近标尺处有毛疵</t>
  </si>
  <si>
    <t>1.启用APP，连接任意探头，N模式工作；
2.间隔一段时间，切换B+PW模式，观察图像；</t>
  </si>
  <si>
    <t>图像正常；</t>
  </si>
  <si>
    <t>PW频谱图，贴近底部标尺处均有毛疵出现；</t>
  </si>
  <si>
    <t>探头连接后，检查类型响应不及时</t>
  </si>
  <si>
    <t>启用APP，分别连接L11-4Ks、L11-4Gs、C5-2Ks型号探头，查看界面显示；</t>
  </si>
  <si>
    <t>界面显示正常；</t>
  </si>
  <si>
    <t>某些探头：L11-4Ks对应检查类型为腹部，L11-4Gs对应检查类型为小器官，C5-2Ks对应检查类型为小器官；</t>
  </si>
  <si>
    <t>L11-4Ks测横向几何位置精度超出范围</t>
  </si>
  <si>
    <t>C8-5Ks&amp;E10-4Ks测M模式时间显示误差时，M模式图像卡顿，无法准确测量</t>
  </si>
  <si>
    <t>测试频谱多普勒成像，管道外侧，频谱图像异常</t>
  </si>
  <si>
    <t>PW图像异常</t>
  </si>
  <si>
    <t>快速调节深度值，图像异常</t>
  </si>
  <si>
    <t>V1.0.28</t>
  </si>
  <si>
    <t>V1.0.10</t>
  </si>
  <si>
    <t>B模式穿刺界面，位置&amp;角度的+/-按钮无效，恢复到默认设置按钮无效</t>
  </si>
  <si>
    <t>1.连接探头，B模式工作；
2.点击【B】，进入B参数项调节，点击【穿刺】，进入穿刺设置界面；
3.在输入框输入数值，查看输入框是否可以正确输入；
4.点击各按钮，查看按钮是否点击有效，功能是否正确响应；</t>
  </si>
  <si>
    <t>输入框可以正确输入；
位置&amp;角度的+/-按钮点击有效，且正确响应，影响相关数值变化；
恢复到默认设置可以重置相关参数，恢复原始数值；
保存按钮，点击有效，且可以保存用户设置的数值；
退出按钮，不保存数值，退出穿刺设置界面；</t>
  </si>
  <si>
    <t>位置&amp;角度的+/-按钮点击无效，不影响相关数值变化；
恢复到默认设置点击无效，不能重置相关参数，不影响界面任何数值变化；</t>
  </si>
  <si>
    <t>个别现象：开机异常：开机闪烁后熄灭，不断地间隔闪烁熄灭，无法进入系统</t>
  </si>
  <si>
    <t>彩色图像异常</t>
  </si>
  <si>
    <t>1.分别连接线阵和凸阵探头，B模式工作；
2.切换B+C模式，查看图像显示；</t>
  </si>
  <si>
    <t>图像异常，请参见附件；</t>
  </si>
  <si>
    <t>（个别现象）探头工作突发异常后自行恢复</t>
  </si>
  <si>
    <t>1.连接A149名称的L11-4Ks探头，B模式工作；
2.切换至C/Power/PW/M每一个模式运行，查看相关图像是否正常；
3.更换探头型号（L11-4Gs/C8-5Ks/E10-4Ks/C5-2Ks/C5-2Fs），重复步骤2；</t>
  </si>
  <si>
    <t>任意型号探头在任意工作模式均可以正常工作，且图像正常；</t>
  </si>
  <si>
    <t>无法复现
 掌控手柄处侧面有灼热感；
探头良好的情况下，图像有黑色阴影（仅C5-2Ks&amp;L11-4Gs正常）；
一段时间后恢复正常，温度正常，图像正常；</t>
  </si>
  <si>
    <t>取样框调节，图像会卡顿一下</t>
  </si>
  <si>
    <t>1.连接可用探头，B模式工作；
2.切换B+C或B+Power模式；
3.调节取样框大小或位置，查看图像显示；</t>
  </si>
  <si>
    <t>取样框调节不影响图像显示；</t>
  </si>
  <si>
    <t>取样框调节，图像会卡顿一下；</t>
  </si>
  <si>
    <t>进入PW模式时，B图显示区域会先显示前一次探头的B图像一瞬，再闪回当前探头B图像</t>
  </si>
  <si>
    <t>1.连接可用探头，B模式工作；
2.切换B+PW模式，查看界面显示；
3.冻结，更换其他型号探头，解冻，B模式工作；
4.切换B+PW模式，查看界面显示；</t>
  </si>
  <si>
    <t>进入PW模式，未选定Update前，B图像区域实时显示当前探头的B扫描图像；</t>
  </si>
  <si>
    <t>进入PW模式时，B图显示区域会先显示前一次探头的B图像一瞬，再闪回当前探头B图像并实时显示；</t>
  </si>
  <si>
    <t>PW模式切换至M模式，APP弹出无响应提示窗</t>
  </si>
  <si>
    <t xml:space="preserve">1.连接探头，B模式工作；
2.间隔一段时间，切换B+PW模式工作，查看界面是否正常；
3.间隔一段时间，切换B+M模式工作，查看界面是否正常；
</t>
  </si>
  <si>
    <t>切换后模式均可以正常工作，界面显示正确；</t>
  </si>
  <si>
    <t>PW模式切换至M模式，界面调节无效，弹出“handprobe无响应，是否将其关闭”</t>
  </si>
  <si>
    <t>同一设备同样参数设置，PC端与Android端在PW模式的TIS数值相差较大</t>
  </si>
  <si>
    <t>1.启用Android端的APP（handprobe版本：V1.0.28）应用，连接L11-4Ks探头，B模式工作；
2.双击Power，双击PW，切换B+Power+PW模式工作；
3.移动取样门，观察并记录MI，TIS数值；
4.断开当前连接的掌控设备；
5.启用PC端的应用程序（W-HandProbe版本：V1.0.47），连接同一掌控设备，B模式工作；
6.重复步骤2,3；
7.比对两组数据；</t>
  </si>
  <si>
    <t>两组数值在许可范围内允许存在些微差异；</t>
  </si>
  <si>
    <t>两组数值差异较大；</t>
  </si>
  <si>
    <t>C模式下，双指调节取样框大小时，可以将取样框移至图像区域外至消失</t>
  </si>
  <si>
    <t>探头扫描中重启且进入系统失败，指示灯停留在快闪阶段</t>
  </si>
  <si>
    <t>以间隔时间&lt;1s速度调节深度，深度滑竿圆形按钮反应较点击延迟，慢于图像刷新</t>
  </si>
  <si>
    <t>线阵探头靠近近场区域图像有重影</t>
  </si>
  <si>
    <t>1.连接线阵探头（L11-4Ks、L11-4Gs），默认B模式工作；
2.声头扫描KSI07BG仿组织超声体模；
3.查看界面图像区域图像是否正确；</t>
  </si>
  <si>
    <t>图像正确；</t>
  </si>
  <si>
    <t>线阵探头靠近近场区域图像有重影；
对真实人体组织进行扫描，图像不会有明显重影。</t>
  </si>
  <si>
    <t>2017-03-21</t>
  </si>
  <si>
    <t>2017-03-22</t>
  </si>
  <si>
    <t>2017-03-23</t>
  </si>
  <si>
    <t>2017-03-24</t>
  </si>
  <si>
    <t>2017-03-27</t>
  </si>
  <si>
    <t>2017-03-28</t>
  </si>
  <si>
    <t>2017-03-29</t>
  </si>
  <si>
    <t>2017-03-30</t>
  </si>
  <si>
    <t>2017-04-07</t>
  </si>
  <si>
    <t>2017-04-10</t>
  </si>
  <si>
    <t>2017-04-11</t>
  </si>
  <si>
    <t>2017-03-31</t>
  </si>
  <si>
    <t>2017-04-05</t>
  </si>
  <si>
    <t>2017-04-06</t>
  </si>
  <si>
    <t>解决者</t>
  </si>
  <si>
    <t>解决方案</t>
  </si>
  <si>
    <t>解决日期</t>
  </si>
  <si>
    <t>姚诚成</t>
  </si>
  <si>
    <t>Fixed</t>
  </si>
  <si>
    <t>2017-04-14 14:37:43</t>
  </si>
  <si>
    <t>彭江</t>
  </si>
  <si>
    <t>2017-03-22 16:21:58</t>
  </si>
  <si>
    <t>2017-03-22 16:21:35</t>
  </si>
  <si>
    <t>2017-04-14 14:25:13</t>
  </si>
  <si>
    <t>2017-03-22 16:05:51</t>
  </si>
  <si>
    <t>2017-03-22 16:20:51</t>
  </si>
  <si>
    <t>2017-04-14 14:10:07</t>
  </si>
  <si>
    <t>何慧敏</t>
  </si>
  <si>
    <t>2017-03-22 16:34:46</t>
  </si>
  <si>
    <t>2017-3-22</t>
  </si>
  <si>
    <t>2017-03-22 16:20:13</t>
  </si>
  <si>
    <t>2017-03-22 16:29:01</t>
  </si>
  <si>
    <t>2017-03-22 16:19:02</t>
  </si>
  <si>
    <t>2017-04-11 15:26:05</t>
  </si>
  <si>
    <t>2017-04-11 15:26:41</t>
  </si>
  <si>
    <t>2017-04-14 12:28:13</t>
  </si>
  <si>
    <t>By Design</t>
  </si>
  <si>
    <t>2017-04-11 15:35:48</t>
  </si>
  <si>
    <t>2017-04-11 15:33:39</t>
  </si>
  <si>
    <t>BUG标题</t>
  </si>
</sst>
</file>

<file path=xl/styles.xml><?xml version="1.0" encoding="utf-8"?>
<styleSheet xmlns="http://schemas.openxmlformats.org/spreadsheetml/2006/main">
  <numFmts count="6">
    <numFmt numFmtId="44" formatCode="_ &quot;￥&quot;* #,##0.00_ ;_ &quot;￥&quot;* \-#,##0.00_ ;_ &quot;￥&quot;* &quot;-&quot;??_ ;_ @_ "/>
    <numFmt numFmtId="176" formatCode="yyyy/m/d;@"/>
    <numFmt numFmtId="43" formatCode="_ * #,##0.00_ ;_ * \-#,##0.00_ ;_ * &quot;-&quot;??_ ;_ @_ "/>
    <numFmt numFmtId="177" formatCode="yyyy&quot;年&quot;m&quot;月&quot;d&quot;日&quot;;@"/>
    <numFmt numFmtId="42" formatCode="_ &quot;￥&quot;* #,##0_ ;_ &quot;￥&quot;* \-#,##0_ ;_ &quot;￥&quot;* &quot;-&quot;_ ;_ @_ "/>
    <numFmt numFmtId="41" formatCode="_ * #,##0_ ;_ * \-#,##0_ ;_ * &quot;-&quot;_ ;_ @_ "/>
  </numFmts>
  <fonts count="31">
    <font>
      <sz val="12"/>
      <name val="Arial"/>
      <charset val="134"/>
    </font>
    <font>
      <sz val="12"/>
      <name val="宋体"/>
      <charset val="134"/>
      <scheme val="minor"/>
    </font>
    <font>
      <sz val="12"/>
      <name val="宋体"/>
      <charset val="134"/>
    </font>
    <font>
      <sz val="10"/>
      <name val="宋体"/>
      <charset val="134"/>
      <scheme val="minor"/>
    </font>
    <font>
      <sz val="10"/>
      <color rgb="FF000000"/>
      <name val="Arial"/>
      <charset val="134"/>
    </font>
    <font>
      <sz val="10"/>
      <color rgb="FF000000"/>
      <name val="宋体"/>
      <charset val="134"/>
    </font>
    <font>
      <sz val="10"/>
      <name val="Arial"/>
      <charset val="134"/>
    </font>
    <font>
      <sz val="10"/>
      <color theme="1"/>
      <name val="宋体"/>
      <charset val="134"/>
      <scheme val="minor"/>
    </font>
    <font>
      <sz val="9"/>
      <color rgb="FF000000"/>
      <name val="Arial"/>
      <charset val="134"/>
    </font>
    <font>
      <sz val="11"/>
      <color rgb="FF800080"/>
      <name val="宋体"/>
      <charset val="0"/>
      <scheme val="minor"/>
    </font>
    <font>
      <sz val="11"/>
      <color rgb="FF0000FF"/>
      <name val="宋体"/>
      <charset val="0"/>
      <scheme val="minor"/>
    </font>
    <font>
      <u/>
      <sz val="11"/>
      <color rgb="FF0000FF"/>
      <name val="宋体"/>
      <charset val="0"/>
      <scheme val="minor"/>
    </font>
    <font>
      <u/>
      <sz val="11"/>
      <color rgb="FF800080"/>
      <name val="宋体"/>
      <charset val="0"/>
      <scheme val="minor"/>
    </font>
    <font>
      <sz val="11"/>
      <color theme="1"/>
      <name val="宋体"/>
      <charset val="134"/>
      <scheme val="minor"/>
    </font>
    <font>
      <b/>
      <sz val="11"/>
      <color theme="3"/>
      <name val="宋体"/>
      <charset val="134"/>
      <scheme val="minor"/>
    </font>
    <font>
      <sz val="11"/>
      <color rgb="FF3F3F76"/>
      <name val="宋体"/>
      <charset val="134"/>
      <scheme val="minor"/>
    </font>
    <font>
      <b/>
      <sz val="13"/>
      <color theme="3"/>
      <name val="宋体"/>
      <charset val="134"/>
      <scheme val="minor"/>
    </font>
    <font>
      <b/>
      <sz val="18"/>
      <color theme="3"/>
      <name val="宋体"/>
      <charset val="134"/>
      <scheme val="major"/>
    </font>
    <font>
      <b/>
      <sz val="11"/>
      <color rgb="FFFA7D00"/>
      <name val="宋体"/>
      <charset val="134"/>
      <scheme val="minor"/>
    </font>
    <font>
      <sz val="11"/>
      <color theme="0"/>
      <name val="宋体"/>
      <charset val="134"/>
      <scheme val="minor"/>
    </font>
    <font>
      <sz val="11"/>
      <color rgb="FF9C0006"/>
      <name val="宋体"/>
      <charset val="134"/>
      <scheme val="minor"/>
    </font>
    <font>
      <b/>
      <sz val="11"/>
      <color rgb="FF3F3F3F"/>
      <name val="宋体"/>
      <charset val="134"/>
      <scheme val="minor"/>
    </font>
    <font>
      <sz val="11"/>
      <color rgb="FF9C6500"/>
      <name val="宋体"/>
      <charset val="134"/>
      <scheme val="minor"/>
    </font>
    <font>
      <b/>
      <sz val="11"/>
      <color theme="1"/>
      <name val="宋体"/>
      <charset val="134"/>
      <scheme val="minor"/>
    </font>
    <font>
      <b/>
      <sz val="11"/>
      <color theme="0"/>
      <name val="宋体"/>
      <charset val="134"/>
      <scheme val="minor"/>
    </font>
    <font>
      <i/>
      <sz val="11"/>
      <color rgb="FF7F7F7F"/>
      <name val="宋体"/>
      <charset val="134"/>
      <scheme val="minor"/>
    </font>
    <font>
      <sz val="11"/>
      <color rgb="FFFF0000"/>
      <name val="宋体"/>
      <charset val="134"/>
      <scheme val="minor"/>
    </font>
    <font>
      <sz val="11"/>
      <color rgb="FFFA7D00"/>
      <name val="宋体"/>
      <charset val="134"/>
      <scheme val="minor"/>
    </font>
    <font>
      <b/>
      <sz val="15"/>
      <color theme="3"/>
      <name val="宋体"/>
      <charset val="134"/>
      <scheme val="minor"/>
    </font>
    <font>
      <sz val="11"/>
      <color rgb="FF006100"/>
      <name val="宋体"/>
      <charset val="134"/>
      <scheme val="minor"/>
    </font>
    <font>
      <sz val="10"/>
      <name val="宋体"/>
      <charset val="134"/>
    </font>
  </fonts>
  <fills count="36">
    <fill>
      <patternFill patternType="none"/>
    </fill>
    <fill>
      <patternFill patternType="gray125"/>
    </fill>
    <fill>
      <patternFill patternType="solid">
        <fgColor rgb="FFFFFF00"/>
        <bgColor indexed="64"/>
      </patternFill>
    </fill>
    <fill>
      <patternFill patternType="solid">
        <fgColor rgb="FFF0F0F0"/>
        <bgColor indexed="64"/>
      </patternFill>
    </fill>
    <fill>
      <patternFill patternType="solid">
        <fgColor rgb="FF78A883"/>
        <bgColor indexed="64"/>
      </patternFill>
    </fill>
    <fill>
      <patternFill patternType="solid">
        <fgColor rgb="FFFFCC99"/>
        <bgColor indexed="64"/>
      </patternFill>
    </fill>
    <fill>
      <patternFill patternType="solid">
        <fgColor rgb="FFF2F2F2"/>
        <bgColor indexed="64"/>
      </patternFill>
    </fill>
    <fill>
      <patternFill patternType="solid">
        <fgColor theme="6" tint="0.399975585192419"/>
        <bgColor indexed="64"/>
      </patternFill>
    </fill>
    <fill>
      <patternFill patternType="solid">
        <fgColor rgb="FFFFC7CE"/>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rgb="FFFFFFCC"/>
        <bgColor indexed="64"/>
      </patternFill>
    </fill>
    <fill>
      <patternFill patternType="solid">
        <fgColor rgb="FFFFEB9C"/>
        <bgColor indexed="64"/>
      </patternFill>
    </fill>
    <fill>
      <patternFill patternType="solid">
        <fgColor theme="5" tint="0.399975585192419"/>
        <bgColor indexed="64"/>
      </patternFill>
    </fill>
    <fill>
      <patternFill patternType="solid">
        <fgColor rgb="FFA5A5A5"/>
        <bgColor indexed="64"/>
      </patternFill>
    </fill>
    <fill>
      <patternFill patternType="solid">
        <fgColor theme="5" tint="0.599993896298105"/>
        <bgColor indexed="64"/>
      </patternFill>
    </fill>
    <fill>
      <patternFill patternType="solid">
        <fgColor theme="4"/>
        <bgColor indexed="64"/>
      </patternFill>
    </fill>
    <fill>
      <patternFill patternType="solid">
        <fgColor theme="4" tint="0.399975585192419"/>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9" tint="0.399975585192419"/>
        <bgColor indexed="64"/>
      </patternFill>
    </fill>
    <fill>
      <patternFill patternType="solid">
        <fgColor theme="9" tint="0.799981688894314"/>
        <bgColor indexed="64"/>
      </patternFill>
    </fill>
    <fill>
      <patternFill patternType="solid">
        <fgColor theme="7"/>
        <bgColor indexed="64"/>
      </patternFill>
    </fill>
    <fill>
      <patternFill patternType="solid">
        <fgColor theme="6"/>
        <bgColor indexed="64"/>
      </patternFill>
    </fill>
    <fill>
      <patternFill patternType="solid">
        <fgColor theme="5"/>
        <bgColor indexed="64"/>
      </patternFill>
    </fill>
    <fill>
      <patternFill patternType="solid">
        <fgColor theme="5" tint="0.799981688894314"/>
        <bgColor indexed="64"/>
      </patternFill>
    </fill>
    <fill>
      <patternFill patternType="solid">
        <fgColor rgb="FFC6EFCE"/>
        <bgColor indexed="64"/>
      </patternFill>
    </fill>
    <fill>
      <patternFill patternType="solid">
        <fgColor theme="9"/>
        <bgColor indexed="64"/>
      </patternFill>
    </fill>
    <fill>
      <patternFill patternType="solid">
        <fgColor theme="8" tint="0.799981688894314"/>
        <bgColor indexed="64"/>
      </patternFill>
    </fill>
    <fill>
      <patternFill patternType="solid">
        <fgColor theme="4" tint="0.599993896298105"/>
        <bgColor indexed="64"/>
      </patternFill>
    </fill>
    <fill>
      <patternFill patternType="solid">
        <fgColor theme="4" tint="0.799981688894314"/>
        <bgColor indexed="64"/>
      </patternFill>
    </fill>
    <fill>
      <patternFill patternType="solid">
        <fgColor theme="7" tint="0.799981688894314"/>
        <bgColor indexed="64"/>
      </patternFill>
    </fill>
    <fill>
      <patternFill patternType="solid">
        <fgColor theme="8" tint="0.599993896298105"/>
        <bgColor indexed="64"/>
      </patternFill>
    </fill>
    <fill>
      <patternFill patternType="solid">
        <fgColor theme="8"/>
        <bgColor indexed="64"/>
      </patternFill>
    </fill>
    <fill>
      <patternFill patternType="solid">
        <fgColor theme="8" tint="0.399975585192419"/>
        <bgColor indexed="64"/>
      </patternFill>
    </fill>
    <fill>
      <patternFill patternType="solid">
        <fgColor theme="9" tint="0.599993896298105"/>
        <bgColor indexed="64"/>
      </patternFill>
    </fill>
  </fills>
  <borders count="15">
    <border>
      <left/>
      <right/>
      <top/>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top style="thin">
        <color auto="1"/>
      </top>
      <bottom style="thin">
        <color auto="1"/>
      </bottom>
      <diagonal/>
    </border>
    <border>
      <left style="thin">
        <color auto="1"/>
      </left>
      <right style="thin">
        <color auto="1"/>
      </right>
      <top/>
      <bottom style="thin">
        <color auto="1"/>
      </bottom>
      <diagonal/>
    </border>
    <border>
      <left style="thin">
        <color rgb="FF7F7F7F"/>
      </left>
      <right style="thin">
        <color rgb="FF7F7F7F"/>
      </right>
      <top style="thin">
        <color rgb="FF7F7F7F"/>
      </top>
      <bottom style="thin">
        <color rgb="FF7F7F7F"/>
      </bottom>
      <diagonal/>
    </border>
    <border>
      <left/>
      <right/>
      <top/>
      <bottom style="thick">
        <color theme="4" tint="0.499984740745262"/>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bottom style="medium">
        <color theme="4" tint="0.399975585192419"/>
      </bottom>
      <diagonal/>
    </border>
    <border>
      <left/>
      <right/>
      <top/>
      <bottom style="thick">
        <color theme="4"/>
      </bottom>
      <diagonal/>
    </border>
  </borders>
  <cellStyleXfs count="49">
    <xf numFmtId="0" fontId="0" fillId="0" borderId="0"/>
    <xf numFmtId="42" fontId="13" fillId="0" borderId="0" applyFont="0" applyFill="0" applyBorder="0" applyAlignment="0" applyProtection="0">
      <alignment vertical="center"/>
    </xf>
    <xf numFmtId="0" fontId="13" fillId="9" borderId="0" applyNumberFormat="0" applyBorder="0" applyAlignment="0" applyProtection="0">
      <alignment vertical="center"/>
    </xf>
    <xf numFmtId="0" fontId="15" fillId="5" borderId="6" applyNumberFormat="0" applyAlignment="0" applyProtection="0">
      <alignment vertical="center"/>
    </xf>
    <xf numFmtId="44" fontId="13" fillId="0" borderId="0" applyFont="0" applyFill="0" applyBorder="0" applyAlignment="0" applyProtection="0">
      <alignment vertical="center"/>
    </xf>
    <xf numFmtId="41" fontId="13" fillId="0" borderId="0" applyFont="0" applyFill="0" applyBorder="0" applyAlignment="0" applyProtection="0">
      <alignment vertical="center"/>
    </xf>
    <xf numFmtId="0" fontId="13" fillId="10" borderId="0" applyNumberFormat="0" applyBorder="0" applyAlignment="0" applyProtection="0">
      <alignment vertical="center"/>
    </xf>
    <xf numFmtId="0" fontId="20" fillId="8" borderId="0" applyNumberFormat="0" applyBorder="0" applyAlignment="0" applyProtection="0">
      <alignment vertical="center"/>
    </xf>
    <xf numFmtId="43" fontId="13" fillId="0" borderId="0" applyFont="0" applyFill="0" applyBorder="0" applyAlignment="0" applyProtection="0">
      <alignment vertical="center"/>
    </xf>
    <xf numFmtId="0" fontId="19" fillId="7" borderId="0" applyNumberFormat="0" applyBorder="0" applyAlignment="0" applyProtection="0">
      <alignment vertical="center"/>
    </xf>
    <xf numFmtId="0" fontId="11" fillId="0" borderId="0" applyNumberFormat="0" applyFill="0" applyBorder="0" applyAlignment="0" applyProtection="0">
      <alignment vertical="center"/>
    </xf>
    <xf numFmtId="9" fontId="13" fillId="0" borderId="0" applyFont="0" applyFill="0" applyBorder="0" applyAlignment="0" applyProtection="0">
      <alignment vertical="center"/>
    </xf>
    <xf numFmtId="0" fontId="12" fillId="0" borderId="0" applyNumberFormat="0" applyFill="0" applyBorder="0" applyAlignment="0" applyProtection="0">
      <alignment vertical="center"/>
    </xf>
    <xf numFmtId="0" fontId="13" fillId="11" borderId="9" applyNumberFormat="0" applyFont="0" applyAlignment="0" applyProtection="0">
      <alignment vertical="center"/>
    </xf>
    <xf numFmtId="0" fontId="19" fillId="13" borderId="0" applyNumberFormat="0" applyBorder="0" applyAlignment="0" applyProtection="0">
      <alignment vertical="center"/>
    </xf>
    <xf numFmtId="0" fontId="14"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8" fillId="0" borderId="14" applyNumberFormat="0" applyFill="0" applyAlignment="0" applyProtection="0">
      <alignment vertical="center"/>
    </xf>
    <xf numFmtId="0" fontId="16" fillId="0" borderId="7" applyNumberFormat="0" applyFill="0" applyAlignment="0" applyProtection="0">
      <alignment vertical="center"/>
    </xf>
    <xf numFmtId="0" fontId="19" fillId="17" borderId="0" applyNumberFormat="0" applyBorder="0" applyAlignment="0" applyProtection="0">
      <alignment vertical="center"/>
    </xf>
    <xf numFmtId="0" fontId="14" fillId="0" borderId="13" applyNumberFormat="0" applyFill="0" applyAlignment="0" applyProtection="0">
      <alignment vertical="center"/>
    </xf>
    <xf numFmtId="0" fontId="19" fillId="19" borderId="0" applyNumberFormat="0" applyBorder="0" applyAlignment="0" applyProtection="0">
      <alignment vertical="center"/>
    </xf>
    <xf numFmtId="0" fontId="21" fillId="6" borderId="8" applyNumberFormat="0" applyAlignment="0" applyProtection="0">
      <alignment vertical="center"/>
    </xf>
    <xf numFmtId="0" fontId="18" fillId="6" borderId="6" applyNumberFormat="0" applyAlignment="0" applyProtection="0">
      <alignment vertical="center"/>
    </xf>
    <xf numFmtId="0" fontId="24" fillId="14" borderId="11" applyNumberFormat="0" applyAlignment="0" applyProtection="0">
      <alignment vertical="center"/>
    </xf>
    <xf numFmtId="0" fontId="13" fillId="21" borderId="0" applyNumberFormat="0" applyBorder="0" applyAlignment="0" applyProtection="0">
      <alignment vertical="center"/>
    </xf>
    <xf numFmtId="0" fontId="19" fillId="24" borderId="0" applyNumberFormat="0" applyBorder="0" applyAlignment="0" applyProtection="0">
      <alignment vertical="center"/>
    </xf>
    <xf numFmtId="0" fontId="27" fillId="0" borderId="12" applyNumberFormat="0" applyFill="0" applyAlignment="0" applyProtection="0">
      <alignment vertical="center"/>
    </xf>
    <xf numFmtId="0" fontId="23" fillId="0" borderId="10" applyNumberFormat="0" applyFill="0" applyAlignment="0" applyProtection="0">
      <alignment vertical="center"/>
    </xf>
    <xf numFmtId="0" fontId="29" fillId="26" borderId="0" applyNumberFormat="0" applyBorder="0" applyAlignment="0" applyProtection="0">
      <alignment vertical="center"/>
    </xf>
    <xf numFmtId="0" fontId="22" fillId="12" borderId="0" applyNumberFormat="0" applyBorder="0" applyAlignment="0" applyProtection="0">
      <alignment vertical="center"/>
    </xf>
    <xf numFmtId="0" fontId="13" fillId="28" borderId="0" applyNumberFormat="0" applyBorder="0" applyAlignment="0" applyProtection="0">
      <alignment vertical="center"/>
    </xf>
    <xf numFmtId="0" fontId="19" fillId="16" borderId="0" applyNumberFormat="0" applyBorder="0" applyAlignment="0" applyProtection="0">
      <alignment vertical="center"/>
    </xf>
    <xf numFmtId="0" fontId="13" fillId="30" borderId="0" applyNumberFormat="0" applyBorder="0" applyAlignment="0" applyProtection="0">
      <alignment vertical="center"/>
    </xf>
    <xf numFmtId="0" fontId="13" fillId="29" borderId="0" applyNumberFormat="0" applyBorder="0" applyAlignment="0" applyProtection="0">
      <alignment vertical="center"/>
    </xf>
    <xf numFmtId="0" fontId="13" fillId="25" borderId="0" applyNumberFormat="0" applyBorder="0" applyAlignment="0" applyProtection="0">
      <alignment vertical="center"/>
    </xf>
    <xf numFmtId="0" fontId="13" fillId="15" borderId="0" applyNumberFormat="0" applyBorder="0" applyAlignment="0" applyProtection="0">
      <alignment vertical="center"/>
    </xf>
    <xf numFmtId="0" fontId="19" fillId="23" borderId="0" applyNumberFormat="0" applyBorder="0" applyAlignment="0" applyProtection="0">
      <alignment vertical="center"/>
    </xf>
    <xf numFmtId="0" fontId="19" fillId="22" borderId="0" applyNumberFormat="0" applyBorder="0" applyAlignment="0" applyProtection="0">
      <alignment vertical="center"/>
    </xf>
    <xf numFmtId="0" fontId="13" fillId="31" borderId="0" applyNumberFormat="0" applyBorder="0" applyAlignment="0" applyProtection="0">
      <alignment vertical="center"/>
    </xf>
    <xf numFmtId="0" fontId="13" fillId="18" borderId="0" applyNumberFormat="0" applyBorder="0" applyAlignment="0" applyProtection="0">
      <alignment vertical="center"/>
    </xf>
    <xf numFmtId="0" fontId="19" fillId="33" borderId="0" applyNumberFormat="0" applyBorder="0" applyAlignment="0" applyProtection="0">
      <alignment vertical="center"/>
    </xf>
    <xf numFmtId="0" fontId="13" fillId="32" borderId="0" applyNumberFormat="0" applyBorder="0" applyAlignment="0" applyProtection="0">
      <alignment vertical="center"/>
    </xf>
    <xf numFmtId="0" fontId="19" fillId="34" borderId="0" applyNumberFormat="0" applyBorder="0" applyAlignment="0" applyProtection="0">
      <alignment vertical="center"/>
    </xf>
    <xf numFmtId="0" fontId="19" fillId="27" borderId="0" applyNumberFormat="0" applyBorder="0" applyAlignment="0" applyProtection="0">
      <alignment vertical="center"/>
    </xf>
    <xf numFmtId="0" fontId="13" fillId="35" borderId="0" applyNumberFormat="0" applyBorder="0" applyAlignment="0" applyProtection="0">
      <alignment vertical="center"/>
    </xf>
    <xf numFmtId="0" fontId="19" fillId="20" borderId="0" applyNumberFormat="0" applyBorder="0" applyAlignment="0" applyProtection="0">
      <alignment vertical="center"/>
    </xf>
  </cellStyleXfs>
  <cellXfs count="58">
    <xf numFmtId="0" fontId="0" fillId="0" borderId="0" xfId="0"/>
    <xf numFmtId="0" fontId="1" fillId="0" borderId="0" xfId="0" applyFont="1" applyAlignment="1">
      <alignment horizontal="left" vertical="center" wrapText="1"/>
    </xf>
    <xf numFmtId="0" fontId="1" fillId="0" borderId="0" xfId="0" applyFont="1" applyAlignment="1">
      <alignment horizontal="left" vertical="center" wrapText="1"/>
    </xf>
    <xf numFmtId="0" fontId="2" fillId="0" borderId="0" xfId="0" applyNumberFormat="1" applyFont="1" applyFill="1" applyBorder="1" applyAlignment="1" applyProtection="1"/>
    <xf numFmtId="0" fontId="3" fillId="0" borderId="0" xfId="0" applyFont="1" applyAlignment="1">
      <alignment vertical="center"/>
    </xf>
    <xf numFmtId="0" fontId="0" fillId="0" borderId="0" xfId="0" applyAlignment="1">
      <alignment horizontal="center" vertical="center"/>
    </xf>
    <xf numFmtId="177" fontId="0" fillId="0" borderId="0" xfId="0" applyNumberFormat="1"/>
    <xf numFmtId="0" fontId="2" fillId="0" borderId="0" xfId="0" applyNumberFormat="1" applyFont="1" applyFill="1" applyBorder="1" applyAlignment="1" applyProtection="1">
      <alignment horizontal="center" vertical="center"/>
    </xf>
    <xf numFmtId="14" fontId="1" fillId="0" borderId="0" xfId="0" applyNumberFormat="1" applyFont="1" applyAlignment="1">
      <alignment horizontal="left" vertical="center"/>
    </xf>
    <xf numFmtId="0" fontId="1" fillId="0" borderId="0" xfId="0" applyFont="1" applyAlignment="1">
      <alignment horizontal="center" vertical="center"/>
    </xf>
    <xf numFmtId="0" fontId="1" fillId="0" borderId="0" xfId="0" applyFont="1" applyAlignment="1">
      <alignment vertical="center"/>
    </xf>
    <xf numFmtId="0" fontId="1" fillId="0" borderId="0" xfId="0" applyFont="1" applyAlignment="1">
      <alignment vertical="top" wrapText="1"/>
    </xf>
    <xf numFmtId="177" fontId="2" fillId="0" borderId="0" xfId="0" applyNumberFormat="1" applyFont="1" applyFill="1" applyBorder="1" applyAlignment="1" applyProtection="1"/>
    <xf numFmtId="0" fontId="3" fillId="0" borderId="0" xfId="0" applyFont="1" applyAlignment="1">
      <alignment vertical="center" wrapText="1"/>
    </xf>
    <xf numFmtId="176" fontId="3" fillId="0" borderId="0" xfId="0" applyNumberFormat="1" applyFont="1" applyAlignment="1">
      <alignment vertical="center"/>
    </xf>
    <xf numFmtId="176" fontId="3" fillId="0" borderId="0" xfId="0" applyNumberFormat="1" applyFont="1" applyAlignment="1">
      <alignment horizontal="left" vertical="center"/>
    </xf>
    <xf numFmtId="0" fontId="3" fillId="0" borderId="0" xfId="0" applyFont="1" applyAlignment="1">
      <alignment horizontal="center" vertical="center"/>
    </xf>
    <xf numFmtId="0" fontId="3" fillId="2" borderId="0" xfId="0" applyFont="1" applyFill="1" applyAlignment="1">
      <alignment vertical="center"/>
    </xf>
    <xf numFmtId="14" fontId="3" fillId="0" borderId="0" xfId="0" applyNumberFormat="1" applyFont="1" applyAlignment="1">
      <alignment horizontal="left" vertical="center"/>
    </xf>
    <xf numFmtId="0" fontId="3" fillId="0" borderId="0" xfId="0" applyFont="1" applyAlignment="1">
      <alignment vertical="top" wrapText="1"/>
    </xf>
    <xf numFmtId="14" fontId="3" fillId="0" borderId="0" xfId="0" applyNumberFormat="1" applyFont="1" applyAlignment="1">
      <alignment vertical="center"/>
    </xf>
    <xf numFmtId="0" fontId="3" fillId="2" borderId="0" xfId="0" applyFont="1" applyFill="1" applyAlignment="1">
      <alignment horizontal="left" vertical="center"/>
    </xf>
    <xf numFmtId="0" fontId="4" fillId="0" borderId="0" xfId="0" applyFont="1" applyAlignment="1">
      <alignment wrapText="1"/>
    </xf>
    <xf numFmtId="0" fontId="5" fillId="0" borderId="0" xfId="0" applyFont="1" applyAlignment="1">
      <alignment wrapText="1"/>
    </xf>
    <xf numFmtId="0" fontId="3" fillId="2" borderId="0" xfId="0" applyFont="1" applyFill="1" applyAlignment="1">
      <alignment vertical="center" wrapText="1"/>
    </xf>
    <xf numFmtId="0" fontId="3" fillId="0" borderId="0" xfId="0" applyFont="1" applyAlignment="1">
      <alignment horizontal="left" vertical="top" wrapText="1"/>
    </xf>
    <xf numFmtId="0" fontId="6" fillId="0" borderId="0" xfId="0" applyFont="1" applyAlignment="1">
      <alignment vertical="top" wrapText="1"/>
    </xf>
    <xf numFmtId="0" fontId="7" fillId="0" borderId="0" xfId="0" applyFont="1" applyFill="1" applyAlignment="1">
      <alignment vertical="center"/>
    </xf>
    <xf numFmtId="0" fontId="0" fillId="0" borderId="0" xfId="0" applyAlignment="1">
      <alignment vertical="center"/>
    </xf>
    <xf numFmtId="0" fontId="2" fillId="0" borderId="0" xfId="0" applyNumberFormat="1" applyFont="1" applyFill="1" applyBorder="1" applyAlignment="1" applyProtection="1">
      <alignment vertical="center"/>
    </xf>
    <xf numFmtId="0" fontId="8" fillId="0" borderId="0" xfId="0" applyFont="1" applyAlignment="1">
      <alignment wrapText="1"/>
    </xf>
    <xf numFmtId="0" fontId="0" fillId="3" borderId="0" xfId="0" applyFill="1"/>
    <xf numFmtId="0" fontId="7" fillId="0" borderId="0" xfId="0" applyFont="1" applyFill="1" applyAlignment="1">
      <alignment vertical="center" wrapText="1"/>
    </xf>
    <xf numFmtId="0" fontId="2" fillId="0" borderId="1" xfId="0" applyFont="1" applyBorder="1" applyAlignment="1">
      <alignment horizontal="left" vertical="center"/>
    </xf>
    <xf numFmtId="0" fontId="0" fillId="0" borderId="2" xfId="0" applyBorder="1" applyAlignment="1">
      <alignment horizontal="left"/>
    </xf>
    <xf numFmtId="0" fontId="2" fillId="0" borderId="2" xfId="0" applyFont="1" applyBorder="1" applyAlignment="1">
      <alignment horizontal="left"/>
    </xf>
    <xf numFmtId="0" fontId="2" fillId="0" borderId="3" xfId="0" applyFont="1" applyBorder="1" applyAlignment="1">
      <alignment horizontal="left" vertical="center"/>
    </xf>
    <xf numFmtId="0" fontId="9" fillId="0" borderId="2" xfId="10" applyFont="1" applyBorder="1" applyAlignment="1"/>
    <xf numFmtId="0" fontId="2" fillId="0" borderId="4" xfId="0" applyFont="1" applyBorder="1"/>
    <xf numFmtId="0" fontId="0" fillId="0" borderId="2" xfId="0" applyBorder="1" applyAlignment="1">
      <alignment horizontal="center"/>
    </xf>
    <xf numFmtId="0" fontId="10" fillId="0" borderId="2" xfId="10" applyFont="1" applyBorder="1" applyAlignment="1"/>
    <xf numFmtId="0" fontId="10" fillId="0" borderId="0" xfId="10" applyFont="1" applyAlignment="1"/>
    <xf numFmtId="0" fontId="10" fillId="4" borderId="2" xfId="10" applyFont="1" applyFill="1" applyBorder="1" applyAlignment="1"/>
    <xf numFmtId="0" fontId="2" fillId="4" borderId="4" xfId="0" applyFont="1" applyFill="1" applyBorder="1"/>
    <xf numFmtId="0" fontId="0" fillId="4" borderId="2" xfId="0" applyFill="1" applyBorder="1" applyAlignment="1">
      <alignment horizontal="center"/>
    </xf>
    <xf numFmtId="0" fontId="2" fillId="0" borderId="3" xfId="0" applyFont="1" applyBorder="1" applyAlignment="1">
      <alignment horizontal="left" vertical="center"/>
    </xf>
    <xf numFmtId="0" fontId="11" fillId="4" borderId="2" xfId="10" applyFill="1" applyBorder="1" applyAlignment="1"/>
    <xf numFmtId="0" fontId="2" fillId="4" borderId="4" xfId="0" applyFont="1" applyFill="1" applyBorder="1"/>
    <xf numFmtId="0" fontId="2" fillId="0" borderId="5" xfId="0" applyFont="1" applyBorder="1" applyAlignment="1">
      <alignment horizontal="left" vertical="center"/>
    </xf>
    <xf numFmtId="0" fontId="0" fillId="0" borderId="2" xfId="0" applyFont="1" applyBorder="1"/>
    <xf numFmtId="0" fontId="0" fillId="0" borderId="0" xfId="0" applyAlignment="1">
      <alignment horizontal="center"/>
    </xf>
    <xf numFmtId="0" fontId="11" fillId="0" borderId="0" xfId="10" applyAlignment="1"/>
    <xf numFmtId="0" fontId="0" fillId="0" borderId="1" xfId="0" applyBorder="1" applyAlignment="1">
      <alignment horizontal="left" vertical="center"/>
    </xf>
    <xf numFmtId="0" fontId="0" fillId="0" borderId="2" xfId="0" applyBorder="1"/>
    <xf numFmtId="0" fontId="2" fillId="0" borderId="2" xfId="0" applyFont="1" applyBorder="1"/>
    <xf numFmtId="0" fontId="0" fillId="0" borderId="3" xfId="0" applyBorder="1" applyAlignment="1">
      <alignment horizontal="left" vertical="center"/>
    </xf>
    <xf numFmtId="0" fontId="12" fillId="0" borderId="0" xfId="10" applyFont="1" applyAlignment="1"/>
    <xf numFmtId="0" fontId="0" fillId="0" borderId="5" xfId="0" applyBorder="1" applyAlignment="1">
      <alignment horizontal="left" vertical="center"/>
    </xf>
    <xf numFmtId="0" fontId="3" fillId="0" borderId="0" xfId="0" applyFont="1" applyAlignment="1" quotePrefix="1">
      <alignment horizontal="center" vertical="center"/>
    </xf>
    <xf numFmtId="14" fontId="1" fillId="0" borderId="0" xfId="0" applyNumberFormat="1" applyFont="1" applyAlignment="1" quotePrefix="1">
      <alignment horizontal="lef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5">
    <dxf>
      <font>
        <color rgb="FF0000FF"/>
      </font>
      <fill>
        <gradientFill type="path" left="0.5" right="0.5" top="0.5" bottom="0.5">
          <stop position="0">
            <color theme="0"/>
          </stop>
          <stop position="1">
            <color theme="4"/>
          </stop>
        </gradientFill>
      </fill>
    </dxf>
    <dxf>
      <fill>
        <gradientFill type="path" left="0.5" right="0.5" top="0.5" bottom="0.5">
          <stop position="0">
            <color theme="0"/>
          </stop>
          <stop position="1">
            <color rgb="FF92D050"/>
          </stop>
        </gradientFill>
      </fill>
    </dxf>
    <dxf>
      <font>
        <color rgb="FF9C65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s>
  <tableStyles count="0" defaultTableStyle="TableStyleMedium2" defaultPivotStyle="PivotStyleLight16"/>
  <colors>
    <mruColors>
      <color rgb="0078A883"/>
      <color rgb="00CCCC00"/>
      <color rgb="000000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theme" Target="theme/theme1.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1" Type="http://schemas.openxmlformats.org/officeDocument/2006/relationships/sharedStrings" Target="sharedStrings.xml"/><Relationship Id="rId10" Type="http://schemas.openxmlformats.org/officeDocument/2006/relationships/styles" Target="styles.xml"/><Relationship Id="rId1" Type="http://schemas.openxmlformats.org/officeDocument/2006/relationships/worksheet" Target="worksheets/sheet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a:defRPr lang="zh-CN" sz="1200" b="1" i="0" u="none" strike="noStrike" kern="1200" baseline="0">
                <a:solidFill>
                  <a:schemeClr val="tx1"/>
                </a:solidFill>
                <a:latin typeface="+mn-ea"/>
                <a:ea typeface="+mn-ea"/>
                <a:cs typeface="+mn-cs"/>
              </a:defRPr>
            </a:pPr>
            <a:r>
              <a:rPr lang="en-US" altLang="zh-CN" sz="1200">
                <a:latin typeface="+mn-ea"/>
                <a:ea typeface="+mn-ea"/>
              </a:rPr>
              <a:t>BUG</a:t>
            </a:r>
            <a:r>
              <a:rPr lang="zh-CN" altLang="en-US" sz="1200">
                <a:latin typeface="+mn-ea"/>
                <a:ea typeface="+mn-ea"/>
              </a:rPr>
              <a:t>分布图</a:t>
            </a:r>
            <a:endParaRPr lang="zh-CN" altLang="en-US" sz="1200">
              <a:latin typeface="+mn-ea"/>
              <a:ea typeface="+mn-ea"/>
            </a:endParaRPr>
          </a:p>
        </c:rich>
      </c:tx>
      <c:layout/>
      <c:overlay val="0"/>
    </c:title>
    <c:autoTitleDeleted val="0"/>
    <c:plotArea>
      <c:layout>
        <c:manualLayout>
          <c:layoutTarget val="inner"/>
          <c:xMode val="edge"/>
          <c:yMode val="edge"/>
          <c:x val="0.14155219609307"/>
          <c:y val="0.278141812865497"/>
          <c:w val="0.706898096304591"/>
          <c:h val="0.664484210526316"/>
        </c:manualLayout>
      </c:layout>
      <c:pieChart>
        <c:varyColors val="1"/>
        <c:ser>
          <c:idx val="0"/>
          <c:order val="0"/>
          <c:explosion val="0"/>
          <c:dPt>
            <c:idx val="0"/>
            <c:bubble3D val="0"/>
          </c:dPt>
          <c:dPt>
            <c:idx val="1"/>
            <c:bubble3D val="0"/>
          </c:dPt>
          <c:dPt>
            <c:idx val="2"/>
            <c:bubble3D val="0"/>
          </c:dPt>
          <c:dLbls>
            <c:numFmt formatCode="0.00%" sourceLinked="0"/>
            <c:spPr>
              <a:noFill/>
              <a:ln>
                <a:noFill/>
              </a:ln>
              <a:effectLst/>
            </c:spPr>
            <c:txPr>
              <a:bodyPr rot="0" spcFirstLastPara="0" vertOverflow="ellipsis" vert="horz" wrap="square" lIns="38100" tIns="19050" rIns="38100" bIns="19050" anchor="ctr" anchorCtr="1"/>
              <a:lstStyle/>
              <a:p>
                <a:pPr>
                  <a:defRPr lang="zh-CN" sz="1000" b="0" i="0" u="none" strike="noStrike" kern="1200" baseline="0">
                    <a:solidFill>
                      <a:schemeClr val="tx1"/>
                    </a:solidFill>
                    <a:latin typeface="+mn-lt"/>
                    <a:ea typeface="+mn-ea"/>
                    <a:cs typeface="+mn-cs"/>
                  </a:defRPr>
                </a:pPr>
              </a:p>
            </c:txPr>
            <c:dLblPos val="bestFit"/>
            <c:showLegendKey val="0"/>
            <c:showVal val="0"/>
            <c:showCatName val="0"/>
            <c:showSerName val="0"/>
            <c:showPercent val="1"/>
            <c:showBubbleSize val="0"/>
            <c:showLeaderLines val="1"/>
            <c:extLst>
              <c:ext xmlns:c15="http://schemas.microsoft.com/office/drawing/2012/chart" uri="{CE6537A1-D6FC-4f65-9D91-7224C49458BB}">
                <c15:layout/>
                <c15:showLeaderLines val="1"/>
                <c15:leaderLines/>
              </c:ext>
            </c:extLst>
          </c:dLbls>
          <c:cat>
            <c:strRef>
              <c:f>Sheet1!$C$4:$C$6</c:f>
              <c:strCache>
                <c:ptCount val="3"/>
                <c:pt idx="0">
                  <c:v>Android</c:v>
                </c:pt>
                <c:pt idx="1">
                  <c:v>Windows</c:v>
                </c:pt>
                <c:pt idx="2">
                  <c:v>探头</c:v>
                </c:pt>
              </c:strCache>
            </c:strRef>
          </c:cat>
          <c:val>
            <c:numRef>
              <c:f>Sheet1!$E$4:$E$6</c:f>
              <c:numCache>
                <c:formatCode>General</c:formatCode>
                <c:ptCount val="3"/>
                <c:pt idx="0">
                  <c:v>98</c:v>
                </c:pt>
                <c:pt idx="1">
                  <c:v>65</c:v>
                </c:pt>
                <c:pt idx="2">
                  <c:v>5</c:v>
                </c:pt>
              </c:numCache>
            </c:numRef>
          </c:val>
        </c:ser>
        <c:dLbls>
          <c:showLegendKey val="0"/>
          <c:showVal val="0"/>
          <c:showCatName val="0"/>
          <c:showSerName val="0"/>
          <c:showPercent val="1"/>
          <c:showBubbleSize val="0"/>
          <c:showLeaderLines val="1"/>
        </c:dLbls>
        <c:firstSliceAng val="0"/>
      </c:pieChart>
    </c:plotArea>
    <c:legend>
      <c:legendPos val="t"/>
      <c:layout>
        <c:manualLayout>
          <c:xMode val="edge"/>
          <c:yMode val="edge"/>
          <c:x val="0.207046783625731"/>
          <c:y val="0.121077192982456"/>
          <c:w val="0.585906121687197"/>
          <c:h val="0.06715"/>
        </c:manualLayou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a:defRPr lang="zh-CN" sz="1200" b="1" i="0" u="none" strike="noStrike" kern="1200" baseline="0">
                <a:solidFill>
                  <a:schemeClr val="tx1"/>
                </a:solidFill>
                <a:latin typeface="+mn-ea"/>
                <a:ea typeface="+mn-ea"/>
                <a:cs typeface="+mn-cs"/>
              </a:defRPr>
            </a:pPr>
            <a:r>
              <a:rPr lang="en-US" altLang="zh-CN" sz="1200">
                <a:latin typeface="+mn-ea"/>
                <a:ea typeface="+mn-ea"/>
              </a:rPr>
              <a:t>BUG</a:t>
            </a:r>
            <a:r>
              <a:rPr lang="zh-CN" altLang="en-US" sz="1200" baseline="0">
                <a:latin typeface="+mn-ea"/>
                <a:ea typeface="+mn-ea"/>
              </a:rPr>
              <a:t>状态分布图</a:t>
            </a:r>
            <a:endParaRPr lang="zh-CN" altLang="en-US" sz="1200">
              <a:latin typeface="+mn-ea"/>
              <a:ea typeface="+mn-ea"/>
            </a:endParaRPr>
          </a:p>
        </c:rich>
      </c:tx>
      <c:layout/>
      <c:overlay val="0"/>
    </c:title>
    <c:autoTitleDeleted val="0"/>
    <c:plotArea>
      <c:layout>
        <c:manualLayout>
          <c:layoutTarget val="inner"/>
          <c:xMode val="edge"/>
          <c:yMode val="edge"/>
          <c:x val="0.121551422166176"/>
          <c:y val="0.318187426900585"/>
          <c:w val="0.767508406893653"/>
          <c:h val="0.640667543859649"/>
        </c:manualLayout>
      </c:layout>
      <c:pieChart>
        <c:varyColors val="1"/>
        <c:ser>
          <c:idx val="0"/>
          <c:order val="0"/>
          <c:explosion val="0"/>
          <c:dPt>
            <c:idx val="0"/>
            <c:bubble3D val="0"/>
          </c:dPt>
          <c:dPt>
            <c:idx val="1"/>
            <c:bubble3D val="0"/>
          </c:dPt>
          <c:dPt>
            <c:idx val="2"/>
            <c:bubble3D val="0"/>
          </c:dPt>
          <c:dLbls>
            <c:numFmt formatCode="0.00%" sourceLinked="0"/>
            <c:spPr>
              <a:noFill/>
              <a:ln>
                <a:noFill/>
              </a:ln>
              <a:effectLst/>
            </c:spPr>
            <c:txPr>
              <a:bodyPr rot="0" spcFirstLastPara="0" vertOverflow="ellipsis" vert="horz" wrap="square" lIns="38100" tIns="19050" rIns="38100" bIns="19050" anchor="ctr" anchorCtr="1"/>
              <a:lstStyle/>
              <a:p>
                <a:pPr>
                  <a:defRPr lang="zh-CN" sz="1000" b="0" i="0" u="none" strike="noStrike" kern="1200" baseline="0">
                    <a:solidFill>
                      <a:schemeClr val="tx1"/>
                    </a:solidFill>
                    <a:latin typeface="+mn-lt"/>
                    <a:ea typeface="+mn-ea"/>
                    <a:cs typeface="+mn-cs"/>
                  </a:defRPr>
                </a:pPr>
              </a:p>
            </c:txPr>
            <c:dLblPos val="bestFit"/>
            <c:showLegendKey val="0"/>
            <c:showVal val="0"/>
            <c:showCatName val="0"/>
            <c:showSerName val="0"/>
            <c:showPercent val="1"/>
            <c:showBubbleSize val="0"/>
            <c:showLeaderLines val="1"/>
            <c:extLst>
              <c:ext xmlns:c15="http://schemas.microsoft.com/office/drawing/2012/chart" uri="{CE6537A1-D6FC-4f65-9D91-7224C49458BB}">
                <c15:layout/>
                <c15:showLeaderLines val="1"/>
                <c15:leaderLines/>
              </c:ext>
            </c:extLst>
          </c:dLbls>
          <c:cat>
            <c:strRef>
              <c:f>Sheet1!$C$13:$C$15</c:f>
              <c:strCache>
                <c:ptCount val="3"/>
                <c:pt idx="0">
                  <c:v>Active</c:v>
                </c:pt>
                <c:pt idx="1">
                  <c:v>Resolved</c:v>
                </c:pt>
                <c:pt idx="2">
                  <c:v>Closed</c:v>
                </c:pt>
              </c:strCache>
            </c:strRef>
          </c:cat>
          <c:val>
            <c:numRef>
              <c:f>Sheet1!$E$13:$E$15</c:f>
              <c:numCache>
                <c:formatCode>General</c:formatCode>
                <c:ptCount val="3"/>
                <c:pt idx="0">
                  <c:v>142</c:v>
                </c:pt>
                <c:pt idx="1">
                  <c:v>9</c:v>
                </c:pt>
                <c:pt idx="2">
                  <c:v>17</c:v>
                </c:pt>
              </c:numCache>
            </c:numRef>
          </c:val>
        </c:ser>
        <c:dLbls>
          <c:showLegendKey val="0"/>
          <c:showVal val="0"/>
          <c:showCatName val="0"/>
          <c:showSerName val="0"/>
          <c:showPercent val="1"/>
          <c:showBubbleSize val="0"/>
          <c:showLeaderLines val="1"/>
        </c:dLbls>
        <c:firstSliceAng val="0"/>
      </c:pieChart>
    </c:plotArea>
    <c:legend>
      <c:legendPos val="r"/>
      <c:layout>
        <c:manualLayout>
          <c:xMode val="edge"/>
          <c:yMode val="edge"/>
          <c:x val="0.761486969314838"/>
          <c:y val="0.117795321637427"/>
          <c:w val="0.238513030685162"/>
          <c:h val="0.179169298245614"/>
        </c:manualLayou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1</xdr:col>
      <xdr:colOff>9525</xdr:colOff>
      <xdr:row>3</xdr:row>
      <xdr:rowOff>95250</xdr:rowOff>
    </xdr:from>
    <xdr:to>
      <xdr:col>5</xdr:col>
      <xdr:colOff>176325</xdr:colOff>
      <xdr:row>21</xdr:row>
      <xdr:rowOff>86250</xdr:rowOff>
    </xdr:to>
    <xdr:graphicFrame>
      <xdr:nvGraphicFramePr>
        <xdr:cNvPr id="7" name="图表 2"/>
        <xdr:cNvGraphicFramePr/>
      </xdr:nvGraphicFramePr>
      <xdr:xfrm>
        <a:off x="781050" y="666750"/>
        <a:ext cx="3252470" cy="341947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600075</xdr:colOff>
      <xdr:row>3</xdr:row>
      <xdr:rowOff>123825</xdr:rowOff>
    </xdr:from>
    <xdr:to>
      <xdr:col>9</xdr:col>
      <xdr:colOff>406875</xdr:colOff>
      <xdr:row>21</xdr:row>
      <xdr:rowOff>114825</xdr:rowOff>
    </xdr:to>
    <xdr:graphicFrame>
      <xdr:nvGraphicFramePr>
        <xdr:cNvPr id="2" name="图表 1"/>
        <xdr:cNvGraphicFramePr/>
      </xdr:nvGraphicFramePr>
      <xdr:xfrm>
        <a:off x="4457700" y="695325"/>
        <a:ext cx="2892425" cy="3419475"/>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B2:G15"/>
  <sheetViews>
    <sheetView tabSelected="1" workbookViewId="0">
      <selection activeCell="D21" sqref="D21"/>
    </sheetView>
  </sheetViews>
  <sheetFormatPr defaultColWidth="9" defaultRowHeight="15" outlineLevelCol="6"/>
  <cols>
    <col min="3" max="3" width="15" customWidth="1"/>
    <col min="4" max="4" width="34.7777777777778" customWidth="1"/>
    <col min="6" max="6" width="20.2222222222222" customWidth="1"/>
    <col min="8" max="8" width="12.4444444444444"/>
  </cols>
  <sheetData>
    <row r="2" spans="2:5">
      <c r="B2" s="33" t="s">
        <v>0</v>
      </c>
      <c r="C2" s="34" t="s">
        <v>1</v>
      </c>
      <c r="D2" s="35" t="s">
        <v>2</v>
      </c>
      <c r="E2" s="35" t="s">
        <v>3</v>
      </c>
    </row>
    <row r="3" spans="2:5">
      <c r="B3" s="36"/>
      <c r="C3" s="37" t="s">
        <v>4</v>
      </c>
      <c r="D3" s="38" t="s">
        <v>5</v>
      </c>
      <c r="E3" s="39">
        <f>COUNT(总表!C:C)</f>
        <v>168</v>
      </c>
    </row>
    <row r="4" spans="2:5">
      <c r="B4" s="36"/>
      <c r="C4" s="40" t="s">
        <v>6</v>
      </c>
      <c r="D4" s="38" t="s">
        <v>7</v>
      </c>
      <c r="E4" s="39">
        <f>COUNT(Android_all!B:B)</f>
        <v>98</v>
      </c>
    </row>
    <row r="5" spans="2:5">
      <c r="B5" s="36"/>
      <c r="C5" s="41" t="s">
        <v>8</v>
      </c>
      <c r="D5" s="38" t="s">
        <v>9</v>
      </c>
      <c r="E5" s="39">
        <f>COUNT(Windows_all!B:B)</f>
        <v>65</v>
      </c>
    </row>
    <row r="6" spans="2:5">
      <c r="B6" s="36"/>
      <c r="C6" s="40" t="s">
        <v>10</v>
      </c>
      <c r="D6" s="38" t="s">
        <v>11</v>
      </c>
      <c r="E6" s="39">
        <f>COUNT(探头!B:B)</f>
        <v>5</v>
      </c>
    </row>
    <row r="7" spans="2:5">
      <c r="B7" s="36"/>
      <c r="C7" s="42" t="s">
        <v>12</v>
      </c>
      <c r="D7" s="43" t="s">
        <v>13</v>
      </c>
      <c r="E7" s="44">
        <f>COUNT(Closed!B:B)</f>
        <v>17</v>
      </c>
    </row>
    <row r="8" spans="2:5">
      <c r="B8" s="45"/>
      <c r="C8" s="46" t="s">
        <v>14</v>
      </c>
      <c r="D8" s="47" t="s">
        <v>15</v>
      </c>
      <c r="E8" s="44">
        <f>COUNT(已验证!B:B)</f>
        <v>6</v>
      </c>
    </row>
    <row r="9" spans="2:5">
      <c r="B9" s="48"/>
      <c r="C9" s="40" t="s">
        <v>16</v>
      </c>
      <c r="D9" s="49" t="s">
        <v>17</v>
      </c>
      <c r="E9" s="39" t="s">
        <v>18</v>
      </c>
    </row>
    <row r="10" spans="5:5">
      <c r="E10" s="50"/>
    </row>
    <row r="11" spans="5:7">
      <c r="E11" s="50"/>
      <c r="G11" s="51"/>
    </row>
    <row r="12" spans="2:5">
      <c r="B12" s="52" t="s">
        <v>19</v>
      </c>
      <c r="C12" s="53" t="s">
        <v>20</v>
      </c>
      <c r="D12" s="54" t="s">
        <v>2</v>
      </c>
      <c r="E12" s="35" t="s">
        <v>3</v>
      </c>
    </row>
    <row r="13" spans="2:7">
      <c r="B13" s="55"/>
      <c r="C13" s="53" t="s">
        <v>21</v>
      </c>
      <c r="D13" s="54" t="s">
        <v>22</v>
      </c>
      <c r="E13" s="39">
        <f>COUNTIF(总表!D:D,总表!D115)</f>
        <v>142</v>
      </c>
      <c r="G13" s="56"/>
    </row>
    <row r="14" spans="2:5">
      <c r="B14" s="55"/>
      <c r="C14" s="53" t="s">
        <v>23</v>
      </c>
      <c r="D14" s="54" t="s">
        <v>24</v>
      </c>
      <c r="E14" s="39">
        <f>COUNTIF(总表!D:D,总表!D53)</f>
        <v>9</v>
      </c>
    </row>
    <row r="15" spans="2:5">
      <c r="B15" s="57"/>
      <c r="C15" s="53" t="s">
        <v>12</v>
      </c>
      <c r="D15" s="54" t="s">
        <v>25</v>
      </c>
      <c r="E15" s="39">
        <f>COUNTIF(总表!D:D,总表!D57)</f>
        <v>17</v>
      </c>
    </row>
  </sheetData>
  <mergeCells count="2">
    <mergeCell ref="B2:B9"/>
    <mergeCell ref="B12:B15"/>
  </mergeCells>
  <hyperlinks>
    <hyperlink ref="C3" location="总表!A1" display="总表"/>
    <hyperlink ref="C4" location="Android!A1" display="Android"/>
    <hyperlink ref="C5" location="Windows!A1" display="Windows"/>
    <hyperlink ref="C6" location="探头!A1" display="探头"/>
    <hyperlink ref="C7" location="Closed!A1" display="Closed"/>
    <hyperlink ref="C9" location="统计!A1" display="统计"/>
    <hyperlink ref="C8" location="已验证!A1" display="已验证"/>
  </hyperlinks>
  <pageMargins left="0.699305555555556" right="0.699305555555556"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N169"/>
  <sheetViews>
    <sheetView topLeftCell="C157" workbookViewId="0">
      <selection activeCell="K169" sqref="K169:M169"/>
    </sheetView>
  </sheetViews>
  <sheetFormatPr defaultColWidth="8" defaultRowHeight="24.75" customHeight="1"/>
  <cols>
    <col min="1" max="1" width="0.888888888888889" style="14" customWidth="1"/>
    <col min="2" max="2" width="10" style="15" customWidth="1"/>
    <col min="3" max="3" width="6" style="16" customWidth="1"/>
    <col min="4" max="4" width="11.2222222222222" style="28" customWidth="1"/>
    <col min="5" max="5" width="7.11111111111111" style="4" customWidth="1"/>
    <col min="6" max="6" width="6.44444444444444" style="4" customWidth="1"/>
    <col min="7" max="7" width="6.77777777777778" style="4" customWidth="1"/>
    <col min="8" max="9" width="8" style="4" customWidth="1"/>
    <col min="10" max="10" width="22.6666666666667" style="13" customWidth="1"/>
    <col min="11" max="11" width="18.8888888888889" style="13" customWidth="1"/>
    <col min="12" max="12" width="18.2222222222222" style="13" customWidth="1"/>
    <col min="13" max="13" width="24.2222222222222" style="13" customWidth="1"/>
    <col min="14" max="16384" width="8" style="4"/>
  </cols>
  <sheetData>
    <row r="1" customHeight="1" spans="1:13">
      <c r="A1" s="14" t="s">
        <v>26</v>
      </c>
      <c r="B1" s="15" t="s">
        <v>26</v>
      </c>
      <c r="C1" s="58" t="s">
        <v>27</v>
      </c>
      <c r="D1" s="28" t="s">
        <v>28</v>
      </c>
      <c r="E1" s="4" t="s">
        <v>29</v>
      </c>
      <c r="F1" s="4" t="s">
        <v>30</v>
      </c>
      <c r="G1" s="4" t="s">
        <v>31</v>
      </c>
      <c r="H1" s="4" t="s">
        <v>32</v>
      </c>
      <c r="I1" s="4" t="s">
        <v>33</v>
      </c>
      <c r="J1" s="24" t="s">
        <v>34</v>
      </c>
      <c r="K1" s="24" t="s">
        <v>35</v>
      </c>
      <c r="L1" s="24" t="s">
        <v>36</v>
      </c>
      <c r="M1" s="24" t="s">
        <v>37</v>
      </c>
    </row>
    <row r="2" customHeight="1" spans="1:13">
      <c r="A2" s="14" t="s">
        <v>38</v>
      </c>
      <c r="B2" s="18" t="str">
        <f t="shared" ref="B2:B33" si="0">TEXT(A2,"yyyy-mm-dd")</f>
        <v>2017-03-21</v>
      </c>
      <c r="C2" s="16">
        <v>2</v>
      </c>
      <c r="D2" s="29" t="s">
        <v>12</v>
      </c>
      <c r="E2" s="4" t="s">
        <v>39</v>
      </c>
      <c r="F2" s="4" t="s">
        <v>40</v>
      </c>
      <c r="G2" s="4" t="s">
        <v>41</v>
      </c>
      <c r="H2" s="4" t="s">
        <v>42</v>
      </c>
      <c r="I2" s="4" t="s">
        <v>43</v>
      </c>
      <c r="J2" s="19" t="s">
        <v>44</v>
      </c>
      <c r="K2" s="19" t="s">
        <v>45</v>
      </c>
      <c r="L2" s="19" t="s">
        <v>46</v>
      </c>
      <c r="M2" s="19" t="s">
        <v>47</v>
      </c>
    </row>
    <row r="3" customHeight="1" spans="1:13">
      <c r="A3" s="14" t="s">
        <v>48</v>
      </c>
      <c r="B3" s="18" t="str">
        <f t="shared" si="0"/>
        <v>2017-03-21</v>
      </c>
      <c r="C3" s="16">
        <v>3</v>
      </c>
      <c r="D3" s="29" t="s">
        <v>12</v>
      </c>
      <c r="E3" s="4" t="s">
        <v>39</v>
      </c>
      <c r="F3" s="4" t="s">
        <v>40</v>
      </c>
      <c r="G3" s="4" t="s">
        <v>41</v>
      </c>
      <c r="H3" s="4" t="s">
        <v>42</v>
      </c>
      <c r="I3" s="4" t="s">
        <v>49</v>
      </c>
      <c r="J3" s="19" t="s">
        <v>50</v>
      </c>
      <c r="K3" s="19" t="s">
        <v>51</v>
      </c>
      <c r="L3" s="19" t="s">
        <v>52</v>
      </c>
      <c r="M3" s="19" t="s">
        <v>53</v>
      </c>
    </row>
    <row r="4" customHeight="1" spans="1:13">
      <c r="A4" s="14" t="s">
        <v>54</v>
      </c>
      <c r="B4" s="18" t="str">
        <f t="shared" si="0"/>
        <v>2017-03-21</v>
      </c>
      <c r="C4" s="16">
        <v>4</v>
      </c>
      <c r="D4" s="29" t="s">
        <v>21</v>
      </c>
      <c r="E4" s="4" t="s">
        <v>39</v>
      </c>
      <c r="F4" s="4" t="s">
        <v>40</v>
      </c>
      <c r="G4" s="4" t="s">
        <v>41</v>
      </c>
      <c r="H4" s="4" t="s">
        <v>42</v>
      </c>
      <c r="I4" s="4" t="s">
        <v>43</v>
      </c>
      <c r="J4" s="19" t="s">
        <v>55</v>
      </c>
      <c r="K4" s="19" t="s">
        <v>56</v>
      </c>
      <c r="L4" s="19" t="s">
        <v>57</v>
      </c>
      <c r="M4" s="19" t="s">
        <v>58</v>
      </c>
    </row>
    <row r="5" customHeight="1" spans="1:13">
      <c r="A5" s="14" t="s">
        <v>59</v>
      </c>
      <c r="B5" s="18" t="str">
        <f t="shared" si="0"/>
        <v>2017-03-21</v>
      </c>
      <c r="C5" s="16">
        <v>5</v>
      </c>
      <c r="D5" s="29" t="s">
        <v>12</v>
      </c>
      <c r="E5" s="4" t="s">
        <v>39</v>
      </c>
      <c r="F5" s="4" t="s">
        <v>40</v>
      </c>
      <c r="G5" s="4" t="s">
        <v>41</v>
      </c>
      <c r="H5" s="4" t="s">
        <v>42</v>
      </c>
      <c r="I5" s="4" t="s">
        <v>49</v>
      </c>
      <c r="J5" s="19" t="s">
        <v>60</v>
      </c>
      <c r="K5" s="19" t="s">
        <v>61</v>
      </c>
      <c r="L5" s="19" t="s">
        <v>62</v>
      </c>
      <c r="M5" s="19" t="s">
        <v>63</v>
      </c>
    </row>
    <row r="6" customHeight="1" spans="1:13">
      <c r="A6" s="14" t="s">
        <v>64</v>
      </c>
      <c r="B6" s="18" t="str">
        <f t="shared" si="0"/>
        <v>2017-03-21</v>
      </c>
      <c r="C6" s="16">
        <v>6</v>
      </c>
      <c r="D6" s="29" t="s">
        <v>23</v>
      </c>
      <c r="E6" s="4" t="s">
        <v>39</v>
      </c>
      <c r="F6" s="4" t="s">
        <v>40</v>
      </c>
      <c r="G6" s="4" t="s">
        <v>41</v>
      </c>
      <c r="H6" s="4" t="s">
        <v>42</v>
      </c>
      <c r="I6" s="4" t="s">
        <v>43</v>
      </c>
      <c r="J6" s="19" t="s">
        <v>65</v>
      </c>
      <c r="K6" s="19" t="s">
        <v>66</v>
      </c>
      <c r="L6" s="19" t="s">
        <v>67</v>
      </c>
      <c r="M6" s="19" t="s">
        <v>68</v>
      </c>
    </row>
    <row r="7" customHeight="1" spans="1:13">
      <c r="A7" s="14" t="s">
        <v>69</v>
      </c>
      <c r="B7" s="18" t="str">
        <f t="shared" si="0"/>
        <v>2017-03-21</v>
      </c>
      <c r="C7" s="16">
        <v>7</v>
      </c>
      <c r="D7" s="29" t="s">
        <v>12</v>
      </c>
      <c r="E7" s="4" t="s">
        <v>39</v>
      </c>
      <c r="F7" s="4" t="s">
        <v>40</v>
      </c>
      <c r="G7" s="4" t="s">
        <v>41</v>
      </c>
      <c r="H7" s="4" t="s">
        <v>70</v>
      </c>
      <c r="I7" s="4" t="s">
        <v>43</v>
      </c>
      <c r="J7" s="19" t="s">
        <v>71</v>
      </c>
      <c r="K7" s="19" t="s">
        <v>72</v>
      </c>
      <c r="L7" s="19" t="s">
        <v>73</v>
      </c>
      <c r="M7" s="19" t="s">
        <v>74</v>
      </c>
    </row>
    <row r="8" customHeight="1" spans="1:13">
      <c r="A8" s="14" t="s">
        <v>75</v>
      </c>
      <c r="B8" s="18" t="str">
        <f t="shared" si="0"/>
        <v>2017-03-21</v>
      </c>
      <c r="C8" s="16">
        <v>8</v>
      </c>
      <c r="D8" s="29" t="s">
        <v>21</v>
      </c>
      <c r="E8" s="4" t="s">
        <v>39</v>
      </c>
      <c r="F8" s="4" t="s">
        <v>40</v>
      </c>
      <c r="G8" s="4" t="s">
        <v>41</v>
      </c>
      <c r="H8" s="4" t="s">
        <v>42</v>
      </c>
      <c r="I8" s="4" t="s">
        <v>49</v>
      </c>
      <c r="J8" s="19" t="s">
        <v>76</v>
      </c>
      <c r="K8" s="19" t="s">
        <v>77</v>
      </c>
      <c r="L8" s="19" t="s">
        <v>78</v>
      </c>
      <c r="M8" s="19" t="s">
        <v>79</v>
      </c>
    </row>
    <row r="9" customHeight="1" spans="1:13">
      <c r="A9" s="14" t="s">
        <v>80</v>
      </c>
      <c r="B9" s="18" t="str">
        <f t="shared" si="0"/>
        <v>2017-03-21</v>
      </c>
      <c r="C9" s="16">
        <v>9</v>
      </c>
      <c r="D9" s="29" t="s">
        <v>12</v>
      </c>
      <c r="E9" s="4" t="s">
        <v>39</v>
      </c>
      <c r="F9" s="4" t="s">
        <v>40</v>
      </c>
      <c r="G9" s="4" t="s">
        <v>41</v>
      </c>
      <c r="H9" s="4" t="s">
        <v>42</v>
      </c>
      <c r="I9" s="4" t="s">
        <v>43</v>
      </c>
      <c r="J9" s="19" t="s">
        <v>81</v>
      </c>
      <c r="K9" s="19" t="s">
        <v>82</v>
      </c>
      <c r="L9" s="19" t="s">
        <v>83</v>
      </c>
      <c r="M9" s="19" t="s">
        <v>84</v>
      </c>
    </row>
    <row r="10" customHeight="1" spans="1:13">
      <c r="A10" s="14" t="s">
        <v>85</v>
      </c>
      <c r="B10" s="18" t="str">
        <f t="shared" si="0"/>
        <v>2017-03-21</v>
      </c>
      <c r="C10" s="16">
        <v>10</v>
      </c>
      <c r="D10" s="29" t="s">
        <v>23</v>
      </c>
      <c r="E10" s="4" t="s">
        <v>39</v>
      </c>
      <c r="F10" s="4" t="s">
        <v>40</v>
      </c>
      <c r="G10" s="4" t="s">
        <v>41</v>
      </c>
      <c r="H10" s="4" t="s">
        <v>70</v>
      </c>
      <c r="I10" s="4" t="s">
        <v>43</v>
      </c>
      <c r="J10" s="19" t="s">
        <v>86</v>
      </c>
      <c r="K10" s="19" t="s">
        <v>87</v>
      </c>
      <c r="L10" s="19" t="s">
        <v>57</v>
      </c>
      <c r="M10" s="19" t="s">
        <v>88</v>
      </c>
    </row>
    <row r="11" customHeight="1" spans="1:13">
      <c r="A11" s="14" t="s">
        <v>89</v>
      </c>
      <c r="B11" s="18" t="str">
        <f t="shared" si="0"/>
        <v>2017-03-21</v>
      </c>
      <c r="C11" s="16">
        <v>11</v>
      </c>
      <c r="D11" s="29" t="s">
        <v>23</v>
      </c>
      <c r="E11" s="4" t="s">
        <v>39</v>
      </c>
      <c r="F11" s="4" t="s">
        <v>40</v>
      </c>
      <c r="G11" s="4" t="s">
        <v>41</v>
      </c>
      <c r="H11" s="4" t="s">
        <v>42</v>
      </c>
      <c r="I11" s="4" t="s">
        <v>49</v>
      </c>
      <c r="J11" s="19" t="s">
        <v>90</v>
      </c>
      <c r="K11" s="19" t="s">
        <v>91</v>
      </c>
      <c r="L11" s="19" t="s">
        <v>92</v>
      </c>
      <c r="M11" s="19" t="s">
        <v>93</v>
      </c>
    </row>
    <row r="12" customHeight="1" spans="1:13">
      <c r="A12" s="14" t="s">
        <v>94</v>
      </c>
      <c r="B12" s="18" t="str">
        <f t="shared" si="0"/>
        <v>2017-03-21</v>
      </c>
      <c r="C12" s="16">
        <v>12</v>
      </c>
      <c r="D12" s="29" t="s">
        <v>23</v>
      </c>
      <c r="E12" s="4" t="s">
        <v>95</v>
      </c>
      <c r="F12" s="4" t="s">
        <v>95</v>
      </c>
      <c r="G12" s="4" t="s">
        <v>96</v>
      </c>
      <c r="H12" s="4" t="s">
        <v>42</v>
      </c>
      <c r="I12" s="4" t="s">
        <v>43</v>
      </c>
      <c r="J12" s="19" t="s">
        <v>97</v>
      </c>
      <c r="K12" s="19" t="s">
        <v>98</v>
      </c>
      <c r="L12" s="19" t="s">
        <v>99</v>
      </c>
      <c r="M12" s="19" t="s">
        <v>100</v>
      </c>
    </row>
    <row r="13" customHeight="1" spans="1:13">
      <c r="A13" s="14" t="s">
        <v>101</v>
      </c>
      <c r="B13" s="18" t="str">
        <f t="shared" si="0"/>
        <v>2017-03-21</v>
      </c>
      <c r="C13" s="16">
        <v>13</v>
      </c>
      <c r="D13" s="29" t="s">
        <v>23</v>
      </c>
      <c r="E13" s="4" t="s">
        <v>39</v>
      </c>
      <c r="F13" s="4" t="s">
        <v>40</v>
      </c>
      <c r="G13" s="4" t="s">
        <v>41</v>
      </c>
      <c r="H13" s="4" t="s">
        <v>42</v>
      </c>
      <c r="I13" s="4" t="s">
        <v>43</v>
      </c>
      <c r="J13" s="19" t="s">
        <v>102</v>
      </c>
      <c r="K13" s="19" t="s">
        <v>103</v>
      </c>
      <c r="L13" s="19" t="s">
        <v>104</v>
      </c>
      <c r="M13" s="19" t="s">
        <v>105</v>
      </c>
    </row>
    <row r="14" customHeight="1" spans="1:13">
      <c r="A14" s="14" t="s">
        <v>106</v>
      </c>
      <c r="B14" s="18" t="str">
        <f t="shared" si="0"/>
        <v>2017-03-21</v>
      </c>
      <c r="C14" s="16">
        <v>14</v>
      </c>
      <c r="D14" s="29" t="s">
        <v>12</v>
      </c>
      <c r="E14" s="4" t="s">
        <v>39</v>
      </c>
      <c r="F14" s="4" t="s">
        <v>40</v>
      </c>
      <c r="G14" s="4" t="s">
        <v>41</v>
      </c>
      <c r="H14" s="4" t="s">
        <v>107</v>
      </c>
      <c r="I14" s="4" t="s">
        <v>43</v>
      </c>
      <c r="J14" s="19" t="s">
        <v>108</v>
      </c>
      <c r="K14" s="19" t="s">
        <v>109</v>
      </c>
      <c r="L14" s="19"/>
      <c r="M14" s="19" t="s">
        <v>110</v>
      </c>
    </row>
    <row r="15" customHeight="1" spans="1:13">
      <c r="A15" s="14" t="s">
        <v>111</v>
      </c>
      <c r="B15" s="18" t="str">
        <f t="shared" si="0"/>
        <v>2017-03-21</v>
      </c>
      <c r="C15" s="16">
        <v>15</v>
      </c>
      <c r="D15" s="29" t="s">
        <v>12</v>
      </c>
      <c r="E15" s="4" t="s">
        <v>39</v>
      </c>
      <c r="F15" s="4" t="s">
        <v>40</v>
      </c>
      <c r="G15" s="4" t="s">
        <v>41</v>
      </c>
      <c r="H15" s="4" t="s">
        <v>42</v>
      </c>
      <c r="I15" s="4" t="s">
        <v>43</v>
      </c>
      <c r="J15" s="19" t="s">
        <v>112</v>
      </c>
      <c r="K15" s="19" t="s">
        <v>113</v>
      </c>
      <c r="L15" s="19" t="s">
        <v>114</v>
      </c>
      <c r="M15" s="19" t="s">
        <v>115</v>
      </c>
    </row>
    <row r="16" customHeight="1" spans="1:13">
      <c r="A16" s="14" t="s">
        <v>116</v>
      </c>
      <c r="B16" s="18" t="str">
        <f t="shared" si="0"/>
        <v>2017-03-21</v>
      </c>
      <c r="C16" s="16">
        <v>16</v>
      </c>
      <c r="D16" s="29" t="s">
        <v>12</v>
      </c>
      <c r="E16" s="4" t="s">
        <v>39</v>
      </c>
      <c r="F16" s="4" t="s">
        <v>40</v>
      </c>
      <c r="G16" s="4" t="s">
        <v>41</v>
      </c>
      <c r="H16" s="4" t="s">
        <v>107</v>
      </c>
      <c r="I16" s="4" t="s">
        <v>43</v>
      </c>
      <c r="J16" s="19" t="s">
        <v>117</v>
      </c>
      <c r="K16" s="19" t="s">
        <v>118</v>
      </c>
      <c r="L16" s="19" t="s">
        <v>119</v>
      </c>
      <c r="M16" s="19" t="s">
        <v>120</v>
      </c>
    </row>
    <row r="17" customHeight="1" spans="1:13">
      <c r="A17" s="14" t="s">
        <v>121</v>
      </c>
      <c r="B17" s="18" t="str">
        <f t="shared" si="0"/>
        <v>2017-03-22</v>
      </c>
      <c r="C17" s="16">
        <v>17</v>
      </c>
      <c r="D17" s="29" t="s">
        <v>21</v>
      </c>
      <c r="E17" s="4" t="s">
        <v>39</v>
      </c>
      <c r="F17" s="4" t="s">
        <v>40</v>
      </c>
      <c r="G17" s="4" t="s">
        <v>41</v>
      </c>
      <c r="H17" s="4" t="s">
        <v>70</v>
      </c>
      <c r="I17" s="4" t="s">
        <v>43</v>
      </c>
      <c r="J17" s="19" t="s">
        <v>122</v>
      </c>
      <c r="K17" s="19" t="s">
        <v>123</v>
      </c>
      <c r="L17" s="19" t="s">
        <v>124</v>
      </c>
      <c r="M17" s="19" t="s">
        <v>125</v>
      </c>
    </row>
    <row r="18" customHeight="1" spans="1:13">
      <c r="A18" s="14" t="s">
        <v>126</v>
      </c>
      <c r="B18" s="18" t="str">
        <f t="shared" si="0"/>
        <v>2017-03-22</v>
      </c>
      <c r="C18" s="16">
        <v>18</v>
      </c>
      <c r="D18" s="29" t="s">
        <v>12</v>
      </c>
      <c r="E18" s="4" t="s">
        <v>39</v>
      </c>
      <c r="F18" s="4" t="s">
        <v>40</v>
      </c>
      <c r="G18" s="4" t="s">
        <v>41</v>
      </c>
      <c r="H18" s="4" t="s">
        <v>42</v>
      </c>
      <c r="I18" s="4" t="s">
        <v>43</v>
      </c>
      <c r="J18" s="19" t="s">
        <v>127</v>
      </c>
      <c r="K18" s="19" t="s">
        <v>128</v>
      </c>
      <c r="L18" s="19" t="s">
        <v>129</v>
      </c>
      <c r="M18" s="19" t="s">
        <v>130</v>
      </c>
    </row>
    <row r="19" customHeight="1" spans="1:13">
      <c r="A19" s="14" t="s">
        <v>131</v>
      </c>
      <c r="B19" s="18" t="str">
        <f t="shared" si="0"/>
        <v>2017-03-22</v>
      </c>
      <c r="C19" s="16">
        <v>19</v>
      </c>
      <c r="D19" s="29" t="s">
        <v>12</v>
      </c>
      <c r="E19" s="4" t="s">
        <v>39</v>
      </c>
      <c r="F19" s="4" t="s">
        <v>40</v>
      </c>
      <c r="G19" s="4" t="s">
        <v>41</v>
      </c>
      <c r="H19" s="4" t="s">
        <v>107</v>
      </c>
      <c r="I19" s="4" t="s">
        <v>43</v>
      </c>
      <c r="J19" s="19" t="s">
        <v>132</v>
      </c>
      <c r="K19" s="19" t="s">
        <v>133</v>
      </c>
      <c r="L19" s="19" t="s">
        <v>134</v>
      </c>
      <c r="M19" s="19" t="s">
        <v>135</v>
      </c>
    </row>
    <row r="20" customHeight="1" spans="1:13">
      <c r="A20" s="14" t="s">
        <v>136</v>
      </c>
      <c r="B20" s="18" t="str">
        <f t="shared" si="0"/>
        <v>2017-03-22</v>
      </c>
      <c r="C20" s="16">
        <v>20</v>
      </c>
      <c r="D20" s="29" t="s">
        <v>12</v>
      </c>
      <c r="E20" s="4" t="s">
        <v>39</v>
      </c>
      <c r="F20" s="4" t="s">
        <v>40</v>
      </c>
      <c r="G20" s="4" t="s">
        <v>41</v>
      </c>
      <c r="H20" s="4" t="s">
        <v>70</v>
      </c>
      <c r="I20" s="4" t="s">
        <v>43</v>
      </c>
      <c r="J20" s="19" t="s">
        <v>137</v>
      </c>
      <c r="K20" s="19" t="s">
        <v>138</v>
      </c>
      <c r="L20" s="19" t="s">
        <v>139</v>
      </c>
      <c r="M20" s="19" t="s">
        <v>140</v>
      </c>
    </row>
    <row r="21" customHeight="1" spans="1:13">
      <c r="A21" s="14" t="s">
        <v>141</v>
      </c>
      <c r="B21" s="18" t="str">
        <f t="shared" si="0"/>
        <v>2017-03-22</v>
      </c>
      <c r="C21" s="16">
        <v>21</v>
      </c>
      <c r="D21" s="29" t="s">
        <v>12</v>
      </c>
      <c r="E21" s="4" t="s">
        <v>39</v>
      </c>
      <c r="F21" s="4" t="s">
        <v>40</v>
      </c>
      <c r="G21" s="4" t="s">
        <v>41</v>
      </c>
      <c r="H21" s="4" t="s">
        <v>107</v>
      </c>
      <c r="I21" s="4" t="s">
        <v>43</v>
      </c>
      <c r="J21" s="19" t="s">
        <v>142</v>
      </c>
      <c r="K21" s="19" t="s">
        <v>143</v>
      </c>
      <c r="L21" s="19" t="s">
        <v>144</v>
      </c>
      <c r="M21" s="19" t="s">
        <v>145</v>
      </c>
    </row>
    <row r="22" customHeight="1" spans="1:13">
      <c r="A22" s="14" t="s">
        <v>146</v>
      </c>
      <c r="B22" s="18" t="str">
        <f t="shared" si="0"/>
        <v>2017-03-22</v>
      </c>
      <c r="C22" s="16">
        <v>22</v>
      </c>
      <c r="D22" s="29" t="s">
        <v>21</v>
      </c>
      <c r="E22" s="4" t="s">
        <v>39</v>
      </c>
      <c r="F22" s="4" t="s">
        <v>40</v>
      </c>
      <c r="G22" s="4" t="s">
        <v>41</v>
      </c>
      <c r="H22" s="4" t="s">
        <v>70</v>
      </c>
      <c r="I22" s="4" t="s">
        <v>43</v>
      </c>
      <c r="J22" s="19" t="s">
        <v>147</v>
      </c>
      <c r="K22" s="19" t="s">
        <v>148</v>
      </c>
      <c r="L22" s="19" t="s">
        <v>149</v>
      </c>
      <c r="M22" s="19" t="s">
        <v>150</v>
      </c>
    </row>
    <row r="23" customHeight="1" spans="1:13">
      <c r="A23" s="14" t="s">
        <v>151</v>
      </c>
      <c r="B23" s="18" t="str">
        <f t="shared" si="0"/>
        <v>2017-03-22</v>
      </c>
      <c r="C23" s="16">
        <v>23</v>
      </c>
      <c r="D23" s="29" t="s">
        <v>21</v>
      </c>
      <c r="E23" s="4" t="s">
        <v>39</v>
      </c>
      <c r="F23" s="4" t="s">
        <v>40</v>
      </c>
      <c r="G23" s="4" t="s">
        <v>41</v>
      </c>
      <c r="H23" s="4" t="s">
        <v>42</v>
      </c>
      <c r="I23" s="4" t="s">
        <v>43</v>
      </c>
      <c r="J23" s="19" t="s">
        <v>152</v>
      </c>
      <c r="K23" s="19" t="s">
        <v>153</v>
      </c>
      <c r="L23" s="19" t="s">
        <v>154</v>
      </c>
      <c r="M23" s="19" t="s">
        <v>155</v>
      </c>
    </row>
    <row r="24" customHeight="1" spans="1:13">
      <c r="A24" s="14" t="s">
        <v>156</v>
      </c>
      <c r="B24" s="18" t="str">
        <f t="shared" si="0"/>
        <v>2017-03-22</v>
      </c>
      <c r="C24" s="16">
        <v>24</v>
      </c>
      <c r="D24" s="29" t="s">
        <v>23</v>
      </c>
      <c r="E24" s="4" t="s">
        <v>39</v>
      </c>
      <c r="F24" s="4" t="s">
        <v>40</v>
      </c>
      <c r="G24" s="4" t="s">
        <v>41</v>
      </c>
      <c r="H24" s="4" t="s">
        <v>42</v>
      </c>
      <c r="I24" s="4" t="s">
        <v>43</v>
      </c>
      <c r="J24" s="19" t="s">
        <v>157</v>
      </c>
      <c r="K24" s="19" t="s">
        <v>158</v>
      </c>
      <c r="L24" s="19" t="s">
        <v>159</v>
      </c>
      <c r="M24" s="19" t="s">
        <v>160</v>
      </c>
    </row>
    <row r="25" customHeight="1" spans="1:13">
      <c r="A25" s="14" t="s">
        <v>161</v>
      </c>
      <c r="B25" s="18" t="str">
        <f t="shared" si="0"/>
        <v>2017-03-22</v>
      </c>
      <c r="C25" s="16">
        <v>25</v>
      </c>
      <c r="D25" s="29" t="s">
        <v>23</v>
      </c>
      <c r="E25" s="4" t="s">
        <v>39</v>
      </c>
      <c r="F25" s="4" t="s">
        <v>40</v>
      </c>
      <c r="G25" s="4" t="s">
        <v>41</v>
      </c>
      <c r="H25" s="4" t="s">
        <v>70</v>
      </c>
      <c r="I25" s="4" t="s">
        <v>43</v>
      </c>
      <c r="J25" s="19" t="s">
        <v>162</v>
      </c>
      <c r="K25" s="19" t="s">
        <v>163</v>
      </c>
      <c r="L25" s="19" t="s">
        <v>164</v>
      </c>
      <c r="M25" s="19" t="s">
        <v>165</v>
      </c>
    </row>
    <row r="26" customHeight="1" spans="1:13">
      <c r="A26" s="14" t="s">
        <v>166</v>
      </c>
      <c r="B26" s="18" t="str">
        <f t="shared" si="0"/>
        <v>2017-03-22</v>
      </c>
      <c r="C26" s="16">
        <v>26</v>
      </c>
      <c r="D26" s="29" t="s">
        <v>21</v>
      </c>
      <c r="E26" s="4" t="s">
        <v>39</v>
      </c>
      <c r="F26" s="4" t="s">
        <v>167</v>
      </c>
      <c r="G26" s="4" t="s">
        <v>41</v>
      </c>
      <c r="H26" s="4" t="s">
        <v>42</v>
      </c>
      <c r="I26" s="4" t="s">
        <v>43</v>
      </c>
      <c r="J26" s="19" t="s">
        <v>168</v>
      </c>
      <c r="K26" s="19" t="s">
        <v>169</v>
      </c>
      <c r="L26" s="19" t="s">
        <v>170</v>
      </c>
      <c r="M26" s="19" t="s">
        <v>171</v>
      </c>
    </row>
    <row r="27" customHeight="1" spans="1:13">
      <c r="A27" s="14" t="s">
        <v>172</v>
      </c>
      <c r="B27" s="18" t="str">
        <f t="shared" si="0"/>
        <v>2017-03-22</v>
      </c>
      <c r="C27" s="16">
        <v>27</v>
      </c>
      <c r="D27" s="29" t="s">
        <v>21</v>
      </c>
      <c r="E27" s="4" t="s">
        <v>173</v>
      </c>
      <c r="F27" s="4" t="s">
        <v>174</v>
      </c>
      <c r="G27" s="4" t="s">
        <v>96</v>
      </c>
      <c r="H27" s="4" t="s">
        <v>42</v>
      </c>
      <c r="I27" s="4" t="s">
        <v>49</v>
      </c>
      <c r="J27" s="19" t="s">
        <v>175</v>
      </c>
      <c r="K27" s="19" t="s">
        <v>176</v>
      </c>
      <c r="L27" s="19" t="s">
        <v>177</v>
      </c>
      <c r="M27" s="19" t="s">
        <v>178</v>
      </c>
    </row>
    <row r="28" customHeight="1" spans="1:13">
      <c r="A28" s="14" t="s">
        <v>179</v>
      </c>
      <c r="B28" s="18" t="str">
        <f t="shared" si="0"/>
        <v>2017-03-22</v>
      </c>
      <c r="C28" s="16">
        <v>28</v>
      </c>
      <c r="D28" s="29" t="s">
        <v>21</v>
      </c>
      <c r="E28" s="4" t="s">
        <v>39</v>
      </c>
      <c r="F28" s="4" t="s">
        <v>40</v>
      </c>
      <c r="G28" s="4" t="s">
        <v>41</v>
      </c>
      <c r="H28" s="4" t="s">
        <v>107</v>
      </c>
      <c r="I28" s="4" t="s">
        <v>43</v>
      </c>
      <c r="J28" s="19" t="s">
        <v>180</v>
      </c>
      <c r="K28" s="19" t="s">
        <v>181</v>
      </c>
      <c r="L28" s="19" t="s">
        <v>182</v>
      </c>
      <c r="M28" s="19" t="s">
        <v>183</v>
      </c>
    </row>
    <row r="29" customHeight="1" spans="1:13">
      <c r="A29" s="14" t="s">
        <v>184</v>
      </c>
      <c r="B29" s="18" t="str">
        <f t="shared" si="0"/>
        <v>2017-03-22</v>
      </c>
      <c r="C29" s="16">
        <v>29</v>
      </c>
      <c r="D29" s="29" t="s">
        <v>23</v>
      </c>
      <c r="E29" s="4" t="s">
        <v>39</v>
      </c>
      <c r="F29" s="4" t="s">
        <v>40</v>
      </c>
      <c r="G29" s="4" t="s">
        <v>41</v>
      </c>
      <c r="H29" s="4" t="s">
        <v>107</v>
      </c>
      <c r="I29" s="4" t="s">
        <v>43</v>
      </c>
      <c r="J29" s="19" t="s">
        <v>185</v>
      </c>
      <c r="K29" s="19" t="s">
        <v>186</v>
      </c>
      <c r="L29" s="19" t="s">
        <v>187</v>
      </c>
      <c r="M29" s="19" t="s">
        <v>188</v>
      </c>
    </row>
    <row r="30" customHeight="1" spans="1:13">
      <c r="A30" s="14" t="s">
        <v>189</v>
      </c>
      <c r="B30" s="18" t="str">
        <f t="shared" si="0"/>
        <v>2017-03-22</v>
      </c>
      <c r="C30" s="16">
        <v>30</v>
      </c>
      <c r="D30" s="29" t="s">
        <v>21</v>
      </c>
      <c r="E30" s="4" t="s">
        <v>39</v>
      </c>
      <c r="F30" s="4" t="s">
        <v>40</v>
      </c>
      <c r="G30" s="4" t="s">
        <v>41</v>
      </c>
      <c r="H30" s="4" t="s">
        <v>42</v>
      </c>
      <c r="I30" s="4" t="s">
        <v>43</v>
      </c>
      <c r="J30" s="19" t="s">
        <v>190</v>
      </c>
      <c r="K30" s="19" t="s">
        <v>191</v>
      </c>
      <c r="L30" s="19" t="s">
        <v>192</v>
      </c>
      <c r="M30" s="19" t="s">
        <v>193</v>
      </c>
    </row>
    <row r="31" customHeight="1" spans="1:13">
      <c r="A31" s="14" t="s">
        <v>194</v>
      </c>
      <c r="B31" s="18" t="str">
        <f t="shared" si="0"/>
        <v>2017-03-23</v>
      </c>
      <c r="C31" s="16">
        <v>31</v>
      </c>
      <c r="D31" s="29" t="s">
        <v>21</v>
      </c>
      <c r="E31" s="4" t="s">
        <v>39</v>
      </c>
      <c r="F31" s="4" t="s">
        <v>40</v>
      </c>
      <c r="G31" s="4" t="s">
        <v>41</v>
      </c>
      <c r="H31" s="4" t="s">
        <v>42</v>
      </c>
      <c r="I31" s="4" t="s">
        <v>43</v>
      </c>
      <c r="J31" s="19" t="s">
        <v>195</v>
      </c>
      <c r="K31" s="19" t="s">
        <v>196</v>
      </c>
      <c r="L31" s="19" t="s">
        <v>197</v>
      </c>
      <c r="M31" s="19" t="s">
        <v>198</v>
      </c>
    </row>
    <row r="32" customHeight="1" spans="1:13">
      <c r="A32" s="14" t="s">
        <v>199</v>
      </c>
      <c r="B32" s="18" t="str">
        <f t="shared" si="0"/>
        <v>2017-03-23</v>
      </c>
      <c r="C32" s="16">
        <v>32</v>
      </c>
      <c r="D32" s="29" t="s">
        <v>21</v>
      </c>
      <c r="E32" s="4" t="s">
        <v>39</v>
      </c>
      <c r="F32" s="4" t="s">
        <v>40</v>
      </c>
      <c r="G32" s="4" t="s">
        <v>41</v>
      </c>
      <c r="H32" s="4" t="s">
        <v>107</v>
      </c>
      <c r="I32" s="4" t="s">
        <v>43</v>
      </c>
      <c r="J32" s="19" t="s">
        <v>200</v>
      </c>
      <c r="K32" s="19" t="s">
        <v>201</v>
      </c>
      <c r="L32" s="19" t="s">
        <v>202</v>
      </c>
      <c r="M32" s="19" t="s">
        <v>203</v>
      </c>
    </row>
    <row r="33" customHeight="1" spans="1:13">
      <c r="A33" s="14" t="s">
        <v>204</v>
      </c>
      <c r="B33" s="18" t="str">
        <f t="shared" si="0"/>
        <v>2017-03-24</v>
      </c>
      <c r="C33" s="16">
        <v>33</v>
      </c>
      <c r="D33" s="29" t="s">
        <v>21</v>
      </c>
      <c r="E33" s="4" t="s">
        <v>39</v>
      </c>
      <c r="F33" s="4" t="s">
        <v>40</v>
      </c>
      <c r="G33" s="4" t="s">
        <v>41</v>
      </c>
      <c r="H33" s="4" t="s">
        <v>107</v>
      </c>
      <c r="I33" s="4" t="s">
        <v>43</v>
      </c>
      <c r="J33" s="19" t="s">
        <v>205</v>
      </c>
      <c r="K33" s="19" t="s">
        <v>206</v>
      </c>
      <c r="L33" s="19" t="s">
        <v>207</v>
      </c>
      <c r="M33" s="19" t="s">
        <v>208</v>
      </c>
    </row>
    <row r="34" customHeight="1" spans="1:13">
      <c r="A34" s="14" t="s">
        <v>209</v>
      </c>
      <c r="B34" s="18" t="str">
        <f t="shared" ref="B34:B65" si="1">TEXT(A34,"yyyy-mm-dd")</f>
        <v>2017-03-24</v>
      </c>
      <c r="C34" s="16">
        <v>34</v>
      </c>
      <c r="D34" s="29" t="s">
        <v>21</v>
      </c>
      <c r="E34" s="4" t="s">
        <v>39</v>
      </c>
      <c r="F34" s="4" t="s">
        <v>40</v>
      </c>
      <c r="G34" s="4" t="s">
        <v>41</v>
      </c>
      <c r="H34" s="4" t="s">
        <v>70</v>
      </c>
      <c r="I34" s="4" t="s">
        <v>43</v>
      </c>
      <c r="J34" s="19" t="s">
        <v>210</v>
      </c>
      <c r="K34" s="19" t="s">
        <v>211</v>
      </c>
      <c r="L34" s="19" t="s">
        <v>212</v>
      </c>
      <c r="M34" s="19" t="s">
        <v>213</v>
      </c>
    </row>
    <row r="35" customHeight="1" spans="1:13">
      <c r="A35" s="14" t="s">
        <v>214</v>
      </c>
      <c r="B35" s="18" t="str">
        <f t="shared" si="1"/>
        <v>2017-03-24</v>
      </c>
      <c r="C35" s="16">
        <v>35</v>
      </c>
      <c r="D35" s="29" t="s">
        <v>21</v>
      </c>
      <c r="E35" s="4" t="s">
        <v>215</v>
      </c>
      <c r="F35" s="4" t="s">
        <v>18</v>
      </c>
      <c r="G35" s="4" t="s">
        <v>18</v>
      </c>
      <c r="H35" s="4" t="s">
        <v>107</v>
      </c>
      <c r="I35" s="4" t="s">
        <v>43</v>
      </c>
      <c r="J35" s="19" t="s">
        <v>216</v>
      </c>
      <c r="K35" s="19" t="s">
        <v>217</v>
      </c>
      <c r="L35" s="19" t="s">
        <v>218</v>
      </c>
      <c r="M35" s="19" t="s">
        <v>219</v>
      </c>
    </row>
    <row r="36" customHeight="1" spans="1:13">
      <c r="A36" s="14" t="s">
        <v>220</v>
      </c>
      <c r="B36" s="18" t="str">
        <f t="shared" si="1"/>
        <v>2017-03-24</v>
      </c>
      <c r="C36" s="16">
        <v>36</v>
      </c>
      <c r="D36" s="29" t="s">
        <v>21</v>
      </c>
      <c r="E36" s="4" t="s">
        <v>215</v>
      </c>
      <c r="F36" s="4" t="s">
        <v>18</v>
      </c>
      <c r="G36" s="4" t="s">
        <v>18</v>
      </c>
      <c r="H36" s="4" t="s">
        <v>70</v>
      </c>
      <c r="I36" s="4" t="s">
        <v>43</v>
      </c>
      <c r="J36" s="19" t="s">
        <v>221</v>
      </c>
      <c r="K36" s="19" t="s">
        <v>222</v>
      </c>
      <c r="L36" s="19" t="s">
        <v>223</v>
      </c>
      <c r="M36" s="19" t="s">
        <v>224</v>
      </c>
    </row>
    <row r="37" customHeight="1" spans="1:13">
      <c r="A37" s="14" t="s">
        <v>225</v>
      </c>
      <c r="B37" s="18" t="str">
        <f t="shared" si="1"/>
        <v>2017-03-24</v>
      </c>
      <c r="C37" s="16">
        <v>37</v>
      </c>
      <c r="D37" s="29" t="s">
        <v>21</v>
      </c>
      <c r="E37" s="4" t="s">
        <v>215</v>
      </c>
      <c r="F37" s="4" t="s">
        <v>18</v>
      </c>
      <c r="G37" s="4" t="s">
        <v>18</v>
      </c>
      <c r="H37" s="4" t="s">
        <v>70</v>
      </c>
      <c r="I37" s="4" t="s">
        <v>43</v>
      </c>
      <c r="J37" s="19" t="s">
        <v>226</v>
      </c>
      <c r="K37" s="19" t="s">
        <v>227</v>
      </c>
      <c r="L37" s="19" t="s">
        <v>228</v>
      </c>
      <c r="M37" s="19" t="s">
        <v>229</v>
      </c>
    </row>
    <row r="38" customHeight="1" spans="1:13">
      <c r="A38" s="14" t="s">
        <v>230</v>
      </c>
      <c r="B38" s="18" t="str">
        <f t="shared" si="1"/>
        <v>2017-03-24</v>
      </c>
      <c r="C38" s="16">
        <v>38</v>
      </c>
      <c r="D38" s="29" t="s">
        <v>21</v>
      </c>
      <c r="E38" s="4" t="s">
        <v>215</v>
      </c>
      <c r="F38" s="4" t="s">
        <v>18</v>
      </c>
      <c r="G38" s="4" t="s">
        <v>18</v>
      </c>
      <c r="H38" s="4" t="s">
        <v>107</v>
      </c>
      <c r="I38" s="4" t="s">
        <v>43</v>
      </c>
      <c r="J38" s="19" t="s">
        <v>231</v>
      </c>
      <c r="K38" s="19" t="s">
        <v>232</v>
      </c>
      <c r="L38" s="19"/>
      <c r="M38" s="19" t="s">
        <v>233</v>
      </c>
    </row>
    <row r="39" customHeight="1" spans="1:13">
      <c r="A39" s="14" t="s">
        <v>234</v>
      </c>
      <c r="B39" s="18" t="str">
        <f t="shared" si="1"/>
        <v>2017-03-24</v>
      </c>
      <c r="C39" s="16">
        <v>39</v>
      </c>
      <c r="D39" s="29" t="s">
        <v>21</v>
      </c>
      <c r="E39" s="4" t="s">
        <v>215</v>
      </c>
      <c r="F39" s="4" t="s">
        <v>18</v>
      </c>
      <c r="G39" s="4" t="s">
        <v>18</v>
      </c>
      <c r="H39" s="4" t="s">
        <v>70</v>
      </c>
      <c r="I39" s="4" t="s">
        <v>43</v>
      </c>
      <c r="J39" s="19" t="s">
        <v>235</v>
      </c>
      <c r="K39" s="19" t="s">
        <v>236</v>
      </c>
      <c r="L39" s="19" t="s">
        <v>237</v>
      </c>
      <c r="M39" s="19" t="s">
        <v>238</v>
      </c>
    </row>
    <row r="40" customHeight="1" spans="1:13">
      <c r="A40" s="14" t="s">
        <v>239</v>
      </c>
      <c r="B40" s="18" t="str">
        <f t="shared" si="1"/>
        <v>2017-03-27</v>
      </c>
      <c r="C40" s="16">
        <v>40</v>
      </c>
      <c r="D40" s="29" t="s">
        <v>21</v>
      </c>
      <c r="E40" s="4" t="s">
        <v>39</v>
      </c>
      <c r="F40" s="4" t="s">
        <v>40</v>
      </c>
      <c r="G40" s="4" t="s">
        <v>41</v>
      </c>
      <c r="H40" s="4" t="s">
        <v>42</v>
      </c>
      <c r="I40" s="4" t="s">
        <v>49</v>
      </c>
      <c r="J40" s="19" t="s">
        <v>240</v>
      </c>
      <c r="K40" s="19" t="s">
        <v>241</v>
      </c>
      <c r="L40" s="19" t="s">
        <v>242</v>
      </c>
      <c r="M40" s="19" t="s">
        <v>243</v>
      </c>
    </row>
    <row r="41" customHeight="1" spans="1:13">
      <c r="A41" s="14" t="s">
        <v>244</v>
      </c>
      <c r="B41" s="18" t="str">
        <f t="shared" si="1"/>
        <v>2017-03-27</v>
      </c>
      <c r="C41" s="16">
        <v>41</v>
      </c>
      <c r="D41" s="29" t="s">
        <v>21</v>
      </c>
      <c r="E41" s="4" t="s">
        <v>39</v>
      </c>
      <c r="F41" s="4" t="s">
        <v>40</v>
      </c>
      <c r="G41" s="4" t="s">
        <v>41</v>
      </c>
      <c r="H41" s="4" t="s">
        <v>42</v>
      </c>
      <c r="I41" s="4" t="s">
        <v>49</v>
      </c>
      <c r="J41" s="19" t="s">
        <v>245</v>
      </c>
      <c r="K41" s="19" t="s">
        <v>246</v>
      </c>
      <c r="L41" s="19" t="s">
        <v>247</v>
      </c>
      <c r="M41" s="19" t="s">
        <v>248</v>
      </c>
    </row>
    <row r="42" customHeight="1" spans="1:13">
      <c r="A42" s="14" t="s">
        <v>249</v>
      </c>
      <c r="B42" s="18" t="str">
        <f t="shared" si="1"/>
        <v>2017-03-27</v>
      </c>
      <c r="C42" s="16">
        <v>42</v>
      </c>
      <c r="D42" s="29" t="s">
        <v>21</v>
      </c>
      <c r="E42" s="4" t="s">
        <v>39</v>
      </c>
      <c r="F42" s="4" t="s">
        <v>40</v>
      </c>
      <c r="G42" s="4" t="s">
        <v>41</v>
      </c>
      <c r="H42" s="4" t="s">
        <v>107</v>
      </c>
      <c r="I42" s="4" t="s">
        <v>43</v>
      </c>
      <c r="J42" s="19" t="s">
        <v>250</v>
      </c>
      <c r="K42" s="19" t="s">
        <v>251</v>
      </c>
      <c r="L42" s="19" t="s">
        <v>252</v>
      </c>
      <c r="M42" s="19" t="s">
        <v>253</v>
      </c>
    </row>
    <row r="43" customHeight="1" spans="1:13">
      <c r="A43" s="14" t="s">
        <v>254</v>
      </c>
      <c r="B43" s="18" t="str">
        <f t="shared" si="1"/>
        <v>2017-03-27</v>
      </c>
      <c r="C43" s="16">
        <v>43</v>
      </c>
      <c r="D43" s="29" t="s">
        <v>21</v>
      </c>
      <c r="E43" s="4" t="s">
        <v>39</v>
      </c>
      <c r="F43" s="4" t="s">
        <v>40</v>
      </c>
      <c r="G43" s="4" t="s">
        <v>41</v>
      </c>
      <c r="H43" s="4" t="s">
        <v>70</v>
      </c>
      <c r="I43" s="4" t="s">
        <v>43</v>
      </c>
      <c r="J43" s="19" t="s">
        <v>255</v>
      </c>
      <c r="K43" s="19"/>
      <c r="L43" s="19"/>
      <c r="M43" s="19"/>
    </row>
    <row r="44" customHeight="1" spans="1:13">
      <c r="A44" s="14" t="s">
        <v>256</v>
      </c>
      <c r="B44" s="18" t="str">
        <f t="shared" si="1"/>
        <v>2017-03-27</v>
      </c>
      <c r="C44" s="16">
        <v>44</v>
      </c>
      <c r="D44" s="29" t="s">
        <v>21</v>
      </c>
      <c r="E44" s="4" t="s">
        <v>215</v>
      </c>
      <c r="F44" s="4" t="s">
        <v>18</v>
      </c>
      <c r="G44" s="4" t="s">
        <v>18</v>
      </c>
      <c r="H44" s="4" t="s">
        <v>107</v>
      </c>
      <c r="I44" s="4" t="s">
        <v>43</v>
      </c>
      <c r="J44" s="19" t="s">
        <v>257</v>
      </c>
      <c r="K44" s="19" t="s">
        <v>258</v>
      </c>
      <c r="L44" s="19" t="s">
        <v>259</v>
      </c>
      <c r="M44" s="19" t="s">
        <v>260</v>
      </c>
    </row>
    <row r="45" customHeight="1" spans="1:13">
      <c r="A45" s="14" t="s">
        <v>261</v>
      </c>
      <c r="B45" s="18" t="str">
        <f t="shared" si="1"/>
        <v>2017-03-27</v>
      </c>
      <c r="C45" s="16">
        <v>45</v>
      </c>
      <c r="D45" s="29" t="s">
        <v>21</v>
      </c>
      <c r="E45" s="4" t="s">
        <v>215</v>
      </c>
      <c r="F45" s="4" t="s">
        <v>18</v>
      </c>
      <c r="G45" s="4" t="s">
        <v>18</v>
      </c>
      <c r="H45" s="4" t="s">
        <v>70</v>
      </c>
      <c r="I45" s="4" t="s">
        <v>43</v>
      </c>
      <c r="J45" s="19" t="s">
        <v>262</v>
      </c>
      <c r="K45" s="19" t="s">
        <v>263</v>
      </c>
      <c r="L45" s="19" t="s">
        <v>264</v>
      </c>
      <c r="M45" s="19" t="s">
        <v>265</v>
      </c>
    </row>
    <row r="46" customHeight="1" spans="1:13">
      <c r="A46" s="14" t="s">
        <v>266</v>
      </c>
      <c r="B46" s="18" t="str">
        <f t="shared" si="1"/>
        <v>2017-03-27</v>
      </c>
      <c r="C46" s="16">
        <v>46</v>
      </c>
      <c r="D46" s="29" t="s">
        <v>21</v>
      </c>
      <c r="E46" s="4" t="s">
        <v>215</v>
      </c>
      <c r="F46" s="4" t="s">
        <v>18</v>
      </c>
      <c r="G46" s="4" t="s">
        <v>18</v>
      </c>
      <c r="H46" s="4" t="s">
        <v>107</v>
      </c>
      <c r="I46" s="4" t="s">
        <v>43</v>
      </c>
      <c r="J46" s="19" t="s">
        <v>267</v>
      </c>
      <c r="K46" s="19" t="s">
        <v>268</v>
      </c>
      <c r="L46" s="19" t="s">
        <v>269</v>
      </c>
      <c r="M46" s="19" t="s">
        <v>270</v>
      </c>
    </row>
    <row r="47" customHeight="1" spans="1:13">
      <c r="A47" s="14" t="s">
        <v>271</v>
      </c>
      <c r="B47" s="18" t="str">
        <f t="shared" si="1"/>
        <v>2017-03-28</v>
      </c>
      <c r="C47" s="16">
        <v>47</v>
      </c>
      <c r="D47" s="29" t="s">
        <v>21</v>
      </c>
      <c r="E47" s="4" t="s">
        <v>215</v>
      </c>
      <c r="F47" s="4" t="s">
        <v>18</v>
      </c>
      <c r="G47" s="4" t="s">
        <v>18</v>
      </c>
      <c r="H47" s="4" t="s">
        <v>107</v>
      </c>
      <c r="I47" s="4" t="s">
        <v>43</v>
      </c>
      <c r="J47" s="19" t="s">
        <v>272</v>
      </c>
      <c r="K47" s="19" t="s">
        <v>273</v>
      </c>
      <c r="L47" s="19" t="s">
        <v>274</v>
      </c>
      <c r="M47" s="19" t="s">
        <v>275</v>
      </c>
    </row>
    <row r="48" customHeight="1" spans="1:13">
      <c r="A48" s="14" t="s">
        <v>276</v>
      </c>
      <c r="B48" s="18" t="str">
        <f t="shared" si="1"/>
        <v>2017-03-28</v>
      </c>
      <c r="C48" s="16">
        <v>48</v>
      </c>
      <c r="D48" s="29" t="s">
        <v>21</v>
      </c>
      <c r="E48" s="4" t="s">
        <v>215</v>
      </c>
      <c r="F48" s="4" t="s">
        <v>18</v>
      </c>
      <c r="G48" s="4" t="s">
        <v>18</v>
      </c>
      <c r="H48" s="4" t="s">
        <v>70</v>
      </c>
      <c r="I48" s="4" t="s">
        <v>43</v>
      </c>
      <c r="J48" s="19" t="s">
        <v>277</v>
      </c>
      <c r="K48" s="19" t="s">
        <v>278</v>
      </c>
      <c r="L48" s="19" t="s">
        <v>279</v>
      </c>
      <c r="M48" s="19" t="s">
        <v>280</v>
      </c>
    </row>
    <row r="49" customHeight="1" spans="1:13">
      <c r="A49" s="14" t="s">
        <v>281</v>
      </c>
      <c r="B49" s="18" t="str">
        <f t="shared" si="1"/>
        <v>2017-03-28</v>
      </c>
      <c r="C49" s="16">
        <v>49</v>
      </c>
      <c r="D49" s="29" t="s">
        <v>21</v>
      </c>
      <c r="E49" s="4" t="s">
        <v>215</v>
      </c>
      <c r="F49" s="4" t="s">
        <v>18</v>
      </c>
      <c r="G49" s="4" t="s">
        <v>18</v>
      </c>
      <c r="H49" s="4" t="s">
        <v>70</v>
      </c>
      <c r="I49" s="4" t="s">
        <v>43</v>
      </c>
      <c r="J49" s="19" t="s">
        <v>282</v>
      </c>
      <c r="K49" s="19" t="s">
        <v>283</v>
      </c>
      <c r="L49" s="19" t="s">
        <v>284</v>
      </c>
      <c r="M49" s="19" t="s">
        <v>285</v>
      </c>
    </row>
    <row r="50" customHeight="1" spans="1:13">
      <c r="A50" s="14" t="s">
        <v>286</v>
      </c>
      <c r="B50" s="18" t="str">
        <f t="shared" si="1"/>
        <v>2017-03-28</v>
      </c>
      <c r="C50" s="16">
        <v>50</v>
      </c>
      <c r="D50" s="29" t="s">
        <v>21</v>
      </c>
      <c r="E50" s="4" t="s">
        <v>215</v>
      </c>
      <c r="F50" s="4" t="s">
        <v>18</v>
      </c>
      <c r="G50" s="4" t="s">
        <v>18</v>
      </c>
      <c r="H50" s="4" t="s">
        <v>42</v>
      </c>
      <c r="I50" s="4" t="s">
        <v>43</v>
      </c>
      <c r="J50" s="19" t="s">
        <v>287</v>
      </c>
      <c r="K50" s="19"/>
      <c r="L50" s="19"/>
      <c r="M50" s="19"/>
    </row>
    <row r="51" customHeight="1" spans="1:13">
      <c r="A51" s="14" t="s">
        <v>288</v>
      </c>
      <c r="B51" s="18" t="str">
        <f t="shared" si="1"/>
        <v>2017-03-28</v>
      </c>
      <c r="C51" s="16">
        <v>51</v>
      </c>
      <c r="D51" s="29" t="s">
        <v>12</v>
      </c>
      <c r="E51" s="4" t="s">
        <v>39</v>
      </c>
      <c r="F51" s="4" t="s">
        <v>40</v>
      </c>
      <c r="G51" s="4" t="s">
        <v>41</v>
      </c>
      <c r="H51" s="4" t="s">
        <v>70</v>
      </c>
      <c r="I51" s="4" t="s">
        <v>43</v>
      </c>
      <c r="J51" s="19" t="s">
        <v>289</v>
      </c>
      <c r="K51" s="19" t="s">
        <v>290</v>
      </c>
      <c r="L51" s="19" t="s">
        <v>291</v>
      </c>
      <c r="M51" s="19" t="s">
        <v>292</v>
      </c>
    </row>
    <row r="52" customHeight="1" spans="1:13">
      <c r="A52" s="14" t="s">
        <v>293</v>
      </c>
      <c r="B52" s="18" t="str">
        <f t="shared" si="1"/>
        <v>2017-03-28</v>
      </c>
      <c r="C52" s="16">
        <v>52</v>
      </c>
      <c r="D52" s="29" t="s">
        <v>12</v>
      </c>
      <c r="E52" s="4" t="s">
        <v>39</v>
      </c>
      <c r="F52" s="4" t="s">
        <v>40</v>
      </c>
      <c r="G52" s="4" t="s">
        <v>41</v>
      </c>
      <c r="H52" s="4" t="s">
        <v>107</v>
      </c>
      <c r="I52" s="4" t="s">
        <v>294</v>
      </c>
      <c r="J52" s="19" t="s">
        <v>295</v>
      </c>
      <c r="K52" s="19" t="s">
        <v>296</v>
      </c>
      <c r="L52" s="19" t="s">
        <v>297</v>
      </c>
      <c r="M52" s="19" t="s">
        <v>298</v>
      </c>
    </row>
    <row r="53" customHeight="1" spans="1:13">
      <c r="A53" s="14" t="s">
        <v>299</v>
      </c>
      <c r="B53" s="18" t="str">
        <f t="shared" si="1"/>
        <v>2017-03-28</v>
      </c>
      <c r="C53" s="16">
        <v>53</v>
      </c>
      <c r="D53" s="29" t="s">
        <v>23</v>
      </c>
      <c r="E53" s="4" t="s">
        <v>39</v>
      </c>
      <c r="F53" s="4" t="s">
        <v>40</v>
      </c>
      <c r="G53" s="4" t="s">
        <v>41</v>
      </c>
      <c r="H53" s="4" t="s">
        <v>70</v>
      </c>
      <c r="I53" s="4" t="s">
        <v>43</v>
      </c>
      <c r="J53" s="19" t="s">
        <v>300</v>
      </c>
      <c r="K53" s="19" t="s">
        <v>301</v>
      </c>
      <c r="L53" s="19" t="s">
        <v>192</v>
      </c>
      <c r="M53" s="19" t="s">
        <v>302</v>
      </c>
    </row>
    <row r="54" customHeight="1" spans="1:13">
      <c r="A54" s="14" t="s">
        <v>303</v>
      </c>
      <c r="B54" s="18" t="str">
        <f t="shared" si="1"/>
        <v>2017-03-29</v>
      </c>
      <c r="C54" s="16">
        <v>54</v>
      </c>
      <c r="D54" s="29" t="s">
        <v>12</v>
      </c>
      <c r="E54" s="4" t="s">
        <v>39</v>
      </c>
      <c r="F54" s="4" t="s">
        <v>40</v>
      </c>
      <c r="G54" s="4" t="s">
        <v>41</v>
      </c>
      <c r="H54" s="4" t="s">
        <v>107</v>
      </c>
      <c r="I54" s="4" t="s">
        <v>43</v>
      </c>
      <c r="J54" s="19" t="s">
        <v>304</v>
      </c>
      <c r="K54" s="19" t="s">
        <v>305</v>
      </c>
      <c r="L54" s="19" t="s">
        <v>306</v>
      </c>
      <c r="M54" s="19" t="s">
        <v>307</v>
      </c>
    </row>
    <row r="55" customHeight="1" spans="1:13">
      <c r="A55" s="14" t="s">
        <v>308</v>
      </c>
      <c r="B55" s="18" t="str">
        <f t="shared" si="1"/>
        <v>2017-03-29</v>
      </c>
      <c r="C55" s="16">
        <v>55</v>
      </c>
      <c r="D55" s="29" t="s">
        <v>21</v>
      </c>
      <c r="E55" s="4" t="s">
        <v>39</v>
      </c>
      <c r="F55" s="4" t="s">
        <v>40</v>
      </c>
      <c r="G55" s="4" t="s">
        <v>41</v>
      </c>
      <c r="H55" s="4" t="s">
        <v>42</v>
      </c>
      <c r="I55" s="4" t="s">
        <v>43</v>
      </c>
      <c r="J55" s="19" t="s">
        <v>309</v>
      </c>
      <c r="K55" s="19" t="s">
        <v>310</v>
      </c>
      <c r="L55" s="19" t="s">
        <v>311</v>
      </c>
      <c r="M55" s="19" t="s">
        <v>312</v>
      </c>
    </row>
    <row r="56" customHeight="1" spans="1:13">
      <c r="A56" s="14" t="s">
        <v>313</v>
      </c>
      <c r="B56" s="18" t="str">
        <f t="shared" si="1"/>
        <v>2017-03-29</v>
      </c>
      <c r="C56" s="16">
        <v>56</v>
      </c>
      <c r="D56" s="29" t="s">
        <v>21</v>
      </c>
      <c r="E56" s="4" t="s">
        <v>39</v>
      </c>
      <c r="F56" s="4" t="s">
        <v>40</v>
      </c>
      <c r="G56" s="4" t="s">
        <v>41</v>
      </c>
      <c r="H56" s="4" t="s">
        <v>42</v>
      </c>
      <c r="I56" s="4" t="s">
        <v>49</v>
      </c>
      <c r="J56" s="19" t="s">
        <v>314</v>
      </c>
      <c r="K56" s="19" t="s">
        <v>315</v>
      </c>
      <c r="L56" s="19" t="s">
        <v>316</v>
      </c>
      <c r="M56" s="19" t="s">
        <v>317</v>
      </c>
    </row>
    <row r="57" customHeight="1" spans="1:13">
      <c r="A57" s="14" t="s">
        <v>318</v>
      </c>
      <c r="B57" s="18" t="str">
        <f t="shared" si="1"/>
        <v>2017-03-30</v>
      </c>
      <c r="C57" s="16">
        <v>57</v>
      </c>
      <c r="D57" s="29" t="s">
        <v>12</v>
      </c>
      <c r="E57" s="4" t="s">
        <v>39</v>
      </c>
      <c r="F57" s="4" t="s">
        <v>40</v>
      </c>
      <c r="G57" s="4" t="s">
        <v>41</v>
      </c>
      <c r="H57" s="4" t="s">
        <v>107</v>
      </c>
      <c r="I57" s="4" t="s">
        <v>43</v>
      </c>
      <c r="J57" s="19" t="s">
        <v>319</v>
      </c>
      <c r="K57" s="19" t="s">
        <v>320</v>
      </c>
      <c r="L57" s="19" t="s">
        <v>321</v>
      </c>
      <c r="M57" s="19" t="s">
        <v>322</v>
      </c>
    </row>
    <row r="58" customHeight="1" spans="1:13">
      <c r="A58" s="14" t="s">
        <v>323</v>
      </c>
      <c r="B58" s="18" t="str">
        <f t="shared" si="1"/>
        <v>2017-03-30</v>
      </c>
      <c r="C58" s="16">
        <v>58</v>
      </c>
      <c r="D58" s="29" t="s">
        <v>21</v>
      </c>
      <c r="E58" s="4" t="s">
        <v>324</v>
      </c>
      <c r="F58" s="4" t="s">
        <v>18</v>
      </c>
      <c r="G58" s="4" t="s">
        <v>18</v>
      </c>
      <c r="H58" s="4" t="s">
        <v>107</v>
      </c>
      <c r="I58" s="4" t="s">
        <v>43</v>
      </c>
      <c r="J58" s="19" t="s">
        <v>325</v>
      </c>
      <c r="K58" s="19" t="s">
        <v>326</v>
      </c>
      <c r="L58" s="19" t="s">
        <v>327</v>
      </c>
      <c r="M58" s="19" t="s">
        <v>328</v>
      </c>
    </row>
    <row r="59" customHeight="1" spans="1:13">
      <c r="A59" s="14" t="s">
        <v>329</v>
      </c>
      <c r="B59" s="18" t="str">
        <f t="shared" si="1"/>
        <v>2017-03-30</v>
      </c>
      <c r="C59" s="16">
        <v>59</v>
      </c>
      <c r="D59" s="29" t="s">
        <v>21</v>
      </c>
      <c r="E59" s="4" t="s">
        <v>324</v>
      </c>
      <c r="F59" s="4" t="s">
        <v>18</v>
      </c>
      <c r="G59" s="4" t="s">
        <v>18</v>
      </c>
      <c r="H59" s="4" t="s">
        <v>70</v>
      </c>
      <c r="I59" s="4" t="s">
        <v>43</v>
      </c>
      <c r="J59" s="19" t="s">
        <v>330</v>
      </c>
      <c r="K59" s="19"/>
      <c r="L59" s="19"/>
      <c r="M59" s="19"/>
    </row>
    <row r="60" customHeight="1" spans="1:13">
      <c r="A60" s="14" t="s">
        <v>331</v>
      </c>
      <c r="B60" s="18" t="str">
        <f t="shared" si="1"/>
        <v>2017-03-30</v>
      </c>
      <c r="C60" s="16">
        <v>60</v>
      </c>
      <c r="D60" s="29" t="s">
        <v>21</v>
      </c>
      <c r="E60" s="4" t="s">
        <v>324</v>
      </c>
      <c r="F60" s="4" t="s">
        <v>18</v>
      </c>
      <c r="G60" s="4" t="s">
        <v>18</v>
      </c>
      <c r="H60" s="4" t="s">
        <v>107</v>
      </c>
      <c r="I60" s="4" t="s">
        <v>43</v>
      </c>
      <c r="J60" s="19" t="s">
        <v>332</v>
      </c>
      <c r="K60" s="19" t="s">
        <v>333</v>
      </c>
      <c r="L60" s="19" t="s">
        <v>334</v>
      </c>
      <c r="M60" s="19" t="s">
        <v>335</v>
      </c>
    </row>
    <row r="61" customHeight="1" spans="1:13">
      <c r="A61" s="14" t="s">
        <v>336</v>
      </c>
      <c r="B61" s="18" t="str">
        <f t="shared" si="1"/>
        <v>2017-03-31</v>
      </c>
      <c r="C61" s="16">
        <v>61</v>
      </c>
      <c r="D61" s="29" t="s">
        <v>21</v>
      </c>
      <c r="E61" s="4" t="s">
        <v>324</v>
      </c>
      <c r="F61" s="4" t="s">
        <v>18</v>
      </c>
      <c r="G61" s="4" t="s">
        <v>18</v>
      </c>
      <c r="H61" s="4" t="s">
        <v>107</v>
      </c>
      <c r="I61" s="4" t="s">
        <v>43</v>
      </c>
      <c r="J61" s="19" t="s">
        <v>337</v>
      </c>
      <c r="K61" s="19" t="s">
        <v>338</v>
      </c>
      <c r="L61" s="19" t="s">
        <v>339</v>
      </c>
      <c r="M61" s="19" t="s">
        <v>340</v>
      </c>
    </row>
    <row r="62" customHeight="1" spans="1:13">
      <c r="A62" s="14" t="s">
        <v>341</v>
      </c>
      <c r="B62" s="18" t="str">
        <f t="shared" si="1"/>
        <v>2017-03-31</v>
      </c>
      <c r="C62" s="16">
        <v>62</v>
      </c>
      <c r="D62" s="29" t="s">
        <v>21</v>
      </c>
      <c r="E62" s="4" t="s">
        <v>324</v>
      </c>
      <c r="F62" s="4" t="s">
        <v>18</v>
      </c>
      <c r="G62" s="4" t="s">
        <v>18</v>
      </c>
      <c r="H62" s="4" t="s">
        <v>70</v>
      </c>
      <c r="I62" s="4" t="s">
        <v>43</v>
      </c>
      <c r="J62" s="19" t="s">
        <v>342</v>
      </c>
      <c r="K62" s="19"/>
      <c r="L62" s="19"/>
      <c r="M62" s="19"/>
    </row>
    <row r="63" customHeight="1" spans="1:13">
      <c r="A63" s="14" t="s">
        <v>343</v>
      </c>
      <c r="B63" s="18" t="str">
        <f t="shared" si="1"/>
        <v>2017-03-31</v>
      </c>
      <c r="C63" s="16">
        <v>63</v>
      </c>
      <c r="D63" s="29" t="s">
        <v>21</v>
      </c>
      <c r="E63" s="4" t="s">
        <v>324</v>
      </c>
      <c r="F63" s="4" t="s">
        <v>18</v>
      </c>
      <c r="G63" s="4" t="s">
        <v>18</v>
      </c>
      <c r="H63" s="4" t="s">
        <v>107</v>
      </c>
      <c r="I63" s="4" t="s">
        <v>294</v>
      </c>
      <c r="J63" s="19" t="s">
        <v>344</v>
      </c>
      <c r="K63" s="19"/>
      <c r="L63" s="19"/>
      <c r="M63" s="19"/>
    </row>
    <row r="64" customHeight="1" spans="1:13">
      <c r="A64" s="14" t="s">
        <v>345</v>
      </c>
      <c r="B64" s="18" t="str">
        <f t="shared" si="1"/>
        <v>2017-04-05</v>
      </c>
      <c r="C64" s="16">
        <v>64</v>
      </c>
      <c r="D64" s="29" t="s">
        <v>21</v>
      </c>
      <c r="E64" s="4" t="s">
        <v>324</v>
      </c>
      <c r="F64" s="4" t="s">
        <v>18</v>
      </c>
      <c r="G64" s="4" t="s">
        <v>18</v>
      </c>
      <c r="H64" s="4" t="s">
        <v>70</v>
      </c>
      <c r="I64" s="4" t="s">
        <v>43</v>
      </c>
      <c r="J64" s="19" t="s">
        <v>346</v>
      </c>
      <c r="K64" s="19" t="s">
        <v>347</v>
      </c>
      <c r="L64" s="19" t="s">
        <v>348</v>
      </c>
      <c r="M64" s="19" t="s">
        <v>349</v>
      </c>
    </row>
    <row r="65" customHeight="1" spans="1:13">
      <c r="A65" s="14" t="s">
        <v>350</v>
      </c>
      <c r="B65" s="18" t="str">
        <f t="shared" si="1"/>
        <v>2017-04-05</v>
      </c>
      <c r="C65" s="16">
        <v>65</v>
      </c>
      <c r="D65" s="29" t="s">
        <v>21</v>
      </c>
      <c r="E65" s="4" t="s">
        <v>324</v>
      </c>
      <c r="F65" s="4" t="s">
        <v>18</v>
      </c>
      <c r="G65" s="4" t="s">
        <v>18</v>
      </c>
      <c r="H65" s="4" t="s">
        <v>107</v>
      </c>
      <c r="I65" s="4" t="s">
        <v>43</v>
      </c>
      <c r="J65" s="19" t="s">
        <v>351</v>
      </c>
      <c r="K65" s="19" t="s">
        <v>352</v>
      </c>
      <c r="L65" s="19" t="s">
        <v>353</v>
      </c>
      <c r="M65" s="19" t="s">
        <v>354</v>
      </c>
    </row>
    <row r="66" customHeight="1" spans="1:13">
      <c r="A66" s="14" t="s">
        <v>355</v>
      </c>
      <c r="B66" s="18" t="str">
        <f t="shared" ref="B66:B96" si="2">TEXT(A66,"yyyy-mm-dd")</f>
        <v>2017-04-05</v>
      </c>
      <c r="C66" s="16">
        <v>66</v>
      </c>
      <c r="D66" s="29" t="s">
        <v>21</v>
      </c>
      <c r="E66" s="4" t="s">
        <v>324</v>
      </c>
      <c r="F66" s="4" t="s">
        <v>18</v>
      </c>
      <c r="G66" s="4" t="s">
        <v>18</v>
      </c>
      <c r="H66" s="4" t="s">
        <v>107</v>
      </c>
      <c r="I66" s="4" t="s">
        <v>43</v>
      </c>
      <c r="J66" s="19" t="s">
        <v>356</v>
      </c>
      <c r="K66" s="19" t="s">
        <v>357</v>
      </c>
      <c r="L66" s="19" t="s">
        <v>358</v>
      </c>
      <c r="M66" s="19" t="s">
        <v>359</v>
      </c>
    </row>
    <row r="67" customHeight="1" spans="1:13">
      <c r="A67" s="14" t="s">
        <v>360</v>
      </c>
      <c r="B67" s="18" t="str">
        <f t="shared" si="2"/>
        <v>2017-04-05</v>
      </c>
      <c r="C67" s="16">
        <v>67</v>
      </c>
      <c r="D67" s="29" t="s">
        <v>21</v>
      </c>
      <c r="E67" s="4" t="s">
        <v>324</v>
      </c>
      <c r="F67" s="4" t="s">
        <v>18</v>
      </c>
      <c r="G67" s="4" t="s">
        <v>18</v>
      </c>
      <c r="H67" s="4" t="s">
        <v>42</v>
      </c>
      <c r="I67" s="4" t="s">
        <v>43</v>
      </c>
      <c r="J67" s="19" t="s">
        <v>361</v>
      </c>
      <c r="K67" s="19" t="s">
        <v>362</v>
      </c>
      <c r="L67" s="19" t="s">
        <v>311</v>
      </c>
      <c r="M67" s="19" t="s">
        <v>363</v>
      </c>
    </row>
    <row r="68" customHeight="1" spans="1:13">
      <c r="A68" s="14" t="s">
        <v>364</v>
      </c>
      <c r="B68" s="18" t="str">
        <f t="shared" si="2"/>
        <v>2017-04-05</v>
      </c>
      <c r="C68" s="16">
        <v>68</v>
      </c>
      <c r="D68" s="29" t="s">
        <v>21</v>
      </c>
      <c r="E68" s="4" t="s">
        <v>324</v>
      </c>
      <c r="F68" s="4" t="s">
        <v>18</v>
      </c>
      <c r="G68" s="4" t="s">
        <v>18</v>
      </c>
      <c r="H68" s="4" t="s">
        <v>107</v>
      </c>
      <c r="I68" s="4" t="s">
        <v>43</v>
      </c>
      <c r="J68" s="19" t="s">
        <v>365</v>
      </c>
      <c r="K68" s="19" t="s">
        <v>366</v>
      </c>
      <c r="L68" s="19" t="s">
        <v>367</v>
      </c>
      <c r="M68" s="19" t="s">
        <v>368</v>
      </c>
    </row>
    <row r="69" customHeight="1" spans="1:13">
      <c r="A69" s="14" t="s">
        <v>369</v>
      </c>
      <c r="B69" s="18" t="str">
        <f t="shared" si="2"/>
        <v>2017-04-05</v>
      </c>
      <c r="C69" s="16">
        <v>69</v>
      </c>
      <c r="D69" s="29" t="s">
        <v>21</v>
      </c>
      <c r="E69" s="4" t="s">
        <v>324</v>
      </c>
      <c r="F69" s="4" t="s">
        <v>18</v>
      </c>
      <c r="G69" s="4" t="s">
        <v>18</v>
      </c>
      <c r="H69" s="4" t="s">
        <v>107</v>
      </c>
      <c r="I69" s="4" t="s">
        <v>43</v>
      </c>
      <c r="J69" s="19" t="s">
        <v>370</v>
      </c>
      <c r="K69" s="19" t="s">
        <v>371</v>
      </c>
      <c r="L69" s="19" t="s">
        <v>372</v>
      </c>
      <c r="M69" s="19" t="s">
        <v>373</v>
      </c>
    </row>
    <row r="70" customHeight="1" spans="1:13">
      <c r="A70" s="14" t="s">
        <v>374</v>
      </c>
      <c r="B70" s="18" t="str">
        <f t="shared" si="2"/>
        <v>2017-04-05</v>
      </c>
      <c r="C70" s="16">
        <v>70</v>
      </c>
      <c r="D70" s="29" t="s">
        <v>21</v>
      </c>
      <c r="E70" s="4" t="s">
        <v>324</v>
      </c>
      <c r="F70" s="4" t="s">
        <v>18</v>
      </c>
      <c r="G70" s="4" t="s">
        <v>18</v>
      </c>
      <c r="H70" s="4" t="s">
        <v>42</v>
      </c>
      <c r="I70" s="4" t="s">
        <v>43</v>
      </c>
      <c r="J70" s="19" t="s">
        <v>375</v>
      </c>
      <c r="K70" s="19" t="s">
        <v>376</v>
      </c>
      <c r="L70" s="19" t="s">
        <v>170</v>
      </c>
      <c r="M70" s="19" t="s">
        <v>171</v>
      </c>
    </row>
    <row r="71" customHeight="1" spans="1:13">
      <c r="A71" s="14" t="s">
        <v>377</v>
      </c>
      <c r="B71" s="18" t="str">
        <f t="shared" si="2"/>
        <v>2017-04-05</v>
      </c>
      <c r="C71" s="16">
        <v>71</v>
      </c>
      <c r="D71" s="29" t="s">
        <v>21</v>
      </c>
      <c r="E71" s="4" t="s">
        <v>324</v>
      </c>
      <c r="F71" s="4" t="s">
        <v>18</v>
      </c>
      <c r="G71" s="4" t="s">
        <v>18</v>
      </c>
      <c r="H71" s="4" t="s">
        <v>107</v>
      </c>
      <c r="I71" s="4" t="s">
        <v>43</v>
      </c>
      <c r="J71" s="19" t="s">
        <v>378</v>
      </c>
      <c r="K71" s="19" t="s">
        <v>379</v>
      </c>
      <c r="L71" s="19" t="s">
        <v>380</v>
      </c>
      <c r="M71" s="19" t="s">
        <v>381</v>
      </c>
    </row>
    <row r="72" customHeight="1" spans="1:13">
      <c r="A72" s="14" t="s">
        <v>382</v>
      </c>
      <c r="B72" s="18" t="str">
        <f t="shared" si="2"/>
        <v>2017-04-05</v>
      </c>
      <c r="C72" s="16">
        <v>72</v>
      </c>
      <c r="D72" s="29" t="s">
        <v>21</v>
      </c>
      <c r="E72" s="4" t="s">
        <v>324</v>
      </c>
      <c r="F72" s="4" t="s">
        <v>18</v>
      </c>
      <c r="G72" s="4" t="s">
        <v>18</v>
      </c>
      <c r="H72" s="4" t="s">
        <v>107</v>
      </c>
      <c r="I72" s="4" t="s">
        <v>294</v>
      </c>
      <c r="J72" s="19" t="s">
        <v>383</v>
      </c>
      <c r="K72" s="19"/>
      <c r="L72" s="19"/>
      <c r="M72" s="19"/>
    </row>
    <row r="73" customHeight="1" spans="1:13">
      <c r="A73" s="14" t="s">
        <v>384</v>
      </c>
      <c r="B73" s="18" t="str">
        <f t="shared" si="2"/>
        <v>2017-04-05</v>
      </c>
      <c r="C73" s="16">
        <v>73</v>
      </c>
      <c r="D73" s="29" t="s">
        <v>21</v>
      </c>
      <c r="E73" s="4" t="s">
        <v>324</v>
      </c>
      <c r="F73" s="4" t="s">
        <v>18</v>
      </c>
      <c r="G73" s="4" t="s">
        <v>18</v>
      </c>
      <c r="H73" s="4" t="s">
        <v>107</v>
      </c>
      <c r="I73" s="4" t="s">
        <v>43</v>
      </c>
      <c r="J73" s="19" t="s">
        <v>385</v>
      </c>
      <c r="K73" s="19" t="s">
        <v>386</v>
      </c>
      <c r="L73" s="19" t="s">
        <v>387</v>
      </c>
      <c r="M73" s="19" t="s">
        <v>388</v>
      </c>
    </row>
    <row r="74" customHeight="1" spans="1:13">
      <c r="A74" s="14" t="s">
        <v>389</v>
      </c>
      <c r="B74" s="18" t="str">
        <f t="shared" si="2"/>
        <v>2017-04-06</v>
      </c>
      <c r="C74" s="16">
        <v>74</v>
      </c>
      <c r="D74" s="29" t="s">
        <v>21</v>
      </c>
      <c r="E74" s="4" t="s">
        <v>324</v>
      </c>
      <c r="F74" s="4" t="s">
        <v>18</v>
      </c>
      <c r="G74" s="4" t="s">
        <v>18</v>
      </c>
      <c r="H74" s="4" t="s">
        <v>107</v>
      </c>
      <c r="I74" s="4" t="s">
        <v>294</v>
      </c>
      <c r="J74" s="19" t="s">
        <v>390</v>
      </c>
      <c r="K74" s="19"/>
      <c r="L74" s="19"/>
      <c r="M74" s="19"/>
    </row>
    <row r="75" customHeight="1" spans="1:13">
      <c r="A75" s="14" t="s">
        <v>391</v>
      </c>
      <c r="B75" s="18" t="str">
        <f t="shared" si="2"/>
        <v>2017-04-06</v>
      </c>
      <c r="C75" s="16">
        <v>75</v>
      </c>
      <c r="D75" s="29" t="s">
        <v>21</v>
      </c>
      <c r="E75" s="4" t="s">
        <v>324</v>
      </c>
      <c r="F75" s="4" t="s">
        <v>18</v>
      </c>
      <c r="G75" s="4" t="s">
        <v>18</v>
      </c>
      <c r="H75" s="4" t="s">
        <v>107</v>
      </c>
      <c r="I75" s="4" t="s">
        <v>43</v>
      </c>
      <c r="J75" s="19" t="s">
        <v>392</v>
      </c>
      <c r="K75" s="19"/>
      <c r="L75" s="19"/>
      <c r="M75" s="19"/>
    </row>
    <row r="76" customHeight="1" spans="1:13">
      <c r="A76" s="14" t="s">
        <v>393</v>
      </c>
      <c r="B76" s="18" t="str">
        <f t="shared" si="2"/>
        <v>2017-04-06</v>
      </c>
      <c r="C76" s="16">
        <v>76</v>
      </c>
      <c r="D76" s="29" t="s">
        <v>21</v>
      </c>
      <c r="E76" s="4" t="s">
        <v>324</v>
      </c>
      <c r="F76" s="4" t="s">
        <v>18</v>
      </c>
      <c r="G76" s="4" t="s">
        <v>18</v>
      </c>
      <c r="H76" s="4" t="s">
        <v>107</v>
      </c>
      <c r="I76" s="4" t="s">
        <v>43</v>
      </c>
      <c r="J76" s="19" t="s">
        <v>394</v>
      </c>
      <c r="K76" s="19" t="s">
        <v>395</v>
      </c>
      <c r="L76" s="19" t="s">
        <v>192</v>
      </c>
      <c r="M76" s="19" t="s">
        <v>396</v>
      </c>
    </row>
    <row r="77" customHeight="1" spans="1:13">
      <c r="A77" s="14" t="s">
        <v>397</v>
      </c>
      <c r="B77" s="18" t="str">
        <f t="shared" si="2"/>
        <v>2017-04-06</v>
      </c>
      <c r="C77" s="16">
        <v>77</v>
      </c>
      <c r="D77" s="29" t="s">
        <v>21</v>
      </c>
      <c r="E77" s="4" t="s">
        <v>324</v>
      </c>
      <c r="F77" s="4" t="s">
        <v>18</v>
      </c>
      <c r="G77" s="4" t="s">
        <v>18</v>
      </c>
      <c r="H77" s="4" t="s">
        <v>107</v>
      </c>
      <c r="I77" s="4" t="s">
        <v>43</v>
      </c>
      <c r="J77" s="19" t="s">
        <v>398</v>
      </c>
      <c r="K77" s="19" t="s">
        <v>399</v>
      </c>
      <c r="L77" s="19" t="s">
        <v>400</v>
      </c>
      <c r="M77" s="19" t="s">
        <v>401</v>
      </c>
    </row>
    <row r="78" customHeight="1" spans="1:13">
      <c r="A78" s="14" t="s">
        <v>402</v>
      </c>
      <c r="B78" s="18" t="str">
        <f t="shared" si="2"/>
        <v>2017-04-06</v>
      </c>
      <c r="C78" s="16">
        <v>78</v>
      </c>
      <c r="D78" s="29" t="s">
        <v>21</v>
      </c>
      <c r="E78" s="4" t="s">
        <v>324</v>
      </c>
      <c r="F78" s="4" t="s">
        <v>18</v>
      </c>
      <c r="G78" s="4" t="s">
        <v>18</v>
      </c>
      <c r="H78" s="4" t="s">
        <v>70</v>
      </c>
      <c r="I78" s="4" t="s">
        <v>43</v>
      </c>
      <c r="J78" s="19" t="s">
        <v>403</v>
      </c>
      <c r="K78" s="19" t="s">
        <v>404</v>
      </c>
      <c r="L78" s="19" t="s">
        <v>405</v>
      </c>
      <c r="M78" s="19" t="s">
        <v>406</v>
      </c>
    </row>
    <row r="79" customHeight="1" spans="1:13">
      <c r="A79" s="14" t="s">
        <v>407</v>
      </c>
      <c r="B79" s="18" t="str">
        <f t="shared" si="2"/>
        <v>2017-04-07</v>
      </c>
      <c r="C79" s="16">
        <v>79</v>
      </c>
      <c r="D79" s="29" t="s">
        <v>21</v>
      </c>
      <c r="E79" s="4" t="s">
        <v>39</v>
      </c>
      <c r="F79" s="4" t="s">
        <v>40</v>
      </c>
      <c r="G79" s="4" t="s">
        <v>41</v>
      </c>
      <c r="H79" s="4" t="s">
        <v>107</v>
      </c>
      <c r="I79" s="4" t="s">
        <v>43</v>
      </c>
      <c r="J79" s="19" t="s">
        <v>408</v>
      </c>
      <c r="K79" s="19" t="s">
        <v>409</v>
      </c>
      <c r="L79" s="19" t="s">
        <v>410</v>
      </c>
      <c r="M79" s="19" t="s">
        <v>411</v>
      </c>
    </row>
    <row r="80" customHeight="1" spans="1:13">
      <c r="A80" s="14" t="s">
        <v>412</v>
      </c>
      <c r="B80" s="18" t="str">
        <f t="shared" si="2"/>
        <v>2017-04-07</v>
      </c>
      <c r="C80" s="16">
        <v>80</v>
      </c>
      <c r="D80" s="29" t="s">
        <v>21</v>
      </c>
      <c r="E80" s="4" t="s">
        <v>324</v>
      </c>
      <c r="F80" s="4" t="s">
        <v>18</v>
      </c>
      <c r="G80" s="4" t="s">
        <v>18</v>
      </c>
      <c r="H80" s="4" t="s">
        <v>107</v>
      </c>
      <c r="I80" s="4" t="s">
        <v>294</v>
      </c>
      <c r="J80" s="19" t="s">
        <v>413</v>
      </c>
      <c r="K80" s="19"/>
      <c r="L80" s="19"/>
      <c r="M80" s="19"/>
    </row>
    <row r="81" customHeight="1" spans="1:13">
      <c r="A81" s="14" t="s">
        <v>414</v>
      </c>
      <c r="B81" s="18" t="str">
        <f t="shared" si="2"/>
        <v>2017-04-07</v>
      </c>
      <c r="C81" s="16">
        <v>81</v>
      </c>
      <c r="D81" s="29" t="s">
        <v>21</v>
      </c>
      <c r="E81" s="4" t="s">
        <v>324</v>
      </c>
      <c r="F81" s="4" t="s">
        <v>18</v>
      </c>
      <c r="G81" s="4" t="s">
        <v>18</v>
      </c>
      <c r="H81" s="4" t="s">
        <v>107</v>
      </c>
      <c r="I81" s="4" t="s">
        <v>294</v>
      </c>
      <c r="J81" s="19" t="s">
        <v>415</v>
      </c>
      <c r="K81" s="19"/>
      <c r="L81" s="19"/>
      <c r="M81" s="19"/>
    </row>
    <row r="82" customHeight="1" spans="1:13">
      <c r="A82" s="14" t="s">
        <v>416</v>
      </c>
      <c r="B82" s="18" t="str">
        <f t="shared" si="2"/>
        <v>2017-04-07</v>
      </c>
      <c r="C82" s="16">
        <v>82</v>
      </c>
      <c r="D82" s="29" t="s">
        <v>21</v>
      </c>
      <c r="E82" s="4" t="s">
        <v>324</v>
      </c>
      <c r="F82" s="4" t="s">
        <v>18</v>
      </c>
      <c r="G82" s="4" t="s">
        <v>18</v>
      </c>
      <c r="H82" s="4" t="s">
        <v>107</v>
      </c>
      <c r="I82" s="4" t="s">
        <v>43</v>
      </c>
      <c r="J82" s="19" t="s">
        <v>417</v>
      </c>
      <c r="K82" s="19" t="s">
        <v>418</v>
      </c>
      <c r="L82" s="19" t="s">
        <v>419</v>
      </c>
      <c r="M82" s="19" t="s">
        <v>420</v>
      </c>
    </row>
    <row r="83" customHeight="1" spans="1:13">
      <c r="A83" s="14" t="s">
        <v>421</v>
      </c>
      <c r="B83" s="18" t="str">
        <f t="shared" si="2"/>
        <v>2017-04-07</v>
      </c>
      <c r="C83" s="16">
        <v>83</v>
      </c>
      <c r="D83" s="29" t="s">
        <v>21</v>
      </c>
      <c r="E83" s="4" t="s">
        <v>324</v>
      </c>
      <c r="F83" s="4" t="s">
        <v>18</v>
      </c>
      <c r="G83" s="4" t="s">
        <v>18</v>
      </c>
      <c r="H83" s="4" t="s">
        <v>107</v>
      </c>
      <c r="I83" s="4" t="s">
        <v>43</v>
      </c>
      <c r="J83" s="19" t="s">
        <v>422</v>
      </c>
      <c r="K83" s="19" t="s">
        <v>423</v>
      </c>
      <c r="L83" s="19" t="s">
        <v>424</v>
      </c>
      <c r="M83" s="19" t="s">
        <v>425</v>
      </c>
    </row>
    <row r="84" customHeight="1" spans="1:13">
      <c r="A84" s="14" t="s">
        <v>426</v>
      </c>
      <c r="B84" s="18" t="str">
        <f t="shared" si="2"/>
        <v>2017-04-07</v>
      </c>
      <c r="C84" s="16">
        <v>84</v>
      </c>
      <c r="D84" s="29" t="s">
        <v>21</v>
      </c>
      <c r="E84" s="4" t="s">
        <v>324</v>
      </c>
      <c r="F84" s="4" t="s">
        <v>18</v>
      </c>
      <c r="G84" s="4" t="s">
        <v>18</v>
      </c>
      <c r="H84" s="4" t="s">
        <v>107</v>
      </c>
      <c r="I84" s="4" t="s">
        <v>43</v>
      </c>
      <c r="J84" s="19" t="s">
        <v>427</v>
      </c>
      <c r="K84" s="19" t="s">
        <v>428</v>
      </c>
      <c r="L84" s="19" t="s">
        <v>429</v>
      </c>
      <c r="M84" s="19" t="s">
        <v>430</v>
      </c>
    </row>
    <row r="85" customHeight="1" spans="1:13">
      <c r="A85" s="14" t="s">
        <v>431</v>
      </c>
      <c r="B85" s="18" t="str">
        <f t="shared" si="2"/>
        <v>2017-04-07</v>
      </c>
      <c r="C85" s="16">
        <v>85</v>
      </c>
      <c r="D85" s="29" t="s">
        <v>21</v>
      </c>
      <c r="E85" s="4" t="s">
        <v>324</v>
      </c>
      <c r="F85" s="4" t="s">
        <v>18</v>
      </c>
      <c r="G85" s="4" t="s">
        <v>18</v>
      </c>
      <c r="H85" s="4" t="s">
        <v>107</v>
      </c>
      <c r="I85" s="4" t="s">
        <v>43</v>
      </c>
      <c r="J85" s="19" t="s">
        <v>432</v>
      </c>
      <c r="K85" s="19" t="s">
        <v>433</v>
      </c>
      <c r="L85" s="19" t="s">
        <v>434</v>
      </c>
      <c r="M85" s="19" t="s">
        <v>435</v>
      </c>
    </row>
    <row r="86" customHeight="1" spans="1:13">
      <c r="A86" s="14" t="s">
        <v>436</v>
      </c>
      <c r="B86" s="18" t="str">
        <f t="shared" si="2"/>
        <v>2017-04-07</v>
      </c>
      <c r="C86" s="16">
        <v>86</v>
      </c>
      <c r="D86" s="29" t="s">
        <v>21</v>
      </c>
      <c r="E86" s="4" t="s">
        <v>324</v>
      </c>
      <c r="F86" s="4" t="s">
        <v>18</v>
      </c>
      <c r="G86" s="4" t="s">
        <v>18</v>
      </c>
      <c r="H86" s="4" t="s">
        <v>107</v>
      </c>
      <c r="I86" s="4" t="s">
        <v>294</v>
      </c>
      <c r="J86" s="19" t="s">
        <v>437</v>
      </c>
      <c r="K86" s="19"/>
      <c r="L86" s="19"/>
      <c r="M86" s="19"/>
    </row>
    <row r="87" customHeight="1" spans="1:13">
      <c r="A87" s="14" t="s">
        <v>438</v>
      </c>
      <c r="B87" s="18" t="str">
        <f t="shared" si="2"/>
        <v>2017-04-10</v>
      </c>
      <c r="C87" s="16">
        <v>87</v>
      </c>
      <c r="D87" s="29" t="s">
        <v>21</v>
      </c>
      <c r="E87" s="4" t="s">
        <v>39</v>
      </c>
      <c r="F87" s="4" t="s">
        <v>40</v>
      </c>
      <c r="G87" s="4" t="s">
        <v>41</v>
      </c>
      <c r="H87" s="4" t="s">
        <v>42</v>
      </c>
      <c r="I87" s="4" t="s">
        <v>43</v>
      </c>
      <c r="J87" s="19" t="s">
        <v>439</v>
      </c>
      <c r="K87" s="19" t="s">
        <v>440</v>
      </c>
      <c r="L87" s="19" t="s">
        <v>170</v>
      </c>
      <c r="M87" s="19" t="s">
        <v>441</v>
      </c>
    </row>
    <row r="88" customHeight="1" spans="1:13">
      <c r="A88" s="14" t="s">
        <v>442</v>
      </c>
      <c r="B88" s="18" t="str">
        <f t="shared" si="2"/>
        <v>2017-04-10</v>
      </c>
      <c r="C88" s="16">
        <v>88</v>
      </c>
      <c r="D88" s="29" t="s">
        <v>12</v>
      </c>
      <c r="E88" s="4" t="s">
        <v>39</v>
      </c>
      <c r="F88" s="4" t="s">
        <v>40</v>
      </c>
      <c r="G88" s="4" t="s">
        <v>41</v>
      </c>
      <c r="H88" s="4" t="s">
        <v>107</v>
      </c>
      <c r="I88" s="4" t="s">
        <v>43</v>
      </c>
      <c r="J88" s="19" t="s">
        <v>443</v>
      </c>
      <c r="K88" s="19" t="s">
        <v>444</v>
      </c>
      <c r="L88" s="19" t="s">
        <v>445</v>
      </c>
      <c r="M88" s="19" t="s">
        <v>446</v>
      </c>
    </row>
    <row r="89" customHeight="1" spans="1:13">
      <c r="A89" s="14" t="s">
        <v>447</v>
      </c>
      <c r="B89" s="18" t="str">
        <f t="shared" si="2"/>
        <v>2017-04-10</v>
      </c>
      <c r="C89" s="16">
        <v>89</v>
      </c>
      <c r="D89" s="29" t="s">
        <v>21</v>
      </c>
      <c r="E89" s="4" t="s">
        <v>39</v>
      </c>
      <c r="F89" s="4" t="s">
        <v>40</v>
      </c>
      <c r="G89" s="4" t="s">
        <v>41</v>
      </c>
      <c r="H89" s="4" t="s">
        <v>42</v>
      </c>
      <c r="I89" s="4" t="s">
        <v>43</v>
      </c>
      <c r="J89" s="19" t="s">
        <v>448</v>
      </c>
      <c r="K89" s="19" t="s">
        <v>449</v>
      </c>
      <c r="L89" s="19" t="s">
        <v>450</v>
      </c>
      <c r="M89" s="19" t="s">
        <v>451</v>
      </c>
    </row>
    <row r="90" customHeight="1" spans="1:13">
      <c r="A90" s="14" t="s">
        <v>452</v>
      </c>
      <c r="B90" s="18" t="str">
        <f t="shared" si="2"/>
        <v>2017-04-10</v>
      </c>
      <c r="C90" s="16">
        <v>90</v>
      </c>
      <c r="D90" s="29" t="s">
        <v>21</v>
      </c>
      <c r="E90" s="4" t="s">
        <v>39</v>
      </c>
      <c r="F90" s="4" t="s">
        <v>40</v>
      </c>
      <c r="G90" s="4" t="s">
        <v>41</v>
      </c>
      <c r="H90" s="4" t="s">
        <v>70</v>
      </c>
      <c r="I90" s="4" t="s">
        <v>49</v>
      </c>
      <c r="J90" s="19" t="s">
        <v>453</v>
      </c>
      <c r="K90" s="19" t="s">
        <v>454</v>
      </c>
      <c r="L90" s="19" t="s">
        <v>455</v>
      </c>
      <c r="M90" s="19" t="s">
        <v>456</v>
      </c>
    </row>
    <row r="91" customHeight="1" spans="1:13">
      <c r="A91" s="14" t="s">
        <v>457</v>
      </c>
      <c r="B91" s="18" t="str">
        <f t="shared" si="2"/>
        <v>2017-04-10</v>
      </c>
      <c r="C91" s="16">
        <v>91</v>
      </c>
      <c r="D91" s="29" t="s">
        <v>21</v>
      </c>
      <c r="E91" s="4" t="s">
        <v>39</v>
      </c>
      <c r="F91" s="4" t="s">
        <v>40</v>
      </c>
      <c r="G91" s="4" t="s">
        <v>41</v>
      </c>
      <c r="H91" s="4" t="s">
        <v>42</v>
      </c>
      <c r="I91" s="4" t="s">
        <v>43</v>
      </c>
      <c r="J91" s="19" t="s">
        <v>458</v>
      </c>
      <c r="K91" s="19" t="s">
        <v>459</v>
      </c>
      <c r="L91" s="19" t="s">
        <v>460</v>
      </c>
      <c r="M91" s="19" t="s">
        <v>461</v>
      </c>
    </row>
    <row r="92" customHeight="1" spans="1:13">
      <c r="A92" s="14" t="s">
        <v>462</v>
      </c>
      <c r="B92" s="18" t="str">
        <f t="shared" si="2"/>
        <v>2017-04-10</v>
      </c>
      <c r="C92" s="16">
        <v>92</v>
      </c>
      <c r="D92" s="29" t="s">
        <v>21</v>
      </c>
      <c r="E92" s="4" t="s">
        <v>324</v>
      </c>
      <c r="F92" s="4" t="s">
        <v>18</v>
      </c>
      <c r="G92" s="4" t="s">
        <v>18</v>
      </c>
      <c r="H92" s="4" t="s">
        <v>107</v>
      </c>
      <c r="I92" s="4" t="s">
        <v>43</v>
      </c>
      <c r="J92" s="19" t="s">
        <v>463</v>
      </c>
      <c r="K92" s="19" t="s">
        <v>464</v>
      </c>
      <c r="L92" s="19" t="s">
        <v>465</v>
      </c>
      <c r="M92" s="19" t="s">
        <v>466</v>
      </c>
    </row>
    <row r="93" customHeight="1" spans="1:13">
      <c r="A93" s="14" t="s">
        <v>467</v>
      </c>
      <c r="B93" s="18" t="str">
        <f t="shared" si="2"/>
        <v>2017-04-11</v>
      </c>
      <c r="C93" s="16">
        <v>93</v>
      </c>
      <c r="D93" s="29" t="s">
        <v>21</v>
      </c>
      <c r="E93" s="4" t="s">
        <v>39</v>
      </c>
      <c r="F93" s="4" t="s">
        <v>40</v>
      </c>
      <c r="G93" s="4" t="s">
        <v>41</v>
      </c>
      <c r="H93" s="4" t="s">
        <v>107</v>
      </c>
      <c r="I93" s="4" t="s">
        <v>43</v>
      </c>
      <c r="J93" s="19" t="s">
        <v>468</v>
      </c>
      <c r="K93" s="19" t="s">
        <v>469</v>
      </c>
      <c r="L93" s="19" t="s">
        <v>470</v>
      </c>
      <c r="M93" s="19" t="s">
        <v>471</v>
      </c>
    </row>
    <row r="94" customHeight="1" spans="1:13">
      <c r="A94" s="14" t="s">
        <v>472</v>
      </c>
      <c r="B94" s="18" t="str">
        <f t="shared" si="2"/>
        <v>2017-04-11</v>
      </c>
      <c r="C94" s="16">
        <v>94</v>
      </c>
      <c r="D94" s="29" t="s">
        <v>21</v>
      </c>
      <c r="E94" s="4" t="s">
        <v>39</v>
      </c>
      <c r="F94" s="4" t="s">
        <v>40</v>
      </c>
      <c r="G94" s="4" t="s">
        <v>41</v>
      </c>
      <c r="H94" s="4" t="s">
        <v>107</v>
      </c>
      <c r="I94" s="4" t="s">
        <v>294</v>
      </c>
      <c r="J94" s="19" t="s">
        <v>473</v>
      </c>
      <c r="K94" s="19" t="s">
        <v>474</v>
      </c>
      <c r="L94" s="19" t="s">
        <v>475</v>
      </c>
      <c r="M94" s="19" t="s">
        <v>476</v>
      </c>
    </row>
    <row r="95" customHeight="1" spans="1:13">
      <c r="A95" s="14" t="s">
        <v>477</v>
      </c>
      <c r="B95" s="18" t="str">
        <f t="shared" si="2"/>
        <v>2017-04-11</v>
      </c>
      <c r="C95" s="16">
        <v>95</v>
      </c>
      <c r="D95" s="29" t="s">
        <v>21</v>
      </c>
      <c r="E95" s="4" t="s">
        <v>39</v>
      </c>
      <c r="F95" s="4" t="s">
        <v>40</v>
      </c>
      <c r="G95" s="4" t="s">
        <v>41</v>
      </c>
      <c r="H95" s="4" t="s">
        <v>107</v>
      </c>
      <c r="I95" s="4" t="s">
        <v>43</v>
      </c>
      <c r="J95" s="19" t="s">
        <v>478</v>
      </c>
      <c r="K95" s="19" t="s">
        <v>479</v>
      </c>
      <c r="L95" s="19" t="s">
        <v>480</v>
      </c>
      <c r="M95" s="19" t="s">
        <v>481</v>
      </c>
    </row>
    <row r="96" customHeight="1" spans="1:13">
      <c r="A96" s="20" t="s">
        <v>482</v>
      </c>
      <c r="B96" s="18" t="str">
        <f t="shared" si="2"/>
        <v>2017-04-11</v>
      </c>
      <c r="C96" s="16">
        <v>96</v>
      </c>
      <c r="D96" s="29" t="s">
        <v>21</v>
      </c>
      <c r="E96" s="4" t="s">
        <v>39</v>
      </c>
      <c r="F96" s="4" t="s">
        <v>40</v>
      </c>
      <c r="G96" s="4" t="s">
        <v>41</v>
      </c>
      <c r="H96" s="4" t="s">
        <v>107</v>
      </c>
      <c r="I96" s="4" t="s">
        <v>43</v>
      </c>
      <c r="J96" s="19" t="s">
        <v>483</v>
      </c>
      <c r="K96" s="19" t="s">
        <v>484</v>
      </c>
      <c r="L96" s="19" t="s">
        <v>485</v>
      </c>
      <c r="M96" s="19" t="s">
        <v>486</v>
      </c>
    </row>
    <row r="97" customHeight="1" spans="2:13">
      <c r="B97" s="18">
        <v>42836</v>
      </c>
      <c r="C97" s="16">
        <v>97</v>
      </c>
      <c r="D97" s="29" t="s">
        <v>21</v>
      </c>
      <c r="E97" s="4" t="s">
        <v>39</v>
      </c>
      <c r="F97" s="4" t="s">
        <v>40</v>
      </c>
      <c r="G97" s="4" t="s">
        <v>41</v>
      </c>
      <c r="H97" s="4" t="s">
        <v>107</v>
      </c>
      <c r="I97" s="4" t="s">
        <v>43</v>
      </c>
      <c r="J97" s="19" t="s">
        <v>487</v>
      </c>
      <c r="K97" s="19" t="s">
        <v>488</v>
      </c>
      <c r="L97" s="19" t="s">
        <v>489</v>
      </c>
      <c r="M97" s="19" t="s">
        <v>490</v>
      </c>
    </row>
    <row r="98" customHeight="1" spans="2:13">
      <c r="B98" s="15">
        <v>42837</v>
      </c>
      <c r="C98" s="16">
        <v>98</v>
      </c>
      <c r="D98" s="29" t="s">
        <v>21</v>
      </c>
      <c r="E98" s="4" t="s">
        <v>324</v>
      </c>
      <c r="F98" s="4" t="s">
        <v>18</v>
      </c>
      <c r="G98" s="4" t="s">
        <v>18</v>
      </c>
      <c r="H98" s="4" t="s">
        <v>70</v>
      </c>
      <c r="I98" s="4" t="s">
        <v>43</v>
      </c>
      <c r="J98" s="19" t="s">
        <v>491</v>
      </c>
      <c r="K98" s="19" t="s">
        <v>492</v>
      </c>
      <c r="L98" s="19" t="s">
        <v>493</v>
      </c>
      <c r="M98" s="19" t="s">
        <v>494</v>
      </c>
    </row>
    <row r="99" customHeight="1" spans="2:13">
      <c r="B99" s="15">
        <v>42837</v>
      </c>
      <c r="C99" s="16">
        <v>99</v>
      </c>
      <c r="D99" s="29" t="s">
        <v>21</v>
      </c>
      <c r="E99" s="4" t="s">
        <v>324</v>
      </c>
      <c r="F99" s="4" t="s">
        <v>18</v>
      </c>
      <c r="G99" s="4" t="s">
        <v>18</v>
      </c>
      <c r="H99" s="4" t="s">
        <v>70</v>
      </c>
      <c r="I99" s="4" t="s">
        <v>43</v>
      </c>
      <c r="J99" s="19" t="s">
        <v>495</v>
      </c>
      <c r="K99" s="19"/>
      <c r="L99" s="19"/>
      <c r="M99" s="19"/>
    </row>
    <row r="100" customHeight="1" spans="2:13">
      <c r="B100" s="15">
        <v>42837</v>
      </c>
      <c r="C100" s="16">
        <v>100</v>
      </c>
      <c r="D100" s="29" t="s">
        <v>21</v>
      </c>
      <c r="E100" s="4" t="s">
        <v>324</v>
      </c>
      <c r="F100" s="4" t="s">
        <v>18</v>
      </c>
      <c r="G100" s="4" t="s">
        <v>18</v>
      </c>
      <c r="H100" s="4" t="s">
        <v>107</v>
      </c>
      <c r="I100" s="4" t="s">
        <v>43</v>
      </c>
      <c r="J100" s="19" t="s">
        <v>496</v>
      </c>
      <c r="K100" s="19" t="s">
        <v>497</v>
      </c>
      <c r="L100" s="19" t="s">
        <v>498</v>
      </c>
      <c r="M100" s="19" t="s">
        <v>499</v>
      </c>
    </row>
    <row r="101" customHeight="1" spans="2:13">
      <c r="B101" s="15">
        <v>42837</v>
      </c>
      <c r="C101" s="16">
        <v>101</v>
      </c>
      <c r="D101" s="29" t="s">
        <v>21</v>
      </c>
      <c r="E101" s="4" t="s">
        <v>324</v>
      </c>
      <c r="F101" s="4" t="s">
        <v>18</v>
      </c>
      <c r="G101" s="4" t="s">
        <v>18</v>
      </c>
      <c r="H101" s="4" t="s">
        <v>107</v>
      </c>
      <c r="I101" s="4" t="s">
        <v>294</v>
      </c>
      <c r="J101" s="19" t="s">
        <v>500</v>
      </c>
      <c r="K101" s="19"/>
      <c r="L101" s="19"/>
      <c r="M101" s="19"/>
    </row>
    <row r="102" customHeight="1" spans="2:13">
      <c r="B102" s="15">
        <v>42837</v>
      </c>
      <c r="C102" s="16">
        <v>102</v>
      </c>
      <c r="D102" s="29" t="s">
        <v>21</v>
      </c>
      <c r="E102" s="4" t="s">
        <v>324</v>
      </c>
      <c r="F102" s="4" t="s">
        <v>18</v>
      </c>
      <c r="G102" s="4" t="s">
        <v>18</v>
      </c>
      <c r="H102" s="4" t="s">
        <v>107</v>
      </c>
      <c r="I102" s="4" t="s">
        <v>43</v>
      </c>
      <c r="J102" s="19" t="s">
        <v>501</v>
      </c>
      <c r="K102" s="19" t="s">
        <v>502</v>
      </c>
      <c r="L102" s="19" t="s">
        <v>498</v>
      </c>
      <c r="M102" s="19" t="s">
        <v>503</v>
      </c>
    </row>
    <row r="103" customHeight="1" spans="2:13">
      <c r="B103" s="15">
        <v>42837</v>
      </c>
      <c r="C103" s="16">
        <v>103</v>
      </c>
      <c r="D103" s="29" t="s">
        <v>21</v>
      </c>
      <c r="E103" s="4" t="s">
        <v>39</v>
      </c>
      <c r="F103" s="4" t="s">
        <v>40</v>
      </c>
      <c r="G103" s="4" t="s">
        <v>41</v>
      </c>
      <c r="H103" s="4" t="s">
        <v>107</v>
      </c>
      <c r="I103" s="4" t="s">
        <v>43</v>
      </c>
      <c r="J103" s="19" t="s">
        <v>504</v>
      </c>
      <c r="K103" s="19"/>
      <c r="L103" s="19"/>
      <c r="M103" s="19"/>
    </row>
    <row r="104" customHeight="1" spans="2:13">
      <c r="B104" s="15">
        <v>42837</v>
      </c>
      <c r="C104" s="16">
        <v>104</v>
      </c>
      <c r="D104" s="29" t="s">
        <v>21</v>
      </c>
      <c r="E104" s="4" t="s">
        <v>324</v>
      </c>
      <c r="F104" s="4" t="s">
        <v>18</v>
      </c>
      <c r="G104" s="4" t="s">
        <v>18</v>
      </c>
      <c r="H104" s="4" t="s">
        <v>107</v>
      </c>
      <c r="I104" s="4" t="s">
        <v>43</v>
      </c>
      <c r="J104" s="19" t="s">
        <v>505</v>
      </c>
      <c r="K104" s="19" t="s">
        <v>506</v>
      </c>
      <c r="L104" s="19" t="s">
        <v>498</v>
      </c>
      <c r="M104" s="19" t="s">
        <v>507</v>
      </c>
    </row>
    <row r="105" customHeight="1" spans="2:13">
      <c r="B105" s="15">
        <v>42837</v>
      </c>
      <c r="C105" s="16">
        <v>105</v>
      </c>
      <c r="D105" s="29" t="s">
        <v>21</v>
      </c>
      <c r="E105" s="4" t="s">
        <v>324</v>
      </c>
      <c r="F105" s="4" t="s">
        <v>18</v>
      </c>
      <c r="G105" s="4" t="s">
        <v>18</v>
      </c>
      <c r="H105" s="4" t="s">
        <v>107</v>
      </c>
      <c r="I105" s="4" t="s">
        <v>43</v>
      </c>
      <c r="J105" s="19" t="s">
        <v>508</v>
      </c>
      <c r="K105" s="19" t="s">
        <v>509</v>
      </c>
      <c r="L105" s="19" t="s">
        <v>498</v>
      </c>
      <c r="M105" s="19" t="s">
        <v>510</v>
      </c>
    </row>
    <row r="106" customHeight="1" spans="2:13">
      <c r="B106" s="15">
        <v>42838</v>
      </c>
      <c r="C106" s="16">
        <v>106</v>
      </c>
      <c r="D106" s="29" t="s">
        <v>21</v>
      </c>
      <c r="E106" s="4" t="s">
        <v>324</v>
      </c>
      <c r="F106" s="4" t="s">
        <v>18</v>
      </c>
      <c r="G106" s="4" t="s">
        <v>18</v>
      </c>
      <c r="H106" s="4" t="s">
        <v>107</v>
      </c>
      <c r="I106" s="4" t="s">
        <v>43</v>
      </c>
      <c r="J106" s="19" t="s">
        <v>511</v>
      </c>
      <c r="K106" s="19" t="s">
        <v>512</v>
      </c>
      <c r="L106" s="19" t="s">
        <v>513</v>
      </c>
      <c r="M106" s="19" t="s">
        <v>514</v>
      </c>
    </row>
    <row r="107" customHeight="1" spans="2:13">
      <c r="B107" s="15">
        <v>42838</v>
      </c>
      <c r="C107" s="16">
        <v>107</v>
      </c>
      <c r="D107" s="29" t="s">
        <v>21</v>
      </c>
      <c r="E107" s="4" t="s">
        <v>324</v>
      </c>
      <c r="F107" s="4" t="s">
        <v>18</v>
      </c>
      <c r="G107" s="4" t="s">
        <v>18</v>
      </c>
      <c r="H107" s="4" t="s">
        <v>107</v>
      </c>
      <c r="I107" s="4" t="s">
        <v>43</v>
      </c>
      <c r="J107" s="19" t="s">
        <v>515</v>
      </c>
      <c r="K107" s="19" t="s">
        <v>516</v>
      </c>
      <c r="L107" s="19" t="s">
        <v>517</v>
      </c>
      <c r="M107" s="19" t="s">
        <v>518</v>
      </c>
    </row>
    <row r="108" customHeight="1" spans="2:13">
      <c r="B108" s="15">
        <v>42838</v>
      </c>
      <c r="C108" s="16">
        <v>108</v>
      </c>
      <c r="D108" s="29" t="s">
        <v>21</v>
      </c>
      <c r="E108" s="4" t="s">
        <v>324</v>
      </c>
      <c r="F108" s="4" t="s">
        <v>18</v>
      </c>
      <c r="G108" s="4" t="s">
        <v>18</v>
      </c>
      <c r="H108" s="4" t="s">
        <v>107</v>
      </c>
      <c r="I108" s="4" t="s">
        <v>43</v>
      </c>
      <c r="J108" s="19" t="s">
        <v>519</v>
      </c>
      <c r="K108" s="19" t="s">
        <v>520</v>
      </c>
      <c r="L108" s="19" t="s">
        <v>521</v>
      </c>
      <c r="M108" s="19" t="s">
        <v>522</v>
      </c>
    </row>
    <row r="109" customHeight="1" spans="2:13">
      <c r="B109" s="15">
        <v>42838</v>
      </c>
      <c r="C109" s="16">
        <v>109</v>
      </c>
      <c r="D109" s="29" t="s">
        <v>21</v>
      </c>
      <c r="E109" s="4" t="s">
        <v>39</v>
      </c>
      <c r="F109" s="4" t="s">
        <v>40</v>
      </c>
      <c r="G109" s="4" t="s">
        <v>41</v>
      </c>
      <c r="H109" s="4" t="s">
        <v>107</v>
      </c>
      <c r="I109" s="4" t="s">
        <v>43</v>
      </c>
      <c r="J109" s="19" t="s">
        <v>523</v>
      </c>
      <c r="K109" s="19"/>
      <c r="L109" s="19"/>
      <c r="M109" s="19"/>
    </row>
    <row r="110" customHeight="1" spans="2:13">
      <c r="B110" s="15">
        <v>42838</v>
      </c>
      <c r="C110" s="16">
        <v>110</v>
      </c>
      <c r="D110" s="29" t="s">
        <v>21</v>
      </c>
      <c r="E110" s="4" t="s">
        <v>524</v>
      </c>
      <c r="F110" s="4" t="s">
        <v>18</v>
      </c>
      <c r="G110" s="4" t="s">
        <v>18</v>
      </c>
      <c r="H110" s="4" t="s">
        <v>107</v>
      </c>
      <c r="I110" s="4" t="s">
        <v>43</v>
      </c>
      <c r="J110" s="19" t="s">
        <v>525</v>
      </c>
      <c r="K110" s="19" t="s">
        <v>526</v>
      </c>
      <c r="L110" s="19" t="s">
        <v>527</v>
      </c>
      <c r="M110" s="19" t="s">
        <v>528</v>
      </c>
    </row>
    <row r="111" customHeight="1" spans="2:13">
      <c r="B111" s="15">
        <v>42838</v>
      </c>
      <c r="C111" s="16">
        <v>111</v>
      </c>
      <c r="D111" s="29" t="s">
        <v>21</v>
      </c>
      <c r="E111" s="4" t="s">
        <v>324</v>
      </c>
      <c r="F111" s="4" t="s">
        <v>18</v>
      </c>
      <c r="G111" s="4" t="s">
        <v>18</v>
      </c>
      <c r="H111" s="4" t="s">
        <v>107</v>
      </c>
      <c r="I111" s="4" t="s">
        <v>294</v>
      </c>
      <c r="J111" s="19" t="s">
        <v>529</v>
      </c>
      <c r="K111" s="19"/>
      <c r="L111" s="19"/>
      <c r="M111" s="19"/>
    </row>
    <row r="112" customHeight="1" spans="2:13">
      <c r="B112" s="15">
        <v>42838</v>
      </c>
      <c r="C112" s="16">
        <v>112</v>
      </c>
      <c r="D112" s="29" t="s">
        <v>21</v>
      </c>
      <c r="E112" s="4" t="s">
        <v>39</v>
      </c>
      <c r="F112" s="4" t="s">
        <v>40</v>
      </c>
      <c r="G112" s="4" t="s">
        <v>41</v>
      </c>
      <c r="H112" s="4" t="s">
        <v>107</v>
      </c>
      <c r="I112" s="4" t="s">
        <v>294</v>
      </c>
      <c r="J112" s="19" t="s">
        <v>530</v>
      </c>
      <c r="K112" s="19"/>
      <c r="L112" s="19"/>
      <c r="M112" s="19"/>
    </row>
    <row r="113" customHeight="1" spans="2:13">
      <c r="B113" s="15">
        <v>42838</v>
      </c>
      <c r="C113" s="16">
        <v>113</v>
      </c>
      <c r="D113" s="29" t="s">
        <v>21</v>
      </c>
      <c r="E113" s="4" t="s">
        <v>39</v>
      </c>
      <c r="F113" s="4" t="s">
        <v>40</v>
      </c>
      <c r="G113" s="4" t="s">
        <v>41</v>
      </c>
      <c r="H113" s="4" t="s">
        <v>107</v>
      </c>
      <c r="I113" s="4" t="s">
        <v>43</v>
      </c>
      <c r="J113" s="19" t="s">
        <v>531</v>
      </c>
      <c r="K113" s="26" t="s">
        <v>532</v>
      </c>
      <c r="L113" s="26" t="s">
        <v>533</v>
      </c>
      <c r="M113" s="26" t="s">
        <v>534</v>
      </c>
    </row>
    <row r="114" customHeight="1" spans="2:13">
      <c r="B114" s="15">
        <v>42839</v>
      </c>
      <c r="C114" s="16">
        <v>114</v>
      </c>
      <c r="D114" s="29" t="s">
        <v>21</v>
      </c>
      <c r="E114" s="4" t="s">
        <v>535</v>
      </c>
      <c r="F114" s="4" t="s">
        <v>40</v>
      </c>
      <c r="G114" s="4" t="s">
        <v>536</v>
      </c>
      <c r="H114" s="4" t="s">
        <v>107</v>
      </c>
      <c r="I114" s="4" t="s">
        <v>43</v>
      </c>
      <c r="J114" s="19" t="s">
        <v>537</v>
      </c>
      <c r="K114" s="26" t="s">
        <v>538</v>
      </c>
      <c r="L114" s="26" t="s">
        <v>539</v>
      </c>
      <c r="M114" s="26" t="s">
        <v>540</v>
      </c>
    </row>
    <row r="115" customHeight="1" spans="2:13">
      <c r="B115" s="15">
        <v>42839</v>
      </c>
      <c r="C115" s="16">
        <v>115</v>
      </c>
      <c r="D115" s="29" t="s">
        <v>21</v>
      </c>
      <c r="E115" s="4" t="s">
        <v>535</v>
      </c>
      <c r="F115" s="4" t="s">
        <v>40</v>
      </c>
      <c r="G115" s="4" t="s">
        <v>536</v>
      </c>
      <c r="H115" s="4" t="s">
        <v>70</v>
      </c>
      <c r="I115" s="4" t="s">
        <v>49</v>
      </c>
      <c r="J115" s="19" t="s">
        <v>541</v>
      </c>
      <c r="K115" s="26" t="s">
        <v>542</v>
      </c>
      <c r="L115" s="26" t="s">
        <v>543</v>
      </c>
      <c r="M115" s="26" t="s">
        <v>544</v>
      </c>
    </row>
    <row r="116" customHeight="1" spans="2:13">
      <c r="B116" s="15">
        <v>42839</v>
      </c>
      <c r="C116" s="16">
        <v>116</v>
      </c>
      <c r="D116" s="29" t="s">
        <v>21</v>
      </c>
      <c r="E116" s="4" t="s">
        <v>535</v>
      </c>
      <c r="F116" s="4" t="s">
        <v>40</v>
      </c>
      <c r="G116" s="4" t="s">
        <v>536</v>
      </c>
      <c r="H116" s="4" t="s">
        <v>42</v>
      </c>
      <c r="I116" s="4" t="s">
        <v>43</v>
      </c>
      <c r="J116" s="19" t="s">
        <v>545</v>
      </c>
      <c r="K116" s="26" t="s">
        <v>546</v>
      </c>
      <c r="L116" s="26" t="s">
        <v>547</v>
      </c>
      <c r="M116" s="26" t="s">
        <v>548</v>
      </c>
    </row>
    <row r="117" customHeight="1" spans="2:13">
      <c r="B117" s="15">
        <v>42839</v>
      </c>
      <c r="C117" s="16">
        <v>117</v>
      </c>
      <c r="D117" s="29" t="s">
        <v>21</v>
      </c>
      <c r="E117" s="4" t="s">
        <v>324</v>
      </c>
      <c r="F117" s="4" t="s">
        <v>18</v>
      </c>
      <c r="G117" s="4" t="s">
        <v>18</v>
      </c>
      <c r="H117" s="4" t="s">
        <v>107</v>
      </c>
      <c r="I117" s="4" t="s">
        <v>43</v>
      </c>
      <c r="J117" s="19" t="s">
        <v>549</v>
      </c>
      <c r="K117" s="26" t="s">
        <v>550</v>
      </c>
      <c r="L117" s="26" t="s">
        <v>551</v>
      </c>
      <c r="M117" s="26" t="s">
        <v>552</v>
      </c>
    </row>
    <row r="118" customHeight="1" spans="2:13">
      <c r="B118" s="15">
        <v>42839</v>
      </c>
      <c r="C118" s="16">
        <v>118</v>
      </c>
      <c r="D118" s="29" t="s">
        <v>21</v>
      </c>
      <c r="E118" s="4" t="s">
        <v>535</v>
      </c>
      <c r="F118" s="4" t="s">
        <v>40</v>
      </c>
      <c r="G118" s="4" t="s">
        <v>536</v>
      </c>
      <c r="H118" s="4" t="s">
        <v>107</v>
      </c>
      <c r="I118" s="4" t="s">
        <v>294</v>
      </c>
      <c r="J118" s="19" t="s">
        <v>553</v>
      </c>
      <c r="K118" s="19"/>
      <c r="L118" s="19"/>
      <c r="M118" s="19"/>
    </row>
    <row r="119" customHeight="1" spans="2:13">
      <c r="B119" s="15">
        <v>42842</v>
      </c>
      <c r="C119" s="16">
        <v>119</v>
      </c>
      <c r="D119" s="29" t="s">
        <v>21</v>
      </c>
      <c r="E119" s="4" t="s">
        <v>324</v>
      </c>
      <c r="F119" s="4" t="s">
        <v>18</v>
      </c>
      <c r="G119" s="4" t="s">
        <v>18</v>
      </c>
      <c r="H119" s="4" t="s">
        <v>107</v>
      </c>
      <c r="I119" s="4" t="s">
        <v>43</v>
      </c>
      <c r="J119" s="19" t="s">
        <v>554</v>
      </c>
      <c r="K119" s="19"/>
      <c r="L119" s="19"/>
      <c r="M119" s="19"/>
    </row>
    <row r="120" customHeight="1" spans="2:13">
      <c r="B120" s="15">
        <v>42842</v>
      </c>
      <c r="C120" s="16">
        <v>120</v>
      </c>
      <c r="D120" s="29" t="s">
        <v>21</v>
      </c>
      <c r="E120" s="4" t="s">
        <v>95</v>
      </c>
      <c r="F120" s="4" t="s">
        <v>95</v>
      </c>
      <c r="G120" s="4" t="s">
        <v>536</v>
      </c>
      <c r="H120" s="4" t="s">
        <v>107</v>
      </c>
      <c r="I120" s="4" t="s">
        <v>294</v>
      </c>
      <c r="J120" s="19" t="s">
        <v>555</v>
      </c>
      <c r="K120" s="19"/>
      <c r="L120" s="19"/>
      <c r="M120" s="19"/>
    </row>
    <row r="121" customHeight="1" spans="2:13">
      <c r="B121" s="15">
        <v>42842</v>
      </c>
      <c r="C121" s="16">
        <v>121</v>
      </c>
      <c r="D121" s="29" t="s">
        <v>21</v>
      </c>
      <c r="E121" s="4" t="s">
        <v>556</v>
      </c>
      <c r="F121" s="4" t="s">
        <v>40</v>
      </c>
      <c r="G121" s="4" t="s">
        <v>536</v>
      </c>
      <c r="H121" s="4" t="s">
        <v>42</v>
      </c>
      <c r="I121" s="4" t="s">
        <v>49</v>
      </c>
      <c r="J121" s="26" t="s">
        <v>557</v>
      </c>
      <c r="K121" s="26"/>
      <c r="L121" s="26"/>
      <c r="M121" s="26"/>
    </row>
    <row r="122" customHeight="1" spans="2:13">
      <c r="B122" s="15">
        <v>42842</v>
      </c>
      <c r="C122" s="16">
        <v>122</v>
      </c>
      <c r="D122" s="29" t="s">
        <v>21</v>
      </c>
      <c r="E122" s="4" t="s">
        <v>535</v>
      </c>
      <c r="F122" s="4" t="s">
        <v>40</v>
      </c>
      <c r="G122" s="4" t="s">
        <v>536</v>
      </c>
      <c r="H122" s="4" t="s">
        <v>42</v>
      </c>
      <c r="I122" s="4" t="s">
        <v>49</v>
      </c>
      <c r="J122" s="26" t="s">
        <v>558</v>
      </c>
      <c r="K122" s="26" t="s">
        <v>559</v>
      </c>
      <c r="L122" s="26" t="s">
        <v>129</v>
      </c>
      <c r="M122" s="26" t="s">
        <v>560</v>
      </c>
    </row>
    <row r="123" customHeight="1" spans="2:13">
      <c r="B123" s="15">
        <v>42843</v>
      </c>
      <c r="C123" s="16">
        <v>123</v>
      </c>
      <c r="D123" s="29" t="s">
        <v>21</v>
      </c>
      <c r="E123" s="4" t="s">
        <v>556</v>
      </c>
      <c r="F123" s="4" t="s">
        <v>40</v>
      </c>
      <c r="G123" s="4" t="s">
        <v>536</v>
      </c>
      <c r="H123" s="4" t="s">
        <v>107</v>
      </c>
      <c r="I123" s="4" t="s">
        <v>43</v>
      </c>
      <c r="J123" s="26" t="s">
        <v>561</v>
      </c>
      <c r="K123" s="26" t="s">
        <v>296</v>
      </c>
      <c r="L123" s="26" t="s">
        <v>562</v>
      </c>
      <c r="M123" s="26" t="s">
        <v>563</v>
      </c>
    </row>
    <row r="124" customHeight="1" spans="2:13">
      <c r="B124" s="15">
        <v>42843</v>
      </c>
      <c r="C124" s="16">
        <v>124</v>
      </c>
      <c r="D124" s="29" t="s">
        <v>21</v>
      </c>
      <c r="E124" s="4" t="s">
        <v>556</v>
      </c>
      <c r="F124" s="4" t="s">
        <v>40</v>
      </c>
      <c r="G124" s="4" t="s">
        <v>536</v>
      </c>
      <c r="H124" s="4" t="s">
        <v>70</v>
      </c>
      <c r="I124" s="4" t="s">
        <v>43</v>
      </c>
      <c r="J124" s="26" t="s">
        <v>564</v>
      </c>
      <c r="K124" s="26" t="s">
        <v>565</v>
      </c>
      <c r="L124" s="26" t="s">
        <v>566</v>
      </c>
      <c r="M124" s="26" t="s">
        <v>567</v>
      </c>
    </row>
    <row r="125" customHeight="1" spans="2:13">
      <c r="B125" s="15">
        <v>42843</v>
      </c>
      <c r="C125" s="16">
        <v>125</v>
      </c>
      <c r="D125" s="29" t="s">
        <v>21</v>
      </c>
      <c r="E125" s="4" t="s">
        <v>556</v>
      </c>
      <c r="F125" s="4" t="s">
        <v>40</v>
      </c>
      <c r="G125" s="4" t="s">
        <v>536</v>
      </c>
      <c r="H125" s="4" t="s">
        <v>70</v>
      </c>
      <c r="I125" s="4" t="s">
        <v>49</v>
      </c>
      <c r="J125" s="26" t="s">
        <v>568</v>
      </c>
      <c r="K125" s="26" t="s">
        <v>569</v>
      </c>
      <c r="L125" s="26" t="s">
        <v>570</v>
      </c>
      <c r="M125" s="26" t="s">
        <v>571</v>
      </c>
    </row>
    <row r="126" customHeight="1" spans="2:13">
      <c r="B126" s="15">
        <v>42844</v>
      </c>
      <c r="C126" s="16">
        <v>126</v>
      </c>
      <c r="D126" s="29" t="s">
        <v>21</v>
      </c>
      <c r="E126" s="4" t="s">
        <v>556</v>
      </c>
      <c r="F126" s="4" t="s">
        <v>40</v>
      </c>
      <c r="G126" s="4" t="s">
        <v>536</v>
      </c>
      <c r="H126" s="4" t="s">
        <v>107</v>
      </c>
      <c r="I126" s="4" t="s">
        <v>294</v>
      </c>
      <c r="J126" s="26" t="s">
        <v>572</v>
      </c>
      <c r="K126" s="26"/>
      <c r="L126" s="26"/>
      <c r="M126" s="26"/>
    </row>
    <row r="127" customHeight="1" spans="2:13">
      <c r="B127" s="15">
        <v>42844</v>
      </c>
      <c r="C127" s="16">
        <v>127</v>
      </c>
      <c r="D127" s="29" t="s">
        <v>21</v>
      </c>
      <c r="E127" s="4" t="s">
        <v>556</v>
      </c>
      <c r="F127" s="4" t="s">
        <v>40</v>
      </c>
      <c r="G127" s="4" t="s">
        <v>536</v>
      </c>
      <c r="H127" s="4" t="s">
        <v>42</v>
      </c>
      <c r="I127" s="4" t="s">
        <v>49</v>
      </c>
      <c r="J127" s="19" t="s">
        <v>573</v>
      </c>
      <c r="K127" s="19" t="s">
        <v>574</v>
      </c>
      <c r="L127" s="19"/>
      <c r="M127" s="19" t="s">
        <v>575</v>
      </c>
    </row>
    <row r="128" customHeight="1" spans="2:13">
      <c r="B128" s="15">
        <v>42844</v>
      </c>
      <c r="C128" s="16">
        <v>128</v>
      </c>
      <c r="D128" s="29" t="s">
        <v>21</v>
      </c>
      <c r="E128" s="4" t="s">
        <v>556</v>
      </c>
      <c r="F128" s="4" t="s">
        <v>40</v>
      </c>
      <c r="G128" s="4" t="s">
        <v>536</v>
      </c>
      <c r="H128" s="4" t="s">
        <v>70</v>
      </c>
      <c r="I128" s="4" t="s">
        <v>43</v>
      </c>
      <c r="J128" s="19" t="s">
        <v>576</v>
      </c>
      <c r="K128" s="19" t="s">
        <v>577</v>
      </c>
      <c r="L128" s="19" t="s">
        <v>578</v>
      </c>
      <c r="M128" s="19" t="s">
        <v>579</v>
      </c>
    </row>
    <row r="129" customHeight="1" spans="2:13">
      <c r="B129" s="15">
        <v>42845</v>
      </c>
      <c r="C129" s="16">
        <v>129</v>
      </c>
      <c r="D129" s="29" t="s">
        <v>21</v>
      </c>
      <c r="E129" s="4" t="s">
        <v>556</v>
      </c>
      <c r="F129" s="4" t="s">
        <v>40</v>
      </c>
      <c r="G129" s="4" t="s">
        <v>536</v>
      </c>
      <c r="H129" s="4" t="s">
        <v>107</v>
      </c>
      <c r="I129" s="4" t="s">
        <v>294</v>
      </c>
      <c r="J129" s="19" t="s">
        <v>580</v>
      </c>
      <c r="K129" s="19"/>
      <c r="L129" s="19"/>
      <c r="M129" s="19"/>
    </row>
    <row r="130" customHeight="1" spans="2:13">
      <c r="B130" s="15">
        <v>42846</v>
      </c>
      <c r="C130" s="16">
        <v>130</v>
      </c>
      <c r="D130" s="29" t="s">
        <v>21</v>
      </c>
      <c r="E130" s="4" t="s">
        <v>556</v>
      </c>
      <c r="F130" s="4" t="s">
        <v>40</v>
      </c>
      <c r="G130" s="4" t="s">
        <v>536</v>
      </c>
      <c r="H130" s="4" t="s">
        <v>107</v>
      </c>
      <c r="I130" s="4" t="s">
        <v>294</v>
      </c>
      <c r="J130" s="19" t="s">
        <v>581</v>
      </c>
      <c r="K130" s="19"/>
      <c r="L130" s="19"/>
      <c r="M130" s="19"/>
    </row>
    <row r="131" customHeight="1" spans="2:13">
      <c r="B131" s="15">
        <v>42846</v>
      </c>
      <c r="C131" s="16">
        <v>131</v>
      </c>
      <c r="D131" s="29" t="s">
        <v>21</v>
      </c>
      <c r="E131" s="4" t="s">
        <v>556</v>
      </c>
      <c r="F131" s="4" t="s">
        <v>40</v>
      </c>
      <c r="G131" s="4" t="s">
        <v>536</v>
      </c>
      <c r="H131" s="4" t="s">
        <v>70</v>
      </c>
      <c r="I131" s="4" t="s">
        <v>43</v>
      </c>
      <c r="J131" s="19" t="s">
        <v>582</v>
      </c>
      <c r="K131" s="19" t="s">
        <v>583</v>
      </c>
      <c r="L131" s="19" t="s">
        <v>584</v>
      </c>
      <c r="M131" s="19" t="s">
        <v>585</v>
      </c>
    </row>
    <row r="132" customHeight="1" spans="2:13">
      <c r="B132" s="15">
        <v>42846</v>
      </c>
      <c r="C132" s="16">
        <v>132</v>
      </c>
      <c r="D132" s="29" t="s">
        <v>21</v>
      </c>
      <c r="E132" s="4" t="s">
        <v>556</v>
      </c>
      <c r="F132" s="4" t="s">
        <v>40</v>
      </c>
      <c r="G132" s="4" t="s">
        <v>536</v>
      </c>
      <c r="H132" s="4" t="s">
        <v>107</v>
      </c>
      <c r="I132" s="4" t="s">
        <v>43</v>
      </c>
      <c r="J132" s="19" t="s">
        <v>586</v>
      </c>
      <c r="K132" s="19" t="s">
        <v>587</v>
      </c>
      <c r="L132" s="19" t="s">
        <v>588</v>
      </c>
      <c r="M132" s="19" t="s">
        <v>589</v>
      </c>
    </row>
    <row r="133" customHeight="1" spans="1:13">
      <c r="A133" s="30"/>
      <c r="B133" s="15">
        <v>42850</v>
      </c>
      <c r="C133" s="16">
        <v>133</v>
      </c>
      <c r="D133" s="29" t="s">
        <v>21</v>
      </c>
      <c r="E133" s="4" t="s">
        <v>590</v>
      </c>
      <c r="F133" s="4" t="s">
        <v>40</v>
      </c>
      <c r="G133" s="4" t="s">
        <v>591</v>
      </c>
      <c r="H133" s="4" t="s">
        <v>42</v>
      </c>
      <c r="I133" s="4" t="s">
        <v>49</v>
      </c>
      <c r="J133" s="13" t="s">
        <v>592</v>
      </c>
      <c r="K133" s="13" t="s">
        <v>77</v>
      </c>
      <c r="L133" s="13" t="s">
        <v>78</v>
      </c>
      <c r="M133" s="13" t="s">
        <v>593</v>
      </c>
    </row>
    <row r="134" customHeight="1" spans="1:13">
      <c r="A134" s="31"/>
      <c r="B134" s="15">
        <v>42850</v>
      </c>
      <c r="C134" s="16">
        <v>134</v>
      </c>
      <c r="D134" s="29" t="s">
        <v>21</v>
      </c>
      <c r="E134" s="4" t="s">
        <v>590</v>
      </c>
      <c r="F134" s="4" t="s">
        <v>40</v>
      </c>
      <c r="G134" s="4" t="s">
        <v>591</v>
      </c>
      <c r="H134" s="4" t="s">
        <v>70</v>
      </c>
      <c r="I134" s="4" t="s">
        <v>49</v>
      </c>
      <c r="J134" s="13" t="s">
        <v>594</v>
      </c>
      <c r="K134" s="13" t="s">
        <v>595</v>
      </c>
      <c r="L134" s="13" t="s">
        <v>596</v>
      </c>
      <c r="M134" s="13" t="s">
        <v>597</v>
      </c>
    </row>
    <row r="135" customHeight="1" spans="1:13">
      <c r="A135" s="30"/>
      <c r="B135" s="15">
        <v>42851</v>
      </c>
      <c r="C135" s="16">
        <v>135</v>
      </c>
      <c r="D135" s="29" t="s">
        <v>21</v>
      </c>
      <c r="E135" s="4" t="s">
        <v>598</v>
      </c>
      <c r="F135" s="4" t="s">
        <v>18</v>
      </c>
      <c r="G135" s="4" t="s">
        <v>18</v>
      </c>
      <c r="H135" s="4" t="s">
        <v>70</v>
      </c>
      <c r="I135" s="4" t="s">
        <v>49</v>
      </c>
      <c r="J135" s="13" t="s">
        <v>599</v>
      </c>
      <c r="K135" s="13" t="s">
        <v>600</v>
      </c>
      <c r="L135" s="13" t="s">
        <v>601</v>
      </c>
      <c r="M135" s="13" t="s">
        <v>602</v>
      </c>
    </row>
    <row r="136" customHeight="1" spans="2:13">
      <c r="B136" s="15">
        <v>42851</v>
      </c>
      <c r="C136" s="16">
        <v>136</v>
      </c>
      <c r="D136" s="29" t="s">
        <v>21</v>
      </c>
      <c r="E136" s="4" t="s">
        <v>598</v>
      </c>
      <c r="F136" s="4" t="s">
        <v>18</v>
      </c>
      <c r="G136" s="4" t="s">
        <v>18</v>
      </c>
      <c r="H136" s="4" t="s">
        <v>70</v>
      </c>
      <c r="I136" s="4" t="s">
        <v>49</v>
      </c>
      <c r="J136" s="13" t="s">
        <v>603</v>
      </c>
      <c r="K136" s="13" t="s">
        <v>604</v>
      </c>
      <c r="L136" s="13" t="s">
        <v>605</v>
      </c>
      <c r="M136" s="13" t="s">
        <v>606</v>
      </c>
    </row>
    <row r="137" customHeight="1" spans="2:13">
      <c r="B137" s="15">
        <v>42851</v>
      </c>
      <c r="C137" s="16">
        <v>137</v>
      </c>
      <c r="D137" s="29" t="s">
        <v>21</v>
      </c>
      <c r="E137" s="4" t="s">
        <v>598</v>
      </c>
      <c r="F137" s="4" t="s">
        <v>18</v>
      </c>
      <c r="G137" s="4" t="s">
        <v>18</v>
      </c>
      <c r="H137" s="4" t="s">
        <v>107</v>
      </c>
      <c r="I137" s="4" t="s">
        <v>43</v>
      </c>
      <c r="J137" s="13" t="s">
        <v>607</v>
      </c>
      <c r="K137" s="13" t="s">
        <v>608</v>
      </c>
      <c r="L137" s="13" t="s">
        <v>609</v>
      </c>
      <c r="M137" s="13" t="s">
        <v>610</v>
      </c>
    </row>
    <row r="138" customHeight="1" spans="2:13">
      <c r="B138" s="15">
        <v>42851</v>
      </c>
      <c r="C138" s="16">
        <v>138</v>
      </c>
      <c r="D138" s="29" t="s">
        <v>21</v>
      </c>
      <c r="E138" s="4" t="s">
        <v>598</v>
      </c>
      <c r="F138" s="4" t="s">
        <v>18</v>
      </c>
      <c r="G138" s="4" t="s">
        <v>18</v>
      </c>
      <c r="H138" s="4" t="s">
        <v>107</v>
      </c>
      <c r="I138" s="4" t="s">
        <v>43</v>
      </c>
      <c r="J138" s="13" t="s">
        <v>611</v>
      </c>
      <c r="K138" s="13" t="s">
        <v>612</v>
      </c>
      <c r="L138" s="13" t="s">
        <v>613</v>
      </c>
      <c r="M138" s="13" t="s">
        <v>614</v>
      </c>
    </row>
    <row r="139" customHeight="1" spans="2:13">
      <c r="B139" s="15">
        <v>42857</v>
      </c>
      <c r="C139" s="16">
        <v>139</v>
      </c>
      <c r="D139" s="29" t="s">
        <v>21</v>
      </c>
      <c r="E139" s="4" t="s">
        <v>598</v>
      </c>
      <c r="F139" s="4" t="s">
        <v>18</v>
      </c>
      <c r="G139" s="4" t="s">
        <v>18</v>
      </c>
      <c r="H139" s="4" t="s">
        <v>107</v>
      </c>
      <c r="I139" s="4" t="s">
        <v>43</v>
      </c>
      <c r="J139" s="13" t="s">
        <v>615</v>
      </c>
      <c r="K139" s="13" t="s">
        <v>616</v>
      </c>
      <c r="L139" s="13" t="s">
        <v>617</v>
      </c>
      <c r="M139" s="13" t="s">
        <v>618</v>
      </c>
    </row>
    <row r="140" customHeight="1" spans="2:13">
      <c r="B140" s="15">
        <v>42857</v>
      </c>
      <c r="C140" s="16">
        <v>140</v>
      </c>
      <c r="D140" s="29" t="s">
        <v>21</v>
      </c>
      <c r="E140" s="4" t="s">
        <v>598</v>
      </c>
      <c r="F140" s="4" t="s">
        <v>18</v>
      </c>
      <c r="G140" s="4" t="s">
        <v>18</v>
      </c>
      <c r="H140" s="4" t="s">
        <v>107</v>
      </c>
      <c r="I140" s="4" t="s">
        <v>43</v>
      </c>
      <c r="J140" s="13" t="s">
        <v>619</v>
      </c>
      <c r="K140" s="13" t="s">
        <v>620</v>
      </c>
      <c r="L140" s="13" t="s">
        <v>621</v>
      </c>
      <c r="M140" s="13" t="s">
        <v>622</v>
      </c>
    </row>
    <row r="141" customHeight="1" spans="2:13">
      <c r="B141" s="15">
        <v>42857</v>
      </c>
      <c r="C141" s="16">
        <v>141</v>
      </c>
      <c r="D141" s="29" t="s">
        <v>21</v>
      </c>
      <c r="E141" s="4" t="s">
        <v>598</v>
      </c>
      <c r="F141" s="4" t="s">
        <v>18</v>
      </c>
      <c r="G141" s="4" t="s">
        <v>18</v>
      </c>
      <c r="H141" s="4" t="s">
        <v>70</v>
      </c>
      <c r="I141" s="4" t="s">
        <v>49</v>
      </c>
      <c r="J141" s="13" t="s">
        <v>623</v>
      </c>
      <c r="K141" s="13" t="s">
        <v>624</v>
      </c>
      <c r="L141" s="13" t="s">
        <v>625</v>
      </c>
      <c r="M141" s="13" t="s">
        <v>626</v>
      </c>
    </row>
    <row r="142" customHeight="1" spans="2:13">
      <c r="B142" s="15">
        <v>42859</v>
      </c>
      <c r="C142" s="16">
        <v>142</v>
      </c>
      <c r="D142" s="29" t="s">
        <v>21</v>
      </c>
      <c r="E142" s="4" t="s">
        <v>627</v>
      </c>
      <c r="F142" s="4" t="s">
        <v>18</v>
      </c>
      <c r="G142" s="4" t="s">
        <v>18</v>
      </c>
      <c r="H142" s="4" t="s">
        <v>107</v>
      </c>
      <c r="I142" s="4" t="s">
        <v>43</v>
      </c>
      <c r="J142" s="13" t="s">
        <v>628</v>
      </c>
      <c r="K142" s="13" t="s">
        <v>629</v>
      </c>
      <c r="L142" s="13" t="s">
        <v>630</v>
      </c>
      <c r="M142" s="13" t="s">
        <v>631</v>
      </c>
    </row>
    <row r="143" customHeight="1" spans="2:13">
      <c r="B143" s="15">
        <v>42859</v>
      </c>
      <c r="C143" s="16">
        <v>143</v>
      </c>
      <c r="D143" s="29" t="s">
        <v>21</v>
      </c>
      <c r="E143" s="4" t="s">
        <v>627</v>
      </c>
      <c r="F143" s="4" t="s">
        <v>18</v>
      </c>
      <c r="G143" s="4" t="s">
        <v>18</v>
      </c>
      <c r="H143" s="4" t="s">
        <v>42</v>
      </c>
      <c r="I143" s="4" t="s">
        <v>49</v>
      </c>
      <c r="J143" s="13" t="s">
        <v>632</v>
      </c>
      <c r="K143" s="13" t="s">
        <v>633</v>
      </c>
      <c r="L143" s="13" t="s">
        <v>634</v>
      </c>
      <c r="M143" s="13" t="s">
        <v>635</v>
      </c>
    </row>
    <row r="144" customHeight="1" spans="2:13">
      <c r="B144" s="15">
        <v>42859</v>
      </c>
      <c r="C144" s="16">
        <v>144</v>
      </c>
      <c r="D144" s="29" t="s">
        <v>21</v>
      </c>
      <c r="E144" s="4" t="s">
        <v>627</v>
      </c>
      <c r="F144" s="4" t="s">
        <v>18</v>
      </c>
      <c r="G144" s="4" t="s">
        <v>18</v>
      </c>
      <c r="H144" s="4" t="s">
        <v>107</v>
      </c>
      <c r="I144" s="4" t="s">
        <v>43</v>
      </c>
      <c r="J144" s="13" t="s">
        <v>636</v>
      </c>
      <c r="L144" s="13" t="s">
        <v>637</v>
      </c>
      <c r="M144" s="13" t="s">
        <v>638</v>
      </c>
    </row>
    <row r="145" customHeight="1" spans="2:13">
      <c r="B145" s="15">
        <v>42860</v>
      </c>
      <c r="C145" s="16">
        <v>145</v>
      </c>
      <c r="D145" s="29" t="s">
        <v>21</v>
      </c>
      <c r="E145" s="4" t="s">
        <v>639</v>
      </c>
      <c r="F145" s="4" t="s">
        <v>640</v>
      </c>
      <c r="G145" s="4" t="s">
        <v>591</v>
      </c>
      <c r="H145" s="4" t="s">
        <v>42</v>
      </c>
      <c r="I145" s="4" t="s">
        <v>49</v>
      </c>
      <c r="J145" s="13" t="s">
        <v>641</v>
      </c>
      <c r="K145" s="13" t="s">
        <v>642</v>
      </c>
      <c r="L145" s="13" t="s">
        <v>643</v>
      </c>
      <c r="M145" s="13" t="s">
        <v>644</v>
      </c>
    </row>
    <row r="146" customHeight="1" spans="2:13">
      <c r="B146" s="15">
        <v>42860</v>
      </c>
      <c r="C146" s="16">
        <v>146</v>
      </c>
      <c r="D146" s="29" t="s">
        <v>21</v>
      </c>
      <c r="E146" s="4" t="s">
        <v>645</v>
      </c>
      <c r="F146" s="4" t="s">
        <v>640</v>
      </c>
      <c r="G146" s="4" t="s">
        <v>591</v>
      </c>
      <c r="H146" s="4" t="s">
        <v>42</v>
      </c>
      <c r="I146" s="4" t="s">
        <v>49</v>
      </c>
      <c r="J146" s="13" t="s">
        <v>646</v>
      </c>
      <c r="K146" s="13" t="s">
        <v>647</v>
      </c>
      <c r="L146" s="13" t="s">
        <v>648</v>
      </c>
      <c r="M146" s="13" t="s">
        <v>649</v>
      </c>
    </row>
    <row r="147" customHeight="1" spans="2:13">
      <c r="B147" s="15">
        <v>42863</v>
      </c>
      <c r="C147" s="16">
        <v>147</v>
      </c>
      <c r="D147" s="29" t="s">
        <v>21</v>
      </c>
      <c r="E147" s="4" t="s">
        <v>639</v>
      </c>
      <c r="F147" s="4" t="s">
        <v>640</v>
      </c>
      <c r="G147" s="4" t="s">
        <v>591</v>
      </c>
      <c r="H147" s="4" t="s">
        <v>70</v>
      </c>
      <c r="I147" s="4" t="s">
        <v>49</v>
      </c>
      <c r="J147" s="13" t="s">
        <v>650</v>
      </c>
      <c r="K147" s="13" t="s">
        <v>651</v>
      </c>
      <c r="L147" s="13" t="s">
        <v>652</v>
      </c>
      <c r="M147" s="13" t="s">
        <v>653</v>
      </c>
    </row>
    <row r="148" customHeight="1" spans="2:13">
      <c r="B148" s="15">
        <v>42863</v>
      </c>
      <c r="C148" s="16">
        <v>148</v>
      </c>
      <c r="D148" s="29" t="s">
        <v>21</v>
      </c>
      <c r="E148" s="4" t="s">
        <v>639</v>
      </c>
      <c r="F148" s="4" t="s">
        <v>640</v>
      </c>
      <c r="G148" s="4" t="s">
        <v>591</v>
      </c>
      <c r="H148" s="4" t="s">
        <v>70</v>
      </c>
      <c r="I148" s="4" t="s">
        <v>49</v>
      </c>
      <c r="J148" s="13" t="s">
        <v>654</v>
      </c>
      <c r="K148" s="13" t="s">
        <v>655</v>
      </c>
      <c r="L148" s="13" t="s">
        <v>656</v>
      </c>
      <c r="M148" s="13" t="s">
        <v>657</v>
      </c>
    </row>
    <row r="149" customHeight="1" spans="2:13">
      <c r="B149" s="15">
        <v>42865</v>
      </c>
      <c r="C149" s="16">
        <v>149</v>
      </c>
      <c r="D149" s="29" t="s">
        <v>21</v>
      </c>
      <c r="E149" s="4" t="s">
        <v>95</v>
      </c>
      <c r="F149" s="4" t="s">
        <v>95</v>
      </c>
      <c r="G149" s="4" t="s">
        <v>95</v>
      </c>
      <c r="H149" s="4" t="s">
        <v>42</v>
      </c>
      <c r="I149" s="4" t="s">
        <v>49</v>
      </c>
      <c r="J149" s="13" t="s">
        <v>658</v>
      </c>
      <c r="K149" s="13" t="s">
        <v>659</v>
      </c>
      <c r="L149" s="22" t="s">
        <v>660</v>
      </c>
      <c r="M149" s="23" t="s">
        <v>661</v>
      </c>
    </row>
    <row r="150" customHeight="1" spans="2:13">
      <c r="B150" s="15">
        <v>42865</v>
      </c>
      <c r="C150" s="16">
        <v>150</v>
      </c>
      <c r="D150" s="29" t="s">
        <v>21</v>
      </c>
      <c r="E150" s="4" t="s">
        <v>662</v>
      </c>
      <c r="F150" s="4" t="s">
        <v>640</v>
      </c>
      <c r="G150" s="4" t="s">
        <v>663</v>
      </c>
      <c r="H150" s="4" t="s">
        <v>107</v>
      </c>
      <c r="I150" s="4" t="s">
        <v>43</v>
      </c>
      <c r="J150" s="13" t="s">
        <v>664</v>
      </c>
      <c r="K150" s="13" t="s">
        <v>665</v>
      </c>
      <c r="L150" s="22" t="s">
        <v>666</v>
      </c>
      <c r="M150" s="22" t="s">
        <v>667</v>
      </c>
    </row>
    <row r="151" customHeight="1" spans="2:13">
      <c r="B151" s="15">
        <v>42865</v>
      </c>
      <c r="C151" s="16">
        <v>151</v>
      </c>
      <c r="D151" s="29" t="s">
        <v>21</v>
      </c>
      <c r="E151" s="4" t="s">
        <v>662</v>
      </c>
      <c r="F151" s="4" t="s">
        <v>640</v>
      </c>
      <c r="G151" s="4" t="s">
        <v>663</v>
      </c>
      <c r="H151" s="4" t="s">
        <v>107</v>
      </c>
      <c r="I151" s="4" t="s">
        <v>43</v>
      </c>
      <c r="J151" s="13" t="s">
        <v>668</v>
      </c>
      <c r="K151" s="13" t="s">
        <v>669</v>
      </c>
      <c r="L151" s="13" t="s">
        <v>670</v>
      </c>
      <c r="M151" s="13" t="s">
        <v>671</v>
      </c>
    </row>
    <row r="152" customHeight="1" spans="2:14">
      <c r="B152" s="15">
        <v>42865</v>
      </c>
      <c r="C152" s="16">
        <v>152</v>
      </c>
      <c r="D152" s="29" t="s">
        <v>21</v>
      </c>
      <c r="E152" s="4" t="s">
        <v>662</v>
      </c>
      <c r="F152" s="4" t="s">
        <v>640</v>
      </c>
      <c r="G152" s="4" t="s">
        <v>663</v>
      </c>
      <c r="H152" s="4" t="s">
        <v>107</v>
      </c>
      <c r="I152" s="4" t="s">
        <v>43</v>
      </c>
      <c r="J152" s="13" t="s">
        <v>672</v>
      </c>
      <c r="K152" s="13" t="s">
        <v>673</v>
      </c>
      <c r="L152" s="13" t="s">
        <v>674</v>
      </c>
      <c r="M152" s="13" t="s">
        <v>675</v>
      </c>
      <c r="N152" s="13"/>
    </row>
    <row r="153" customHeight="1" spans="2:10">
      <c r="B153" s="15">
        <v>42866</v>
      </c>
      <c r="C153" s="16">
        <v>153</v>
      </c>
      <c r="D153" s="29" t="s">
        <v>21</v>
      </c>
      <c r="E153" s="4" t="s">
        <v>662</v>
      </c>
      <c r="F153" s="4" t="s">
        <v>640</v>
      </c>
      <c r="G153" s="4" t="s">
        <v>663</v>
      </c>
      <c r="H153" s="4" t="s">
        <v>70</v>
      </c>
      <c r="I153" s="4" t="s">
        <v>49</v>
      </c>
      <c r="J153" s="13" t="s">
        <v>676</v>
      </c>
    </row>
    <row r="154" customHeight="1" spans="2:10">
      <c r="B154" s="15">
        <v>42866</v>
      </c>
      <c r="C154" s="16">
        <v>154</v>
      </c>
      <c r="D154" s="29" t="s">
        <v>21</v>
      </c>
      <c r="E154" s="4" t="s">
        <v>662</v>
      </c>
      <c r="F154" s="4" t="s">
        <v>640</v>
      </c>
      <c r="G154" s="4" t="s">
        <v>663</v>
      </c>
      <c r="H154" s="4" t="s">
        <v>70</v>
      </c>
      <c r="I154" s="4" t="s">
        <v>49</v>
      </c>
      <c r="J154" s="13" t="s">
        <v>677</v>
      </c>
    </row>
    <row r="155" customHeight="1" spans="2:10">
      <c r="B155" s="15">
        <v>42866</v>
      </c>
      <c r="C155" s="16">
        <v>155</v>
      </c>
      <c r="D155" s="29" t="s">
        <v>21</v>
      </c>
      <c r="E155" s="4" t="s">
        <v>662</v>
      </c>
      <c r="F155" s="4" t="s">
        <v>640</v>
      </c>
      <c r="G155" s="4" t="s">
        <v>663</v>
      </c>
      <c r="H155" s="4" t="s">
        <v>70</v>
      </c>
      <c r="I155" s="4" t="s">
        <v>49</v>
      </c>
      <c r="J155" s="13" t="s">
        <v>678</v>
      </c>
    </row>
    <row r="156" customHeight="1" spans="2:10">
      <c r="B156" s="15">
        <v>42866</v>
      </c>
      <c r="C156" s="16">
        <v>156</v>
      </c>
      <c r="D156" s="29" t="s">
        <v>21</v>
      </c>
      <c r="E156" s="4" t="s">
        <v>662</v>
      </c>
      <c r="F156" s="4" t="s">
        <v>640</v>
      </c>
      <c r="G156" s="4" t="s">
        <v>663</v>
      </c>
      <c r="H156" s="4" t="s">
        <v>42</v>
      </c>
      <c r="I156" s="4" t="s">
        <v>49</v>
      </c>
      <c r="J156" s="13" t="s">
        <v>679</v>
      </c>
    </row>
    <row r="157" customHeight="1" spans="2:10">
      <c r="B157" s="15">
        <v>42866</v>
      </c>
      <c r="C157" s="16">
        <v>157</v>
      </c>
      <c r="D157" s="29" t="s">
        <v>21</v>
      </c>
      <c r="E157" s="4" t="s">
        <v>662</v>
      </c>
      <c r="F157" s="4" t="s">
        <v>640</v>
      </c>
      <c r="G157" s="4" t="s">
        <v>663</v>
      </c>
      <c r="H157" s="4" t="s">
        <v>70</v>
      </c>
      <c r="I157" s="4" t="s">
        <v>49</v>
      </c>
      <c r="J157" s="13" t="s">
        <v>680</v>
      </c>
    </row>
    <row r="158" customHeight="1" spans="2:13">
      <c r="B158" s="15">
        <v>42871</v>
      </c>
      <c r="C158" s="16">
        <v>158</v>
      </c>
      <c r="D158" s="29" t="s">
        <v>21</v>
      </c>
      <c r="E158" s="4" t="s">
        <v>681</v>
      </c>
      <c r="F158" s="4" t="s">
        <v>640</v>
      </c>
      <c r="G158" s="4" t="s">
        <v>682</v>
      </c>
      <c r="H158" s="4" t="s">
        <v>70</v>
      </c>
      <c r="I158" s="4" t="s">
        <v>43</v>
      </c>
      <c r="J158" s="13" t="s">
        <v>683</v>
      </c>
      <c r="K158" s="13" t="s">
        <v>684</v>
      </c>
      <c r="L158" s="13" t="s">
        <v>685</v>
      </c>
      <c r="M158" s="13" t="s">
        <v>686</v>
      </c>
    </row>
    <row r="159" customHeight="1" spans="2:10">
      <c r="B159" s="15">
        <v>42872</v>
      </c>
      <c r="C159" s="16">
        <v>159</v>
      </c>
      <c r="D159" s="29" t="s">
        <v>21</v>
      </c>
      <c r="E159" s="4" t="s">
        <v>95</v>
      </c>
      <c r="F159" s="4" t="s">
        <v>95</v>
      </c>
      <c r="G159" s="4" t="s">
        <v>95</v>
      </c>
      <c r="H159" s="4" t="s">
        <v>42</v>
      </c>
      <c r="I159" s="4" t="s">
        <v>49</v>
      </c>
      <c r="J159" s="13" t="s">
        <v>687</v>
      </c>
    </row>
    <row r="160" customHeight="1" spans="2:13">
      <c r="B160" s="15">
        <v>42872</v>
      </c>
      <c r="C160" s="16">
        <v>160</v>
      </c>
      <c r="D160" s="29" t="s">
        <v>21</v>
      </c>
      <c r="E160" s="4" t="s">
        <v>681</v>
      </c>
      <c r="F160" s="4" t="s">
        <v>40</v>
      </c>
      <c r="G160" s="4" t="s">
        <v>682</v>
      </c>
      <c r="H160" s="4" t="s">
        <v>42</v>
      </c>
      <c r="I160" s="4" t="s">
        <v>49</v>
      </c>
      <c r="J160" s="13" t="s">
        <v>688</v>
      </c>
      <c r="K160" s="13" t="s">
        <v>689</v>
      </c>
      <c r="L160" s="13" t="s">
        <v>670</v>
      </c>
      <c r="M160" s="13" t="s">
        <v>690</v>
      </c>
    </row>
    <row r="161" customHeight="1" spans="2:13">
      <c r="B161" s="15">
        <v>42872</v>
      </c>
      <c r="C161" s="16">
        <v>161</v>
      </c>
      <c r="D161" s="29" t="s">
        <v>21</v>
      </c>
      <c r="E161" s="4" t="s">
        <v>681</v>
      </c>
      <c r="F161" s="4" t="s">
        <v>40</v>
      </c>
      <c r="G161" s="4" t="s">
        <v>682</v>
      </c>
      <c r="H161" s="4" t="s">
        <v>70</v>
      </c>
      <c r="I161" s="4" t="s">
        <v>49</v>
      </c>
      <c r="J161" s="13" t="s">
        <v>691</v>
      </c>
      <c r="K161" s="13" t="s">
        <v>692</v>
      </c>
      <c r="L161" s="13" t="s">
        <v>693</v>
      </c>
      <c r="M161" s="13" t="s">
        <v>694</v>
      </c>
    </row>
    <row r="162" customHeight="1" spans="2:13">
      <c r="B162" s="15">
        <v>42872</v>
      </c>
      <c r="C162" s="16">
        <v>162</v>
      </c>
      <c r="D162" s="29" t="s">
        <v>21</v>
      </c>
      <c r="E162" s="4" t="s">
        <v>681</v>
      </c>
      <c r="F162" s="4" t="s">
        <v>40</v>
      </c>
      <c r="G162" s="4" t="s">
        <v>682</v>
      </c>
      <c r="H162" s="4" t="s">
        <v>107</v>
      </c>
      <c r="I162" s="4" t="s">
        <v>43</v>
      </c>
      <c r="J162" s="13" t="s">
        <v>695</v>
      </c>
      <c r="K162" s="13" t="s">
        <v>696</v>
      </c>
      <c r="L162" s="13" t="s">
        <v>697</v>
      </c>
      <c r="M162" s="13" t="s">
        <v>698</v>
      </c>
    </row>
    <row r="163" customHeight="1" spans="2:13">
      <c r="B163" s="15">
        <v>42872</v>
      </c>
      <c r="C163" s="16">
        <v>163</v>
      </c>
      <c r="D163" s="29" t="s">
        <v>21</v>
      </c>
      <c r="E163" s="4" t="s">
        <v>681</v>
      </c>
      <c r="F163" s="4" t="s">
        <v>40</v>
      </c>
      <c r="G163" s="4" t="s">
        <v>682</v>
      </c>
      <c r="H163" s="4" t="s">
        <v>107</v>
      </c>
      <c r="I163" s="4" t="s">
        <v>43</v>
      </c>
      <c r="J163" s="13" t="s">
        <v>699</v>
      </c>
      <c r="K163" s="13" t="s">
        <v>700</v>
      </c>
      <c r="L163" s="13" t="s">
        <v>701</v>
      </c>
      <c r="M163" s="13" t="s">
        <v>702</v>
      </c>
    </row>
    <row r="164" customHeight="1" spans="2:13">
      <c r="B164" s="15">
        <v>42872</v>
      </c>
      <c r="C164" s="16">
        <v>164</v>
      </c>
      <c r="D164" s="29" t="s">
        <v>21</v>
      </c>
      <c r="E164" s="4" t="s">
        <v>681</v>
      </c>
      <c r="F164" s="4" t="s">
        <v>40</v>
      </c>
      <c r="G164" s="4" t="s">
        <v>682</v>
      </c>
      <c r="H164" s="4" t="s">
        <v>42</v>
      </c>
      <c r="I164" s="4" t="s">
        <v>49</v>
      </c>
      <c r="J164" s="13" t="s">
        <v>703</v>
      </c>
      <c r="K164" s="13" t="s">
        <v>704</v>
      </c>
      <c r="L164" s="13" t="s">
        <v>705</v>
      </c>
      <c r="M164" s="13" t="s">
        <v>706</v>
      </c>
    </row>
    <row r="165" customHeight="1" spans="2:13">
      <c r="B165" s="15">
        <v>42877</v>
      </c>
      <c r="C165" s="16">
        <v>165</v>
      </c>
      <c r="D165" s="29" t="s">
        <v>21</v>
      </c>
      <c r="E165" s="4" t="s">
        <v>681</v>
      </c>
      <c r="F165" s="4" t="s">
        <v>40</v>
      </c>
      <c r="G165" s="4" t="s">
        <v>682</v>
      </c>
      <c r="H165" s="4" t="s">
        <v>70</v>
      </c>
      <c r="I165" s="4" t="s">
        <v>49</v>
      </c>
      <c r="J165" s="13" t="s">
        <v>707</v>
      </c>
      <c r="K165" s="13" t="s">
        <v>708</v>
      </c>
      <c r="L165" s="13" t="s">
        <v>709</v>
      </c>
      <c r="M165" s="13" t="s">
        <v>710</v>
      </c>
    </row>
    <row r="166" customHeight="1" spans="2:10">
      <c r="B166" s="15">
        <v>42881</v>
      </c>
      <c r="C166" s="16">
        <v>166</v>
      </c>
      <c r="D166" s="29" t="s">
        <v>21</v>
      </c>
      <c r="E166" s="4" t="s">
        <v>681</v>
      </c>
      <c r="F166" s="4" t="s">
        <v>40</v>
      </c>
      <c r="G166" s="4" t="s">
        <v>682</v>
      </c>
      <c r="H166" s="4" t="s">
        <v>107</v>
      </c>
      <c r="I166" s="4" t="s">
        <v>43</v>
      </c>
      <c r="J166" s="32" t="s">
        <v>711</v>
      </c>
    </row>
    <row r="167" customHeight="1" spans="2:10">
      <c r="B167" s="15">
        <v>42882</v>
      </c>
      <c r="C167" s="16">
        <v>167</v>
      </c>
      <c r="D167" s="29" t="s">
        <v>21</v>
      </c>
      <c r="E167" s="4" t="s">
        <v>681</v>
      </c>
      <c r="F167" s="4" t="s">
        <v>40</v>
      </c>
      <c r="G167" s="4" t="s">
        <v>682</v>
      </c>
      <c r="H167" s="4" t="s">
        <v>42</v>
      </c>
      <c r="I167" s="4" t="s">
        <v>49</v>
      </c>
      <c r="J167" s="13" t="s">
        <v>712</v>
      </c>
    </row>
    <row r="168" customHeight="1" spans="2:10">
      <c r="B168" s="15">
        <v>42891</v>
      </c>
      <c r="C168" s="16">
        <v>168</v>
      </c>
      <c r="D168" s="29" t="s">
        <v>21</v>
      </c>
      <c r="E168" s="4" t="s">
        <v>681</v>
      </c>
      <c r="F168" s="4" t="s">
        <v>40</v>
      </c>
      <c r="G168" s="4" t="s">
        <v>682</v>
      </c>
      <c r="H168" s="4" t="s">
        <v>107</v>
      </c>
      <c r="I168" s="4" t="s">
        <v>43</v>
      </c>
      <c r="J168" s="13" t="s">
        <v>713</v>
      </c>
    </row>
    <row r="169" customHeight="1" spans="2:13">
      <c r="B169" s="15">
        <v>42892</v>
      </c>
      <c r="C169" s="16">
        <v>169</v>
      </c>
      <c r="D169" s="29" t="s">
        <v>21</v>
      </c>
      <c r="E169" s="4" t="s">
        <v>681</v>
      </c>
      <c r="F169" s="4" t="s">
        <v>40</v>
      </c>
      <c r="G169" s="4" t="s">
        <v>682</v>
      </c>
      <c r="H169" s="4" t="s">
        <v>107</v>
      </c>
      <c r="I169" s="4" t="s">
        <v>43</v>
      </c>
      <c r="J169" s="13" t="s">
        <v>714</v>
      </c>
      <c r="K169" s="13" t="s">
        <v>715</v>
      </c>
      <c r="L169" s="13" t="s">
        <v>716</v>
      </c>
      <c r="M169" s="13" t="s">
        <v>717</v>
      </c>
    </row>
  </sheetData>
  <sortState ref="A2:L96">
    <sortCondition ref="C2"/>
  </sortState>
  <conditionalFormatting sqref="D18">
    <cfRule type="cellIs" dxfId="0" priority="46" operator="equal">
      <formula>"Resolved"</formula>
    </cfRule>
    <cfRule type="cellIs" dxfId="1" priority="45" operator="equal">
      <formula>"Closed"</formula>
    </cfRule>
  </conditionalFormatting>
  <conditionalFormatting sqref="H109">
    <cfRule type="cellIs" dxfId="2" priority="79" operator="equal">
      <formula>$H$7</formula>
    </cfRule>
    <cfRule type="cellIs" dxfId="3" priority="80" operator="equal">
      <formula>$H$2</formula>
    </cfRule>
  </conditionalFormatting>
  <conditionalFormatting sqref="I109">
    <cfRule type="cellIs" dxfId="4" priority="81" operator="equal">
      <formula>$I$101</formula>
    </cfRule>
  </conditionalFormatting>
  <conditionalFormatting sqref="H110">
    <cfRule type="cellIs" dxfId="2" priority="76" operator="equal">
      <formula>$H$7</formula>
    </cfRule>
    <cfRule type="cellIs" dxfId="3" priority="77" operator="equal">
      <formula>$H$2</formula>
    </cfRule>
  </conditionalFormatting>
  <conditionalFormatting sqref="I110">
    <cfRule type="cellIs" dxfId="4" priority="78" operator="equal">
      <formula>$I$101</formula>
    </cfRule>
  </conditionalFormatting>
  <conditionalFormatting sqref="H111">
    <cfRule type="cellIs" dxfId="2" priority="74" operator="equal">
      <formula>$H$7</formula>
    </cfRule>
    <cfRule type="cellIs" dxfId="3" priority="75" operator="equal">
      <formula>$H$2</formula>
    </cfRule>
  </conditionalFormatting>
  <conditionalFormatting sqref="H112">
    <cfRule type="cellIs" dxfId="2" priority="72" operator="equal">
      <formula>$H$7</formula>
    </cfRule>
    <cfRule type="cellIs" dxfId="3" priority="73" operator="equal">
      <formula>$H$2</formula>
    </cfRule>
  </conditionalFormatting>
  <conditionalFormatting sqref="H113">
    <cfRule type="cellIs" dxfId="2" priority="69" operator="equal">
      <formula>$H$7</formula>
    </cfRule>
    <cfRule type="cellIs" dxfId="3" priority="70" operator="equal">
      <formula>$H$2</formula>
    </cfRule>
  </conditionalFormatting>
  <conditionalFormatting sqref="I113">
    <cfRule type="cellIs" dxfId="4" priority="71" operator="equal">
      <formula>$I$101</formula>
    </cfRule>
  </conditionalFormatting>
  <conditionalFormatting sqref="H114">
    <cfRule type="cellIs" dxfId="2" priority="66" operator="equal">
      <formula>$H$7</formula>
    </cfRule>
    <cfRule type="cellIs" dxfId="3" priority="67" operator="equal">
      <formula>$H$2</formula>
    </cfRule>
  </conditionalFormatting>
  <conditionalFormatting sqref="I114">
    <cfRule type="cellIs" dxfId="4" priority="68" operator="equal">
      <formula>$I$101</formula>
    </cfRule>
  </conditionalFormatting>
  <conditionalFormatting sqref="H115">
    <cfRule type="cellIs" dxfId="2" priority="63" operator="equal">
      <formula>$H$7</formula>
    </cfRule>
    <cfRule type="cellIs" dxfId="3" priority="64" operator="equal">
      <formula>$H$2</formula>
    </cfRule>
  </conditionalFormatting>
  <conditionalFormatting sqref="I115">
    <cfRule type="cellIs" dxfId="4" priority="65" operator="equal">
      <formula>$I$101</formula>
    </cfRule>
  </conditionalFormatting>
  <conditionalFormatting sqref="H119">
    <cfRule type="cellIs" dxfId="2" priority="60" operator="equal">
      <formula>$H$7</formula>
    </cfRule>
    <cfRule type="cellIs" dxfId="3" priority="61" operator="equal">
      <formula>$H$2</formula>
    </cfRule>
  </conditionalFormatting>
  <conditionalFormatting sqref="I119">
    <cfRule type="cellIs" dxfId="4" priority="62" operator="equal">
      <formula>$I$101</formula>
    </cfRule>
  </conditionalFormatting>
  <conditionalFormatting sqref="H122">
    <cfRule type="cellIs" dxfId="2" priority="57" operator="equal">
      <formula>$H$7</formula>
    </cfRule>
    <cfRule type="cellIs" dxfId="3" priority="58" operator="equal">
      <formula>$H$2</formula>
    </cfRule>
  </conditionalFormatting>
  <conditionalFormatting sqref="I122">
    <cfRule type="cellIs" dxfId="4" priority="59" operator="equal">
      <formula>$I$101</formula>
    </cfRule>
  </conditionalFormatting>
  <conditionalFormatting sqref="H125">
    <cfRule type="cellIs" dxfId="2" priority="54" operator="equal">
      <formula>$H$7</formula>
    </cfRule>
    <cfRule type="cellIs" dxfId="3" priority="55" operator="equal">
      <formula>$H$2</formula>
    </cfRule>
  </conditionalFormatting>
  <conditionalFormatting sqref="I125">
    <cfRule type="cellIs" dxfId="4" priority="56" operator="equal">
      <formula>$I$101</formula>
    </cfRule>
  </conditionalFormatting>
  <conditionalFormatting sqref="H129">
    <cfRule type="cellIs" dxfId="2" priority="51" operator="equal">
      <formula>$H$7</formula>
    </cfRule>
    <cfRule type="cellIs" dxfId="3" priority="52" operator="equal">
      <formula>$H$2</formula>
    </cfRule>
  </conditionalFormatting>
  <conditionalFormatting sqref="I129">
    <cfRule type="cellIs" dxfId="4" priority="53" operator="equal">
      <formula>$I$101</formula>
    </cfRule>
  </conditionalFormatting>
  <conditionalFormatting sqref="D138">
    <cfRule type="cellIs" dxfId="0" priority="42" operator="equal">
      <formula>"Resolved"</formula>
    </cfRule>
    <cfRule type="cellIs" dxfId="1" priority="41" operator="equal">
      <formula>"Closed"</formula>
    </cfRule>
  </conditionalFormatting>
  <conditionalFormatting sqref="H139">
    <cfRule type="cellIs" dxfId="2" priority="29" operator="equal">
      <formula>$H$7</formula>
    </cfRule>
    <cfRule type="cellIs" dxfId="3" priority="32" operator="equal">
      <formula>$H$2</formula>
    </cfRule>
  </conditionalFormatting>
  <conditionalFormatting sqref="I139">
    <cfRule type="cellIs" dxfId="4" priority="35" operator="equal">
      <formula>$I$101</formula>
    </cfRule>
  </conditionalFormatting>
  <conditionalFormatting sqref="H140">
    <cfRule type="cellIs" dxfId="2" priority="28" operator="equal">
      <formula>$H$7</formula>
    </cfRule>
    <cfRule type="cellIs" dxfId="3" priority="31" operator="equal">
      <formula>$H$2</formula>
    </cfRule>
  </conditionalFormatting>
  <conditionalFormatting sqref="I140">
    <cfRule type="cellIs" dxfId="4" priority="34" operator="equal">
      <formula>$I$101</formula>
    </cfRule>
  </conditionalFormatting>
  <conditionalFormatting sqref="H141">
    <cfRule type="cellIs" dxfId="2" priority="27" operator="equal">
      <formula>$H$7</formula>
    </cfRule>
    <cfRule type="cellIs" dxfId="3" priority="30" operator="equal">
      <formula>$H$2</formula>
    </cfRule>
  </conditionalFormatting>
  <conditionalFormatting sqref="I141">
    <cfRule type="cellIs" dxfId="4" priority="33" operator="equal">
      <formula>$I$101</formula>
    </cfRule>
  </conditionalFormatting>
  <conditionalFormatting sqref="H151">
    <cfRule type="cellIs" dxfId="2" priority="24" operator="equal">
      <formula>$H$7</formula>
    </cfRule>
    <cfRule type="cellIs" dxfId="3" priority="25" operator="equal">
      <formula>$H$2</formula>
    </cfRule>
  </conditionalFormatting>
  <conditionalFormatting sqref="I151">
    <cfRule type="cellIs" dxfId="4" priority="26" operator="equal">
      <formula>$I$101</formula>
    </cfRule>
  </conditionalFormatting>
  <conditionalFormatting sqref="H152">
    <cfRule type="cellIs" dxfId="2" priority="21" operator="equal">
      <formula>$H$7</formula>
    </cfRule>
    <cfRule type="cellIs" dxfId="3" priority="22" operator="equal">
      <formula>$H$2</formula>
    </cfRule>
  </conditionalFormatting>
  <conditionalFormatting sqref="I152">
    <cfRule type="cellIs" dxfId="4" priority="23" operator="equal">
      <formula>$I$101</formula>
    </cfRule>
  </conditionalFormatting>
  <conditionalFormatting sqref="H160">
    <cfRule type="cellIs" dxfId="2" priority="18" operator="equal">
      <formula>$H$7</formula>
    </cfRule>
    <cfRule type="cellIs" dxfId="3" priority="19" operator="equal">
      <formula>$H$2</formula>
    </cfRule>
  </conditionalFormatting>
  <conditionalFormatting sqref="I160">
    <cfRule type="cellIs" dxfId="4" priority="20" operator="equal">
      <formula>$I$101</formula>
    </cfRule>
  </conditionalFormatting>
  <conditionalFormatting sqref="H163">
    <cfRule type="cellIs" dxfId="2" priority="15" operator="equal">
      <formula>$H$7</formula>
    </cfRule>
    <cfRule type="cellIs" dxfId="3" priority="16" operator="equal">
      <formula>$H$2</formula>
    </cfRule>
  </conditionalFormatting>
  <conditionalFormatting sqref="I163">
    <cfRule type="cellIs" dxfId="4" priority="17" operator="equal">
      <formula>$I$101</formula>
    </cfRule>
  </conditionalFormatting>
  <conditionalFormatting sqref="H164">
    <cfRule type="cellIs" dxfId="2" priority="12" operator="equal">
      <formula>$H$7</formula>
    </cfRule>
    <cfRule type="cellIs" dxfId="3" priority="13" operator="equal">
      <formula>$H$2</formula>
    </cfRule>
  </conditionalFormatting>
  <conditionalFormatting sqref="H167">
    <cfRule type="cellIs" dxfId="2" priority="10" operator="equal">
      <formula>$H$7</formula>
    </cfRule>
    <cfRule type="cellIs" dxfId="3" priority="11" operator="equal">
      <formula>$H$2</formula>
    </cfRule>
  </conditionalFormatting>
  <conditionalFormatting sqref="I167">
    <cfRule type="cellIs" dxfId="4" priority="9" operator="equal">
      <formula>$I$101</formula>
    </cfRule>
  </conditionalFormatting>
  <conditionalFormatting sqref="H168">
    <cfRule type="cellIs" dxfId="2" priority="5" operator="equal">
      <formula>$H$7</formula>
    </cfRule>
    <cfRule type="cellIs" dxfId="3" priority="6" operator="equal">
      <formula>$H$2</formula>
    </cfRule>
  </conditionalFormatting>
  <conditionalFormatting sqref="I168">
    <cfRule type="cellIs" dxfId="4" priority="4" operator="equal">
      <formula>$I$101</formula>
    </cfRule>
  </conditionalFormatting>
  <conditionalFormatting sqref="H169">
    <cfRule type="cellIs" dxfId="2" priority="2" operator="equal">
      <formula>$H$7</formula>
    </cfRule>
    <cfRule type="cellIs" dxfId="3" priority="3" operator="equal">
      <formula>$H$2</formula>
    </cfRule>
  </conditionalFormatting>
  <conditionalFormatting sqref="I169">
    <cfRule type="cellIs" dxfId="4" priority="1" operator="equal">
      <formula>$I$101</formula>
    </cfRule>
  </conditionalFormatting>
  <conditionalFormatting sqref="D134:D137">
    <cfRule type="cellIs" dxfId="0" priority="44" operator="equal">
      <formula>"Resolved"</formula>
    </cfRule>
    <cfRule type="cellIs" dxfId="1" priority="43" operator="equal">
      <formula>"Closed"</formula>
    </cfRule>
  </conditionalFormatting>
  <conditionalFormatting sqref="D139:D167">
    <cfRule type="cellIs" dxfId="0" priority="37" operator="equal">
      <formula>"Resolved"</formula>
    </cfRule>
    <cfRule type="cellIs" dxfId="1" priority="36" operator="equal">
      <formula>"Closed"</formula>
    </cfRule>
  </conditionalFormatting>
  <conditionalFormatting sqref="D168:D169">
    <cfRule type="cellIs" dxfId="0" priority="8" operator="equal">
      <formula>"Resolved"</formula>
    </cfRule>
    <cfRule type="cellIs" dxfId="1" priority="7" operator="equal">
      <formula>"Closed"</formula>
    </cfRule>
  </conditionalFormatting>
  <conditionalFormatting sqref="D1:D17 D19:D133 D170:D1048576">
    <cfRule type="cellIs" dxfId="1" priority="49" operator="equal">
      <formula>"Closed"</formula>
    </cfRule>
    <cfRule type="cellIs" dxfId="0" priority="50" operator="equal">
      <formula>"Resolved"</formula>
    </cfRule>
  </conditionalFormatting>
  <conditionalFormatting sqref="H1:H108 H116:H118 H120:H121 H123:H124 H126:H128 H130:H138 H142:H150 H153:H159 H161:H162 H165:H166 H170:H1048576">
    <cfRule type="cellIs" dxfId="2" priority="82" operator="equal">
      <formula>$H$7</formula>
    </cfRule>
    <cfRule type="cellIs" dxfId="3" priority="83" operator="equal">
      <formula>$H$2</formula>
    </cfRule>
  </conditionalFormatting>
  <conditionalFormatting sqref="I1:I108 I111:I112 I116:I118 I120:I121 I123:I124 I126:I128 I130:I138 I142:I150 I153:I159 I161:I162 I171:I1048576">
    <cfRule type="cellIs" dxfId="4" priority="84" operator="equal">
      <formula>$I$101</formula>
    </cfRule>
  </conditionalFormatting>
  <conditionalFormatting sqref="I164:I166 I170">
    <cfRule type="cellIs" dxfId="4" priority="14" operator="equal">
      <formula>$I$101</formula>
    </cfRule>
  </conditionalFormatting>
  <dataValidations count="2">
    <dataValidation type="list" allowBlank="1" showInputMessage="1" showErrorMessage="1" sqref="H2 H139 H140 H141 H151 H152 H160 H163 H164 H167 H168 H169 H101:H138 H142:H150 H153:H159 H161:H162 H165:H166 H170:H173">
      <formula1>"1_致命,2_严重,3_较重,4_一般"</formula1>
    </dataValidation>
    <dataValidation type="list" allowBlank="1" showInputMessage="1" showErrorMessage="1" sqref="I139 I140 I141 I151 I152 I160 I163 I164 I165 I166 I167 I168 I169 I170 I101:I138 I142:I150 I153:I159 I161:I162">
      <formula1>"1_紧急,2_尽快,3_按时,4_建议"</formula1>
    </dataValidation>
  </dataValidations>
  <pageMargins left="0.75" right="0.75" top="1" bottom="1" header="0.5" footer="0.5"/>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K99"/>
  <sheetViews>
    <sheetView topLeftCell="A94" workbookViewId="0">
      <selection activeCell="E107" sqref="E107"/>
    </sheetView>
  </sheetViews>
  <sheetFormatPr defaultColWidth="9" defaultRowHeight="24.75" customHeight="1"/>
  <cols>
    <col min="1" max="1" width="8.88888888888889" style="15" customWidth="1"/>
    <col min="2" max="2" width="6.11111111111111" style="14" customWidth="1"/>
    <col min="3" max="3" width="8.88888888888889" style="4"/>
    <col min="4" max="4" width="7.11111111111111" style="4" customWidth="1"/>
    <col min="5" max="5" width="6.44444444444444" style="4" customWidth="1"/>
    <col min="6" max="6" width="6.77777777777778" style="4" customWidth="1"/>
    <col min="7" max="7" width="6.33333333333333" style="4" customWidth="1"/>
    <col min="8" max="8" width="21.6666666666667" style="13" customWidth="1"/>
    <col min="9" max="9" width="22.6666666666667" style="13" customWidth="1"/>
    <col min="10" max="10" width="22.3333333333333" style="13" customWidth="1"/>
    <col min="11" max="11" width="21.7777777777778" style="13" customWidth="1"/>
    <col min="12" max="12" width="24.2222222222222" style="4" customWidth="1"/>
    <col min="13" max="16384" width="8.88888888888889" style="4"/>
  </cols>
  <sheetData>
    <row r="1" customHeight="1" spans="1:11">
      <c r="A1" s="15" t="s">
        <v>26</v>
      </c>
      <c r="B1" s="16" t="s">
        <v>27</v>
      </c>
      <c r="C1" s="4" t="s">
        <v>29</v>
      </c>
      <c r="D1" s="4" t="s">
        <v>30</v>
      </c>
      <c r="E1" s="4" t="s">
        <v>31</v>
      </c>
      <c r="F1" s="4" t="s">
        <v>32</v>
      </c>
      <c r="G1" s="4" t="s">
        <v>33</v>
      </c>
      <c r="H1" s="24" t="s">
        <v>34</v>
      </c>
      <c r="I1" s="24" t="s">
        <v>35</v>
      </c>
      <c r="J1" s="24" t="s">
        <v>36</v>
      </c>
      <c r="K1" s="24" t="s">
        <v>37</v>
      </c>
    </row>
    <row r="2" customHeight="1" spans="1:11">
      <c r="A2" s="18" t="s">
        <v>718</v>
      </c>
      <c r="B2" s="16">
        <v>2</v>
      </c>
      <c r="C2" s="4" t="s">
        <v>39</v>
      </c>
      <c r="D2" s="4" t="s">
        <v>40</v>
      </c>
      <c r="E2" s="4" t="s">
        <v>41</v>
      </c>
      <c r="F2" s="4" t="s">
        <v>42</v>
      </c>
      <c r="G2" s="4" t="s">
        <v>43</v>
      </c>
      <c r="H2" s="19" t="s">
        <v>44</v>
      </c>
      <c r="I2" s="19" t="s">
        <v>45</v>
      </c>
      <c r="J2" s="19" t="s">
        <v>46</v>
      </c>
      <c r="K2" s="19" t="s">
        <v>47</v>
      </c>
    </row>
    <row r="3" customHeight="1" spans="1:11">
      <c r="A3" s="18" t="s">
        <v>718</v>
      </c>
      <c r="B3" s="16">
        <v>3</v>
      </c>
      <c r="C3" s="4" t="s">
        <v>39</v>
      </c>
      <c r="D3" s="4" t="s">
        <v>40</v>
      </c>
      <c r="E3" s="4" t="s">
        <v>41</v>
      </c>
      <c r="F3" s="4" t="s">
        <v>42</v>
      </c>
      <c r="G3" s="4" t="s">
        <v>49</v>
      </c>
      <c r="H3" s="19" t="s">
        <v>50</v>
      </c>
      <c r="I3" s="19" t="s">
        <v>51</v>
      </c>
      <c r="J3" s="19" t="s">
        <v>52</v>
      </c>
      <c r="K3" s="19" t="s">
        <v>53</v>
      </c>
    </row>
    <row r="4" customHeight="1" spans="1:11">
      <c r="A4" s="18" t="s">
        <v>718</v>
      </c>
      <c r="B4" s="16">
        <v>4</v>
      </c>
      <c r="C4" s="4" t="s">
        <v>39</v>
      </c>
      <c r="D4" s="4" t="s">
        <v>40</v>
      </c>
      <c r="E4" s="4" t="s">
        <v>41</v>
      </c>
      <c r="F4" s="4" t="s">
        <v>42</v>
      </c>
      <c r="G4" s="4" t="s">
        <v>43</v>
      </c>
      <c r="H4" s="19" t="s">
        <v>55</v>
      </c>
      <c r="I4" s="19" t="s">
        <v>56</v>
      </c>
      <c r="J4" s="19" t="s">
        <v>57</v>
      </c>
      <c r="K4" s="19" t="s">
        <v>58</v>
      </c>
    </row>
    <row r="5" customHeight="1" spans="1:11">
      <c r="A5" s="18" t="s">
        <v>718</v>
      </c>
      <c r="B5" s="16">
        <v>5</v>
      </c>
      <c r="C5" s="4" t="s">
        <v>39</v>
      </c>
      <c r="D5" s="4" t="s">
        <v>40</v>
      </c>
      <c r="E5" s="4" t="s">
        <v>41</v>
      </c>
      <c r="F5" s="4" t="s">
        <v>42</v>
      </c>
      <c r="G5" s="4" t="s">
        <v>49</v>
      </c>
      <c r="H5" s="19" t="s">
        <v>60</v>
      </c>
      <c r="I5" s="19" t="s">
        <v>61</v>
      </c>
      <c r="J5" s="19" t="s">
        <v>62</v>
      </c>
      <c r="K5" s="19" t="s">
        <v>63</v>
      </c>
    </row>
    <row r="6" customHeight="1" spans="1:11">
      <c r="A6" s="18" t="s">
        <v>718</v>
      </c>
      <c r="B6" s="16">
        <v>6</v>
      </c>
      <c r="C6" s="4" t="s">
        <v>39</v>
      </c>
      <c r="D6" s="4" t="s">
        <v>40</v>
      </c>
      <c r="E6" s="4" t="s">
        <v>41</v>
      </c>
      <c r="F6" s="4" t="s">
        <v>42</v>
      </c>
      <c r="G6" s="4" t="s">
        <v>43</v>
      </c>
      <c r="H6" s="19" t="s">
        <v>65</v>
      </c>
      <c r="I6" s="19" t="s">
        <v>66</v>
      </c>
      <c r="J6" s="19" t="s">
        <v>67</v>
      </c>
      <c r="K6" s="19" t="s">
        <v>68</v>
      </c>
    </row>
    <row r="7" customHeight="1" spans="1:11">
      <c r="A7" s="18" t="s">
        <v>718</v>
      </c>
      <c r="B7" s="16">
        <v>7</v>
      </c>
      <c r="C7" s="4" t="s">
        <v>39</v>
      </c>
      <c r="D7" s="4" t="s">
        <v>40</v>
      </c>
      <c r="E7" s="4" t="s">
        <v>41</v>
      </c>
      <c r="F7" s="4" t="s">
        <v>70</v>
      </c>
      <c r="G7" s="4" t="s">
        <v>43</v>
      </c>
      <c r="H7" s="19" t="s">
        <v>71</v>
      </c>
      <c r="I7" s="19" t="s">
        <v>72</v>
      </c>
      <c r="J7" s="19" t="s">
        <v>73</v>
      </c>
      <c r="K7" s="19" t="s">
        <v>74</v>
      </c>
    </row>
    <row r="8" customHeight="1" spans="1:11">
      <c r="A8" s="18" t="s">
        <v>718</v>
      </c>
      <c r="B8" s="16">
        <v>8</v>
      </c>
      <c r="C8" s="4" t="s">
        <v>39</v>
      </c>
      <c r="D8" s="4" t="s">
        <v>40</v>
      </c>
      <c r="E8" s="4" t="s">
        <v>41</v>
      </c>
      <c r="F8" s="4" t="s">
        <v>42</v>
      </c>
      <c r="G8" s="4" t="s">
        <v>49</v>
      </c>
      <c r="H8" s="19" t="s">
        <v>76</v>
      </c>
      <c r="I8" s="19" t="s">
        <v>77</v>
      </c>
      <c r="J8" s="19" t="s">
        <v>78</v>
      </c>
      <c r="K8" s="19" t="s">
        <v>79</v>
      </c>
    </row>
    <row r="9" customHeight="1" spans="1:11">
      <c r="A9" s="18" t="s">
        <v>718</v>
      </c>
      <c r="B9" s="16">
        <v>9</v>
      </c>
      <c r="C9" s="4" t="s">
        <v>39</v>
      </c>
      <c r="D9" s="4" t="s">
        <v>40</v>
      </c>
      <c r="E9" s="4" t="s">
        <v>41</v>
      </c>
      <c r="F9" s="4" t="s">
        <v>42</v>
      </c>
      <c r="G9" s="4" t="s">
        <v>43</v>
      </c>
      <c r="H9" s="19" t="s">
        <v>81</v>
      </c>
      <c r="I9" s="19" t="s">
        <v>82</v>
      </c>
      <c r="J9" s="19" t="s">
        <v>83</v>
      </c>
      <c r="K9" s="19" t="s">
        <v>84</v>
      </c>
    </row>
    <row r="10" customHeight="1" spans="1:11">
      <c r="A10" s="18" t="s">
        <v>718</v>
      </c>
      <c r="B10" s="16">
        <v>10</v>
      </c>
      <c r="C10" s="4" t="s">
        <v>39</v>
      </c>
      <c r="D10" s="4" t="s">
        <v>40</v>
      </c>
      <c r="E10" s="4" t="s">
        <v>41</v>
      </c>
      <c r="F10" s="4" t="s">
        <v>70</v>
      </c>
      <c r="G10" s="4" t="s">
        <v>43</v>
      </c>
      <c r="H10" s="19" t="s">
        <v>86</v>
      </c>
      <c r="I10" s="19" t="s">
        <v>87</v>
      </c>
      <c r="J10" s="19" t="s">
        <v>57</v>
      </c>
      <c r="K10" s="19" t="s">
        <v>88</v>
      </c>
    </row>
    <row r="11" customHeight="1" spans="1:11">
      <c r="A11" s="18" t="s">
        <v>718</v>
      </c>
      <c r="B11" s="16">
        <v>11</v>
      </c>
      <c r="C11" s="4" t="s">
        <v>39</v>
      </c>
      <c r="D11" s="4" t="s">
        <v>40</v>
      </c>
      <c r="E11" s="4" t="s">
        <v>41</v>
      </c>
      <c r="F11" s="4" t="s">
        <v>42</v>
      </c>
      <c r="G11" s="4" t="s">
        <v>49</v>
      </c>
      <c r="H11" s="19" t="s">
        <v>90</v>
      </c>
      <c r="I11" s="19" t="s">
        <v>91</v>
      </c>
      <c r="J11" s="19" t="s">
        <v>92</v>
      </c>
      <c r="K11" s="19" t="s">
        <v>93</v>
      </c>
    </row>
    <row r="12" customHeight="1" spans="1:11">
      <c r="A12" s="18" t="s">
        <v>718</v>
      </c>
      <c r="B12" s="16">
        <v>13</v>
      </c>
      <c r="C12" s="4" t="s">
        <v>39</v>
      </c>
      <c r="D12" s="4" t="s">
        <v>40</v>
      </c>
      <c r="E12" s="4" t="s">
        <v>41</v>
      </c>
      <c r="F12" s="4" t="s">
        <v>42</v>
      </c>
      <c r="G12" s="4" t="s">
        <v>43</v>
      </c>
      <c r="H12" s="19" t="s">
        <v>102</v>
      </c>
      <c r="I12" s="19" t="s">
        <v>103</v>
      </c>
      <c r="J12" s="19" t="s">
        <v>104</v>
      </c>
      <c r="K12" s="19" t="s">
        <v>105</v>
      </c>
    </row>
    <row r="13" customHeight="1" spans="1:11">
      <c r="A13" s="18" t="s">
        <v>718</v>
      </c>
      <c r="B13" s="16">
        <v>14</v>
      </c>
      <c r="C13" s="4" t="s">
        <v>39</v>
      </c>
      <c r="D13" s="4" t="s">
        <v>40</v>
      </c>
      <c r="E13" s="4" t="s">
        <v>41</v>
      </c>
      <c r="F13" s="4" t="s">
        <v>107</v>
      </c>
      <c r="G13" s="4" t="s">
        <v>43</v>
      </c>
      <c r="H13" s="19" t="s">
        <v>108</v>
      </c>
      <c r="I13" s="19" t="s">
        <v>109</v>
      </c>
      <c r="J13" s="19"/>
      <c r="K13" s="19" t="s">
        <v>110</v>
      </c>
    </row>
    <row r="14" customHeight="1" spans="1:11">
      <c r="A14" s="18" t="s">
        <v>718</v>
      </c>
      <c r="B14" s="16">
        <v>15</v>
      </c>
      <c r="C14" s="4" t="s">
        <v>39</v>
      </c>
      <c r="D14" s="4" t="s">
        <v>40</v>
      </c>
      <c r="E14" s="4" t="s">
        <v>41</v>
      </c>
      <c r="F14" s="4" t="s">
        <v>42</v>
      </c>
      <c r="G14" s="4" t="s">
        <v>43</v>
      </c>
      <c r="H14" s="19" t="s">
        <v>112</v>
      </c>
      <c r="I14" s="19" t="s">
        <v>113</v>
      </c>
      <c r="J14" s="19" t="s">
        <v>114</v>
      </c>
      <c r="K14" s="19" t="s">
        <v>115</v>
      </c>
    </row>
    <row r="15" customHeight="1" spans="1:11">
      <c r="A15" s="18" t="s">
        <v>718</v>
      </c>
      <c r="B15" s="16">
        <v>16</v>
      </c>
      <c r="C15" s="4" t="s">
        <v>39</v>
      </c>
      <c r="D15" s="4" t="s">
        <v>40</v>
      </c>
      <c r="E15" s="4" t="s">
        <v>41</v>
      </c>
      <c r="F15" s="4" t="s">
        <v>107</v>
      </c>
      <c r="G15" s="4" t="s">
        <v>43</v>
      </c>
      <c r="H15" s="19" t="s">
        <v>117</v>
      </c>
      <c r="I15" s="19" t="s">
        <v>118</v>
      </c>
      <c r="J15" s="19" t="s">
        <v>119</v>
      </c>
      <c r="K15" s="19" t="s">
        <v>120</v>
      </c>
    </row>
    <row r="16" customHeight="1" spans="1:11">
      <c r="A16" s="18" t="s">
        <v>719</v>
      </c>
      <c r="B16" s="16">
        <v>17</v>
      </c>
      <c r="C16" s="4" t="s">
        <v>39</v>
      </c>
      <c r="D16" s="4" t="s">
        <v>40</v>
      </c>
      <c r="E16" s="4" t="s">
        <v>41</v>
      </c>
      <c r="F16" s="4" t="s">
        <v>70</v>
      </c>
      <c r="G16" s="4" t="s">
        <v>43</v>
      </c>
      <c r="H16" s="19" t="s">
        <v>122</v>
      </c>
      <c r="I16" s="19" t="s">
        <v>123</v>
      </c>
      <c r="J16" s="19" t="s">
        <v>124</v>
      </c>
      <c r="K16" s="19" t="s">
        <v>125</v>
      </c>
    </row>
    <row r="17" customHeight="1" spans="1:11">
      <c r="A17" s="18" t="s">
        <v>719</v>
      </c>
      <c r="B17" s="16">
        <v>18</v>
      </c>
      <c r="C17" s="4" t="s">
        <v>39</v>
      </c>
      <c r="D17" s="4" t="s">
        <v>40</v>
      </c>
      <c r="E17" s="4" t="s">
        <v>41</v>
      </c>
      <c r="F17" s="4" t="s">
        <v>42</v>
      </c>
      <c r="G17" s="4" t="s">
        <v>43</v>
      </c>
      <c r="H17" s="19" t="s">
        <v>127</v>
      </c>
      <c r="I17" s="19" t="s">
        <v>128</v>
      </c>
      <c r="J17" s="19" t="s">
        <v>129</v>
      </c>
      <c r="K17" s="19" t="s">
        <v>130</v>
      </c>
    </row>
    <row r="18" customHeight="1" spans="1:11">
      <c r="A18" s="18" t="s">
        <v>719</v>
      </c>
      <c r="B18" s="16">
        <v>19</v>
      </c>
      <c r="C18" s="4" t="s">
        <v>39</v>
      </c>
      <c r="D18" s="4" t="s">
        <v>40</v>
      </c>
      <c r="E18" s="4" t="s">
        <v>41</v>
      </c>
      <c r="F18" s="4" t="s">
        <v>107</v>
      </c>
      <c r="G18" s="4" t="s">
        <v>43</v>
      </c>
      <c r="H18" s="19" t="s">
        <v>132</v>
      </c>
      <c r="I18" s="19" t="s">
        <v>133</v>
      </c>
      <c r="J18" s="19" t="s">
        <v>134</v>
      </c>
      <c r="K18" s="19" t="s">
        <v>135</v>
      </c>
    </row>
    <row r="19" customHeight="1" spans="1:11">
      <c r="A19" s="18" t="s">
        <v>719</v>
      </c>
      <c r="B19" s="16">
        <v>20</v>
      </c>
      <c r="C19" s="4" t="s">
        <v>39</v>
      </c>
      <c r="D19" s="4" t="s">
        <v>40</v>
      </c>
      <c r="E19" s="4" t="s">
        <v>41</v>
      </c>
      <c r="F19" s="4" t="s">
        <v>70</v>
      </c>
      <c r="G19" s="4" t="s">
        <v>43</v>
      </c>
      <c r="H19" s="19" t="s">
        <v>137</v>
      </c>
      <c r="I19" s="19" t="s">
        <v>138</v>
      </c>
      <c r="J19" s="19" t="s">
        <v>139</v>
      </c>
      <c r="K19" s="19" t="s">
        <v>140</v>
      </c>
    </row>
    <row r="20" customHeight="1" spans="1:11">
      <c r="A20" s="18" t="s">
        <v>719</v>
      </c>
      <c r="B20" s="16">
        <v>21</v>
      </c>
      <c r="C20" s="4" t="s">
        <v>39</v>
      </c>
      <c r="D20" s="4" t="s">
        <v>40</v>
      </c>
      <c r="E20" s="4" t="s">
        <v>41</v>
      </c>
      <c r="F20" s="4" t="s">
        <v>107</v>
      </c>
      <c r="G20" s="4" t="s">
        <v>43</v>
      </c>
      <c r="H20" s="19" t="s">
        <v>142</v>
      </c>
      <c r="I20" s="19" t="s">
        <v>143</v>
      </c>
      <c r="J20" s="19" t="s">
        <v>144</v>
      </c>
      <c r="K20" s="19" t="s">
        <v>145</v>
      </c>
    </row>
    <row r="21" customHeight="1" spans="1:11">
      <c r="A21" s="18" t="s">
        <v>719</v>
      </c>
      <c r="B21" s="16">
        <v>22</v>
      </c>
      <c r="C21" s="4" t="s">
        <v>39</v>
      </c>
      <c r="D21" s="4" t="s">
        <v>40</v>
      </c>
      <c r="E21" s="4" t="s">
        <v>41</v>
      </c>
      <c r="F21" s="4" t="s">
        <v>70</v>
      </c>
      <c r="G21" s="4" t="s">
        <v>43</v>
      </c>
      <c r="H21" s="19" t="s">
        <v>147</v>
      </c>
      <c r="I21" s="19" t="s">
        <v>148</v>
      </c>
      <c r="J21" s="19" t="s">
        <v>149</v>
      </c>
      <c r="K21" s="19" t="s">
        <v>150</v>
      </c>
    </row>
    <row r="22" customHeight="1" spans="1:11">
      <c r="A22" s="18" t="s">
        <v>719</v>
      </c>
      <c r="B22" s="16">
        <v>23</v>
      </c>
      <c r="C22" s="4" t="s">
        <v>39</v>
      </c>
      <c r="D22" s="4" t="s">
        <v>40</v>
      </c>
      <c r="E22" s="4" t="s">
        <v>41</v>
      </c>
      <c r="F22" s="4" t="s">
        <v>42</v>
      </c>
      <c r="G22" s="4" t="s">
        <v>43</v>
      </c>
      <c r="H22" s="19" t="s">
        <v>152</v>
      </c>
      <c r="I22" s="19" t="s">
        <v>153</v>
      </c>
      <c r="J22" s="19" t="s">
        <v>154</v>
      </c>
      <c r="K22" s="19" t="s">
        <v>155</v>
      </c>
    </row>
    <row r="23" customHeight="1" spans="1:11">
      <c r="A23" s="18" t="s">
        <v>719</v>
      </c>
      <c r="B23" s="16">
        <v>24</v>
      </c>
      <c r="C23" s="4" t="s">
        <v>39</v>
      </c>
      <c r="D23" s="4" t="s">
        <v>40</v>
      </c>
      <c r="E23" s="4" t="s">
        <v>41</v>
      </c>
      <c r="F23" s="4" t="s">
        <v>42</v>
      </c>
      <c r="G23" s="4" t="s">
        <v>43</v>
      </c>
      <c r="H23" s="19" t="s">
        <v>157</v>
      </c>
      <c r="I23" s="19" t="s">
        <v>158</v>
      </c>
      <c r="J23" s="19" t="s">
        <v>159</v>
      </c>
      <c r="K23" s="19" t="s">
        <v>160</v>
      </c>
    </row>
    <row r="24" customHeight="1" spans="1:11">
      <c r="A24" s="18" t="s">
        <v>719</v>
      </c>
      <c r="B24" s="16">
        <v>25</v>
      </c>
      <c r="C24" s="4" t="s">
        <v>39</v>
      </c>
      <c r="D24" s="4" t="s">
        <v>40</v>
      </c>
      <c r="E24" s="4" t="s">
        <v>41</v>
      </c>
      <c r="F24" s="4" t="s">
        <v>70</v>
      </c>
      <c r="G24" s="4" t="s">
        <v>43</v>
      </c>
      <c r="H24" s="19" t="s">
        <v>162</v>
      </c>
      <c r="I24" s="19" t="s">
        <v>163</v>
      </c>
      <c r="J24" s="19" t="s">
        <v>164</v>
      </c>
      <c r="K24" s="19" t="s">
        <v>165</v>
      </c>
    </row>
    <row r="25" customHeight="1" spans="1:11">
      <c r="A25" s="18" t="s">
        <v>719</v>
      </c>
      <c r="B25" s="16">
        <v>26</v>
      </c>
      <c r="C25" s="4" t="s">
        <v>39</v>
      </c>
      <c r="D25" s="4" t="s">
        <v>167</v>
      </c>
      <c r="E25" s="4" t="s">
        <v>41</v>
      </c>
      <c r="F25" s="4" t="s">
        <v>42</v>
      </c>
      <c r="G25" s="4" t="s">
        <v>43</v>
      </c>
      <c r="H25" s="19" t="s">
        <v>168</v>
      </c>
      <c r="I25" s="19" t="s">
        <v>169</v>
      </c>
      <c r="J25" s="19" t="s">
        <v>170</v>
      </c>
      <c r="K25" s="19" t="s">
        <v>171</v>
      </c>
    </row>
    <row r="26" customHeight="1" spans="1:11">
      <c r="A26" s="18" t="s">
        <v>719</v>
      </c>
      <c r="B26" s="16">
        <v>27</v>
      </c>
      <c r="C26" s="4" t="s">
        <v>173</v>
      </c>
      <c r="D26" s="4" t="s">
        <v>174</v>
      </c>
      <c r="E26" s="4" t="s">
        <v>96</v>
      </c>
      <c r="F26" s="4" t="s">
        <v>42</v>
      </c>
      <c r="G26" s="4" t="s">
        <v>49</v>
      </c>
      <c r="H26" s="19" t="s">
        <v>175</v>
      </c>
      <c r="I26" s="19" t="s">
        <v>176</v>
      </c>
      <c r="J26" s="19" t="s">
        <v>177</v>
      </c>
      <c r="K26" s="19" t="s">
        <v>178</v>
      </c>
    </row>
    <row r="27" customHeight="1" spans="1:11">
      <c r="A27" s="18" t="s">
        <v>719</v>
      </c>
      <c r="B27" s="16">
        <v>28</v>
      </c>
      <c r="C27" s="4" t="s">
        <v>39</v>
      </c>
      <c r="D27" s="4" t="s">
        <v>40</v>
      </c>
      <c r="E27" s="4" t="s">
        <v>41</v>
      </c>
      <c r="F27" s="4" t="s">
        <v>107</v>
      </c>
      <c r="G27" s="4" t="s">
        <v>43</v>
      </c>
      <c r="H27" s="19" t="s">
        <v>180</v>
      </c>
      <c r="I27" s="19" t="s">
        <v>181</v>
      </c>
      <c r="J27" s="19" t="s">
        <v>182</v>
      </c>
      <c r="K27" s="19" t="s">
        <v>183</v>
      </c>
    </row>
    <row r="28" customHeight="1" spans="1:11">
      <c r="A28" s="18" t="s">
        <v>719</v>
      </c>
      <c r="B28" s="16">
        <v>29</v>
      </c>
      <c r="C28" s="4" t="s">
        <v>39</v>
      </c>
      <c r="D28" s="4" t="s">
        <v>40</v>
      </c>
      <c r="E28" s="4" t="s">
        <v>41</v>
      </c>
      <c r="F28" s="4" t="s">
        <v>107</v>
      </c>
      <c r="G28" s="4" t="s">
        <v>43</v>
      </c>
      <c r="H28" s="19" t="s">
        <v>185</v>
      </c>
      <c r="I28" s="19" t="s">
        <v>186</v>
      </c>
      <c r="J28" s="19" t="s">
        <v>187</v>
      </c>
      <c r="K28" s="19" t="s">
        <v>188</v>
      </c>
    </row>
    <row r="29" customHeight="1" spans="1:11">
      <c r="A29" s="18" t="s">
        <v>719</v>
      </c>
      <c r="B29" s="16">
        <v>30</v>
      </c>
      <c r="C29" s="4" t="s">
        <v>39</v>
      </c>
      <c r="D29" s="4" t="s">
        <v>40</v>
      </c>
      <c r="E29" s="4" t="s">
        <v>41</v>
      </c>
      <c r="F29" s="4" t="s">
        <v>42</v>
      </c>
      <c r="G29" s="4" t="s">
        <v>43</v>
      </c>
      <c r="H29" s="19" t="s">
        <v>190</v>
      </c>
      <c r="I29" s="19" t="s">
        <v>191</v>
      </c>
      <c r="J29" s="19" t="s">
        <v>192</v>
      </c>
      <c r="K29" s="19" t="s">
        <v>193</v>
      </c>
    </row>
    <row r="30" customHeight="1" spans="1:11">
      <c r="A30" s="18" t="s">
        <v>720</v>
      </c>
      <c r="B30" s="16">
        <v>31</v>
      </c>
      <c r="C30" s="4" t="s">
        <v>39</v>
      </c>
      <c r="D30" s="4" t="s">
        <v>40</v>
      </c>
      <c r="E30" s="4" t="s">
        <v>41</v>
      </c>
      <c r="F30" s="4" t="s">
        <v>42</v>
      </c>
      <c r="G30" s="4" t="s">
        <v>43</v>
      </c>
      <c r="H30" s="19" t="s">
        <v>195</v>
      </c>
      <c r="I30" s="19" t="s">
        <v>196</v>
      </c>
      <c r="J30" s="19" t="s">
        <v>197</v>
      </c>
      <c r="K30" s="19" t="s">
        <v>198</v>
      </c>
    </row>
    <row r="31" customHeight="1" spans="1:11">
      <c r="A31" s="18" t="s">
        <v>720</v>
      </c>
      <c r="B31" s="16">
        <v>32</v>
      </c>
      <c r="C31" s="4" t="s">
        <v>39</v>
      </c>
      <c r="D31" s="4" t="s">
        <v>40</v>
      </c>
      <c r="E31" s="4" t="s">
        <v>41</v>
      </c>
      <c r="F31" s="4" t="s">
        <v>107</v>
      </c>
      <c r="G31" s="4" t="s">
        <v>43</v>
      </c>
      <c r="H31" s="19" t="s">
        <v>200</v>
      </c>
      <c r="I31" s="19" t="s">
        <v>201</v>
      </c>
      <c r="J31" s="19" t="s">
        <v>202</v>
      </c>
      <c r="K31" s="19" t="s">
        <v>203</v>
      </c>
    </row>
    <row r="32" customHeight="1" spans="1:11">
      <c r="A32" s="18" t="s">
        <v>721</v>
      </c>
      <c r="B32" s="16">
        <v>33</v>
      </c>
      <c r="C32" s="4" t="s">
        <v>39</v>
      </c>
      <c r="D32" s="4" t="s">
        <v>40</v>
      </c>
      <c r="E32" s="4" t="s">
        <v>41</v>
      </c>
      <c r="F32" s="4" t="s">
        <v>107</v>
      </c>
      <c r="G32" s="4" t="s">
        <v>43</v>
      </c>
      <c r="H32" s="19" t="s">
        <v>205</v>
      </c>
      <c r="I32" s="19" t="s">
        <v>206</v>
      </c>
      <c r="J32" s="19" t="s">
        <v>207</v>
      </c>
      <c r="K32" s="19" t="s">
        <v>208</v>
      </c>
    </row>
    <row r="33" customHeight="1" spans="1:11">
      <c r="A33" s="18" t="s">
        <v>721</v>
      </c>
      <c r="B33" s="16">
        <v>34</v>
      </c>
      <c r="C33" s="4" t="s">
        <v>39</v>
      </c>
      <c r="D33" s="4" t="s">
        <v>40</v>
      </c>
      <c r="E33" s="4" t="s">
        <v>41</v>
      </c>
      <c r="F33" s="4" t="s">
        <v>70</v>
      </c>
      <c r="G33" s="4" t="s">
        <v>43</v>
      </c>
      <c r="H33" s="19" t="s">
        <v>210</v>
      </c>
      <c r="I33" s="19" t="s">
        <v>211</v>
      </c>
      <c r="J33" s="19" t="s">
        <v>212</v>
      </c>
      <c r="K33" s="19" t="s">
        <v>213</v>
      </c>
    </row>
    <row r="34" customHeight="1" spans="1:11">
      <c r="A34" s="18" t="s">
        <v>722</v>
      </c>
      <c r="B34" s="16">
        <v>40</v>
      </c>
      <c r="C34" s="4" t="s">
        <v>39</v>
      </c>
      <c r="D34" s="4" t="s">
        <v>40</v>
      </c>
      <c r="E34" s="4" t="s">
        <v>41</v>
      </c>
      <c r="F34" s="4" t="s">
        <v>42</v>
      </c>
      <c r="G34" s="4" t="s">
        <v>49</v>
      </c>
      <c r="H34" s="19" t="s">
        <v>240</v>
      </c>
      <c r="I34" s="19" t="s">
        <v>241</v>
      </c>
      <c r="J34" s="19" t="s">
        <v>242</v>
      </c>
      <c r="K34" s="19" t="s">
        <v>243</v>
      </c>
    </row>
    <row r="35" customHeight="1" spans="1:11">
      <c r="A35" s="18" t="s">
        <v>722</v>
      </c>
      <c r="B35" s="16">
        <v>41</v>
      </c>
      <c r="C35" s="4" t="s">
        <v>39</v>
      </c>
      <c r="D35" s="4" t="s">
        <v>40</v>
      </c>
      <c r="E35" s="4" t="s">
        <v>41</v>
      </c>
      <c r="F35" s="4" t="s">
        <v>42</v>
      </c>
      <c r="G35" s="4" t="s">
        <v>49</v>
      </c>
      <c r="H35" s="19" t="s">
        <v>245</v>
      </c>
      <c r="I35" s="19" t="s">
        <v>246</v>
      </c>
      <c r="J35" s="19" t="s">
        <v>247</v>
      </c>
      <c r="K35" s="19" t="s">
        <v>248</v>
      </c>
    </row>
    <row r="36" customHeight="1" spans="1:11">
      <c r="A36" s="18" t="s">
        <v>722</v>
      </c>
      <c r="B36" s="16">
        <v>42</v>
      </c>
      <c r="C36" s="4" t="s">
        <v>39</v>
      </c>
      <c r="D36" s="4" t="s">
        <v>40</v>
      </c>
      <c r="E36" s="4" t="s">
        <v>41</v>
      </c>
      <c r="F36" s="4" t="s">
        <v>107</v>
      </c>
      <c r="G36" s="4" t="s">
        <v>43</v>
      </c>
      <c r="H36" s="19" t="s">
        <v>250</v>
      </c>
      <c r="I36" s="19" t="s">
        <v>251</v>
      </c>
      <c r="J36" s="19" t="s">
        <v>252</v>
      </c>
      <c r="K36" s="19" t="s">
        <v>253</v>
      </c>
    </row>
    <row r="37" customHeight="1" spans="1:11">
      <c r="A37" s="18" t="s">
        <v>722</v>
      </c>
      <c r="B37" s="16">
        <v>43</v>
      </c>
      <c r="C37" s="4" t="s">
        <v>39</v>
      </c>
      <c r="D37" s="4" t="s">
        <v>40</v>
      </c>
      <c r="E37" s="4" t="s">
        <v>41</v>
      </c>
      <c r="F37" s="4" t="s">
        <v>70</v>
      </c>
      <c r="G37" s="4" t="s">
        <v>43</v>
      </c>
      <c r="H37" s="19" t="s">
        <v>255</v>
      </c>
      <c r="I37" s="19"/>
      <c r="J37" s="19"/>
      <c r="K37" s="19"/>
    </row>
    <row r="38" customHeight="1" spans="1:11">
      <c r="A38" s="18" t="s">
        <v>723</v>
      </c>
      <c r="B38" s="16">
        <v>51</v>
      </c>
      <c r="C38" s="4" t="s">
        <v>39</v>
      </c>
      <c r="D38" s="4" t="s">
        <v>40</v>
      </c>
      <c r="E38" s="4" t="s">
        <v>41</v>
      </c>
      <c r="F38" s="4" t="s">
        <v>70</v>
      </c>
      <c r="G38" s="4" t="s">
        <v>43</v>
      </c>
      <c r="H38" s="19" t="s">
        <v>289</v>
      </c>
      <c r="I38" s="19" t="s">
        <v>290</v>
      </c>
      <c r="J38" s="19" t="s">
        <v>291</v>
      </c>
      <c r="K38" s="19" t="s">
        <v>292</v>
      </c>
    </row>
    <row r="39" customHeight="1" spans="1:11">
      <c r="A39" s="18" t="s">
        <v>723</v>
      </c>
      <c r="B39" s="16">
        <v>52</v>
      </c>
      <c r="C39" s="4" t="s">
        <v>39</v>
      </c>
      <c r="D39" s="4" t="s">
        <v>40</v>
      </c>
      <c r="E39" s="4" t="s">
        <v>41</v>
      </c>
      <c r="F39" s="4" t="s">
        <v>107</v>
      </c>
      <c r="G39" s="4" t="s">
        <v>294</v>
      </c>
      <c r="H39" s="19" t="s">
        <v>295</v>
      </c>
      <c r="I39" s="19" t="s">
        <v>296</v>
      </c>
      <c r="J39" s="19" t="s">
        <v>297</v>
      </c>
      <c r="K39" s="19" t="s">
        <v>298</v>
      </c>
    </row>
    <row r="40" customHeight="1" spans="1:11">
      <c r="A40" s="18" t="s">
        <v>723</v>
      </c>
      <c r="B40" s="16">
        <v>53</v>
      </c>
      <c r="C40" s="4" t="s">
        <v>39</v>
      </c>
      <c r="D40" s="4" t="s">
        <v>40</v>
      </c>
      <c r="E40" s="4" t="s">
        <v>41</v>
      </c>
      <c r="F40" s="4" t="s">
        <v>70</v>
      </c>
      <c r="G40" s="4" t="s">
        <v>43</v>
      </c>
      <c r="H40" s="19" t="s">
        <v>300</v>
      </c>
      <c r="I40" s="19" t="s">
        <v>301</v>
      </c>
      <c r="J40" s="19" t="s">
        <v>192</v>
      </c>
      <c r="K40" s="19" t="s">
        <v>302</v>
      </c>
    </row>
    <row r="41" customHeight="1" spans="1:11">
      <c r="A41" s="18" t="s">
        <v>724</v>
      </c>
      <c r="B41" s="16">
        <v>54</v>
      </c>
      <c r="C41" s="4" t="s">
        <v>39</v>
      </c>
      <c r="D41" s="4" t="s">
        <v>40</v>
      </c>
      <c r="E41" s="4" t="s">
        <v>41</v>
      </c>
      <c r="F41" s="4" t="s">
        <v>107</v>
      </c>
      <c r="G41" s="4" t="s">
        <v>43</v>
      </c>
      <c r="H41" s="19" t="s">
        <v>304</v>
      </c>
      <c r="I41" s="19" t="s">
        <v>305</v>
      </c>
      <c r="J41" s="19" t="s">
        <v>306</v>
      </c>
      <c r="K41" s="19" t="s">
        <v>307</v>
      </c>
    </row>
    <row r="42" customHeight="1" spans="1:11">
      <c r="A42" s="18" t="s">
        <v>724</v>
      </c>
      <c r="B42" s="16">
        <v>55</v>
      </c>
      <c r="C42" s="4" t="s">
        <v>39</v>
      </c>
      <c r="D42" s="4" t="s">
        <v>40</v>
      </c>
      <c r="E42" s="4" t="s">
        <v>41</v>
      </c>
      <c r="F42" s="4" t="s">
        <v>42</v>
      </c>
      <c r="G42" s="4" t="s">
        <v>43</v>
      </c>
      <c r="H42" s="19" t="s">
        <v>309</v>
      </c>
      <c r="I42" s="19" t="s">
        <v>310</v>
      </c>
      <c r="J42" s="19" t="s">
        <v>311</v>
      </c>
      <c r="K42" s="19" t="s">
        <v>312</v>
      </c>
    </row>
    <row r="43" customHeight="1" spans="1:11">
      <c r="A43" s="18" t="s">
        <v>724</v>
      </c>
      <c r="B43" s="16">
        <v>56</v>
      </c>
      <c r="C43" s="4" t="s">
        <v>39</v>
      </c>
      <c r="D43" s="4" t="s">
        <v>40</v>
      </c>
      <c r="E43" s="4" t="s">
        <v>41</v>
      </c>
      <c r="F43" s="4" t="s">
        <v>42</v>
      </c>
      <c r="G43" s="4" t="s">
        <v>49</v>
      </c>
      <c r="H43" s="19" t="s">
        <v>314</v>
      </c>
      <c r="I43" s="19" t="s">
        <v>315</v>
      </c>
      <c r="J43" s="19" t="s">
        <v>316</v>
      </c>
      <c r="K43" s="19" t="s">
        <v>317</v>
      </c>
    </row>
    <row r="44" customHeight="1" spans="1:11">
      <c r="A44" s="18" t="s">
        <v>725</v>
      </c>
      <c r="B44" s="16">
        <v>57</v>
      </c>
      <c r="C44" s="4" t="s">
        <v>39</v>
      </c>
      <c r="D44" s="4" t="s">
        <v>40</v>
      </c>
      <c r="E44" s="4" t="s">
        <v>41</v>
      </c>
      <c r="F44" s="4" t="s">
        <v>107</v>
      </c>
      <c r="G44" s="4" t="s">
        <v>43</v>
      </c>
      <c r="H44" s="19" t="s">
        <v>319</v>
      </c>
      <c r="I44" s="19" t="s">
        <v>320</v>
      </c>
      <c r="J44" s="19" t="s">
        <v>321</v>
      </c>
      <c r="K44" s="19" t="s">
        <v>322</v>
      </c>
    </row>
    <row r="45" customHeight="1" spans="1:11">
      <c r="A45" s="18" t="s">
        <v>726</v>
      </c>
      <c r="B45" s="16">
        <v>79</v>
      </c>
      <c r="C45" s="4" t="s">
        <v>39</v>
      </c>
      <c r="D45" s="4" t="s">
        <v>40</v>
      </c>
      <c r="E45" s="4" t="s">
        <v>41</v>
      </c>
      <c r="F45" s="4" t="s">
        <v>107</v>
      </c>
      <c r="G45" s="4" t="s">
        <v>43</v>
      </c>
      <c r="H45" s="19" t="s">
        <v>408</v>
      </c>
      <c r="I45" s="19" t="s">
        <v>409</v>
      </c>
      <c r="J45" s="19" t="s">
        <v>410</v>
      </c>
      <c r="K45" s="19" t="s">
        <v>411</v>
      </c>
    </row>
    <row r="46" customHeight="1" spans="1:11">
      <c r="A46" s="18" t="s">
        <v>727</v>
      </c>
      <c r="B46" s="16">
        <v>87</v>
      </c>
      <c r="C46" s="4" t="s">
        <v>39</v>
      </c>
      <c r="D46" s="4" t="s">
        <v>40</v>
      </c>
      <c r="E46" s="4" t="s">
        <v>41</v>
      </c>
      <c r="F46" s="4" t="s">
        <v>42</v>
      </c>
      <c r="G46" s="4" t="s">
        <v>43</v>
      </c>
      <c r="H46" s="19" t="s">
        <v>439</v>
      </c>
      <c r="I46" s="19" t="s">
        <v>440</v>
      </c>
      <c r="J46" s="19" t="s">
        <v>170</v>
      </c>
      <c r="K46" s="19" t="s">
        <v>441</v>
      </c>
    </row>
    <row r="47" customHeight="1" spans="1:11">
      <c r="A47" s="18" t="s">
        <v>727</v>
      </c>
      <c r="B47" s="16">
        <v>88</v>
      </c>
      <c r="C47" s="4" t="s">
        <v>39</v>
      </c>
      <c r="D47" s="4" t="s">
        <v>40</v>
      </c>
      <c r="E47" s="4" t="s">
        <v>41</v>
      </c>
      <c r="F47" s="4" t="s">
        <v>107</v>
      </c>
      <c r="G47" s="4" t="s">
        <v>43</v>
      </c>
      <c r="H47" s="19" t="s">
        <v>443</v>
      </c>
      <c r="I47" s="19" t="s">
        <v>444</v>
      </c>
      <c r="J47" s="19" t="s">
        <v>445</v>
      </c>
      <c r="K47" s="19" t="s">
        <v>446</v>
      </c>
    </row>
    <row r="48" customHeight="1" spans="1:11">
      <c r="A48" s="18" t="s">
        <v>727</v>
      </c>
      <c r="B48" s="16">
        <v>89</v>
      </c>
      <c r="C48" s="4" t="s">
        <v>39</v>
      </c>
      <c r="D48" s="4" t="s">
        <v>40</v>
      </c>
      <c r="E48" s="4" t="s">
        <v>41</v>
      </c>
      <c r="F48" s="4" t="s">
        <v>42</v>
      </c>
      <c r="G48" s="4" t="s">
        <v>43</v>
      </c>
      <c r="H48" s="19" t="s">
        <v>448</v>
      </c>
      <c r="I48" s="19" t="s">
        <v>449</v>
      </c>
      <c r="J48" s="19" t="s">
        <v>450</v>
      </c>
      <c r="K48" s="19" t="s">
        <v>451</v>
      </c>
    </row>
    <row r="49" customHeight="1" spans="1:11">
      <c r="A49" s="18" t="s">
        <v>727</v>
      </c>
      <c r="B49" s="16">
        <v>90</v>
      </c>
      <c r="C49" s="4" t="s">
        <v>39</v>
      </c>
      <c r="D49" s="4" t="s">
        <v>40</v>
      </c>
      <c r="E49" s="4" t="s">
        <v>41</v>
      </c>
      <c r="F49" s="4" t="s">
        <v>70</v>
      </c>
      <c r="G49" s="4" t="s">
        <v>49</v>
      </c>
      <c r="H49" s="19" t="s">
        <v>453</v>
      </c>
      <c r="I49" s="19" t="s">
        <v>454</v>
      </c>
      <c r="J49" s="19" t="s">
        <v>455</v>
      </c>
      <c r="K49" s="19" t="s">
        <v>456</v>
      </c>
    </row>
    <row r="50" customHeight="1" spans="1:11">
      <c r="A50" s="18" t="s">
        <v>727</v>
      </c>
      <c r="B50" s="16">
        <v>91</v>
      </c>
      <c r="C50" s="4" t="s">
        <v>39</v>
      </c>
      <c r="D50" s="4" t="s">
        <v>40</v>
      </c>
      <c r="E50" s="4" t="s">
        <v>41</v>
      </c>
      <c r="F50" s="4" t="s">
        <v>42</v>
      </c>
      <c r="G50" s="4" t="s">
        <v>43</v>
      </c>
      <c r="H50" s="19" t="s">
        <v>458</v>
      </c>
      <c r="I50" s="19" t="s">
        <v>459</v>
      </c>
      <c r="J50" s="19" t="s">
        <v>460</v>
      </c>
      <c r="K50" s="19" t="s">
        <v>461</v>
      </c>
    </row>
    <row r="51" customHeight="1" spans="1:11">
      <c r="A51" s="18" t="s">
        <v>728</v>
      </c>
      <c r="B51" s="16">
        <v>93</v>
      </c>
      <c r="C51" s="4" t="s">
        <v>39</v>
      </c>
      <c r="D51" s="4" t="s">
        <v>40</v>
      </c>
      <c r="E51" s="4" t="s">
        <v>41</v>
      </c>
      <c r="F51" s="4" t="s">
        <v>107</v>
      </c>
      <c r="G51" s="4" t="s">
        <v>43</v>
      </c>
      <c r="H51" s="19" t="s">
        <v>468</v>
      </c>
      <c r="I51" s="19" t="s">
        <v>469</v>
      </c>
      <c r="J51" s="19" t="s">
        <v>470</v>
      </c>
      <c r="K51" s="19" t="s">
        <v>471</v>
      </c>
    </row>
    <row r="52" customHeight="1" spans="1:11">
      <c r="A52" s="18" t="s">
        <v>728</v>
      </c>
      <c r="B52" s="16">
        <v>94</v>
      </c>
      <c r="C52" s="4" t="s">
        <v>39</v>
      </c>
      <c r="D52" s="4" t="s">
        <v>40</v>
      </c>
      <c r="E52" s="4" t="s">
        <v>41</v>
      </c>
      <c r="F52" s="4" t="s">
        <v>107</v>
      </c>
      <c r="G52" s="4" t="s">
        <v>294</v>
      </c>
      <c r="H52" s="19" t="s">
        <v>473</v>
      </c>
      <c r="I52" s="19" t="s">
        <v>474</v>
      </c>
      <c r="J52" s="19" t="s">
        <v>475</v>
      </c>
      <c r="K52" s="19" t="s">
        <v>476</v>
      </c>
    </row>
    <row r="53" customHeight="1" spans="1:11">
      <c r="A53" s="18" t="s">
        <v>728</v>
      </c>
      <c r="B53" s="16">
        <v>95</v>
      </c>
      <c r="C53" s="4" t="s">
        <v>39</v>
      </c>
      <c r="D53" s="4" t="s">
        <v>40</v>
      </c>
      <c r="E53" s="4" t="s">
        <v>41</v>
      </c>
      <c r="F53" s="4" t="s">
        <v>107</v>
      </c>
      <c r="G53" s="4" t="s">
        <v>43</v>
      </c>
      <c r="H53" s="19" t="s">
        <v>478</v>
      </c>
      <c r="I53" s="19" t="s">
        <v>479</v>
      </c>
      <c r="J53" s="19" t="s">
        <v>480</v>
      </c>
      <c r="K53" s="19" t="s">
        <v>481</v>
      </c>
    </row>
    <row r="54" customHeight="1" spans="1:11">
      <c r="A54" s="18" t="s">
        <v>728</v>
      </c>
      <c r="B54" s="16">
        <v>96</v>
      </c>
      <c r="C54" s="4" t="s">
        <v>39</v>
      </c>
      <c r="D54" s="4" t="s">
        <v>40</v>
      </c>
      <c r="E54" s="4" t="s">
        <v>41</v>
      </c>
      <c r="F54" s="4" t="s">
        <v>107</v>
      </c>
      <c r="G54" s="4" t="s">
        <v>43</v>
      </c>
      <c r="H54" s="19" t="s">
        <v>483</v>
      </c>
      <c r="I54" s="19" t="s">
        <v>484</v>
      </c>
      <c r="J54" s="19" t="s">
        <v>485</v>
      </c>
      <c r="K54" s="19" t="s">
        <v>486</v>
      </c>
    </row>
    <row r="55" customHeight="1" spans="1:11">
      <c r="A55" s="18">
        <v>42836</v>
      </c>
      <c r="B55" s="16">
        <v>97</v>
      </c>
      <c r="C55" s="4" t="s">
        <v>39</v>
      </c>
      <c r="D55" s="4" t="s">
        <v>40</v>
      </c>
      <c r="E55" s="4" t="s">
        <v>41</v>
      </c>
      <c r="F55" s="4" t="s">
        <v>107</v>
      </c>
      <c r="G55" s="4" t="s">
        <v>43</v>
      </c>
      <c r="H55" s="19" t="s">
        <v>487</v>
      </c>
      <c r="I55" s="19" t="s">
        <v>488</v>
      </c>
      <c r="J55" s="19" t="s">
        <v>489</v>
      </c>
      <c r="K55" s="19" t="s">
        <v>490</v>
      </c>
    </row>
    <row r="56" customHeight="1" spans="1:11">
      <c r="A56" s="15">
        <v>42837</v>
      </c>
      <c r="B56" s="16">
        <v>103</v>
      </c>
      <c r="C56" s="4" t="s">
        <v>39</v>
      </c>
      <c r="D56" s="4" t="s">
        <v>40</v>
      </c>
      <c r="E56" s="4" t="s">
        <v>41</v>
      </c>
      <c r="F56" s="4" t="s">
        <v>107</v>
      </c>
      <c r="G56" s="4" t="s">
        <v>43</v>
      </c>
      <c r="H56" s="19" t="s">
        <v>504</v>
      </c>
      <c r="I56" s="19"/>
      <c r="J56" s="19"/>
      <c r="K56" s="19"/>
    </row>
    <row r="57" customHeight="1" spans="1:11">
      <c r="A57" s="15">
        <v>42838</v>
      </c>
      <c r="B57" s="16">
        <v>109</v>
      </c>
      <c r="C57" s="4" t="s">
        <v>39</v>
      </c>
      <c r="D57" s="4" t="s">
        <v>40</v>
      </c>
      <c r="E57" s="4" t="s">
        <v>41</v>
      </c>
      <c r="F57" s="4" t="s">
        <v>107</v>
      </c>
      <c r="G57" s="4" t="s">
        <v>43</v>
      </c>
      <c r="H57" s="19" t="s">
        <v>523</v>
      </c>
      <c r="I57" s="19"/>
      <c r="J57" s="19"/>
      <c r="K57" s="19"/>
    </row>
    <row r="58" customHeight="1" spans="1:11">
      <c r="A58" s="15">
        <v>42838</v>
      </c>
      <c r="B58" s="16">
        <v>112</v>
      </c>
      <c r="C58" s="4" t="s">
        <v>39</v>
      </c>
      <c r="D58" s="4" t="s">
        <v>40</v>
      </c>
      <c r="E58" s="4" t="s">
        <v>41</v>
      </c>
      <c r="F58" s="4" t="s">
        <v>107</v>
      </c>
      <c r="G58" s="4" t="s">
        <v>294</v>
      </c>
      <c r="H58" s="19" t="s">
        <v>530</v>
      </c>
      <c r="I58" s="19"/>
      <c r="J58" s="19"/>
      <c r="K58" s="19"/>
    </row>
    <row r="59" customHeight="1" spans="1:11">
      <c r="A59" s="15">
        <v>42838</v>
      </c>
      <c r="B59" s="16">
        <v>113</v>
      </c>
      <c r="C59" s="4" t="s">
        <v>39</v>
      </c>
      <c r="D59" s="4" t="s">
        <v>40</v>
      </c>
      <c r="E59" s="4" t="s">
        <v>41</v>
      </c>
      <c r="F59" s="4" t="s">
        <v>107</v>
      </c>
      <c r="G59" s="4" t="s">
        <v>43</v>
      </c>
      <c r="H59" s="19" t="s">
        <v>531</v>
      </c>
      <c r="I59" s="19" t="s">
        <v>532</v>
      </c>
      <c r="J59" s="19" t="s">
        <v>533</v>
      </c>
      <c r="K59" s="19" t="s">
        <v>534</v>
      </c>
    </row>
    <row r="60" customHeight="1" spans="1:11">
      <c r="A60" s="15">
        <v>42839</v>
      </c>
      <c r="B60" s="16">
        <v>114</v>
      </c>
      <c r="C60" s="4" t="s">
        <v>535</v>
      </c>
      <c r="D60" s="4" t="s">
        <v>40</v>
      </c>
      <c r="E60" s="4" t="s">
        <v>536</v>
      </c>
      <c r="F60" s="4" t="s">
        <v>107</v>
      </c>
      <c r="G60" s="4" t="s">
        <v>43</v>
      </c>
      <c r="H60" s="19" t="s">
        <v>537</v>
      </c>
      <c r="I60" s="19" t="s">
        <v>538</v>
      </c>
      <c r="J60" s="19" t="s">
        <v>539</v>
      </c>
      <c r="K60" s="19" t="s">
        <v>540</v>
      </c>
    </row>
    <row r="61" customHeight="1" spans="1:11">
      <c r="A61" s="15">
        <v>42839</v>
      </c>
      <c r="B61" s="16">
        <v>115</v>
      </c>
      <c r="C61" s="4" t="s">
        <v>535</v>
      </c>
      <c r="D61" s="4" t="s">
        <v>40</v>
      </c>
      <c r="E61" s="4" t="s">
        <v>536</v>
      </c>
      <c r="F61" s="4" t="s">
        <v>70</v>
      </c>
      <c r="G61" s="4" t="s">
        <v>49</v>
      </c>
      <c r="H61" s="19" t="s">
        <v>541</v>
      </c>
      <c r="I61" s="19" t="s">
        <v>542</v>
      </c>
      <c r="J61" s="19" t="s">
        <v>543</v>
      </c>
      <c r="K61" s="19" t="s">
        <v>544</v>
      </c>
    </row>
    <row r="62" customHeight="1" spans="1:11">
      <c r="A62" s="15">
        <v>42839</v>
      </c>
      <c r="B62" s="16">
        <v>116</v>
      </c>
      <c r="C62" s="4" t="s">
        <v>535</v>
      </c>
      <c r="D62" s="4" t="s">
        <v>40</v>
      </c>
      <c r="E62" s="4" t="s">
        <v>536</v>
      </c>
      <c r="F62" s="4" t="s">
        <v>42</v>
      </c>
      <c r="G62" s="4" t="s">
        <v>43</v>
      </c>
      <c r="H62" s="19" t="s">
        <v>545</v>
      </c>
      <c r="I62" s="19" t="s">
        <v>546</v>
      </c>
      <c r="J62" s="19" t="s">
        <v>547</v>
      </c>
      <c r="K62" s="19" t="s">
        <v>548</v>
      </c>
    </row>
    <row r="63" customHeight="1" spans="1:11">
      <c r="A63" s="15">
        <v>42839</v>
      </c>
      <c r="B63" s="16">
        <v>118</v>
      </c>
      <c r="C63" s="4" t="s">
        <v>535</v>
      </c>
      <c r="D63" s="4" t="s">
        <v>40</v>
      </c>
      <c r="E63" s="4" t="s">
        <v>536</v>
      </c>
      <c r="F63" s="4" t="s">
        <v>107</v>
      </c>
      <c r="G63" s="4" t="s">
        <v>294</v>
      </c>
      <c r="H63" s="19" t="s">
        <v>553</v>
      </c>
      <c r="I63" s="19"/>
      <c r="J63" s="19"/>
      <c r="K63" s="19"/>
    </row>
    <row r="64" customHeight="1" spans="1:11">
      <c r="A64" s="15">
        <v>42842</v>
      </c>
      <c r="B64" s="16">
        <v>121</v>
      </c>
      <c r="C64" s="4" t="s">
        <v>556</v>
      </c>
      <c r="D64" s="4" t="s">
        <v>40</v>
      </c>
      <c r="E64" s="4" t="s">
        <v>536</v>
      </c>
      <c r="F64" s="4" t="s">
        <v>42</v>
      </c>
      <c r="G64" s="4" t="s">
        <v>49</v>
      </c>
      <c r="H64" s="26" t="s">
        <v>557</v>
      </c>
      <c r="I64" s="26"/>
      <c r="J64" s="26"/>
      <c r="K64" s="26"/>
    </row>
    <row r="65" customHeight="1" spans="1:11">
      <c r="A65" s="15">
        <v>42842</v>
      </c>
      <c r="B65" s="16">
        <v>122</v>
      </c>
      <c r="C65" s="4" t="s">
        <v>535</v>
      </c>
      <c r="D65" s="4" t="s">
        <v>40</v>
      </c>
      <c r="E65" s="4" t="s">
        <v>536</v>
      </c>
      <c r="F65" s="4" t="s">
        <v>42</v>
      </c>
      <c r="G65" s="4" t="s">
        <v>49</v>
      </c>
      <c r="H65" s="26" t="s">
        <v>558</v>
      </c>
      <c r="I65" s="26" t="s">
        <v>559</v>
      </c>
      <c r="J65" s="26" t="s">
        <v>129</v>
      </c>
      <c r="K65" s="26" t="s">
        <v>560</v>
      </c>
    </row>
    <row r="66" customHeight="1" spans="1:11">
      <c r="A66" s="15">
        <v>42843</v>
      </c>
      <c r="B66" s="16">
        <v>123</v>
      </c>
      <c r="C66" s="4" t="s">
        <v>556</v>
      </c>
      <c r="D66" s="4" t="s">
        <v>40</v>
      </c>
      <c r="E66" s="4" t="s">
        <v>536</v>
      </c>
      <c r="F66" s="4" t="s">
        <v>107</v>
      </c>
      <c r="G66" s="4" t="s">
        <v>43</v>
      </c>
      <c r="H66" s="26" t="s">
        <v>561</v>
      </c>
      <c r="I66" s="26" t="s">
        <v>296</v>
      </c>
      <c r="J66" s="26" t="s">
        <v>562</v>
      </c>
      <c r="K66" s="26" t="s">
        <v>563</v>
      </c>
    </row>
    <row r="67" customHeight="1" spans="1:11">
      <c r="A67" s="15">
        <v>42843</v>
      </c>
      <c r="B67" s="16">
        <v>124</v>
      </c>
      <c r="C67" s="4" t="s">
        <v>556</v>
      </c>
      <c r="D67" s="4" t="s">
        <v>40</v>
      </c>
      <c r="E67" s="4" t="s">
        <v>536</v>
      </c>
      <c r="F67" s="4" t="s">
        <v>70</v>
      </c>
      <c r="G67" s="4" t="s">
        <v>43</v>
      </c>
      <c r="H67" s="26" t="s">
        <v>564</v>
      </c>
      <c r="I67" s="26" t="s">
        <v>565</v>
      </c>
      <c r="J67" s="26" t="s">
        <v>566</v>
      </c>
      <c r="K67" s="26" t="s">
        <v>567</v>
      </c>
    </row>
    <row r="68" customHeight="1" spans="1:11">
      <c r="A68" s="15">
        <v>42843</v>
      </c>
      <c r="B68" s="16">
        <v>125</v>
      </c>
      <c r="C68" s="4" t="s">
        <v>556</v>
      </c>
      <c r="D68" s="4" t="s">
        <v>40</v>
      </c>
      <c r="E68" s="4" t="s">
        <v>536</v>
      </c>
      <c r="F68" s="4" t="s">
        <v>70</v>
      </c>
      <c r="G68" s="4" t="s">
        <v>49</v>
      </c>
      <c r="H68" s="26" t="s">
        <v>568</v>
      </c>
      <c r="I68" s="26" t="s">
        <v>569</v>
      </c>
      <c r="J68" s="26" t="s">
        <v>570</v>
      </c>
      <c r="K68" s="26" t="s">
        <v>571</v>
      </c>
    </row>
    <row r="69" customHeight="1" spans="1:11">
      <c r="A69" s="15">
        <v>42844</v>
      </c>
      <c r="B69" s="16">
        <v>126</v>
      </c>
      <c r="C69" s="4" t="s">
        <v>556</v>
      </c>
      <c r="D69" s="4" t="s">
        <v>40</v>
      </c>
      <c r="E69" s="4" t="s">
        <v>536</v>
      </c>
      <c r="F69" s="4" t="s">
        <v>107</v>
      </c>
      <c r="G69" s="4" t="s">
        <v>294</v>
      </c>
      <c r="H69" s="26" t="s">
        <v>572</v>
      </c>
      <c r="I69" s="26"/>
      <c r="J69" s="26"/>
      <c r="K69" s="26"/>
    </row>
    <row r="70" customHeight="1" spans="1:11">
      <c r="A70" s="15">
        <v>42844</v>
      </c>
      <c r="B70" s="16">
        <v>128</v>
      </c>
      <c r="C70" s="4" t="s">
        <v>556</v>
      </c>
      <c r="D70" s="4" t="s">
        <v>40</v>
      </c>
      <c r="E70" s="4" t="s">
        <v>536</v>
      </c>
      <c r="F70" s="4" t="s">
        <v>70</v>
      </c>
      <c r="G70" s="4" t="s">
        <v>43</v>
      </c>
      <c r="H70" s="19" t="s">
        <v>576</v>
      </c>
      <c r="I70" s="19" t="s">
        <v>577</v>
      </c>
      <c r="J70" s="19" t="s">
        <v>578</v>
      </c>
      <c r="K70" s="19" t="s">
        <v>579</v>
      </c>
    </row>
    <row r="71" customHeight="1" spans="1:11">
      <c r="A71" s="15">
        <v>42845</v>
      </c>
      <c r="B71" s="16">
        <v>129</v>
      </c>
      <c r="C71" s="4" t="s">
        <v>556</v>
      </c>
      <c r="D71" s="4" t="s">
        <v>40</v>
      </c>
      <c r="E71" s="4" t="s">
        <v>536</v>
      </c>
      <c r="F71" s="4" t="s">
        <v>107</v>
      </c>
      <c r="G71" s="4" t="s">
        <v>294</v>
      </c>
      <c r="H71" s="19" t="s">
        <v>580</v>
      </c>
      <c r="I71" s="19"/>
      <c r="J71" s="19"/>
      <c r="K71" s="19"/>
    </row>
    <row r="72" customHeight="1" spans="1:11">
      <c r="A72" s="15">
        <v>42846</v>
      </c>
      <c r="B72" s="16">
        <v>130</v>
      </c>
      <c r="C72" s="4" t="s">
        <v>556</v>
      </c>
      <c r="D72" s="4" t="s">
        <v>40</v>
      </c>
      <c r="E72" s="4" t="s">
        <v>536</v>
      </c>
      <c r="F72" s="4" t="s">
        <v>107</v>
      </c>
      <c r="G72" s="4" t="s">
        <v>294</v>
      </c>
      <c r="H72" s="19" t="s">
        <v>581</v>
      </c>
      <c r="I72" s="19"/>
      <c r="J72" s="19"/>
      <c r="K72" s="19"/>
    </row>
    <row r="73" customHeight="1" spans="1:11">
      <c r="A73" s="15">
        <v>42846</v>
      </c>
      <c r="B73" s="16">
        <v>131</v>
      </c>
      <c r="C73" s="4" t="s">
        <v>556</v>
      </c>
      <c r="D73" s="4" t="s">
        <v>40</v>
      </c>
      <c r="E73" s="4" t="s">
        <v>536</v>
      </c>
      <c r="F73" s="4" t="s">
        <v>70</v>
      </c>
      <c r="G73" s="4" t="s">
        <v>43</v>
      </c>
      <c r="H73" s="19" t="s">
        <v>582</v>
      </c>
      <c r="I73" s="19" t="s">
        <v>583</v>
      </c>
      <c r="J73" s="19" t="s">
        <v>584</v>
      </c>
      <c r="K73" s="19" t="s">
        <v>585</v>
      </c>
    </row>
    <row r="74" customHeight="1" spans="1:11">
      <c r="A74" s="15">
        <v>42846</v>
      </c>
      <c r="B74" s="16">
        <v>132</v>
      </c>
      <c r="C74" s="4" t="s">
        <v>556</v>
      </c>
      <c r="D74" s="4" t="s">
        <v>40</v>
      </c>
      <c r="E74" s="4" t="s">
        <v>536</v>
      </c>
      <c r="F74" s="4" t="s">
        <v>107</v>
      </c>
      <c r="G74" s="4" t="s">
        <v>43</v>
      </c>
      <c r="H74" s="19" t="s">
        <v>586</v>
      </c>
      <c r="I74" s="19" t="s">
        <v>587</v>
      </c>
      <c r="J74" s="19" t="s">
        <v>588</v>
      </c>
      <c r="K74" s="19" t="s">
        <v>589</v>
      </c>
    </row>
    <row r="75" s="4" customFormat="1" customHeight="1" spans="1:11">
      <c r="A75" s="15">
        <v>42850</v>
      </c>
      <c r="B75" s="16">
        <v>133</v>
      </c>
      <c r="C75" s="4" t="s">
        <v>590</v>
      </c>
      <c r="D75" s="4" t="s">
        <v>40</v>
      </c>
      <c r="E75" s="4" t="s">
        <v>591</v>
      </c>
      <c r="F75" s="4" t="s">
        <v>42</v>
      </c>
      <c r="G75" s="4" t="s">
        <v>49</v>
      </c>
      <c r="H75" s="13" t="s">
        <v>592</v>
      </c>
      <c r="I75" s="13" t="s">
        <v>77</v>
      </c>
      <c r="J75" s="13" t="s">
        <v>78</v>
      </c>
      <c r="K75" s="13" t="s">
        <v>593</v>
      </c>
    </row>
    <row r="76" s="4" customFormat="1" customHeight="1" spans="1:11">
      <c r="A76" s="15">
        <v>42850</v>
      </c>
      <c r="B76" s="16">
        <v>134</v>
      </c>
      <c r="C76" s="4" t="s">
        <v>590</v>
      </c>
      <c r="D76" s="4" t="s">
        <v>40</v>
      </c>
      <c r="E76" s="4" t="s">
        <v>591</v>
      </c>
      <c r="F76" s="4" t="s">
        <v>70</v>
      </c>
      <c r="G76" s="4" t="s">
        <v>49</v>
      </c>
      <c r="H76" s="13" t="s">
        <v>594</v>
      </c>
      <c r="I76" s="13" t="s">
        <v>595</v>
      </c>
      <c r="J76" s="13" t="s">
        <v>596</v>
      </c>
      <c r="K76" s="13" t="s">
        <v>597</v>
      </c>
    </row>
    <row r="77" s="4" customFormat="1" customHeight="1" spans="1:11">
      <c r="A77" s="15">
        <v>42860</v>
      </c>
      <c r="B77" s="16">
        <v>145</v>
      </c>
      <c r="C77" s="4" t="s">
        <v>639</v>
      </c>
      <c r="D77" s="4" t="s">
        <v>40</v>
      </c>
      <c r="E77" s="4" t="s">
        <v>591</v>
      </c>
      <c r="F77" s="4" t="s">
        <v>42</v>
      </c>
      <c r="G77" s="4" t="s">
        <v>49</v>
      </c>
      <c r="H77" s="13" t="s">
        <v>641</v>
      </c>
      <c r="I77" s="13" t="s">
        <v>642</v>
      </c>
      <c r="J77" s="13" t="s">
        <v>643</v>
      </c>
      <c r="K77" s="13" t="s">
        <v>644</v>
      </c>
    </row>
    <row r="78" s="4" customFormat="1" customHeight="1" spans="1:11">
      <c r="A78" s="15">
        <v>42860</v>
      </c>
      <c r="B78" s="16">
        <v>146</v>
      </c>
      <c r="C78" s="4" t="s">
        <v>645</v>
      </c>
      <c r="D78" s="4" t="s">
        <v>640</v>
      </c>
      <c r="E78" s="4" t="s">
        <v>591</v>
      </c>
      <c r="F78" s="4" t="s">
        <v>42</v>
      </c>
      <c r="G78" s="4" t="s">
        <v>49</v>
      </c>
      <c r="H78" s="13" t="s">
        <v>646</v>
      </c>
      <c r="I78" s="13" t="s">
        <v>647</v>
      </c>
      <c r="J78" s="13" t="s">
        <v>648</v>
      </c>
      <c r="K78" s="13" t="s">
        <v>649</v>
      </c>
    </row>
    <row r="79" s="4" customFormat="1" customHeight="1" spans="1:11">
      <c r="A79" s="15">
        <v>42863</v>
      </c>
      <c r="B79" s="16">
        <v>147</v>
      </c>
      <c r="C79" s="4" t="s">
        <v>639</v>
      </c>
      <c r="D79" s="4" t="s">
        <v>640</v>
      </c>
      <c r="E79" s="4" t="s">
        <v>591</v>
      </c>
      <c r="F79" s="4" t="s">
        <v>70</v>
      </c>
      <c r="G79" s="4" t="s">
        <v>49</v>
      </c>
      <c r="H79" s="13" t="s">
        <v>650</v>
      </c>
      <c r="I79" s="13" t="s">
        <v>651</v>
      </c>
      <c r="J79" s="13" t="s">
        <v>652</v>
      </c>
      <c r="K79" s="13" t="s">
        <v>653</v>
      </c>
    </row>
    <row r="80" s="4" customFormat="1" customHeight="1" spans="1:11">
      <c r="A80" s="15">
        <v>42863</v>
      </c>
      <c r="B80" s="16">
        <v>148</v>
      </c>
      <c r="C80" s="4" t="s">
        <v>639</v>
      </c>
      <c r="D80" s="4" t="s">
        <v>640</v>
      </c>
      <c r="E80" s="4" t="s">
        <v>591</v>
      </c>
      <c r="F80" s="4" t="s">
        <v>70</v>
      </c>
      <c r="G80" s="4" t="s">
        <v>49</v>
      </c>
      <c r="H80" s="13" t="s">
        <v>654</v>
      </c>
      <c r="I80" s="13" t="s">
        <v>655</v>
      </c>
      <c r="J80" s="13" t="s">
        <v>656</v>
      </c>
      <c r="K80" s="13" t="s">
        <v>657</v>
      </c>
    </row>
    <row r="81" s="4" customFormat="1" customHeight="1" spans="1:11">
      <c r="A81" s="15">
        <v>42865</v>
      </c>
      <c r="B81" s="16">
        <v>150</v>
      </c>
      <c r="C81" s="4" t="s">
        <v>662</v>
      </c>
      <c r="D81" s="4" t="s">
        <v>640</v>
      </c>
      <c r="E81" s="4" t="s">
        <v>663</v>
      </c>
      <c r="F81" s="4" t="s">
        <v>107</v>
      </c>
      <c r="G81" s="4" t="s">
        <v>43</v>
      </c>
      <c r="H81" s="13" t="s">
        <v>664</v>
      </c>
      <c r="I81" s="13" t="s">
        <v>665</v>
      </c>
      <c r="J81" s="22" t="s">
        <v>666</v>
      </c>
      <c r="K81" s="22" t="s">
        <v>667</v>
      </c>
    </row>
    <row r="82" s="4" customFormat="1" customHeight="1" spans="1:11">
      <c r="A82" s="15">
        <v>42865</v>
      </c>
      <c r="B82" s="16">
        <v>151</v>
      </c>
      <c r="C82" s="4" t="s">
        <v>662</v>
      </c>
      <c r="D82" s="4" t="s">
        <v>640</v>
      </c>
      <c r="E82" s="4" t="s">
        <v>663</v>
      </c>
      <c r="F82" s="4" t="s">
        <v>107</v>
      </c>
      <c r="G82" s="4" t="s">
        <v>43</v>
      </c>
      <c r="H82" s="13" t="s">
        <v>668</v>
      </c>
      <c r="I82" s="13" t="s">
        <v>669</v>
      </c>
      <c r="J82" s="13" t="s">
        <v>670</v>
      </c>
      <c r="K82" s="13" t="s">
        <v>671</v>
      </c>
    </row>
    <row r="83" customHeight="1" spans="1:11">
      <c r="A83" s="15">
        <v>42865</v>
      </c>
      <c r="B83" s="16">
        <v>152</v>
      </c>
      <c r="C83" s="4" t="s">
        <v>662</v>
      </c>
      <c r="D83" s="4" t="s">
        <v>640</v>
      </c>
      <c r="E83" s="4" t="s">
        <v>663</v>
      </c>
      <c r="F83" s="4" t="s">
        <v>107</v>
      </c>
      <c r="G83" s="4" t="s">
        <v>43</v>
      </c>
      <c r="H83" s="13" t="s">
        <v>672</v>
      </c>
      <c r="I83" s="13" t="s">
        <v>673</v>
      </c>
      <c r="J83" s="13" t="s">
        <v>674</v>
      </c>
      <c r="K83" s="13" t="s">
        <v>675</v>
      </c>
    </row>
    <row r="84" s="13" customFormat="1" customHeight="1" spans="1:8">
      <c r="A84" s="15">
        <v>42866</v>
      </c>
      <c r="B84" s="16">
        <v>153</v>
      </c>
      <c r="C84" s="4" t="s">
        <v>662</v>
      </c>
      <c r="D84" s="4" t="s">
        <v>640</v>
      </c>
      <c r="E84" s="4" t="s">
        <v>663</v>
      </c>
      <c r="F84" s="4" t="s">
        <v>70</v>
      </c>
      <c r="G84" s="4" t="s">
        <v>49</v>
      </c>
      <c r="H84" s="13" t="s">
        <v>676</v>
      </c>
    </row>
    <row r="85" s="13" customFormat="1" customHeight="1" spans="1:8">
      <c r="A85" s="15">
        <v>42866</v>
      </c>
      <c r="B85" s="16">
        <v>154</v>
      </c>
      <c r="C85" s="4" t="s">
        <v>662</v>
      </c>
      <c r="D85" s="4" t="s">
        <v>640</v>
      </c>
      <c r="E85" s="4" t="s">
        <v>663</v>
      </c>
      <c r="F85" s="4" t="s">
        <v>70</v>
      </c>
      <c r="G85" s="4" t="s">
        <v>49</v>
      </c>
      <c r="H85" s="13" t="s">
        <v>677</v>
      </c>
    </row>
    <row r="86" s="13" customFormat="1" customHeight="1" spans="1:8">
      <c r="A86" s="15">
        <v>42866</v>
      </c>
      <c r="B86" s="16">
        <v>155</v>
      </c>
      <c r="C86" s="4" t="s">
        <v>662</v>
      </c>
      <c r="D86" s="4" t="s">
        <v>640</v>
      </c>
      <c r="E86" s="4" t="s">
        <v>663</v>
      </c>
      <c r="F86" s="4" t="s">
        <v>70</v>
      </c>
      <c r="G86" s="4" t="s">
        <v>49</v>
      </c>
      <c r="H86" s="13" t="s">
        <v>678</v>
      </c>
    </row>
    <row r="87" s="13" customFormat="1" customHeight="1" spans="1:8">
      <c r="A87" s="15">
        <v>42866</v>
      </c>
      <c r="B87" s="16">
        <v>156</v>
      </c>
      <c r="C87" s="4" t="s">
        <v>662</v>
      </c>
      <c r="D87" s="4" t="s">
        <v>640</v>
      </c>
      <c r="E87" s="4" t="s">
        <v>663</v>
      </c>
      <c r="F87" s="4" t="s">
        <v>42</v>
      </c>
      <c r="G87" s="4" t="s">
        <v>49</v>
      </c>
      <c r="H87" s="13" t="s">
        <v>679</v>
      </c>
    </row>
    <row r="88" s="13" customFormat="1" customHeight="1" spans="1:8">
      <c r="A88" s="15">
        <v>42866</v>
      </c>
      <c r="B88" s="16">
        <v>157</v>
      </c>
      <c r="C88" s="4" t="s">
        <v>662</v>
      </c>
      <c r="D88" s="4" t="s">
        <v>640</v>
      </c>
      <c r="E88" s="4" t="s">
        <v>663</v>
      </c>
      <c r="F88" s="4" t="s">
        <v>70</v>
      </c>
      <c r="G88" s="4" t="s">
        <v>49</v>
      </c>
      <c r="H88" s="13" t="s">
        <v>680</v>
      </c>
    </row>
    <row r="89" s="4" customFormat="1" customHeight="1" spans="1:11">
      <c r="A89" s="15">
        <v>42871</v>
      </c>
      <c r="B89" s="16">
        <v>158</v>
      </c>
      <c r="C89" s="4" t="s">
        <v>681</v>
      </c>
      <c r="D89" s="4" t="s">
        <v>640</v>
      </c>
      <c r="E89" s="4" t="s">
        <v>682</v>
      </c>
      <c r="F89" s="4" t="s">
        <v>70</v>
      </c>
      <c r="G89" s="4" t="s">
        <v>43</v>
      </c>
      <c r="H89" s="13" t="s">
        <v>683</v>
      </c>
      <c r="I89" s="13" t="s">
        <v>684</v>
      </c>
      <c r="J89" s="13" t="s">
        <v>685</v>
      </c>
      <c r="K89" s="13" t="s">
        <v>686</v>
      </c>
    </row>
    <row r="90" s="4" customFormat="1" customHeight="1" spans="1:11">
      <c r="A90" s="15">
        <v>42872</v>
      </c>
      <c r="B90" s="16">
        <v>160</v>
      </c>
      <c r="C90" s="4" t="s">
        <v>681</v>
      </c>
      <c r="D90" s="4" t="s">
        <v>640</v>
      </c>
      <c r="E90" s="4" t="s">
        <v>682</v>
      </c>
      <c r="F90" s="4" t="s">
        <v>42</v>
      </c>
      <c r="G90" s="4" t="s">
        <v>49</v>
      </c>
      <c r="H90" s="13" t="s">
        <v>688</v>
      </c>
      <c r="I90" s="13" t="s">
        <v>689</v>
      </c>
      <c r="J90" s="13" t="s">
        <v>670</v>
      </c>
      <c r="K90" s="13" t="s">
        <v>690</v>
      </c>
    </row>
    <row r="91" s="4" customFormat="1" customHeight="1" spans="1:11">
      <c r="A91" s="15">
        <v>42872</v>
      </c>
      <c r="B91" s="16">
        <v>161</v>
      </c>
      <c r="C91" s="4" t="s">
        <v>681</v>
      </c>
      <c r="D91" s="4" t="s">
        <v>640</v>
      </c>
      <c r="E91" s="4" t="s">
        <v>682</v>
      </c>
      <c r="F91" s="4" t="s">
        <v>70</v>
      </c>
      <c r="G91" s="4" t="s">
        <v>49</v>
      </c>
      <c r="H91" s="13" t="s">
        <v>691</v>
      </c>
      <c r="I91" s="13" t="s">
        <v>692</v>
      </c>
      <c r="J91" s="13" t="s">
        <v>693</v>
      </c>
      <c r="K91" s="13" t="s">
        <v>694</v>
      </c>
    </row>
    <row r="92" s="4" customFormat="1" customHeight="1" spans="1:11">
      <c r="A92" s="15">
        <v>42872</v>
      </c>
      <c r="B92" s="16">
        <v>162</v>
      </c>
      <c r="C92" s="4" t="s">
        <v>681</v>
      </c>
      <c r="D92" s="4" t="s">
        <v>640</v>
      </c>
      <c r="E92" s="4" t="s">
        <v>682</v>
      </c>
      <c r="F92" s="4" t="s">
        <v>107</v>
      </c>
      <c r="G92" s="4" t="s">
        <v>43</v>
      </c>
      <c r="H92" s="13" t="s">
        <v>695</v>
      </c>
      <c r="I92" s="13" t="s">
        <v>696</v>
      </c>
      <c r="J92" s="13" t="s">
        <v>697</v>
      </c>
      <c r="K92" s="13" t="s">
        <v>698</v>
      </c>
    </row>
    <row r="93" s="4" customFormat="1" customHeight="1" spans="1:11">
      <c r="A93" s="15">
        <v>42872</v>
      </c>
      <c r="B93" s="16">
        <v>163</v>
      </c>
      <c r="C93" s="4" t="s">
        <v>681</v>
      </c>
      <c r="D93" s="4" t="s">
        <v>640</v>
      </c>
      <c r="E93" s="4" t="s">
        <v>682</v>
      </c>
      <c r="F93" s="4" t="s">
        <v>107</v>
      </c>
      <c r="G93" s="4" t="s">
        <v>43</v>
      </c>
      <c r="H93" s="13" t="s">
        <v>699</v>
      </c>
      <c r="I93" s="13" t="s">
        <v>700</v>
      </c>
      <c r="J93" s="13" t="s">
        <v>701</v>
      </c>
      <c r="K93" s="13" t="s">
        <v>702</v>
      </c>
    </row>
    <row r="94" s="4" customFormat="1" customHeight="1" spans="1:11">
      <c r="A94" s="15">
        <v>42872</v>
      </c>
      <c r="B94" s="16">
        <v>164</v>
      </c>
      <c r="C94" s="4" t="s">
        <v>681</v>
      </c>
      <c r="D94" s="4" t="s">
        <v>640</v>
      </c>
      <c r="E94" s="4" t="s">
        <v>682</v>
      </c>
      <c r="F94" s="4" t="s">
        <v>42</v>
      </c>
      <c r="G94" s="4" t="s">
        <v>49</v>
      </c>
      <c r="H94" s="13" t="s">
        <v>703</v>
      </c>
      <c r="I94" s="13" t="s">
        <v>704</v>
      </c>
      <c r="J94" s="13" t="s">
        <v>705</v>
      </c>
      <c r="K94" s="13" t="s">
        <v>706</v>
      </c>
    </row>
    <row r="95" s="4" customFormat="1" customHeight="1" spans="1:11">
      <c r="A95" s="15">
        <v>42877</v>
      </c>
      <c r="B95" s="16">
        <v>165</v>
      </c>
      <c r="C95" s="4" t="s">
        <v>681</v>
      </c>
      <c r="D95" s="4" t="s">
        <v>640</v>
      </c>
      <c r="E95" s="4" t="s">
        <v>682</v>
      </c>
      <c r="F95" s="4" t="s">
        <v>70</v>
      </c>
      <c r="G95" s="4" t="s">
        <v>49</v>
      </c>
      <c r="H95" s="13" t="s">
        <v>707</v>
      </c>
      <c r="I95" s="13" t="s">
        <v>708</v>
      </c>
      <c r="J95" s="13" t="s">
        <v>709</v>
      </c>
      <c r="K95" s="13" t="s">
        <v>710</v>
      </c>
    </row>
    <row r="96" s="13" customFormat="1" customHeight="1" spans="1:8">
      <c r="A96" s="15">
        <v>42881</v>
      </c>
      <c r="B96" s="16">
        <v>166</v>
      </c>
      <c r="C96" s="4" t="s">
        <v>681</v>
      </c>
      <c r="D96" s="4" t="s">
        <v>640</v>
      </c>
      <c r="E96" s="4" t="s">
        <v>682</v>
      </c>
      <c r="F96" s="4" t="s">
        <v>107</v>
      </c>
      <c r="G96" s="4" t="s">
        <v>43</v>
      </c>
      <c r="H96" s="27" t="s">
        <v>711</v>
      </c>
    </row>
    <row r="97" s="13" customFormat="1" customHeight="1" spans="1:8">
      <c r="A97" s="15">
        <v>42882</v>
      </c>
      <c r="B97" s="16">
        <v>167</v>
      </c>
      <c r="C97" s="4" t="s">
        <v>681</v>
      </c>
      <c r="D97" s="4" t="s">
        <v>40</v>
      </c>
      <c r="E97" s="4" t="s">
        <v>682</v>
      </c>
      <c r="F97" s="4" t="s">
        <v>42</v>
      </c>
      <c r="G97" s="4" t="s">
        <v>49</v>
      </c>
      <c r="H97" s="13" t="s">
        <v>712</v>
      </c>
    </row>
    <row r="98" s="13" customFormat="1" customHeight="1" spans="1:8">
      <c r="A98" s="15">
        <v>42891</v>
      </c>
      <c r="B98" s="16">
        <v>168</v>
      </c>
      <c r="C98" s="4" t="s">
        <v>681</v>
      </c>
      <c r="D98" s="4" t="s">
        <v>40</v>
      </c>
      <c r="E98" s="4" t="s">
        <v>682</v>
      </c>
      <c r="F98" s="4" t="s">
        <v>107</v>
      </c>
      <c r="G98" s="4" t="s">
        <v>43</v>
      </c>
      <c r="H98" s="13" t="s">
        <v>713</v>
      </c>
    </row>
    <row r="99" customHeight="1" spans="1:11">
      <c r="A99" s="15">
        <v>42892</v>
      </c>
      <c r="B99" s="16">
        <v>169</v>
      </c>
      <c r="C99" s="4" t="s">
        <v>681</v>
      </c>
      <c r="D99" s="4" t="s">
        <v>40</v>
      </c>
      <c r="E99" s="4" t="s">
        <v>682</v>
      </c>
      <c r="F99" s="4" t="s">
        <v>107</v>
      </c>
      <c r="G99" s="4" t="s">
        <v>43</v>
      </c>
      <c r="H99" s="13" t="s">
        <v>714</v>
      </c>
      <c r="I99" s="13" t="s">
        <v>715</v>
      </c>
      <c r="J99" s="13" t="s">
        <v>716</v>
      </c>
      <c r="K99" s="13" t="s">
        <v>717</v>
      </c>
    </row>
  </sheetData>
  <conditionalFormatting sqref="F57">
    <cfRule type="cellIs" dxfId="2" priority="113" operator="equal">
      <formula>$G$7</formula>
    </cfRule>
    <cfRule type="cellIs" dxfId="3" priority="114" operator="equal">
      <formula>$G$2</formula>
    </cfRule>
  </conditionalFormatting>
  <conditionalFormatting sqref="G57">
    <cfRule type="cellIs" dxfId="4" priority="115" operator="equal">
      <formula>$H$101</formula>
    </cfRule>
  </conditionalFormatting>
  <conditionalFormatting sqref="F58">
    <cfRule type="cellIs" dxfId="2" priority="110" operator="equal">
      <formula>$G$7</formula>
    </cfRule>
    <cfRule type="cellIs" dxfId="3" priority="111" operator="equal">
      <formula>$G$2</formula>
    </cfRule>
  </conditionalFormatting>
  <conditionalFormatting sqref="G58">
    <cfRule type="cellIs" dxfId="4" priority="112" operator="equal">
      <formula>$H$101</formula>
    </cfRule>
  </conditionalFormatting>
  <conditionalFormatting sqref="F59">
    <cfRule type="cellIs" dxfId="2" priority="107" operator="equal">
      <formula>$G$7</formula>
    </cfRule>
    <cfRule type="cellIs" dxfId="3" priority="108" operator="equal">
      <formula>$G$2</formula>
    </cfRule>
  </conditionalFormatting>
  <conditionalFormatting sqref="G59">
    <cfRule type="cellIs" dxfId="4" priority="109" operator="equal">
      <formula>$H$101</formula>
    </cfRule>
  </conditionalFormatting>
  <conditionalFormatting sqref="F60">
    <cfRule type="cellIs" dxfId="2" priority="101" operator="equal">
      <formula>$G$7</formula>
    </cfRule>
    <cfRule type="cellIs" dxfId="3" priority="102" operator="equal">
      <formula>$G$2</formula>
    </cfRule>
  </conditionalFormatting>
  <conditionalFormatting sqref="G60">
    <cfRule type="cellIs" dxfId="4" priority="103" operator="equal">
      <formula>$H$101</formula>
    </cfRule>
  </conditionalFormatting>
  <conditionalFormatting sqref="F61">
    <cfRule type="cellIs" dxfId="2" priority="98" operator="equal">
      <formula>$G$7</formula>
    </cfRule>
    <cfRule type="cellIs" dxfId="3" priority="99" operator="equal">
      <formula>$G$2</formula>
    </cfRule>
  </conditionalFormatting>
  <conditionalFormatting sqref="G61">
    <cfRule type="cellIs" dxfId="4" priority="100" operator="equal">
      <formula>$H$101</formula>
    </cfRule>
  </conditionalFormatting>
  <conditionalFormatting sqref="F65">
    <cfRule type="cellIs" dxfId="2" priority="95" operator="equal">
      <formula>$G$7</formula>
    </cfRule>
    <cfRule type="cellIs" dxfId="3" priority="96" operator="equal">
      <formula>$G$2</formula>
    </cfRule>
  </conditionalFormatting>
  <conditionalFormatting sqref="G65">
    <cfRule type="cellIs" dxfId="4" priority="97" operator="equal">
      <formula>$H$101</formula>
    </cfRule>
  </conditionalFormatting>
  <conditionalFormatting sqref="F68">
    <cfRule type="cellIs" dxfId="2" priority="92" operator="equal">
      <formula>$G$7</formula>
    </cfRule>
    <cfRule type="cellIs" dxfId="3" priority="93" operator="equal">
      <formula>$G$2</formula>
    </cfRule>
  </conditionalFormatting>
  <conditionalFormatting sqref="G68">
    <cfRule type="cellIs" dxfId="4" priority="94" operator="equal">
      <formula>$H$101</formula>
    </cfRule>
  </conditionalFormatting>
  <conditionalFormatting sqref="F70">
    <cfRule type="cellIs" dxfId="2" priority="89" operator="equal">
      <formula>$G$7</formula>
    </cfRule>
    <cfRule type="cellIs" dxfId="3" priority="90" operator="equal">
      <formula>$G$2</formula>
    </cfRule>
  </conditionalFormatting>
  <conditionalFormatting sqref="G70">
    <cfRule type="cellIs" dxfId="4" priority="91" operator="equal">
      <formula>$H$101</formula>
    </cfRule>
  </conditionalFormatting>
  <conditionalFormatting sqref="F71">
    <cfRule type="cellIs" dxfId="2" priority="86" operator="equal">
      <formula>$G$7</formula>
    </cfRule>
    <cfRule type="cellIs" dxfId="3" priority="87" operator="equal">
      <formula>$G$2</formula>
    </cfRule>
  </conditionalFormatting>
  <conditionalFormatting sqref="G71">
    <cfRule type="cellIs" dxfId="4" priority="88" operator="equal">
      <formula>$H$101</formula>
    </cfRule>
  </conditionalFormatting>
  <conditionalFormatting sqref="F75">
    <cfRule type="cellIs" dxfId="2" priority="78" operator="equal">
      <formula>$H$7</formula>
    </cfRule>
    <cfRule type="cellIs" dxfId="3" priority="79" operator="equal">
      <formula>$H$2</formula>
    </cfRule>
  </conditionalFormatting>
  <conditionalFormatting sqref="G75">
    <cfRule type="cellIs" dxfId="4" priority="80" operator="equal">
      <formula>$I$101</formula>
    </cfRule>
  </conditionalFormatting>
  <conditionalFormatting sqref="F76">
    <cfRule type="cellIs" dxfId="2" priority="73" operator="equal">
      <formula>$H$7</formula>
    </cfRule>
    <cfRule type="cellIs" dxfId="3" priority="74" operator="equal">
      <formula>$H$2</formula>
    </cfRule>
  </conditionalFormatting>
  <conditionalFormatting sqref="G76">
    <cfRule type="cellIs" dxfId="4" priority="75" operator="equal">
      <formula>$I$101</formula>
    </cfRule>
  </conditionalFormatting>
  <conditionalFormatting sqref="F77">
    <cfRule type="cellIs" dxfId="2" priority="68" operator="equal">
      <formula>$H$7</formula>
    </cfRule>
    <cfRule type="cellIs" dxfId="3" priority="69" operator="equal">
      <formula>$H$2</formula>
    </cfRule>
  </conditionalFormatting>
  <conditionalFormatting sqref="G77">
    <cfRule type="cellIs" dxfId="4" priority="70" operator="equal">
      <formula>$I$101</formula>
    </cfRule>
  </conditionalFormatting>
  <conditionalFormatting sqref="F78">
    <cfRule type="cellIs" dxfId="2" priority="63" operator="equal">
      <formula>$H$7</formula>
    </cfRule>
    <cfRule type="cellIs" dxfId="3" priority="64" operator="equal">
      <formula>$H$2</formula>
    </cfRule>
  </conditionalFormatting>
  <conditionalFormatting sqref="G78">
    <cfRule type="cellIs" dxfId="4" priority="65" operator="equal">
      <formula>$I$101</formula>
    </cfRule>
  </conditionalFormatting>
  <conditionalFormatting sqref="F81">
    <cfRule type="cellIs" dxfId="2" priority="53" operator="equal">
      <formula>$H$7</formula>
    </cfRule>
    <cfRule type="cellIs" dxfId="3" priority="54" operator="equal">
      <formula>$H$2</formula>
    </cfRule>
  </conditionalFormatting>
  <conditionalFormatting sqref="G81">
    <cfRule type="cellIs" dxfId="4" priority="55" operator="equal">
      <formula>$I$101</formula>
    </cfRule>
  </conditionalFormatting>
  <conditionalFormatting sqref="F82">
    <cfRule type="cellIs" dxfId="2" priority="48" operator="equal">
      <formula>$H$7</formula>
    </cfRule>
    <cfRule type="cellIs" dxfId="3" priority="49" operator="equal">
      <formula>$H$2</formula>
    </cfRule>
  </conditionalFormatting>
  <conditionalFormatting sqref="G82">
    <cfRule type="cellIs" dxfId="4" priority="50" operator="equal">
      <formula>$I$101</formula>
    </cfRule>
  </conditionalFormatting>
  <conditionalFormatting sqref="F83">
    <cfRule type="cellIs" dxfId="2" priority="45" operator="equal">
      <formula>$H$7</formula>
    </cfRule>
    <cfRule type="cellIs" dxfId="3" priority="46" operator="equal">
      <formula>$H$2</formula>
    </cfRule>
  </conditionalFormatting>
  <conditionalFormatting sqref="G83">
    <cfRule type="cellIs" dxfId="4" priority="47" operator="equal">
      <formula>$I$101</formula>
    </cfRule>
  </conditionalFormatting>
  <conditionalFormatting sqref="F89">
    <cfRule type="cellIs" dxfId="2" priority="37" operator="equal">
      <formula>$H$7</formula>
    </cfRule>
    <cfRule type="cellIs" dxfId="3" priority="38" operator="equal">
      <formula>$H$2</formula>
    </cfRule>
  </conditionalFormatting>
  <conditionalFormatting sqref="G89">
    <cfRule type="cellIs" dxfId="4" priority="39" operator="equal">
      <formula>$I$101</formula>
    </cfRule>
  </conditionalFormatting>
  <conditionalFormatting sqref="F90">
    <cfRule type="cellIs" dxfId="2" priority="27" operator="equal">
      <formula>$H$7</formula>
    </cfRule>
    <cfRule type="cellIs" dxfId="3" priority="28" operator="equal">
      <formula>$H$2</formula>
    </cfRule>
  </conditionalFormatting>
  <conditionalFormatting sqref="G90">
    <cfRule type="cellIs" dxfId="4" priority="29" operator="equal">
      <formula>$I$101</formula>
    </cfRule>
  </conditionalFormatting>
  <conditionalFormatting sqref="F93">
    <cfRule type="cellIs" dxfId="2" priority="24" operator="equal">
      <formula>$H$7</formula>
    </cfRule>
    <cfRule type="cellIs" dxfId="3" priority="25" operator="equal">
      <formula>$H$2</formula>
    </cfRule>
  </conditionalFormatting>
  <conditionalFormatting sqref="G93">
    <cfRule type="cellIs" dxfId="4" priority="26" operator="equal">
      <formula>$I$101</formula>
    </cfRule>
  </conditionalFormatting>
  <conditionalFormatting sqref="F94">
    <cfRule type="cellIs" dxfId="2" priority="19" operator="equal">
      <formula>$H$7</formula>
    </cfRule>
    <cfRule type="cellIs" dxfId="3" priority="20" operator="equal">
      <formula>$H$2</formula>
    </cfRule>
  </conditionalFormatting>
  <conditionalFormatting sqref="G94">
    <cfRule type="cellIs" dxfId="4" priority="21" operator="equal">
      <formula>$I$101</formula>
    </cfRule>
  </conditionalFormatting>
  <conditionalFormatting sqref="F97">
    <cfRule type="cellIs" dxfId="2" priority="10" operator="equal">
      <formula>$H$7</formula>
    </cfRule>
    <cfRule type="cellIs" dxfId="3" priority="11" operator="equal">
      <formula>$H$2</formula>
    </cfRule>
  </conditionalFormatting>
  <conditionalFormatting sqref="G97">
    <cfRule type="cellIs" dxfId="4" priority="9" operator="equal">
      <formula>$I$101</formula>
    </cfRule>
  </conditionalFormatting>
  <conditionalFormatting sqref="F98">
    <cfRule type="cellIs" dxfId="2" priority="5" operator="equal">
      <formula>$H$7</formula>
    </cfRule>
    <cfRule type="cellIs" dxfId="3" priority="6" operator="equal">
      <formula>$H$2</formula>
    </cfRule>
  </conditionalFormatting>
  <conditionalFormatting sqref="G98">
    <cfRule type="cellIs" dxfId="4" priority="4" operator="equal">
      <formula>$I$101</formula>
    </cfRule>
  </conditionalFormatting>
  <conditionalFormatting sqref="F99">
    <cfRule type="cellIs" dxfId="2" priority="2" operator="equal">
      <formula>$H$7</formula>
    </cfRule>
    <cfRule type="cellIs" dxfId="3" priority="3" operator="equal">
      <formula>$H$2</formula>
    </cfRule>
  </conditionalFormatting>
  <conditionalFormatting sqref="G99">
    <cfRule type="cellIs" dxfId="4" priority="1" operator="equal">
      <formula>$I$101</formula>
    </cfRule>
  </conditionalFormatting>
  <conditionalFormatting sqref="F72:F74">
    <cfRule type="cellIs" dxfId="2" priority="83" operator="equal">
      <formula>$H$7</formula>
    </cfRule>
    <cfRule type="cellIs" dxfId="3" priority="84" operator="equal">
      <formula>$H$2</formula>
    </cfRule>
  </conditionalFormatting>
  <conditionalFormatting sqref="F79:F80">
    <cfRule type="cellIs" dxfId="2" priority="58" operator="equal">
      <formula>$H$7</formula>
    </cfRule>
    <cfRule type="cellIs" dxfId="3" priority="59" operator="equal">
      <formula>$H$2</formula>
    </cfRule>
  </conditionalFormatting>
  <conditionalFormatting sqref="F84:F88">
    <cfRule type="cellIs" dxfId="2" priority="42" operator="equal">
      <formula>$H$7</formula>
    </cfRule>
    <cfRule type="cellIs" dxfId="3" priority="43" operator="equal">
      <formula>$H$2</formula>
    </cfRule>
  </conditionalFormatting>
  <conditionalFormatting sqref="F91:F92">
    <cfRule type="cellIs" dxfId="2" priority="32" operator="equal">
      <formula>$H$7</formula>
    </cfRule>
    <cfRule type="cellIs" dxfId="3" priority="33" operator="equal">
      <formula>$H$2</formula>
    </cfRule>
  </conditionalFormatting>
  <conditionalFormatting sqref="F95:F96">
    <cfRule type="cellIs" dxfId="2" priority="17" operator="equal">
      <formula>$H$7</formula>
    </cfRule>
    <cfRule type="cellIs" dxfId="3" priority="18" operator="equal">
      <formula>$H$2</formula>
    </cfRule>
  </conditionalFormatting>
  <conditionalFormatting sqref="G72:G74">
    <cfRule type="cellIs" dxfId="4" priority="85" operator="equal">
      <formula>$I$101</formula>
    </cfRule>
  </conditionalFormatting>
  <conditionalFormatting sqref="G79:G80">
    <cfRule type="cellIs" dxfId="4" priority="60" operator="equal">
      <formula>$I$101</formula>
    </cfRule>
  </conditionalFormatting>
  <conditionalFormatting sqref="G84:G88">
    <cfRule type="cellIs" dxfId="4" priority="44" operator="equal">
      <formula>$I$101</formula>
    </cfRule>
  </conditionalFormatting>
  <conditionalFormatting sqref="G91:G92">
    <cfRule type="cellIs" dxfId="4" priority="34" operator="equal">
      <formula>$I$101</formula>
    </cfRule>
  </conditionalFormatting>
  <conditionalFormatting sqref="G95:G96">
    <cfRule type="cellIs" dxfId="4" priority="14" operator="equal">
      <formula>$I$101</formula>
    </cfRule>
  </conditionalFormatting>
  <conditionalFormatting sqref="F66:F67 F69 F62:F64">
    <cfRule type="cellIs" dxfId="2" priority="104" operator="equal">
      <formula>$G$7</formula>
    </cfRule>
    <cfRule type="cellIs" dxfId="3" priority="105" operator="equal">
      <formula>$G$2</formula>
    </cfRule>
  </conditionalFormatting>
  <conditionalFormatting sqref="G66:G67 G69 G62:G64">
    <cfRule type="cellIs" dxfId="4" priority="106" operator="equal">
      <formula>$H$101</formula>
    </cfRule>
  </conditionalFormatting>
  <dataValidations count="2">
    <dataValidation type="list" allowBlank="1" showInputMessage="1" showErrorMessage="1" sqref="F75 F76 F77 F78 F81 F82 F83 F89 F90 F93 F94 F97 F98 F99 F56:F71 F72:F74 F79:F80 F84:F88 F91:F92 F95:F96">
      <formula1>"1_致命,2_严重,3_较重,4_一般"</formula1>
    </dataValidation>
    <dataValidation type="list" allowBlank="1" showInputMessage="1" showErrorMessage="1" sqref="G75 G76 G77 G78 G81 G82 G83 G89 G90 G93 G94 G95 G96 G97 G98 G99 G56:G71 G72:G74 G79:G80 G84:G88 G91:G92">
      <formula1>"1_紧急,2_尽快,3_按时,4_建议"</formula1>
    </dataValidation>
  </dataValidations>
  <pageMargins left="0.699305555555556" right="0.699305555555556" top="0.75" bottom="0.75" header="0.3" footer="0.3"/>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K95"/>
  <sheetViews>
    <sheetView topLeftCell="A58" workbookViewId="0">
      <selection activeCell="A1" sqref="$A1:$XFD1"/>
    </sheetView>
  </sheetViews>
  <sheetFormatPr defaultColWidth="9" defaultRowHeight="24.75" customHeight="1"/>
  <cols>
    <col min="1" max="1" width="9" style="14" customWidth="1"/>
    <col min="2" max="2" width="5.77777777777778" style="14" customWidth="1"/>
    <col min="3" max="3" width="6" style="4" customWidth="1"/>
    <col min="4" max="4" width="7.11111111111111" style="4" customWidth="1"/>
    <col min="5" max="5" width="6.44444444444444" style="4" customWidth="1"/>
    <col min="6" max="6" width="6.77777777777778" style="4" customWidth="1"/>
    <col min="7" max="7" width="7.33333333333333" style="4" customWidth="1"/>
    <col min="8" max="8" width="23.7777777777778" style="13" customWidth="1"/>
    <col min="9" max="9" width="20.2222222222222" style="13" customWidth="1"/>
    <col min="10" max="10" width="22" style="13" customWidth="1"/>
    <col min="11" max="11" width="22.3333333333333" style="13" customWidth="1"/>
    <col min="12" max="12" width="24.2222222222222" style="4" customWidth="1"/>
    <col min="13" max="16383" width="8.88888888888889" style="4"/>
    <col min="16384" max="16384" width="8.88888888888889"/>
  </cols>
  <sheetData>
    <row r="1" customHeight="1" spans="1:11">
      <c r="A1" s="15" t="s">
        <v>26</v>
      </c>
      <c r="B1" s="16" t="s">
        <v>27</v>
      </c>
      <c r="C1" s="4" t="s">
        <v>29</v>
      </c>
      <c r="D1" s="13" t="s">
        <v>30</v>
      </c>
      <c r="E1" s="13" t="s">
        <v>31</v>
      </c>
      <c r="F1" s="4" t="s">
        <v>32</v>
      </c>
      <c r="G1" s="4" t="s">
        <v>33</v>
      </c>
      <c r="H1" s="24" t="s">
        <v>34</v>
      </c>
      <c r="I1" s="24" t="s">
        <v>35</v>
      </c>
      <c r="J1" s="24" t="s">
        <v>36</v>
      </c>
      <c r="K1" s="24" t="s">
        <v>37</v>
      </c>
    </row>
    <row r="2" customHeight="1" spans="1:11">
      <c r="A2" s="18" t="s">
        <v>721</v>
      </c>
      <c r="B2" s="16">
        <v>35</v>
      </c>
      <c r="C2" s="4" t="s">
        <v>215</v>
      </c>
      <c r="D2" s="4" t="s">
        <v>18</v>
      </c>
      <c r="E2" s="4" t="s">
        <v>18</v>
      </c>
      <c r="F2" s="4" t="s">
        <v>107</v>
      </c>
      <c r="G2" s="4" t="s">
        <v>43</v>
      </c>
      <c r="H2" s="19" t="s">
        <v>216</v>
      </c>
      <c r="I2" s="19" t="s">
        <v>217</v>
      </c>
      <c r="J2" s="19" t="s">
        <v>218</v>
      </c>
      <c r="K2" s="19" t="s">
        <v>219</v>
      </c>
    </row>
    <row r="3" customHeight="1" spans="1:11">
      <c r="A3" s="18" t="s">
        <v>721</v>
      </c>
      <c r="B3" s="16">
        <v>36</v>
      </c>
      <c r="C3" s="4" t="s">
        <v>215</v>
      </c>
      <c r="D3" s="4" t="s">
        <v>18</v>
      </c>
      <c r="E3" s="4" t="s">
        <v>18</v>
      </c>
      <c r="F3" s="4" t="s">
        <v>70</v>
      </c>
      <c r="G3" s="4" t="s">
        <v>43</v>
      </c>
      <c r="H3" s="19" t="s">
        <v>221</v>
      </c>
      <c r="I3" s="19" t="s">
        <v>222</v>
      </c>
      <c r="J3" s="19" t="s">
        <v>223</v>
      </c>
      <c r="K3" s="19" t="s">
        <v>224</v>
      </c>
    </row>
    <row r="4" customHeight="1" spans="1:11">
      <c r="A4" s="18" t="s">
        <v>721</v>
      </c>
      <c r="B4" s="16">
        <v>37</v>
      </c>
      <c r="C4" s="4" t="s">
        <v>215</v>
      </c>
      <c r="D4" s="4" t="s">
        <v>18</v>
      </c>
      <c r="E4" s="4" t="s">
        <v>18</v>
      </c>
      <c r="F4" s="4" t="s">
        <v>70</v>
      </c>
      <c r="G4" s="4" t="s">
        <v>43</v>
      </c>
      <c r="H4" s="19" t="s">
        <v>226</v>
      </c>
      <c r="I4" s="19" t="s">
        <v>227</v>
      </c>
      <c r="J4" s="19" t="s">
        <v>228</v>
      </c>
      <c r="K4" s="19" t="s">
        <v>229</v>
      </c>
    </row>
    <row r="5" customHeight="1" spans="1:11">
      <c r="A5" s="18" t="s">
        <v>721</v>
      </c>
      <c r="B5" s="16">
        <v>38</v>
      </c>
      <c r="C5" s="4" t="s">
        <v>215</v>
      </c>
      <c r="D5" s="4" t="s">
        <v>18</v>
      </c>
      <c r="E5" s="4" t="s">
        <v>18</v>
      </c>
      <c r="F5" s="4" t="s">
        <v>107</v>
      </c>
      <c r="G5" s="4" t="s">
        <v>43</v>
      </c>
      <c r="H5" s="19" t="s">
        <v>231</v>
      </c>
      <c r="I5" s="19" t="s">
        <v>232</v>
      </c>
      <c r="J5" s="19"/>
      <c r="K5" s="19" t="s">
        <v>233</v>
      </c>
    </row>
    <row r="6" customHeight="1" spans="1:11">
      <c r="A6" s="18" t="s">
        <v>721</v>
      </c>
      <c r="B6" s="16">
        <v>39</v>
      </c>
      <c r="C6" s="4" t="s">
        <v>215</v>
      </c>
      <c r="D6" s="4" t="s">
        <v>18</v>
      </c>
      <c r="E6" s="4" t="s">
        <v>18</v>
      </c>
      <c r="F6" s="4" t="s">
        <v>70</v>
      </c>
      <c r="G6" s="4" t="s">
        <v>43</v>
      </c>
      <c r="H6" s="19" t="s">
        <v>235</v>
      </c>
      <c r="I6" s="19" t="s">
        <v>236</v>
      </c>
      <c r="J6" s="19" t="s">
        <v>237</v>
      </c>
      <c r="K6" s="19" t="s">
        <v>238</v>
      </c>
    </row>
    <row r="7" customHeight="1" spans="1:11">
      <c r="A7" s="18" t="s">
        <v>722</v>
      </c>
      <c r="B7" s="16">
        <v>44</v>
      </c>
      <c r="C7" s="4" t="s">
        <v>215</v>
      </c>
      <c r="D7" s="4" t="s">
        <v>18</v>
      </c>
      <c r="E7" s="4" t="s">
        <v>18</v>
      </c>
      <c r="F7" s="4" t="s">
        <v>107</v>
      </c>
      <c r="G7" s="4" t="s">
        <v>43</v>
      </c>
      <c r="H7" s="19" t="s">
        <v>257</v>
      </c>
      <c r="I7" s="19" t="s">
        <v>258</v>
      </c>
      <c r="J7" s="19" t="s">
        <v>259</v>
      </c>
      <c r="K7" s="19" t="s">
        <v>260</v>
      </c>
    </row>
    <row r="8" customHeight="1" spans="1:11">
      <c r="A8" s="18" t="s">
        <v>722</v>
      </c>
      <c r="B8" s="16">
        <v>45</v>
      </c>
      <c r="C8" s="4" t="s">
        <v>215</v>
      </c>
      <c r="D8" s="4" t="s">
        <v>18</v>
      </c>
      <c r="E8" s="4" t="s">
        <v>18</v>
      </c>
      <c r="F8" s="4" t="s">
        <v>70</v>
      </c>
      <c r="G8" s="4" t="s">
        <v>43</v>
      </c>
      <c r="H8" s="19" t="s">
        <v>262</v>
      </c>
      <c r="I8" s="19" t="s">
        <v>263</v>
      </c>
      <c r="J8" s="19" t="s">
        <v>264</v>
      </c>
      <c r="K8" s="19" t="s">
        <v>265</v>
      </c>
    </row>
    <row r="9" customHeight="1" spans="1:11">
      <c r="A9" s="18" t="s">
        <v>722</v>
      </c>
      <c r="B9" s="16">
        <v>46</v>
      </c>
      <c r="C9" s="4" t="s">
        <v>215</v>
      </c>
      <c r="D9" s="4" t="s">
        <v>18</v>
      </c>
      <c r="E9" s="4" t="s">
        <v>18</v>
      </c>
      <c r="F9" s="4" t="s">
        <v>107</v>
      </c>
      <c r="G9" s="4" t="s">
        <v>43</v>
      </c>
      <c r="H9" s="19" t="s">
        <v>267</v>
      </c>
      <c r="I9" s="19" t="s">
        <v>268</v>
      </c>
      <c r="J9" s="19" t="s">
        <v>269</v>
      </c>
      <c r="K9" s="19" t="s">
        <v>270</v>
      </c>
    </row>
    <row r="10" customHeight="1" spans="1:11">
      <c r="A10" s="18" t="s">
        <v>723</v>
      </c>
      <c r="B10" s="16">
        <v>47</v>
      </c>
      <c r="C10" s="4" t="s">
        <v>215</v>
      </c>
      <c r="D10" s="4" t="s">
        <v>18</v>
      </c>
      <c r="E10" s="4" t="s">
        <v>18</v>
      </c>
      <c r="F10" s="4" t="s">
        <v>107</v>
      </c>
      <c r="G10" s="4" t="s">
        <v>43</v>
      </c>
      <c r="H10" s="19" t="s">
        <v>272</v>
      </c>
      <c r="I10" s="19" t="s">
        <v>273</v>
      </c>
      <c r="J10" s="19" t="s">
        <v>274</v>
      </c>
      <c r="K10" s="19" t="s">
        <v>275</v>
      </c>
    </row>
    <row r="11" customHeight="1" spans="1:11">
      <c r="A11" s="18" t="s">
        <v>723</v>
      </c>
      <c r="B11" s="16">
        <v>48</v>
      </c>
      <c r="C11" s="4" t="s">
        <v>215</v>
      </c>
      <c r="D11" s="4" t="s">
        <v>18</v>
      </c>
      <c r="E11" s="4" t="s">
        <v>18</v>
      </c>
      <c r="F11" s="4" t="s">
        <v>70</v>
      </c>
      <c r="G11" s="4" t="s">
        <v>43</v>
      </c>
      <c r="H11" s="19" t="s">
        <v>277</v>
      </c>
      <c r="I11" s="19" t="s">
        <v>278</v>
      </c>
      <c r="J11" s="19" t="s">
        <v>279</v>
      </c>
      <c r="K11" s="19" t="s">
        <v>280</v>
      </c>
    </row>
    <row r="12" customHeight="1" spans="1:11">
      <c r="A12" s="18" t="s">
        <v>723</v>
      </c>
      <c r="B12" s="16">
        <v>49</v>
      </c>
      <c r="C12" s="4" t="s">
        <v>215</v>
      </c>
      <c r="D12" s="4" t="s">
        <v>18</v>
      </c>
      <c r="E12" s="4" t="s">
        <v>18</v>
      </c>
      <c r="F12" s="4" t="s">
        <v>70</v>
      </c>
      <c r="G12" s="4" t="s">
        <v>43</v>
      </c>
      <c r="H12" s="19" t="s">
        <v>282</v>
      </c>
      <c r="I12" s="19" t="s">
        <v>283</v>
      </c>
      <c r="J12" s="19" t="s">
        <v>284</v>
      </c>
      <c r="K12" s="19" t="s">
        <v>285</v>
      </c>
    </row>
    <row r="13" customHeight="1" spans="1:11">
      <c r="A13" s="18" t="s">
        <v>723</v>
      </c>
      <c r="B13" s="16">
        <v>50</v>
      </c>
      <c r="C13" s="4" t="s">
        <v>215</v>
      </c>
      <c r="D13" s="4" t="s">
        <v>18</v>
      </c>
      <c r="E13" s="4" t="s">
        <v>18</v>
      </c>
      <c r="F13" s="4" t="s">
        <v>42</v>
      </c>
      <c r="G13" s="4" t="s">
        <v>43</v>
      </c>
      <c r="H13" s="19" t="s">
        <v>287</v>
      </c>
      <c r="I13" s="19"/>
      <c r="J13" s="19"/>
      <c r="K13" s="19"/>
    </row>
    <row r="14" customHeight="1" spans="1:11">
      <c r="A14" s="18" t="s">
        <v>725</v>
      </c>
      <c r="B14" s="16">
        <v>58</v>
      </c>
      <c r="C14" s="4" t="s">
        <v>324</v>
      </c>
      <c r="D14" s="4" t="s">
        <v>18</v>
      </c>
      <c r="E14" s="4" t="s">
        <v>18</v>
      </c>
      <c r="F14" s="4" t="s">
        <v>107</v>
      </c>
      <c r="G14" s="4" t="s">
        <v>43</v>
      </c>
      <c r="H14" s="19" t="s">
        <v>325</v>
      </c>
      <c r="I14" s="19" t="s">
        <v>326</v>
      </c>
      <c r="J14" s="19" t="s">
        <v>327</v>
      </c>
      <c r="K14" s="19" t="s">
        <v>328</v>
      </c>
    </row>
    <row r="15" customHeight="1" spans="1:11">
      <c r="A15" s="18" t="s">
        <v>725</v>
      </c>
      <c r="B15" s="16">
        <v>59</v>
      </c>
      <c r="C15" s="4" t="s">
        <v>324</v>
      </c>
      <c r="D15" s="4" t="s">
        <v>18</v>
      </c>
      <c r="E15" s="4" t="s">
        <v>18</v>
      </c>
      <c r="F15" s="4" t="s">
        <v>70</v>
      </c>
      <c r="G15" s="4" t="s">
        <v>43</v>
      </c>
      <c r="H15" s="19" t="s">
        <v>330</v>
      </c>
      <c r="I15" s="19"/>
      <c r="J15" s="19"/>
      <c r="K15" s="19"/>
    </row>
    <row r="16" customHeight="1" spans="1:11">
      <c r="A16" s="18" t="s">
        <v>725</v>
      </c>
      <c r="B16" s="16">
        <v>60</v>
      </c>
      <c r="C16" s="4" t="s">
        <v>324</v>
      </c>
      <c r="D16" s="4" t="s">
        <v>18</v>
      </c>
      <c r="E16" s="4" t="s">
        <v>18</v>
      </c>
      <c r="F16" s="4" t="s">
        <v>107</v>
      </c>
      <c r="G16" s="4" t="s">
        <v>43</v>
      </c>
      <c r="H16" s="19" t="s">
        <v>332</v>
      </c>
      <c r="I16" s="19" t="s">
        <v>333</v>
      </c>
      <c r="J16" s="19" t="s">
        <v>334</v>
      </c>
      <c r="K16" s="19" t="s">
        <v>335</v>
      </c>
    </row>
    <row r="17" customHeight="1" spans="1:11">
      <c r="A17" s="18" t="s">
        <v>729</v>
      </c>
      <c r="B17" s="16">
        <v>61</v>
      </c>
      <c r="C17" s="4" t="s">
        <v>324</v>
      </c>
      <c r="D17" s="4" t="s">
        <v>18</v>
      </c>
      <c r="E17" s="4" t="s">
        <v>18</v>
      </c>
      <c r="F17" s="4" t="s">
        <v>107</v>
      </c>
      <c r="G17" s="4" t="s">
        <v>43</v>
      </c>
      <c r="H17" s="19" t="s">
        <v>337</v>
      </c>
      <c r="I17" s="19" t="s">
        <v>338</v>
      </c>
      <c r="J17" s="19" t="s">
        <v>339</v>
      </c>
      <c r="K17" s="19" t="s">
        <v>340</v>
      </c>
    </row>
    <row r="18" customHeight="1" spans="1:11">
      <c r="A18" s="18" t="s">
        <v>729</v>
      </c>
      <c r="B18" s="16">
        <v>62</v>
      </c>
      <c r="C18" s="4" t="s">
        <v>324</v>
      </c>
      <c r="D18" s="4" t="s">
        <v>18</v>
      </c>
      <c r="E18" s="4" t="s">
        <v>18</v>
      </c>
      <c r="F18" s="4" t="s">
        <v>70</v>
      </c>
      <c r="G18" s="4" t="s">
        <v>43</v>
      </c>
      <c r="H18" s="19" t="s">
        <v>342</v>
      </c>
      <c r="I18" s="19"/>
      <c r="J18" s="19"/>
      <c r="K18" s="19"/>
    </row>
    <row r="19" customHeight="1" spans="1:11">
      <c r="A19" s="18" t="s">
        <v>729</v>
      </c>
      <c r="B19" s="16">
        <v>63</v>
      </c>
      <c r="C19" s="4" t="s">
        <v>324</v>
      </c>
      <c r="D19" s="4" t="s">
        <v>18</v>
      </c>
      <c r="E19" s="4" t="s">
        <v>18</v>
      </c>
      <c r="F19" s="4" t="s">
        <v>107</v>
      </c>
      <c r="G19" s="4" t="s">
        <v>294</v>
      </c>
      <c r="H19" s="19" t="s">
        <v>344</v>
      </c>
      <c r="I19" s="19"/>
      <c r="J19" s="19"/>
      <c r="K19" s="19"/>
    </row>
    <row r="20" customHeight="1" spans="1:11">
      <c r="A20" s="18" t="s">
        <v>730</v>
      </c>
      <c r="B20" s="16">
        <v>64</v>
      </c>
      <c r="C20" s="4" t="s">
        <v>324</v>
      </c>
      <c r="D20" s="4" t="s">
        <v>18</v>
      </c>
      <c r="E20" s="4" t="s">
        <v>18</v>
      </c>
      <c r="F20" s="4" t="s">
        <v>70</v>
      </c>
      <c r="G20" s="4" t="s">
        <v>43</v>
      </c>
      <c r="H20" s="19" t="s">
        <v>346</v>
      </c>
      <c r="I20" s="19" t="s">
        <v>347</v>
      </c>
      <c r="J20" s="19" t="s">
        <v>348</v>
      </c>
      <c r="K20" s="19" t="s">
        <v>349</v>
      </c>
    </row>
    <row r="21" customHeight="1" spans="1:11">
      <c r="A21" s="18" t="s">
        <v>730</v>
      </c>
      <c r="B21" s="16">
        <v>65</v>
      </c>
      <c r="C21" s="4" t="s">
        <v>324</v>
      </c>
      <c r="D21" s="4" t="s">
        <v>18</v>
      </c>
      <c r="E21" s="4" t="s">
        <v>18</v>
      </c>
      <c r="F21" s="4" t="s">
        <v>107</v>
      </c>
      <c r="G21" s="4" t="s">
        <v>43</v>
      </c>
      <c r="H21" s="19" t="s">
        <v>351</v>
      </c>
      <c r="I21" s="19" t="s">
        <v>352</v>
      </c>
      <c r="J21" s="19" t="s">
        <v>353</v>
      </c>
      <c r="K21" s="19" t="s">
        <v>354</v>
      </c>
    </row>
    <row r="22" customHeight="1" spans="1:11">
      <c r="A22" s="18" t="s">
        <v>730</v>
      </c>
      <c r="B22" s="16">
        <v>66</v>
      </c>
      <c r="C22" s="4" t="s">
        <v>324</v>
      </c>
      <c r="D22" s="4" t="s">
        <v>18</v>
      </c>
      <c r="E22" s="4" t="s">
        <v>18</v>
      </c>
      <c r="F22" s="4" t="s">
        <v>107</v>
      </c>
      <c r="G22" s="4" t="s">
        <v>43</v>
      </c>
      <c r="H22" s="19" t="s">
        <v>356</v>
      </c>
      <c r="I22" s="19" t="s">
        <v>357</v>
      </c>
      <c r="J22" s="19" t="s">
        <v>358</v>
      </c>
      <c r="K22" s="19" t="s">
        <v>359</v>
      </c>
    </row>
    <row r="23" customHeight="1" spans="1:11">
      <c r="A23" s="18" t="s">
        <v>730</v>
      </c>
      <c r="B23" s="16">
        <v>67</v>
      </c>
      <c r="C23" s="4" t="s">
        <v>324</v>
      </c>
      <c r="D23" s="4" t="s">
        <v>18</v>
      </c>
      <c r="E23" s="4" t="s">
        <v>18</v>
      </c>
      <c r="F23" s="4" t="s">
        <v>42</v>
      </c>
      <c r="G23" s="4" t="s">
        <v>43</v>
      </c>
      <c r="H23" s="19" t="s">
        <v>361</v>
      </c>
      <c r="I23" s="19" t="s">
        <v>362</v>
      </c>
      <c r="J23" s="19" t="s">
        <v>311</v>
      </c>
      <c r="K23" s="19" t="s">
        <v>363</v>
      </c>
    </row>
    <row r="24" customHeight="1" spans="1:11">
      <c r="A24" s="18" t="s">
        <v>730</v>
      </c>
      <c r="B24" s="16">
        <v>68</v>
      </c>
      <c r="C24" s="4" t="s">
        <v>324</v>
      </c>
      <c r="D24" s="4" t="s">
        <v>18</v>
      </c>
      <c r="E24" s="4" t="s">
        <v>18</v>
      </c>
      <c r="F24" s="4" t="s">
        <v>107</v>
      </c>
      <c r="G24" s="4" t="s">
        <v>43</v>
      </c>
      <c r="H24" s="19" t="s">
        <v>365</v>
      </c>
      <c r="I24" s="19" t="s">
        <v>366</v>
      </c>
      <c r="J24" s="19" t="s">
        <v>367</v>
      </c>
      <c r="K24" s="19" t="s">
        <v>368</v>
      </c>
    </row>
    <row r="25" customHeight="1" spans="1:11">
      <c r="A25" s="18" t="s">
        <v>730</v>
      </c>
      <c r="B25" s="16">
        <v>69</v>
      </c>
      <c r="C25" s="4" t="s">
        <v>324</v>
      </c>
      <c r="D25" s="4" t="s">
        <v>18</v>
      </c>
      <c r="E25" s="4" t="s">
        <v>18</v>
      </c>
      <c r="F25" s="4" t="s">
        <v>107</v>
      </c>
      <c r="G25" s="4" t="s">
        <v>43</v>
      </c>
      <c r="H25" s="19" t="s">
        <v>370</v>
      </c>
      <c r="I25" s="19" t="s">
        <v>371</v>
      </c>
      <c r="J25" s="19" t="s">
        <v>372</v>
      </c>
      <c r="K25" s="19" t="s">
        <v>373</v>
      </c>
    </row>
    <row r="26" customHeight="1" spans="1:11">
      <c r="A26" s="18" t="s">
        <v>730</v>
      </c>
      <c r="B26" s="16">
        <v>70</v>
      </c>
      <c r="C26" s="4" t="s">
        <v>324</v>
      </c>
      <c r="D26" s="4" t="s">
        <v>18</v>
      </c>
      <c r="E26" s="4" t="s">
        <v>18</v>
      </c>
      <c r="F26" s="4" t="s">
        <v>42</v>
      </c>
      <c r="G26" s="4" t="s">
        <v>43</v>
      </c>
      <c r="H26" s="19" t="s">
        <v>375</v>
      </c>
      <c r="I26" s="19" t="s">
        <v>376</v>
      </c>
      <c r="J26" s="19" t="s">
        <v>170</v>
      </c>
      <c r="K26" s="19" t="s">
        <v>171</v>
      </c>
    </row>
    <row r="27" customHeight="1" spans="1:11">
      <c r="A27" s="18" t="s">
        <v>730</v>
      </c>
      <c r="B27" s="16">
        <v>71</v>
      </c>
      <c r="C27" s="4" t="s">
        <v>324</v>
      </c>
      <c r="D27" s="4" t="s">
        <v>18</v>
      </c>
      <c r="E27" s="4" t="s">
        <v>18</v>
      </c>
      <c r="F27" s="4" t="s">
        <v>107</v>
      </c>
      <c r="G27" s="4" t="s">
        <v>43</v>
      </c>
      <c r="H27" s="19" t="s">
        <v>378</v>
      </c>
      <c r="I27" s="19" t="s">
        <v>379</v>
      </c>
      <c r="J27" s="19" t="s">
        <v>380</v>
      </c>
      <c r="K27" s="19" t="s">
        <v>381</v>
      </c>
    </row>
    <row r="28" customHeight="1" spans="1:11">
      <c r="A28" s="18" t="s">
        <v>730</v>
      </c>
      <c r="B28" s="16">
        <v>72</v>
      </c>
      <c r="C28" s="4" t="s">
        <v>324</v>
      </c>
      <c r="D28" s="4" t="s">
        <v>18</v>
      </c>
      <c r="E28" s="4" t="s">
        <v>18</v>
      </c>
      <c r="F28" s="4" t="s">
        <v>107</v>
      </c>
      <c r="G28" s="4" t="s">
        <v>294</v>
      </c>
      <c r="H28" s="19" t="s">
        <v>383</v>
      </c>
      <c r="I28" s="19"/>
      <c r="J28" s="19"/>
      <c r="K28" s="19"/>
    </row>
    <row r="29" customHeight="1" spans="1:11">
      <c r="A29" s="18" t="s">
        <v>730</v>
      </c>
      <c r="B29" s="16">
        <v>73</v>
      </c>
      <c r="C29" s="4" t="s">
        <v>324</v>
      </c>
      <c r="D29" s="4" t="s">
        <v>18</v>
      </c>
      <c r="E29" s="4" t="s">
        <v>18</v>
      </c>
      <c r="F29" s="4" t="s">
        <v>107</v>
      </c>
      <c r="G29" s="4" t="s">
        <v>43</v>
      </c>
      <c r="H29" s="19" t="s">
        <v>385</v>
      </c>
      <c r="I29" s="19" t="s">
        <v>386</v>
      </c>
      <c r="J29" s="19" t="s">
        <v>387</v>
      </c>
      <c r="K29" s="19" t="s">
        <v>388</v>
      </c>
    </row>
    <row r="30" customHeight="1" spans="1:11">
      <c r="A30" s="18" t="s">
        <v>731</v>
      </c>
      <c r="B30" s="16">
        <v>74</v>
      </c>
      <c r="C30" s="4" t="s">
        <v>324</v>
      </c>
      <c r="D30" s="4" t="s">
        <v>18</v>
      </c>
      <c r="E30" s="4" t="s">
        <v>18</v>
      </c>
      <c r="F30" s="4" t="s">
        <v>107</v>
      </c>
      <c r="G30" s="4" t="s">
        <v>294</v>
      </c>
      <c r="H30" s="19" t="s">
        <v>390</v>
      </c>
      <c r="I30" s="19"/>
      <c r="J30" s="19"/>
      <c r="K30" s="19"/>
    </row>
    <row r="31" customHeight="1" spans="1:11">
      <c r="A31" s="18" t="s">
        <v>731</v>
      </c>
      <c r="B31" s="16">
        <v>75</v>
      </c>
      <c r="C31" s="4" t="s">
        <v>324</v>
      </c>
      <c r="D31" s="4" t="s">
        <v>18</v>
      </c>
      <c r="E31" s="4" t="s">
        <v>18</v>
      </c>
      <c r="F31" s="4" t="s">
        <v>107</v>
      </c>
      <c r="G31" s="4" t="s">
        <v>43</v>
      </c>
      <c r="H31" s="19" t="s">
        <v>392</v>
      </c>
      <c r="I31" s="19"/>
      <c r="J31" s="19"/>
      <c r="K31" s="19"/>
    </row>
    <row r="32" customHeight="1" spans="1:11">
      <c r="A32" s="18" t="s">
        <v>731</v>
      </c>
      <c r="B32" s="16">
        <v>76</v>
      </c>
      <c r="C32" s="4" t="s">
        <v>324</v>
      </c>
      <c r="D32" s="4" t="s">
        <v>18</v>
      </c>
      <c r="E32" s="4" t="s">
        <v>18</v>
      </c>
      <c r="F32" s="4" t="s">
        <v>107</v>
      </c>
      <c r="G32" s="4" t="s">
        <v>43</v>
      </c>
      <c r="H32" s="19" t="s">
        <v>394</v>
      </c>
      <c r="I32" s="19" t="s">
        <v>395</v>
      </c>
      <c r="J32" s="19" t="s">
        <v>192</v>
      </c>
      <c r="K32" s="19" t="s">
        <v>396</v>
      </c>
    </row>
    <row r="33" customHeight="1" spans="1:11">
      <c r="A33" s="18" t="s">
        <v>731</v>
      </c>
      <c r="B33" s="16">
        <v>77</v>
      </c>
      <c r="C33" s="4" t="s">
        <v>324</v>
      </c>
      <c r="D33" s="4" t="s">
        <v>18</v>
      </c>
      <c r="E33" s="4" t="s">
        <v>18</v>
      </c>
      <c r="F33" s="4" t="s">
        <v>107</v>
      </c>
      <c r="G33" s="4" t="s">
        <v>43</v>
      </c>
      <c r="H33" s="19" t="s">
        <v>398</v>
      </c>
      <c r="I33" s="19" t="s">
        <v>399</v>
      </c>
      <c r="J33" s="19" t="s">
        <v>400</v>
      </c>
      <c r="K33" s="19" t="s">
        <v>401</v>
      </c>
    </row>
    <row r="34" customHeight="1" spans="1:11">
      <c r="A34" s="18" t="s">
        <v>731</v>
      </c>
      <c r="B34" s="16">
        <v>78</v>
      </c>
      <c r="C34" s="4" t="s">
        <v>324</v>
      </c>
      <c r="D34" s="4" t="s">
        <v>18</v>
      </c>
      <c r="E34" s="4" t="s">
        <v>18</v>
      </c>
      <c r="F34" s="4" t="s">
        <v>70</v>
      </c>
      <c r="G34" s="4" t="s">
        <v>43</v>
      </c>
      <c r="H34" s="19" t="s">
        <v>403</v>
      </c>
      <c r="I34" s="19" t="s">
        <v>404</v>
      </c>
      <c r="J34" s="19" t="s">
        <v>405</v>
      </c>
      <c r="K34" s="19" t="s">
        <v>406</v>
      </c>
    </row>
    <row r="35" customHeight="1" spans="1:11">
      <c r="A35" s="18" t="s">
        <v>726</v>
      </c>
      <c r="B35" s="16">
        <v>80</v>
      </c>
      <c r="C35" s="4" t="s">
        <v>324</v>
      </c>
      <c r="D35" s="4" t="s">
        <v>18</v>
      </c>
      <c r="E35" s="4" t="s">
        <v>18</v>
      </c>
      <c r="F35" s="4" t="s">
        <v>107</v>
      </c>
      <c r="G35" s="4" t="s">
        <v>294</v>
      </c>
      <c r="H35" s="19" t="s">
        <v>413</v>
      </c>
      <c r="I35" s="19"/>
      <c r="J35" s="19"/>
      <c r="K35" s="19"/>
    </row>
    <row r="36" customHeight="1" spans="1:11">
      <c r="A36" s="18" t="s">
        <v>726</v>
      </c>
      <c r="B36" s="16">
        <v>81</v>
      </c>
      <c r="C36" s="4" t="s">
        <v>324</v>
      </c>
      <c r="D36" s="4" t="s">
        <v>18</v>
      </c>
      <c r="E36" s="4" t="s">
        <v>18</v>
      </c>
      <c r="F36" s="4" t="s">
        <v>107</v>
      </c>
      <c r="G36" s="4" t="s">
        <v>294</v>
      </c>
      <c r="H36" s="19" t="s">
        <v>415</v>
      </c>
      <c r="I36" s="19"/>
      <c r="J36" s="19"/>
      <c r="K36" s="19"/>
    </row>
    <row r="37" customHeight="1" spans="1:11">
      <c r="A37" s="18" t="s">
        <v>726</v>
      </c>
      <c r="B37" s="16">
        <v>82</v>
      </c>
      <c r="C37" s="4" t="s">
        <v>324</v>
      </c>
      <c r="D37" s="4" t="s">
        <v>18</v>
      </c>
      <c r="E37" s="4" t="s">
        <v>18</v>
      </c>
      <c r="F37" s="4" t="s">
        <v>107</v>
      </c>
      <c r="G37" s="4" t="s">
        <v>43</v>
      </c>
      <c r="H37" s="19" t="s">
        <v>417</v>
      </c>
      <c r="I37" s="19" t="s">
        <v>418</v>
      </c>
      <c r="J37" s="19" t="s">
        <v>419</v>
      </c>
      <c r="K37" s="19" t="s">
        <v>420</v>
      </c>
    </row>
    <row r="38" customHeight="1" spans="1:11">
      <c r="A38" s="18" t="s">
        <v>726</v>
      </c>
      <c r="B38" s="16">
        <v>83</v>
      </c>
      <c r="C38" s="4" t="s">
        <v>324</v>
      </c>
      <c r="D38" s="4" t="s">
        <v>18</v>
      </c>
      <c r="E38" s="4" t="s">
        <v>18</v>
      </c>
      <c r="F38" s="4" t="s">
        <v>107</v>
      </c>
      <c r="G38" s="4" t="s">
        <v>43</v>
      </c>
      <c r="H38" s="19" t="s">
        <v>422</v>
      </c>
      <c r="I38" s="19" t="s">
        <v>423</v>
      </c>
      <c r="J38" s="19" t="s">
        <v>424</v>
      </c>
      <c r="K38" s="19" t="s">
        <v>425</v>
      </c>
    </row>
    <row r="39" customHeight="1" spans="1:11">
      <c r="A39" s="18" t="s">
        <v>726</v>
      </c>
      <c r="B39" s="16">
        <v>84</v>
      </c>
      <c r="C39" s="4" t="s">
        <v>324</v>
      </c>
      <c r="D39" s="4" t="s">
        <v>18</v>
      </c>
      <c r="E39" s="4" t="s">
        <v>18</v>
      </c>
      <c r="F39" s="4" t="s">
        <v>107</v>
      </c>
      <c r="G39" s="4" t="s">
        <v>43</v>
      </c>
      <c r="H39" s="19" t="s">
        <v>427</v>
      </c>
      <c r="I39" s="19" t="s">
        <v>428</v>
      </c>
      <c r="J39" s="19" t="s">
        <v>429</v>
      </c>
      <c r="K39" s="19" t="s">
        <v>430</v>
      </c>
    </row>
    <row r="40" customHeight="1" spans="1:11">
      <c r="A40" s="18" t="s">
        <v>726</v>
      </c>
      <c r="B40" s="16">
        <v>85</v>
      </c>
      <c r="C40" s="4" t="s">
        <v>324</v>
      </c>
      <c r="D40" s="4" t="s">
        <v>18</v>
      </c>
      <c r="E40" s="4" t="s">
        <v>18</v>
      </c>
      <c r="F40" s="4" t="s">
        <v>107</v>
      </c>
      <c r="G40" s="4" t="s">
        <v>43</v>
      </c>
      <c r="H40" s="19" t="s">
        <v>432</v>
      </c>
      <c r="I40" s="19" t="s">
        <v>433</v>
      </c>
      <c r="J40" s="19" t="s">
        <v>434</v>
      </c>
      <c r="K40" s="19" t="s">
        <v>435</v>
      </c>
    </row>
    <row r="41" customHeight="1" spans="1:11">
      <c r="A41" s="18" t="s">
        <v>726</v>
      </c>
      <c r="B41" s="16">
        <v>86</v>
      </c>
      <c r="C41" s="4" t="s">
        <v>324</v>
      </c>
      <c r="D41" s="4" t="s">
        <v>18</v>
      </c>
      <c r="E41" s="4" t="s">
        <v>18</v>
      </c>
      <c r="F41" s="4" t="s">
        <v>107</v>
      </c>
      <c r="G41" s="4" t="s">
        <v>294</v>
      </c>
      <c r="H41" s="19" t="s">
        <v>437</v>
      </c>
      <c r="I41" s="19"/>
      <c r="J41" s="19"/>
      <c r="K41" s="19"/>
    </row>
    <row r="42" customHeight="1" spans="1:11">
      <c r="A42" s="18" t="s">
        <v>727</v>
      </c>
      <c r="B42" s="16">
        <v>92</v>
      </c>
      <c r="C42" s="4" t="s">
        <v>324</v>
      </c>
      <c r="D42" s="4" t="s">
        <v>18</v>
      </c>
      <c r="E42" s="4" t="s">
        <v>18</v>
      </c>
      <c r="F42" s="4" t="s">
        <v>107</v>
      </c>
      <c r="G42" s="4" t="s">
        <v>43</v>
      </c>
      <c r="H42" s="19" t="s">
        <v>463</v>
      </c>
      <c r="I42" s="19" t="s">
        <v>464</v>
      </c>
      <c r="J42" s="19" t="s">
        <v>465</v>
      </c>
      <c r="K42" s="19" t="s">
        <v>466</v>
      </c>
    </row>
    <row r="43" customHeight="1" spans="1:11">
      <c r="A43" s="15">
        <v>42837</v>
      </c>
      <c r="B43" s="16">
        <v>98</v>
      </c>
      <c r="C43" s="4" t="s">
        <v>324</v>
      </c>
      <c r="D43" s="4" t="s">
        <v>18</v>
      </c>
      <c r="E43" s="4" t="s">
        <v>18</v>
      </c>
      <c r="F43" s="4" t="s">
        <v>70</v>
      </c>
      <c r="G43" s="4" t="s">
        <v>43</v>
      </c>
      <c r="H43" s="19" t="s">
        <v>491</v>
      </c>
      <c r="I43" s="19" t="s">
        <v>492</v>
      </c>
      <c r="J43" s="19" t="s">
        <v>493</v>
      </c>
      <c r="K43" s="25" t="s">
        <v>494</v>
      </c>
    </row>
    <row r="44" customHeight="1" spans="1:11">
      <c r="A44" s="15">
        <v>42837</v>
      </c>
      <c r="B44" s="16">
        <v>99</v>
      </c>
      <c r="C44" s="4" t="s">
        <v>324</v>
      </c>
      <c r="D44" s="4" t="s">
        <v>18</v>
      </c>
      <c r="E44" s="4" t="s">
        <v>18</v>
      </c>
      <c r="F44" s="4" t="s">
        <v>70</v>
      </c>
      <c r="G44" s="4" t="s">
        <v>43</v>
      </c>
      <c r="H44" s="19" t="s">
        <v>495</v>
      </c>
      <c r="I44" s="19"/>
      <c r="J44" s="19"/>
      <c r="K44" s="25"/>
    </row>
    <row r="45" customHeight="1" spans="1:11">
      <c r="A45" s="15">
        <v>42837</v>
      </c>
      <c r="B45" s="16">
        <v>100</v>
      </c>
      <c r="C45" s="4" t="s">
        <v>324</v>
      </c>
      <c r="D45" s="4" t="s">
        <v>18</v>
      </c>
      <c r="E45" s="4" t="s">
        <v>18</v>
      </c>
      <c r="F45" s="4" t="s">
        <v>107</v>
      </c>
      <c r="G45" s="4" t="s">
        <v>43</v>
      </c>
      <c r="H45" s="19" t="s">
        <v>496</v>
      </c>
      <c r="I45" s="19" t="s">
        <v>497</v>
      </c>
      <c r="J45" s="19" t="s">
        <v>498</v>
      </c>
      <c r="K45" s="25" t="s">
        <v>499</v>
      </c>
    </row>
    <row r="46" customHeight="1" spans="1:11">
      <c r="A46" s="15">
        <v>42837</v>
      </c>
      <c r="B46" s="16">
        <v>101</v>
      </c>
      <c r="C46" s="4" t="s">
        <v>324</v>
      </c>
      <c r="D46" s="4" t="s">
        <v>18</v>
      </c>
      <c r="E46" s="4" t="s">
        <v>18</v>
      </c>
      <c r="F46" s="4" t="s">
        <v>107</v>
      </c>
      <c r="G46" s="4" t="s">
        <v>294</v>
      </c>
      <c r="H46" s="19" t="s">
        <v>500</v>
      </c>
      <c r="I46" s="19"/>
      <c r="J46" s="19"/>
      <c r="K46" s="25"/>
    </row>
    <row r="47" customHeight="1" spans="1:11">
      <c r="A47" s="15">
        <v>42837</v>
      </c>
      <c r="B47" s="16">
        <v>102</v>
      </c>
      <c r="C47" s="4" t="s">
        <v>324</v>
      </c>
      <c r="D47" s="4" t="s">
        <v>18</v>
      </c>
      <c r="E47" s="4" t="s">
        <v>18</v>
      </c>
      <c r="F47" s="4" t="s">
        <v>107</v>
      </c>
      <c r="G47" s="4" t="s">
        <v>43</v>
      </c>
      <c r="H47" s="19" t="s">
        <v>501</v>
      </c>
      <c r="I47" s="19" t="s">
        <v>502</v>
      </c>
      <c r="J47" s="19" t="s">
        <v>498</v>
      </c>
      <c r="K47" s="25" t="s">
        <v>503</v>
      </c>
    </row>
    <row r="48" customHeight="1" spans="1:11">
      <c r="A48" s="15">
        <v>42837</v>
      </c>
      <c r="B48" s="16">
        <v>104</v>
      </c>
      <c r="C48" s="4" t="s">
        <v>324</v>
      </c>
      <c r="D48" s="4" t="s">
        <v>18</v>
      </c>
      <c r="E48" s="4" t="s">
        <v>18</v>
      </c>
      <c r="F48" s="4" t="s">
        <v>107</v>
      </c>
      <c r="G48" s="4" t="s">
        <v>43</v>
      </c>
      <c r="H48" s="19" t="s">
        <v>505</v>
      </c>
      <c r="I48" s="19" t="s">
        <v>506</v>
      </c>
      <c r="J48" s="19" t="s">
        <v>498</v>
      </c>
      <c r="K48" s="19" t="s">
        <v>507</v>
      </c>
    </row>
    <row r="49" customHeight="1" spans="1:11">
      <c r="A49" s="15">
        <v>42837</v>
      </c>
      <c r="B49" s="16">
        <v>105</v>
      </c>
      <c r="C49" s="4" t="s">
        <v>324</v>
      </c>
      <c r="D49" s="4" t="s">
        <v>18</v>
      </c>
      <c r="E49" s="4" t="s">
        <v>18</v>
      </c>
      <c r="F49" s="4" t="s">
        <v>107</v>
      </c>
      <c r="G49" s="4" t="s">
        <v>43</v>
      </c>
      <c r="H49" s="19" t="s">
        <v>508</v>
      </c>
      <c r="I49" s="19" t="s">
        <v>509</v>
      </c>
      <c r="J49" s="19" t="s">
        <v>498</v>
      </c>
      <c r="K49" s="19" t="s">
        <v>510</v>
      </c>
    </row>
    <row r="50" customHeight="1" spans="1:11">
      <c r="A50" s="15">
        <v>42838</v>
      </c>
      <c r="B50" s="16">
        <v>106</v>
      </c>
      <c r="C50" s="4" t="s">
        <v>324</v>
      </c>
      <c r="D50" s="4" t="s">
        <v>18</v>
      </c>
      <c r="E50" s="4" t="s">
        <v>18</v>
      </c>
      <c r="F50" s="4" t="s">
        <v>107</v>
      </c>
      <c r="G50" s="4" t="s">
        <v>43</v>
      </c>
      <c r="H50" s="19" t="s">
        <v>511</v>
      </c>
      <c r="I50" s="19" t="s">
        <v>512</v>
      </c>
      <c r="J50" s="19" t="s">
        <v>513</v>
      </c>
      <c r="K50" s="19" t="s">
        <v>514</v>
      </c>
    </row>
    <row r="51" customHeight="1" spans="1:11">
      <c r="A51" s="15">
        <v>42838</v>
      </c>
      <c r="B51" s="16">
        <v>107</v>
      </c>
      <c r="C51" s="4" t="s">
        <v>324</v>
      </c>
      <c r="D51" s="4" t="s">
        <v>18</v>
      </c>
      <c r="E51" s="4" t="s">
        <v>18</v>
      </c>
      <c r="F51" s="4" t="s">
        <v>107</v>
      </c>
      <c r="G51" s="4" t="s">
        <v>43</v>
      </c>
      <c r="H51" s="19" t="s">
        <v>515</v>
      </c>
      <c r="I51" s="19" t="s">
        <v>516</v>
      </c>
      <c r="J51" s="19" t="s">
        <v>517</v>
      </c>
      <c r="K51" s="19" t="s">
        <v>518</v>
      </c>
    </row>
    <row r="52" customHeight="1" spans="1:11">
      <c r="A52" s="15">
        <v>42838</v>
      </c>
      <c r="B52" s="16">
        <v>108</v>
      </c>
      <c r="C52" s="4" t="s">
        <v>324</v>
      </c>
      <c r="D52" s="4" t="s">
        <v>18</v>
      </c>
      <c r="E52" s="4" t="s">
        <v>18</v>
      </c>
      <c r="F52" s="4" t="s">
        <v>107</v>
      </c>
      <c r="G52" s="4" t="s">
        <v>43</v>
      </c>
      <c r="H52" s="19" t="s">
        <v>519</v>
      </c>
      <c r="I52" s="19" t="s">
        <v>520</v>
      </c>
      <c r="J52" s="19" t="s">
        <v>521</v>
      </c>
      <c r="K52" s="19" t="s">
        <v>522</v>
      </c>
    </row>
    <row r="53" customHeight="1" spans="1:11">
      <c r="A53" s="15">
        <v>42838</v>
      </c>
      <c r="B53" s="16">
        <v>110</v>
      </c>
      <c r="C53" s="4" t="s">
        <v>524</v>
      </c>
      <c r="D53" s="4" t="s">
        <v>18</v>
      </c>
      <c r="E53" s="4" t="s">
        <v>18</v>
      </c>
      <c r="F53" s="4" t="s">
        <v>107</v>
      </c>
      <c r="G53" s="4" t="s">
        <v>43</v>
      </c>
      <c r="H53" s="19" t="s">
        <v>525</v>
      </c>
      <c r="I53" s="19" t="s">
        <v>526</v>
      </c>
      <c r="J53" s="19" t="s">
        <v>527</v>
      </c>
      <c r="K53" s="19" t="s">
        <v>528</v>
      </c>
    </row>
    <row r="54" customHeight="1" spans="1:11">
      <c r="A54" s="15">
        <v>42838</v>
      </c>
      <c r="B54" s="16">
        <v>111</v>
      </c>
      <c r="C54" s="4" t="s">
        <v>524</v>
      </c>
      <c r="D54" s="4" t="s">
        <v>18</v>
      </c>
      <c r="E54" s="4" t="s">
        <v>18</v>
      </c>
      <c r="F54" s="4" t="s">
        <v>107</v>
      </c>
      <c r="G54" s="4" t="s">
        <v>294</v>
      </c>
      <c r="H54" s="19" t="s">
        <v>529</v>
      </c>
      <c r="I54" s="19"/>
      <c r="J54" s="19"/>
      <c r="K54" s="19"/>
    </row>
    <row r="55" customHeight="1" spans="1:11">
      <c r="A55" s="15">
        <v>42839</v>
      </c>
      <c r="B55" s="16">
        <v>117</v>
      </c>
      <c r="C55" s="4" t="s">
        <v>324</v>
      </c>
      <c r="D55" s="4" t="s">
        <v>18</v>
      </c>
      <c r="E55" s="4" t="s">
        <v>18</v>
      </c>
      <c r="F55" s="4" t="s">
        <v>107</v>
      </c>
      <c r="G55" s="4" t="s">
        <v>43</v>
      </c>
      <c r="H55" s="19" t="s">
        <v>549</v>
      </c>
      <c r="I55" s="19" t="s">
        <v>550</v>
      </c>
      <c r="J55" s="19" t="s">
        <v>551</v>
      </c>
      <c r="K55" s="19" t="s">
        <v>552</v>
      </c>
    </row>
    <row r="56" customHeight="1" spans="1:11">
      <c r="A56" s="15">
        <v>42842</v>
      </c>
      <c r="B56" s="16">
        <v>119</v>
      </c>
      <c r="C56" s="4" t="s">
        <v>324</v>
      </c>
      <c r="D56" s="4" t="s">
        <v>18</v>
      </c>
      <c r="E56" s="4" t="s">
        <v>18</v>
      </c>
      <c r="F56" s="4" t="s">
        <v>107</v>
      </c>
      <c r="G56" s="4" t="s">
        <v>43</v>
      </c>
      <c r="H56" s="19" t="s">
        <v>554</v>
      </c>
      <c r="I56" s="19"/>
      <c r="J56" s="19"/>
      <c r="K56" s="19"/>
    </row>
    <row r="57" s="4" customFormat="1" customHeight="1" spans="1:11">
      <c r="A57" s="15">
        <v>42851</v>
      </c>
      <c r="B57" s="16">
        <v>135</v>
      </c>
      <c r="C57" s="4" t="s">
        <v>598</v>
      </c>
      <c r="D57" s="4" t="s">
        <v>18</v>
      </c>
      <c r="E57" s="4" t="s">
        <v>18</v>
      </c>
      <c r="F57" s="4" t="s">
        <v>70</v>
      </c>
      <c r="G57" s="4" t="s">
        <v>49</v>
      </c>
      <c r="H57" s="13" t="s">
        <v>599</v>
      </c>
      <c r="I57" s="13" t="s">
        <v>600</v>
      </c>
      <c r="J57" s="13" t="s">
        <v>601</v>
      </c>
      <c r="K57" s="13" t="s">
        <v>602</v>
      </c>
    </row>
    <row r="58" s="4" customFormat="1" customHeight="1" spans="1:11">
      <c r="A58" s="15">
        <v>42851</v>
      </c>
      <c r="B58" s="16">
        <v>136</v>
      </c>
      <c r="C58" s="4" t="s">
        <v>598</v>
      </c>
      <c r="D58" s="4" t="s">
        <v>18</v>
      </c>
      <c r="E58" s="4" t="s">
        <v>18</v>
      </c>
      <c r="F58" s="4" t="s">
        <v>70</v>
      </c>
      <c r="G58" s="4" t="s">
        <v>49</v>
      </c>
      <c r="H58" s="13" t="s">
        <v>603</v>
      </c>
      <c r="I58" s="13" t="s">
        <v>604</v>
      </c>
      <c r="J58" s="13" t="s">
        <v>605</v>
      </c>
      <c r="K58" s="13" t="s">
        <v>606</v>
      </c>
    </row>
    <row r="59" s="4" customFormat="1" customHeight="1" spans="1:11">
      <c r="A59" s="15">
        <v>42851</v>
      </c>
      <c r="B59" s="16">
        <v>137</v>
      </c>
      <c r="C59" s="4" t="s">
        <v>598</v>
      </c>
      <c r="D59" s="4" t="s">
        <v>18</v>
      </c>
      <c r="E59" s="4" t="s">
        <v>18</v>
      </c>
      <c r="F59" s="4" t="s">
        <v>107</v>
      </c>
      <c r="G59" s="4" t="s">
        <v>43</v>
      </c>
      <c r="H59" s="13" t="s">
        <v>607</v>
      </c>
      <c r="I59" s="13" t="s">
        <v>608</v>
      </c>
      <c r="J59" s="13" t="s">
        <v>609</v>
      </c>
      <c r="K59" s="13" t="s">
        <v>610</v>
      </c>
    </row>
    <row r="60" s="4" customFormat="1" customHeight="1" spans="1:11">
      <c r="A60" s="15">
        <v>42851</v>
      </c>
      <c r="B60" s="16">
        <v>138</v>
      </c>
      <c r="C60" s="4" t="s">
        <v>598</v>
      </c>
      <c r="D60" s="4" t="s">
        <v>18</v>
      </c>
      <c r="E60" s="4" t="s">
        <v>18</v>
      </c>
      <c r="F60" s="4" t="s">
        <v>107</v>
      </c>
      <c r="G60" s="4" t="s">
        <v>43</v>
      </c>
      <c r="H60" s="13" t="s">
        <v>611</v>
      </c>
      <c r="I60" s="13" t="s">
        <v>612</v>
      </c>
      <c r="J60" s="13" t="s">
        <v>613</v>
      </c>
      <c r="K60" s="13" t="s">
        <v>614</v>
      </c>
    </row>
    <row r="61" s="4" customFormat="1" customHeight="1" spans="1:11">
      <c r="A61" s="15">
        <v>42857</v>
      </c>
      <c r="B61" s="16">
        <v>139</v>
      </c>
      <c r="C61" s="4" t="s">
        <v>598</v>
      </c>
      <c r="D61" s="4" t="s">
        <v>18</v>
      </c>
      <c r="E61" s="4" t="s">
        <v>18</v>
      </c>
      <c r="F61" s="4" t="s">
        <v>107</v>
      </c>
      <c r="G61" s="4" t="s">
        <v>43</v>
      </c>
      <c r="H61" s="13" t="s">
        <v>615</v>
      </c>
      <c r="I61" s="13" t="s">
        <v>616</v>
      </c>
      <c r="J61" s="13" t="s">
        <v>617</v>
      </c>
      <c r="K61" s="13" t="s">
        <v>618</v>
      </c>
    </row>
    <row r="62" s="4" customFormat="1" customHeight="1" spans="1:11">
      <c r="A62" s="15">
        <v>42857</v>
      </c>
      <c r="B62" s="16">
        <v>140</v>
      </c>
      <c r="C62" s="4" t="s">
        <v>598</v>
      </c>
      <c r="D62" s="4" t="s">
        <v>18</v>
      </c>
      <c r="E62" s="4" t="s">
        <v>18</v>
      </c>
      <c r="F62" s="4" t="s">
        <v>107</v>
      </c>
      <c r="G62" s="4" t="s">
        <v>43</v>
      </c>
      <c r="H62" s="13" t="s">
        <v>619</v>
      </c>
      <c r="I62" s="13" t="s">
        <v>620</v>
      </c>
      <c r="J62" s="13" t="s">
        <v>621</v>
      </c>
      <c r="K62" s="13" t="s">
        <v>622</v>
      </c>
    </row>
    <row r="63" s="4" customFormat="1" customHeight="1" spans="1:11">
      <c r="A63" s="15">
        <v>42857</v>
      </c>
      <c r="B63" s="16">
        <v>141</v>
      </c>
      <c r="C63" s="4" t="s">
        <v>598</v>
      </c>
      <c r="D63" s="4" t="s">
        <v>18</v>
      </c>
      <c r="E63" s="4" t="s">
        <v>18</v>
      </c>
      <c r="F63" s="4" t="s">
        <v>70</v>
      </c>
      <c r="G63" s="4" t="s">
        <v>49</v>
      </c>
      <c r="H63" s="13" t="s">
        <v>623</v>
      </c>
      <c r="I63" s="13" t="s">
        <v>624</v>
      </c>
      <c r="J63" s="13" t="s">
        <v>625</v>
      </c>
      <c r="K63" s="13" t="s">
        <v>626</v>
      </c>
    </row>
    <row r="64" s="4" customFormat="1" customHeight="1" spans="1:11">
      <c r="A64" s="15">
        <v>42859</v>
      </c>
      <c r="B64" s="16">
        <v>142</v>
      </c>
      <c r="C64" s="4" t="s">
        <v>627</v>
      </c>
      <c r="D64" s="4" t="s">
        <v>18</v>
      </c>
      <c r="E64" s="4" t="s">
        <v>18</v>
      </c>
      <c r="F64" s="4" t="s">
        <v>107</v>
      </c>
      <c r="G64" s="4" t="s">
        <v>43</v>
      </c>
      <c r="H64" s="13" t="s">
        <v>628</v>
      </c>
      <c r="I64" s="13" t="s">
        <v>629</v>
      </c>
      <c r="J64" s="13" t="s">
        <v>630</v>
      </c>
      <c r="K64" s="13" t="s">
        <v>631</v>
      </c>
    </row>
    <row r="65" s="4" customFormat="1" customHeight="1" spans="1:11">
      <c r="A65" s="15">
        <v>42859</v>
      </c>
      <c r="B65" s="16">
        <v>143</v>
      </c>
      <c r="C65" s="4" t="s">
        <v>627</v>
      </c>
      <c r="D65" s="4" t="s">
        <v>18</v>
      </c>
      <c r="E65" s="4" t="s">
        <v>18</v>
      </c>
      <c r="F65" s="4" t="s">
        <v>42</v>
      </c>
      <c r="G65" s="4" t="s">
        <v>49</v>
      </c>
      <c r="H65" s="13" t="s">
        <v>632</v>
      </c>
      <c r="I65" s="13" t="s">
        <v>633</v>
      </c>
      <c r="J65" s="13" t="s">
        <v>634</v>
      </c>
      <c r="K65" s="13" t="s">
        <v>635</v>
      </c>
    </row>
    <row r="66" s="4" customFormat="1" customHeight="1" spans="1:11">
      <c r="A66" s="15">
        <v>42859</v>
      </c>
      <c r="B66" s="16">
        <v>144</v>
      </c>
      <c r="C66" s="4" t="s">
        <v>627</v>
      </c>
      <c r="D66" s="4" t="s">
        <v>18</v>
      </c>
      <c r="E66" s="4" t="s">
        <v>18</v>
      </c>
      <c r="F66" s="4" t="s">
        <v>107</v>
      </c>
      <c r="G66" s="4" t="s">
        <v>43</v>
      </c>
      <c r="H66" s="13" t="s">
        <v>636</v>
      </c>
      <c r="I66" s="13"/>
      <c r="J66" s="13" t="s">
        <v>637</v>
      </c>
      <c r="K66" s="13" t="s">
        <v>638</v>
      </c>
    </row>
    <row r="67" customHeight="1" spans="2:2">
      <c r="B67" s="20"/>
    </row>
    <row r="68" customHeight="1" spans="2:2">
      <c r="B68" s="20"/>
    </row>
    <row r="69" customHeight="1" spans="2:2">
      <c r="B69" s="20"/>
    </row>
    <row r="70" customHeight="1" spans="2:2">
      <c r="B70" s="20"/>
    </row>
    <row r="71" customHeight="1" spans="2:2">
      <c r="B71" s="20"/>
    </row>
    <row r="72" customHeight="1" spans="2:2">
      <c r="B72" s="20"/>
    </row>
    <row r="73" customHeight="1" spans="2:2">
      <c r="B73" s="20"/>
    </row>
    <row r="74" customHeight="1" spans="2:2">
      <c r="B74" s="20"/>
    </row>
    <row r="75" customHeight="1" spans="2:2">
      <c r="B75" s="20"/>
    </row>
    <row r="76" customHeight="1" spans="2:2">
      <c r="B76" s="20"/>
    </row>
    <row r="77" customHeight="1" spans="2:2">
      <c r="B77" s="20"/>
    </row>
    <row r="78" customHeight="1" spans="2:2">
      <c r="B78" s="20"/>
    </row>
    <row r="79" customHeight="1" spans="2:2">
      <c r="B79" s="20"/>
    </row>
    <row r="80" customHeight="1" spans="2:2">
      <c r="B80" s="20"/>
    </row>
    <row r="81" customHeight="1" spans="2:2">
      <c r="B81" s="20"/>
    </row>
    <row r="82" customHeight="1" spans="2:2">
      <c r="B82" s="20"/>
    </row>
    <row r="83" customHeight="1" spans="2:2">
      <c r="B83" s="20"/>
    </row>
    <row r="84" customHeight="1" spans="2:2">
      <c r="B84" s="20"/>
    </row>
    <row r="85" customHeight="1" spans="2:2">
      <c r="B85" s="20"/>
    </row>
    <row r="86" customHeight="1" spans="2:2">
      <c r="B86" s="20"/>
    </row>
    <row r="87" customHeight="1" spans="2:2">
      <c r="B87" s="20"/>
    </row>
    <row r="88" customHeight="1" spans="2:2">
      <c r="B88" s="20"/>
    </row>
    <row r="89" customHeight="1" spans="2:2">
      <c r="B89" s="20"/>
    </row>
    <row r="90" customHeight="1" spans="2:2">
      <c r="B90" s="20"/>
    </row>
    <row r="91" customHeight="1" spans="2:2">
      <c r="B91" s="20"/>
    </row>
    <row r="92" customHeight="1" spans="2:2">
      <c r="B92" s="20"/>
    </row>
    <row r="93" customHeight="1" spans="2:2">
      <c r="B93" s="20"/>
    </row>
    <row r="94" customHeight="1" spans="2:2">
      <c r="B94" s="20"/>
    </row>
    <row r="95" customHeight="1" spans="2:2">
      <c r="B95" s="20"/>
    </row>
  </sheetData>
  <conditionalFormatting sqref="F53">
    <cfRule type="cellIs" dxfId="2" priority="33" operator="equal">
      <formula>$G$7</formula>
    </cfRule>
    <cfRule type="cellIs" dxfId="3" priority="34" operator="equal">
      <formula>$G$2</formula>
    </cfRule>
  </conditionalFormatting>
  <conditionalFormatting sqref="F54">
    <cfRule type="cellIs" dxfId="2" priority="30" operator="equal">
      <formula>$G$7</formula>
    </cfRule>
    <cfRule type="cellIs" dxfId="3" priority="31" operator="equal">
      <formula>$G$2</formula>
    </cfRule>
  </conditionalFormatting>
  <conditionalFormatting sqref="G54">
    <cfRule type="cellIs" dxfId="4" priority="32" operator="equal">
      <formula>$H$100</formula>
    </cfRule>
  </conditionalFormatting>
  <conditionalFormatting sqref="F55">
    <cfRule type="cellIs" dxfId="2" priority="27" operator="equal">
      <formula>$G$7</formula>
    </cfRule>
    <cfRule type="cellIs" dxfId="3" priority="28" operator="equal">
      <formula>$G$2</formula>
    </cfRule>
  </conditionalFormatting>
  <conditionalFormatting sqref="G55">
    <cfRule type="cellIs" dxfId="4" priority="29" operator="equal">
      <formula>$H$100</formula>
    </cfRule>
  </conditionalFormatting>
  <conditionalFormatting sqref="F56">
    <cfRule type="cellIs" dxfId="2" priority="24" operator="equal">
      <formula>$G$7</formula>
    </cfRule>
    <cfRule type="cellIs" dxfId="3" priority="25" operator="equal">
      <formula>$G$2</formula>
    </cfRule>
  </conditionalFormatting>
  <conditionalFormatting sqref="G56">
    <cfRule type="cellIs" dxfId="4" priority="26" operator="equal">
      <formula>$H$100</formula>
    </cfRule>
  </conditionalFormatting>
  <conditionalFormatting sqref="F61">
    <cfRule type="cellIs" dxfId="2" priority="8" operator="equal">
      <formula>$H$7</formula>
    </cfRule>
    <cfRule type="cellIs" dxfId="3" priority="11" operator="equal">
      <formula>$H$2</formula>
    </cfRule>
  </conditionalFormatting>
  <conditionalFormatting sqref="G61">
    <cfRule type="cellIs" dxfId="4" priority="14" operator="equal">
      <formula>$I$101</formula>
    </cfRule>
  </conditionalFormatting>
  <conditionalFormatting sqref="F62">
    <cfRule type="cellIs" dxfId="2" priority="7" operator="equal">
      <formula>$H$7</formula>
    </cfRule>
    <cfRule type="cellIs" dxfId="3" priority="10" operator="equal">
      <formula>$H$2</formula>
    </cfRule>
  </conditionalFormatting>
  <conditionalFormatting sqref="G62">
    <cfRule type="cellIs" dxfId="4" priority="13" operator="equal">
      <formula>$I$101</formula>
    </cfRule>
  </conditionalFormatting>
  <conditionalFormatting sqref="F63">
    <cfRule type="cellIs" dxfId="2" priority="6" operator="equal">
      <formula>$H$7</formula>
    </cfRule>
    <cfRule type="cellIs" dxfId="3" priority="9" operator="equal">
      <formula>$H$2</formula>
    </cfRule>
  </conditionalFormatting>
  <conditionalFormatting sqref="G63">
    <cfRule type="cellIs" dxfId="4" priority="12" operator="equal">
      <formula>$I$101</formula>
    </cfRule>
  </conditionalFormatting>
  <conditionalFormatting sqref="F51:F52">
    <cfRule type="cellIs" dxfId="2" priority="39" operator="equal">
      <formula>$G$7</formula>
    </cfRule>
    <cfRule type="cellIs" dxfId="3" priority="40" operator="equal">
      <formula>$G$2</formula>
    </cfRule>
  </conditionalFormatting>
  <conditionalFormatting sqref="F57:F60">
    <cfRule type="cellIs" dxfId="2" priority="21" operator="equal">
      <formula>$H$7</formula>
    </cfRule>
    <cfRule type="cellIs" dxfId="3" priority="22" operator="equal">
      <formula>$H$2</formula>
    </cfRule>
  </conditionalFormatting>
  <conditionalFormatting sqref="F64:F66">
    <cfRule type="cellIs" dxfId="2" priority="3" operator="equal">
      <formula>$H$7</formula>
    </cfRule>
    <cfRule type="cellIs" dxfId="3" priority="4" operator="equal">
      <formula>$H$2</formula>
    </cfRule>
  </conditionalFormatting>
  <conditionalFormatting sqref="G51:G53">
    <cfRule type="cellIs" dxfId="4" priority="35" operator="equal">
      <formula>$H$99</formula>
    </cfRule>
  </conditionalFormatting>
  <conditionalFormatting sqref="G57:G60">
    <cfRule type="cellIs" dxfId="4" priority="23" operator="equal">
      <formula>$I$101</formula>
    </cfRule>
  </conditionalFormatting>
  <conditionalFormatting sqref="G64:G66">
    <cfRule type="cellIs" dxfId="4" priority="5" operator="equal">
      <formula>$I$101</formula>
    </cfRule>
  </conditionalFormatting>
  <dataValidations count="2">
    <dataValidation type="list" allowBlank="1" showInputMessage="1" showErrorMessage="1" sqref="F61 F62 F63 F46:F56 F57:F60 F64:F66">
      <formula1>"1_致命,2_严重,3_较重,4_一般"</formula1>
    </dataValidation>
    <dataValidation type="list" allowBlank="1" showInputMessage="1" showErrorMessage="1" sqref="G61 G62 G63 G46:G56 G57:G60 G64:G66">
      <formula1>"1_紧急,2_尽快,3_按时,4_建议"</formula1>
    </dataValidation>
  </dataValidations>
  <pageMargins left="0.699305555555556" right="0.699305555555556"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K96"/>
  <sheetViews>
    <sheetView workbookViewId="0">
      <selection activeCell="H13" sqref="H13"/>
    </sheetView>
  </sheetViews>
  <sheetFormatPr defaultColWidth="9" defaultRowHeight="24.75" customHeight="1"/>
  <cols>
    <col min="1" max="1" width="8.33333333333333" style="14" customWidth="1"/>
    <col min="2" max="2" width="4.44444444444444" style="14" customWidth="1"/>
    <col min="3" max="3" width="6.88888888888889" style="4" customWidth="1"/>
    <col min="4" max="4" width="7.11111111111111" style="4" customWidth="1"/>
    <col min="5" max="5" width="6.44444444444444" style="4" customWidth="1"/>
    <col min="6" max="6" width="6.77777777777778" style="4" customWidth="1"/>
    <col min="7" max="7" width="8.88888888888889" style="4"/>
    <col min="8" max="8" width="21" style="4" customWidth="1"/>
    <col min="9" max="9" width="19.4444444444444" style="4" customWidth="1"/>
    <col min="10" max="10" width="25.4444444444444" style="4" customWidth="1"/>
    <col min="11" max="11" width="23.7777777777778" style="4" customWidth="1"/>
    <col min="12" max="12" width="24.2222222222222" style="4" customWidth="1"/>
    <col min="13" max="16384" width="8.88888888888889" style="4"/>
  </cols>
  <sheetData>
    <row r="1" customHeight="1" spans="1:11">
      <c r="A1" s="15" t="s">
        <v>26</v>
      </c>
      <c r="B1" s="16" t="s">
        <v>27</v>
      </c>
      <c r="C1" s="4" t="s">
        <v>29</v>
      </c>
      <c r="D1" s="4" t="s">
        <v>30</v>
      </c>
      <c r="E1" s="4" t="s">
        <v>31</v>
      </c>
      <c r="F1" s="4" t="s">
        <v>32</v>
      </c>
      <c r="G1" s="4" t="s">
        <v>33</v>
      </c>
      <c r="H1" s="17" t="s">
        <v>34</v>
      </c>
      <c r="I1" s="21" t="s">
        <v>35</v>
      </c>
      <c r="J1" s="17" t="s">
        <v>36</v>
      </c>
      <c r="K1" s="17" t="s">
        <v>37</v>
      </c>
    </row>
    <row r="2" customHeight="1" spans="1:11">
      <c r="A2" s="18" t="s">
        <v>718</v>
      </c>
      <c r="B2" s="16">
        <v>12</v>
      </c>
      <c r="C2" s="4" t="s">
        <v>95</v>
      </c>
      <c r="D2" s="4" t="s">
        <v>95</v>
      </c>
      <c r="E2" s="4" t="s">
        <v>96</v>
      </c>
      <c r="F2" s="4" t="s">
        <v>42</v>
      </c>
      <c r="G2" s="4" t="s">
        <v>43</v>
      </c>
      <c r="H2" s="19" t="s">
        <v>97</v>
      </c>
      <c r="I2" s="19" t="s">
        <v>98</v>
      </c>
      <c r="J2" s="19" t="s">
        <v>99</v>
      </c>
      <c r="K2" s="19" t="s">
        <v>100</v>
      </c>
    </row>
    <row r="3" customHeight="1" spans="1:11">
      <c r="A3" s="15">
        <v>42842</v>
      </c>
      <c r="B3" s="16">
        <v>120</v>
      </c>
      <c r="C3" s="4" t="s">
        <v>95</v>
      </c>
      <c r="D3" s="4" t="s">
        <v>95</v>
      </c>
      <c r="E3" s="4" t="s">
        <v>536</v>
      </c>
      <c r="F3" s="4" t="s">
        <v>107</v>
      </c>
      <c r="G3" s="4" t="s">
        <v>294</v>
      </c>
      <c r="H3" s="19" t="s">
        <v>555</v>
      </c>
      <c r="I3" s="19"/>
      <c r="J3" s="19"/>
      <c r="K3" s="19"/>
    </row>
    <row r="4" customHeight="1" spans="1:11">
      <c r="A4" s="15">
        <v>42844</v>
      </c>
      <c r="B4" s="16">
        <v>127</v>
      </c>
      <c r="C4" s="4" t="s">
        <v>556</v>
      </c>
      <c r="D4" s="4" t="s">
        <v>40</v>
      </c>
      <c r="E4" s="4" t="s">
        <v>536</v>
      </c>
      <c r="F4" s="4" t="s">
        <v>42</v>
      </c>
      <c r="G4" s="4" t="s">
        <v>49</v>
      </c>
      <c r="H4" s="19" t="s">
        <v>573</v>
      </c>
      <c r="I4" s="19" t="s">
        <v>574</v>
      </c>
      <c r="J4" s="19"/>
      <c r="K4" s="19" t="s">
        <v>575</v>
      </c>
    </row>
    <row r="5" s="4" customFormat="1" customHeight="1" spans="1:11">
      <c r="A5" s="15">
        <v>42865</v>
      </c>
      <c r="B5" s="16">
        <v>149</v>
      </c>
      <c r="C5" s="4" t="s">
        <v>95</v>
      </c>
      <c r="D5" s="4" t="s">
        <v>95</v>
      </c>
      <c r="E5" s="4" t="s">
        <v>95</v>
      </c>
      <c r="F5" s="4" t="s">
        <v>42</v>
      </c>
      <c r="G5" s="4" t="s">
        <v>49</v>
      </c>
      <c r="H5" s="4" t="s">
        <v>658</v>
      </c>
      <c r="I5" s="4" t="s">
        <v>659</v>
      </c>
      <c r="J5" s="22" t="s">
        <v>660</v>
      </c>
      <c r="K5" s="23" t="s">
        <v>661</v>
      </c>
    </row>
    <row r="6" s="13" customFormat="1" customHeight="1" spans="1:8">
      <c r="A6" s="15">
        <v>42872</v>
      </c>
      <c r="B6" s="16">
        <v>159</v>
      </c>
      <c r="C6" s="4" t="s">
        <v>95</v>
      </c>
      <c r="D6" s="4" t="s">
        <v>95</v>
      </c>
      <c r="E6" s="4" t="s">
        <v>95</v>
      </c>
      <c r="F6" s="4" t="s">
        <v>42</v>
      </c>
      <c r="G6" s="4" t="s">
        <v>49</v>
      </c>
      <c r="H6" s="13" t="s">
        <v>687</v>
      </c>
    </row>
    <row r="7" customHeight="1" spans="2:2">
      <c r="B7" s="20"/>
    </row>
    <row r="8" customHeight="1" spans="2:2">
      <c r="B8" s="20"/>
    </row>
    <row r="9" customHeight="1" spans="2:2">
      <c r="B9" s="20"/>
    </row>
    <row r="10" customHeight="1" spans="2:2">
      <c r="B10" s="20"/>
    </row>
    <row r="11" customHeight="1" spans="2:2">
      <c r="B11" s="20"/>
    </row>
    <row r="12" customHeight="1" spans="2:2">
      <c r="B12" s="20"/>
    </row>
    <row r="13" customHeight="1" spans="2:2">
      <c r="B13" s="20"/>
    </row>
    <row r="14" customHeight="1" spans="2:2">
      <c r="B14" s="20"/>
    </row>
    <row r="15" customHeight="1" spans="2:2">
      <c r="B15" s="20"/>
    </row>
    <row r="16" customHeight="1" spans="2:2">
      <c r="B16" s="20"/>
    </row>
    <row r="17" customHeight="1" spans="2:2">
      <c r="B17" s="20"/>
    </row>
    <row r="18" customHeight="1" spans="2:2">
      <c r="B18" s="20"/>
    </row>
    <row r="19" customHeight="1" spans="2:2">
      <c r="B19" s="20"/>
    </row>
    <row r="20" customHeight="1" spans="2:2">
      <c r="B20" s="20"/>
    </row>
    <row r="21" customHeight="1" spans="2:2">
      <c r="B21" s="20"/>
    </row>
    <row r="22" customHeight="1" spans="2:2">
      <c r="B22" s="20"/>
    </row>
    <row r="23" customHeight="1" spans="2:2">
      <c r="B23" s="20"/>
    </row>
    <row r="24" customHeight="1" spans="2:2">
      <c r="B24" s="20"/>
    </row>
    <row r="25" customHeight="1" spans="2:2">
      <c r="B25" s="20"/>
    </row>
    <row r="26" customHeight="1" spans="2:2">
      <c r="B26" s="20"/>
    </row>
    <row r="27" customHeight="1" spans="2:2">
      <c r="B27" s="20"/>
    </row>
    <row r="28" customHeight="1" spans="2:2">
      <c r="B28" s="20"/>
    </row>
    <row r="29" customHeight="1" spans="2:2">
      <c r="B29" s="20"/>
    </row>
    <row r="30" customHeight="1" spans="2:2">
      <c r="B30" s="20"/>
    </row>
    <row r="31" customHeight="1" spans="2:2">
      <c r="B31" s="20"/>
    </row>
    <row r="32" customHeight="1" spans="2:2">
      <c r="B32" s="20"/>
    </row>
    <row r="33" customHeight="1" spans="2:2">
      <c r="B33" s="20"/>
    </row>
    <row r="34" customHeight="1" spans="2:2">
      <c r="B34" s="20"/>
    </row>
    <row r="35" customHeight="1" spans="2:2">
      <c r="B35" s="20"/>
    </row>
    <row r="36" customHeight="1" spans="2:2">
      <c r="B36" s="20"/>
    </row>
    <row r="37" customHeight="1" spans="2:2">
      <c r="B37" s="20"/>
    </row>
    <row r="38" customHeight="1" spans="2:2">
      <c r="B38" s="20"/>
    </row>
    <row r="39" customHeight="1" spans="2:2">
      <c r="B39" s="20"/>
    </row>
    <row r="40" customHeight="1" spans="2:2">
      <c r="B40" s="20"/>
    </row>
    <row r="41" customHeight="1" spans="2:2">
      <c r="B41" s="20"/>
    </row>
    <row r="42" customHeight="1" spans="2:2">
      <c r="B42" s="20"/>
    </row>
    <row r="43" customHeight="1" spans="2:2">
      <c r="B43" s="20"/>
    </row>
    <row r="44" customHeight="1" spans="2:2">
      <c r="B44" s="20"/>
    </row>
    <row r="45" customHeight="1" spans="2:2">
      <c r="B45" s="20"/>
    </row>
    <row r="46" customHeight="1" spans="2:2">
      <c r="B46" s="20"/>
    </row>
    <row r="47" customHeight="1" spans="2:2">
      <c r="B47" s="20"/>
    </row>
    <row r="48" customHeight="1" spans="2:2">
      <c r="B48" s="20"/>
    </row>
    <row r="49" customHeight="1" spans="2:2">
      <c r="B49" s="20"/>
    </row>
    <row r="50" customHeight="1" spans="2:2">
      <c r="B50" s="20"/>
    </row>
    <row r="51" customHeight="1" spans="2:2">
      <c r="B51" s="20"/>
    </row>
    <row r="52" customHeight="1" spans="2:2">
      <c r="B52" s="20"/>
    </row>
    <row r="53" customHeight="1" spans="2:2">
      <c r="B53" s="20"/>
    </row>
    <row r="54" customHeight="1" spans="2:2">
      <c r="B54" s="20"/>
    </row>
    <row r="55" customHeight="1" spans="2:2">
      <c r="B55" s="20"/>
    </row>
    <row r="56" customHeight="1" spans="2:2">
      <c r="B56" s="20"/>
    </row>
    <row r="57" customHeight="1" spans="2:2">
      <c r="B57" s="20"/>
    </row>
    <row r="58" customHeight="1" spans="2:2">
      <c r="B58" s="20"/>
    </row>
    <row r="59" customHeight="1" spans="2:2">
      <c r="B59" s="20"/>
    </row>
    <row r="60" customHeight="1" spans="2:2">
      <c r="B60" s="20"/>
    </row>
    <row r="61" customHeight="1" spans="2:2">
      <c r="B61" s="20"/>
    </row>
    <row r="62" customHeight="1" spans="2:2">
      <c r="B62" s="20"/>
    </row>
    <row r="63" customHeight="1" spans="2:2">
      <c r="B63" s="20"/>
    </row>
    <row r="64" customHeight="1" spans="2:2">
      <c r="B64" s="20"/>
    </row>
    <row r="65" customHeight="1" spans="2:2">
      <c r="B65" s="20"/>
    </row>
    <row r="66" customHeight="1" spans="2:2">
      <c r="B66" s="20"/>
    </row>
    <row r="67" customHeight="1" spans="2:2">
      <c r="B67" s="20"/>
    </row>
    <row r="68" customHeight="1" spans="2:2">
      <c r="B68" s="20"/>
    </row>
    <row r="69" customHeight="1" spans="2:2">
      <c r="B69" s="20"/>
    </row>
    <row r="70" customHeight="1" spans="2:2">
      <c r="B70" s="20"/>
    </row>
    <row r="71" customHeight="1" spans="2:2">
      <c r="B71" s="20"/>
    </row>
    <row r="72" customHeight="1" spans="2:2">
      <c r="B72" s="20"/>
    </row>
    <row r="73" customHeight="1" spans="2:2">
      <c r="B73" s="20"/>
    </row>
    <row r="74" customHeight="1" spans="2:2">
      <c r="B74" s="20"/>
    </row>
    <row r="75" customHeight="1" spans="2:2">
      <c r="B75" s="20"/>
    </row>
    <row r="76" customHeight="1" spans="2:2">
      <c r="B76" s="20"/>
    </row>
    <row r="77" customHeight="1" spans="2:2">
      <c r="B77" s="20"/>
    </row>
    <row r="78" customHeight="1" spans="2:2">
      <c r="B78" s="20"/>
    </row>
    <row r="79" customHeight="1" spans="2:2">
      <c r="B79" s="20"/>
    </row>
    <row r="80" customHeight="1" spans="2:2">
      <c r="B80" s="20"/>
    </row>
    <row r="81" customHeight="1" spans="2:2">
      <c r="B81" s="20"/>
    </row>
    <row r="82" customHeight="1" spans="2:2">
      <c r="B82" s="20"/>
    </row>
    <row r="83" customHeight="1" spans="2:2">
      <c r="B83" s="20"/>
    </row>
    <row r="84" customHeight="1" spans="2:2">
      <c r="B84" s="20"/>
    </row>
    <row r="85" customHeight="1" spans="2:2">
      <c r="B85" s="20"/>
    </row>
    <row r="86" customHeight="1" spans="2:2">
      <c r="B86" s="20"/>
    </row>
    <row r="87" customHeight="1" spans="2:2">
      <c r="B87" s="20"/>
    </row>
    <row r="88" customHeight="1" spans="2:2">
      <c r="B88" s="20"/>
    </row>
    <row r="89" customHeight="1" spans="2:2">
      <c r="B89" s="20"/>
    </row>
    <row r="90" customHeight="1" spans="2:2">
      <c r="B90" s="20"/>
    </row>
    <row r="91" customHeight="1" spans="2:2">
      <c r="B91" s="20"/>
    </row>
    <row r="92" customHeight="1" spans="2:2">
      <c r="B92" s="20"/>
    </row>
    <row r="93" customHeight="1" spans="2:2">
      <c r="B93" s="20"/>
    </row>
    <row r="94" customHeight="1" spans="2:2">
      <c r="B94" s="20"/>
    </row>
    <row r="95" customHeight="1" spans="2:2">
      <c r="B95" s="20"/>
    </row>
    <row r="96" customHeight="1" spans="2:2">
      <c r="B96" s="20"/>
    </row>
  </sheetData>
  <conditionalFormatting sqref="G3">
    <cfRule type="cellIs" dxfId="4" priority="16" operator="equal">
      <formula>$H$101</formula>
    </cfRule>
  </conditionalFormatting>
  <conditionalFormatting sqref="G4">
    <cfRule type="cellIs" dxfId="4" priority="13" operator="equal">
      <formula>$H$101</formula>
    </cfRule>
  </conditionalFormatting>
  <conditionalFormatting sqref="F5">
    <cfRule type="cellIs" dxfId="2" priority="8" operator="equal">
      <formula>$H$7</formula>
    </cfRule>
    <cfRule type="cellIs" dxfId="3" priority="9" operator="equal">
      <formula>$H$2</formula>
    </cfRule>
  </conditionalFormatting>
  <conditionalFormatting sqref="G5">
    <cfRule type="cellIs" dxfId="4" priority="10" operator="equal">
      <formula>$I$101</formula>
    </cfRule>
  </conditionalFormatting>
  <conditionalFormatting sqref="F6">
    <cfRule type="cellIs" dxfId="2" priority="3" operator="equal">
      <formula>$H$7</formula>
    </cfRule>
    <cfRule type="cellIs" dxfId="3" priority="4" operator="equal">
      <formula>$H$2</formula>
    </cfRule>
  </conditionalFormatting>
  <conditionalFormatting sqref="G6">
    <cfRule type="cellIs" dxfId="4" priority="5" operator="equal">
      <formula>$I$101</formula>
    </cfRule>
  </conditionalFormatting>
  <conditionalFormatting sqref="F3:F4">
    <cfRule type="cellIs" dxfId="2" priority="11" operator="equal">
      <formula>$G$7</formula>
    </cfRule>
    <cfRule type="cellIs" dxfId="3" priority="12" operator="equal">
      <formula>$G$2</formula>
    </cfRule>
  </conditionalFormatting>
  <dataValidations count="2">
    <dataValidation type="list" allowBlank="1" showInputMessage="1" showErrorMessage="1" sqref="F3 F4 F5 F6">
      <formula1>"1_致命,2_严重,3_较重,4_一般"</formula1>
    </dataValidation>
    <dataValidation type="list" allowBlank="1" showInputMessage="1" showErrorMessage="1" sqref="G3 G4 G5 G6">
      <formula1>"1_紧急,2_尽快,3_按时,4_建议"</formula1>
    </dataValidation>
  </dataValidations>
  <pageMargins left="0.699305555555556" right="0.699305555555556"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K18"/>
  <sheetViews>
    <sheetView workbookViewId="0">
      <selection activeCell="A1" sqref="$A1:$XFD1"/>
    </sheetView>
  </sheetViews>
  <sheetFormatPr defaultColWidth="9" defaultRowHeight="15"/>
  <cols>
    <col min="1" max="1" width="9.22222222222222"/>
    <col min="2" max="2" width="4" style="5" customWidth="1"/>
    <col min="7" max="7" width="48" customWidth="1"/>
    <col min="10" max="10" width="9" hidden="1" customWidth="1"/>
    <col min="11" max="11" width="11.4444444444444" style="6" customWidth="1"/>
  </cols>
  <sheetData>
    <row r="1" s="3" customFormat="1" ht="14.25" customHeight="1" spans="1:11">
      <c r="A1" s="3" t="s">
        <v>26</v>
      </c>
      <c r="B1" s="7" t="s">
        <v>27</v>
      </c>
      <c r="C1" s="3" t="s">
        <v>28</v>
      </c>
      <c r="D1" s="3" t="s">
        <v>29</v>
      </c>
      <c r="E1" s="3" t="s">
        <v>32</v>
      </c>
      <c r="F1" s="3" t="s">
        <v>33</v>
      </c>
      <c r="G1" s="3" t="s">
        <v>34</v>
      </c>
      <c r="H1" s="3" t="s">
        <v>732</v>
      </c>
      <c r="I1" s="3" t="s">
        <v>733</v>
      </c>
      <c r="J1" s="3" t="s">
        <v>734</v>
      </c>
      <c r="K1" s="12" t="s">
        <v>734</v>
      </c>
    </row>
    <row r="2" s="3" customFormat="1" ht="14.25" customHeight="1" spans="1:11">
      <c r="A2" s="3" t="s">
        <v>38</v>
      </c>
      <c r="B2" s="7">
        <v>2</v>
      </c>
      <c r="C2" s="3" t="s">
        <v>12</v>
      </c>
      <c r="D2" s="3" t="s">
        <v>39</v>
      </c>
      <c r="E2" s="3" t="s">
        <v>42</v>
      </c>
      <c r="F2" s="3" t="s">
        <v>43</v>
      </c>
      <c r="G2" s="3" t="s">
        <v>44</v>
      </c>
      <c r="H2" s="3" t="s">
        <v>735</v>
      </c>
      <c r="I2" s="3" t="s">
        <v>736</v>
      </c>
      <c r="J2" s="3" t="s">
        <v>737</v>
      </c>
      <c r="K2" s="12" t="str">
        <f t="shared" ref="K2:K18" si="0">TEXT(J2,"yyyy-mm-dd")</f>
        <v>2017-04-14</v>
      </c>
    </row>
    <row r="3" s="3" customFormat="1" ht="14.25" customHeight="1" spans="1:11">
      <c r="A3" s="3" t="s">
        <v>48</v>
      </c>
      <c r="B3" s="7">
        <v>3</v>
      </c>
      <c r="C3" s="3" t="s">
        <v>12</v>
      </c>
      <c r="D3" s="3" t="s">
        <v>39</v>
      </c>
      <c r="E3" s="3" t="s">
        <v>42</v>
      </c>
      <c r="F3" s="3" t="s">
        <v>49</v>
      </c>
      <c r="G3" s="3" t="s">
        <v>50</v>
      </c>
      <c r="H3" s="3" t="s">
        <v>738</v>
      </c>
      <c r="I3" s="3" t="s">
        <v>736</v>
      </c>
      <c r="J3" s="3" t="s">
        <v>739</v>
      </c>
      <c r="K3" s="12" t="str">
        <f t="shared" si="0"/>
        <v>2017-03-22</v>
      </c>
    </row>
    <row r="4" s="3" customFormat="1" ht="14.25" customHeight="1" spans="1:11">
      <c r="A4" s="3" t="s">
        <v>59</v>
      </c>
      <c r="B4" s="7">
        <v>5</v>
      </c>
      <c r="C4" s="3" t="s">
        <v>12</v>
      </c>
      <c r="D4" s="3" t="s">
        <v>39</v>
      </c>
      <c r="E4" s="3" t="s">
        <v>42</v>
      </c>
      <c r="F4" s="3" t="s">
        <v>49</v>
      </c>
      <c r="G4" s="3" t="s">
        <v>60</v>
      </c>
      <c r="H4" s="3" t="s">
        <v>738</v>
      </c>
      <c r="I4" s="3" t="s">
        <v>736</v>
      </c>
      <c r="J4" s="3" t="s">
        <v>740</v>
      </c>
      <c r="K4" s="12" t="str">
        <f t="shared" si="0"/>
        <v>2017-03-22</v>
      </c>
    </row>
    <row r="5" s="3" customFormat="1" ht="14.25" customHeight="1" spans="1:11">
      <c r="A5" s="3" t="s">
        <v>69</v>
      </c>
      <c r="B5" s="7">
        <v>7</v>
      </c>
      <c r="C5" s="3" t="s">
        <v>12</v>
      </c>
      <c r="D5" s="3" t="s">
        <v>39</v>
      </c>
      <c r="E5" s="3" t="s">
        <v>70</v>
      </c>
      <c r="F5" s="3" t="s">
        <v>43</v>
      </c>
      <c r="G5" s="3" t="s">
        <v>71</v>
      </c>
      <c r="H5" s="3" t="s">
        <v>735</v>
      </c>
      <c r="I5" s="3" t="s">
        <v>736</v>
      </c>
      <c r="J5" s="3" t="s">
        <v>741</v>
      </c>
      <c r="K5" s="12" t="str">
        <f t="shared" si="0"/>
        <v>2017-04-14</v>
      </c>
    </row>
    <row r="6" s="3" customFormat="1" ht="14.25" customHeight="1" spans="1:11">
      <c r="A6" s="3" t="s">
        <v>80</v>
      </c>
      <c r="B6" s="7">
        <v>9</v>
      </c>
      <c r="C6" s="3" t="s">
        <v>12</v>
      </c>
      <c r="D6" s="3" t="s">
        <v>39</v>
      </c>
      <c r="E6" s="3" t="s">
        <v>42</v>
      </c>
      <c r="F6" s="3" t="s">
        <v>43</v>
      </c>
      <c r="G6" s="3" t="s">
        <v>81</v>
      </c>
      <c r="H6" s="3" t="s">
        <v>735</v>
      </c>
      <c r="I6" s="3" t="s">
        <v>736</v>
      </c>
      <c r="J6" s="3" t="s">
        <v>742</v>
      </c>
      <c r="K6" s="12" t="str">
        <f t="shared" si="0"/>
        <v>2017-03-22</v>
      </c>
    </row>
    <row r="7" s="3" customFormat="1" ht="14.25" customHeight="1" spans="1:11">
      <c r="A7" s="3" t="s">
        <v>106</v>
      </c>
      <c r="B7" s="7">
        <v>14</v>
      </c>
      <c r="C7" s="3" t="s">
        <v>12</v>
      </c>
      <c r="D7" s="3" t="s">
        <v>39</v>
      </c>
      <c r="E7" s="3" t="s">
        <v>107</v>
      </c>
      <c r="F7" s="3" t="s">
        <v>43</v>
      </c>
      <c r="G7" s="3" t="s">
        <v>108</v>
      </c>
      <c r="H7" s="3" t="s">
        <v>738</v>
      </c>
      <c r="I7" s="3" t="s">
        <v>736</v>
      </c>
      <c r="J7" s="3" t="s">
        <v>743</v>
      </c>
      <c r="K7" s="12" t="str">
        <f t="shared" si="0"/>
        <v>2017-03-22</v>
      </c>
    </row>
    <row r="8" s="3" customFormat="1" ht="14.25" customHeight="1" spans="1:11">
      <c r="A8" s="3" t="s">
        <v>111</v>
      </c>
      <c r="B8" s="7">
        <v>15</v>
      </c>
      <c r="C8" s="3" t="s">
        <v>12</v>
      </c>
      <c r="D8" s="3" t="s">
        <v>39</v>
      </c>
      <c r="E8" s="3" t="s">
        <v>42</v>
      </c>
      <c r="F8" s="3" t="s">
        <v>43</v>
      </c>
      <c r="G8" s="3" t="s">
        <v>112</v>
      </c>
      <c r="H8" s="3" t="s">
        <v>735</v>
      </c>
      <c r="I8" s="3" t="s">
        <v>736</v>
      </c>
      <c r="J8" s="3" t="s">
        <v>744</v>
      </c>
      <c r="K8" s="12" t="str">
        <f t="shared" si="0"/>
        <v>2017-04-14</v>
      </c>
    </row>
    <row r="9" s="3" customFormat="1" ht="14.25" customHeight="1" spans="1:11">
      <c r="A9" s="3" t="s">
        <v>116</v>
      </c>
      <c r="B9" s="7">
        <v>16</v>
      </c>
      <c r="C9" s="3" t="s">
        <v>12</v>
      </c>
      <c r="D9" s="3" t="s">
        <v>39</v>
      </c>
      <c r="E9" s="3" t="s">
        <v>107</v>
      </c>
      <c r="F9" s="3" t="s">
        <v>43</v>
      </c>
      <c r="G9" s="3" t="s">
        <v>117</v>
      </c>
      <c r="H9" s="3" t="s">
        <v>745</v>
      </c>
      <c r="I9" s="3" t="s">
        <v>736</v>
      </c>
      <c r="J9" s="3" t="s">
        <v>746</v>
      </c>
      <c r="K9" s="12" t="str">
        <f t="shared" si="0"/>
        <v>2017-03-22</v>
      </c>
    </row>
    <row r="10" s="3" customFormat="1" ht="14.25" customHeight="1" spans="1:11">
      <c r="A10" s="59" t="s">
        <v>747</v>
      </c>
      <c r="B10" s="9">
        <v>18</v>
      </c>
      <c r="C10" s="3" t="s">
        <v>12</v>
      </c>
      <c r="D10" s="10" t="s">
        <v>39</v>
      </c>
      <c r="E10" s="10" t="s">
        <v>42</v>
      </c>
      <c r="F10" s="10" t="s">
        <v>43</v>
      </c>
      <c r="G10" s="11" t="s">
        <v>127</v>
      </c>
      <c r="H10" s="3" t="s">
        <v>735</v>
      </c>
      <c r="I10" s="3" t="s">
        <v>736</v>
      </c>
      <c r="J10" s="3" t="s">
        <v>741</v>
      </c>
      <c r="K10" s="12" t="str">
        <f t="shared" si="0"/>
        <v>2017-04-14</v>
      </c>
    </row>
    <row r="11" s="3" customFormat="1" ht="14.25" customHeight="1" spans="1:11">
      <c r="A11" s="3" t="s">
        <v>131</v>
      </c>
      <c r="B11" s="7">
        <v>19</v>
      </c>
      <c r="C11" s="3" t="s">
        <v>12</v>
      </c>
      <c r="D11" s="3" t="s">
        <v>39</v>
      </c>
      <c r="E11" s="3" t="s">
        <v>107</v>
      </c>
      <c r="F11" s="3" t="s">
        <v>43</v>
      </c>
      <c r="G11" s="3" t="s">
        <v>132</v>
      </c>
      <c r="H11" s="3" t="s">
        <v>738</v>
      </c>
      <c r="I11" s="3" t="s">
        <v>736</v>
      </c>
      <c r="J11" s="3" t="s">
        <v>748</v>
      </c>
      <c r="K11" s="12" t="str">
        <f t="shared" si="0"/>
        <v>2017-03-22</v>
      </c>
    </row>
    <row r="12" s="3" customFormat="1" ht="14.25" customHeight="1" spans="1:11">
      <c r="A12" s="3" t="s">
        <v>136</v>
      </c>
      <c r="B12" s="7">
        <v>20</v>
      </c>
      <c r="C12" s="3" t="s">
        <v>12</v>
      </c>
      <c r="D12" s="3" t="s">
        <v>39</v>
      </c>
      <c r="E12" s="3" t="s">
        <v>70</v>
      </c>
      <c r="F12" s="3" t="s">
        <v>43</v>
      </c>
      <c r="G12" s="3" t="s">
        <v>137</v>
      </c>
      <c r="H12" s="3" t="s">
        <v>735</v>
      </c>
      <c r="I12" s="3" t="s">
        <v>736</v>
      </c>
      <c r="J12" s="3" t="s">
        <v>749</v>
      </c>
      <c r="K12" s="12" t="str">
        <f t="shared" si="0"/>
        <v>2017-03-22</v>
      </c>
    </row>
    <row r="13" s="3" customFormat="1" ht="14.25" customHeight="1" spans="1:11">
      <c r="A13" s="3" t="s">
        <v>141</v>
      </c>
      <c r="B13" s="7">
        <v>21</v>
      </c>
      <c r="C13" s="3" t="s">
        <v>12</v>
      </c>
      <c r="D13" s="3" t="s">
        <v>39</v>
      </c>
      <c r="E13" s="3" t="s">
        <v>107</v>
      </c>
      <c r="F13" s="3" t="s">
        <v>43</v>
      </c>
      <c r="G13" s="3" t="s">
        <v>142</v>
      </c>
      <c r="H13" s="3" t="s">
        <v>735</v>
      </c>
      <c r="I13" s="3" t="s">
        <v>736</v>
      </c>
      <c r="J13" s="3" t="s">
        <v>750</v>
      </c>
      <c r="K13" s="12" t="str">
        <f t="shared" si="0"/>
        <v>2017-03-22</v>
      </c>
    </row>
    <row r="14" s="3" customFormat="1" ht="14.25" customHeight="1" spans="1:11">
      <c r="A14" s="3" t="s">
        <v>288</v>
      </c>
      <c r="B14" s="7">
        <v>51</v>
      </c>
      <c r="C14" s="3" t="s">
        <v>12</v>
      </c>
      <c r="D14" s="3" t="s">
        <v>39</v>
      </c>
      <c r="E14" s="3" t="s">
        <v>70</v>
      </c>
      <c r="F14" s="3" t="s">
        <v>43</v>
      </c>
      <c r="G14" s="3" t="s">
        <v>289</v>
      </c>
      <c r="H14" s="3" t="s">
        <v>745</v>
      </c>
      <c r="I14" s="3" t="s">
        <v>736</v>
      </c>
      <c r="J14" s="3" t="s">
        <v>751</v>
      </c>
      <c r="K14" s="12" t="str">
        <f t="shared" si="0"/>
        <v>2017-04-11</v>
      </c>
    </row>
    <row r="15" s="3" customFormat="1" ht="14.25" customHeight="1" spans="1:11">
      <c r="A15" s="3" t="s">
        <v>293</v>
      </c>
      <c r="B15" s="7">
        <v>52</v>
      </c>
      <c r="C15" s="3" t="s">
        <v>12</v>
      </c>
      <c r="D15" s="3" t="s">
        <v>39</v>
      </c>
      <c r="E15" s="3" t="s">
        <v>107</v>
      </c>
      <c r="F15" s="3" t="s">
        <v>294</v>
      </c>
      <c r="G15" s="3" t="s">
        <v>295</v>
      </c>
      <c r="H15" s="3" t="s">
        <v>745</v>
      </c>
      <c r="I15" s="3" t="s">
        <v>736</v>
      </c>
      <c r="J15" s="3" t="s">
        <v>752</v>
      </c>
      <c r="K15" s="12" t="str">
        <f t="shared" si="0"/>
        <v>2017-04-11</v>
      </c>
    </row>
    <row r="16" s="3" customFormat="1" ht="14.25" customHeight="1" spans="1:11">
      <c r="A16" s="3" t="s">
        <v>303</v>
      </c>
      <c r="B16" s="7">
        <v>54</v>
      </c>
      <c r="C16" s="3" t="s">
        <v>12</v>
      </c>
      <c r="D16" s="3" t="s">
        <v>535</v>
      </c>
      <c r="E16" s="3" t="s">
        <v>107</v>
      </c>
      <c r="F16" s="3" t="s">
        <v>43</v>
      </c>
      <c r="G16" s="3" t="s">
        <v>304</v>
      </c>
      <c r="H16" s="3" t="s">
        <v>745</v>
      </c>
      <c r="I16" s="3" t="s">
        <v>736</v>
      </c>
      <c r="J16" s="3" t="s">
        <v>753</v>
      </c>
      <c r="K16" s="12" t="str">
        <f t="shared" si="0"/>
        <v>2017-04-14</v>
      </c>
    </row>
    <row r="17" s="3" customFormat="1" ht="14.25" customHeight="1" spans="1:11">
      <c r="A17" s="3" t="s">
        <v>318</v>
      </c>
      <c r="B17" s="7">
        <v>57</v>
      </c>
      <c r="C17" s="3" t="s">
        <v>12</v>
      </c>
      <c r="D17" s="3" t="s">
        <v>39</v>
      </c>
      <c r="E17" s="3" t="s">
        <v>107</v>
      </c>
      <c r="F17" s="3" t="s">
        <v>43</v>
      </c>
      <c r="G17" s="3" t="s">
        <v>319</v>
      </c>
      <c r="H17" s="3" t="s">
        <v>745</v>
      </c>
      <c r="I17" s="3" t="s">
        <v>754</v>
      </c>
      <c r="J17" s="3" t="s">
        <v>755</v>
      </c>
      <c r="K17" s="12" t="str">
        <f t="shared" si="0"/>
        <v>2017-04-11</v>
      </c>
    </row>
    <row r="18" s="4" customFormat="1" customHeight="1" spans="1:11">
      <c r="A18" s="3" t="s">
        <v>442</v>
      </c>
      <c r="B18" s="7">
        <v>88</v>
      </c>
      <c r="C18" s="3" t="s">
        <v>12</v>
      </c>
      <c r="D18" s="3" t="s">
        <v>39</v>
      </c>
      <c r="E18" s="3" t="s">
        <v>107</v>
      </c>
      <c r="F18" s="3" t="s">
        <v>43</v>
      </c>
      <c r="G18" s="3" t="s">
        <v>443</v>
      </c>
      <c r="H18" s="3" t="s">
        <v>745</v>
      </c>
      <c r="I18" s="3" t="s">
        <v>736</v>
      </c>
      <c r="J18" s="3" t="s">
        <v>756</v>
      </c>
      <c r="K18" s="12" t="str">
        <f t="shared" si="0"/>
        <v>2017-04-11</v>
      </c>
    </row>
  </sheetData>
  <sortState ref="A2:K18">
    <sortCondition ref="B2"/>
  </sortState>
  <conditionalFormatting sqref="E18">
    <cfRule type="cellIs" dxfId="2" priority="3" operator="equal">
      <formula>$H$7</formula>
    </cfRule>
    <cfRule type="cellIs" dxfId="3" priority="4" operator="equal">
      <formula>$H$2</formula>
    </cfRule>
  </conditionalFormatting>
  <conditionalFormatting sqref="F18">
    <cfRule type="cellIs" dxfId="4" priority="5" operator="equal">
      <formula>$I$101</formula>
    </cfRule>
  </conditionalFormatting>
  <pageMargins left="0.699305555555556" right="0.699305555555556" top="0.75" bottom="0.75" header="0.3" footer="0.3"/>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B1:C7"/>
  <sheetViews>
    <sheetView workbookViewId="0">
      <selection activeCell="C19" sqref="C19"/>
    </sheetView>
  </sheetViews>
  <sheetFormatPr defaultColWidth="8.88888888888889" defaultRowHeight="14.25" outlineLevelRow="6" outlineLevelCol="2"/>
  <cols>
    <col min="1" max="2" width="8.88888888888889" style="1"/>
    <col min="3" max="3" width="74.2222222222222" style="1" customWidth="1"/>
    <col min="4" max="16384" width="8.88888888888889" style="1"/>
  </cols>
  <sheetData>
    <row r="1" spans="2:3">
      <c r="B1" s="2" t="s">
        <v>27</v>
      </c>
      <c r="C1" s="2" t="s">
        <v>757</v>
      </c>
    </row>
    <row r="2" spans="2:3">
      <c r="B2" s="2">
        <v>8</v>
      </c>
      <c r="C2" s="2" t="s">
        <v>76</v>
      </c>
    </row>
    <row r="3" spans="2:3">
      <c r="B3" s="2">
        <v>27</v>
      </c>
      <c r="C3" s="2" t="s">
        <v>175</v>
      </c>
    </row>
    <row r="4" ht="32" customHeight="1" spans="2:3">
      <c r="B4" s="1">
        <v>40</v>
      </c>
      <c r="C4" s="2" t="s">
        <v>240</v>
      </c>
    </row>
    <row r="5" spans="2:3">
      <c r="B5" s="1">
        <v>87</v>
      </c>
      <c r="C5" s="1" t="s">
        <v>439</v>
      </c>
    </row>
    <row r="6" spans="2:3">
      <c r="B6" s="1">
        <v>115</v>
      </c>
      <c r="C6" s="1" t="s">
        <v>541</v>
      </c>
    </row>
    <row r="7" spans="2:3">
      <c r="B7" s="1">
        <v>133</v>
      </c>
      <c r="C7" s="1" t="s">
        <v>592</v>
      </c>
    </row>
  </sheetData>
  <pageMargins left="0.75" right="0.75" top="1" bottom="1" header="0.511805555555556" footer="0.511805555555556"/>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
  <sheetViews>
    <sheetView workbookViewId="0">
      <selection activeCell="M13" sqref="M13"/>
    </sheetView>
  </sheetViews>
  <sheetFormatPr defaultColWidth="9" defaultRowHeight="15"/>
  <sheetData/>
  <pageMargins left="0.699305555555556" right="0.699305555555556" top="0.75" bottom="0.75" header="0.3" footer="0.3"/>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8</vt:i4>
      </vt:variant>
    </vt:vector>
  </HeadingPairs>
  <TitlesOfParts>
    <vt:vector size="8" baseType="lpstr">
      <vt:lpstr>Sheet1</vt:lpstr>
      <vt:lpstr>总表</vt:lpstr>
      <vt:lpstr>Android_all</vt:lpstr>
      <vt:lpstr>Windows_all</vt:lpstr>
      <vt:lpstr>探头</vt:lpstr>
      <vt:lpstr>Closed</vt:lpstr>
      <vt:lpstr>已验证</vt:lpstr>
      <vt:lpstr>统计</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1996-12-17T01:32:00Z</dcterms:created>
  <dcterms:modified xsi:type="dcterms:W3CDTF">2017-06-06T03:34:09Z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2052-10.1.0.6490</vt:lpwstr>
  </property>
</Properties>
</file>