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python.xml" ContentType="application/vnd.ms-excel.pytho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liuxin\Desktop\py\"/>
    </mc:Choice>
  </mc:AlternateContent>
  <xr:revisionPtr revIDLastSave="0" documentId="13_ncr:1_{A372D4A7-52C9-41EE-AA3C-DDEBFED9A464}" xr6:coauthVersionLast="47" xr6:coauthVersionMax="47" xr10:uidLastSave="{00000000-0000-0000-0000-000000000000}"/>
  <bookViews>
    <workbookView xWindow="-110" yWindow="-110" windowWidth="21820" windowHeight="14020" xr2:uid="{00000000-000D-0000-FFFF-FFFF00000000}"/>
  </bookViews>
  <sheets>
    <sheet name="Sheet1" sheetId="1" r:id="rId1"/>
    <sheet name="Sheet2" sheetId="2" r:id="rId2"/>
    <sheet name="Python sample" sheetId="3" r:id="rId3"/>
    <sheet name="Sheet4" sheetId="4" r:id="rId4"/>
    <sheet name="Python sample (2)" sheetId="5" r:id="rId5"/>
  </sheets>
  <definedNames>
    <definedName name="_xlnm._FilterDatabase" localSheetId="0" hidden="1">Sheet1!$A$1:$I$7412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3" l="1" a="1"/>
  <c r="G3" i="3" l="1"/>
  <c r="G6" i="3" a="1"/>
  <c r="H3" i="3" l="1" a="1"/>
  <c r="H3" i="3" s="1"/>
  <c r="I3" i="3" a="1"/>
  <c r="I3" i="3" s="1"/>
  <c r="L3" i="3" a="1"/>
  <c r="L3" i="3" s="1"/>
  <c r="K3" i="3" a="1"/>
  <c r="K3" i="3" s="1"/>
  <c r="J3" i="3" a="1"/>
  <c r="J3" i="3" s="1"/>
  <c r="G6" i="3"/>
  <c r="G3" i="5" a="1"/>
  <c r="G3" i="5" l="1"/>
  <c r="F32" i="5" a="1"/>
  <c r="F32" i="5" l="1"/>
  <c r="H39" i="5" a="1"/>
  <c r="H39" i="5"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2"/>
        </ext>
      </extLst>
    </bk>
    <bk>
      <extLst>
        <ext uri="{3e2802c4-a4d2-4d8b-9148-e3be6c30e623}">
          <xlrd:rvb i="3"/>
        </ext>
      </extLst>
    </bk>
    <bk>
      <extLst>
        <ext uri="{3e2802c4-a4d2-4d8b-9148-e3be6c30e623}">
          <xlrd:rvb i="7"/>
        </ext>
      </extLst>
    </bk>
    <bk>
      <extLst>
        <ext uri="{3e2802c4-a4d2-4d8b-9148-e3be6c30e623}">
          <xlrd:rvb i="9"/>
        </ext>
      </extLst>
    </bk>
    <bk>
      <extLst>
        <ext uri="{3e2802c4-a4d2-4d8b-9148-e3be6c30e623}">
          <xlrd:rvb i="10"/>
        </ext>
      </extLst>
    </bk>
  </futureMetadata>
  <cellMetadata count="1">
    <bk>
      <rc t="1" v="0"/>
    </bk>
  </cellMetadata>
  <valueMetadata count="5">
    <bk>
      <rc t="2" v="0"/>
    </bk>
    <bk>
      <rc t="2" v="1"/>
    </bk>
    <bk>
      <rc t="2" v="2"/>
    </bk>
    <bk>
      <rc t="2" v="3"/>
    </bk>
    <bk>
      <rc t="2" v="4"/>
    </bk>
  </valueMetadata>
</metadata>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sample_df = xl(%P2%, headers=True)</code>
    </pythonScript>
    <pythonScript>
      <code>sample_df.describe()</code>
    </pythonScript>
    <pythonScript>
      <code>import matplotlib.pyplot as plt
plt.scatter(xl(%P2%), xl(%P3%))
plt.xlabel('sepal_length')
plt.ylabel('sepal_width')
plt.title('Sepal length and width analysis')</code>
    </pythonScript>
    <pythonScript>
      <code>help("modules")
help("modules")</code>
    </pythonScript>
    <pythonScript>
      <code xml:space="preserve">import scikitlearn
</code>
    </pythonScript>
  </pythonScripts>
</python>
</file>

<file path=xl/sharedStrings.xml><?xml version="1.0" encoding="utf-8"?>
<sst xmlns="http://schemas.openxmlformats.org/spreadsheetml/2006/main" count="44678" uniqueCount="15499">
  <si>
    <t>序号</t>
  </si>
  <si>
    <t>股票代码</t>
  </si>
  <si>
    <t>股票简称</t>
  </si>
  <si>
    <t>预测指标</t>
  </si>
  <si>
    <t>业绩变动</t>
  </si>
  <si>
    <t>业绩变动幅度</t>
  </si>
  <si>
    <t>业绩变动原因</t>
  </si>
  <si>
    <t>预告类型</t>
  </si>
  <si>
    <t>公告日期</t>
  </si>
  <si>
    <t>900945</t>
  </si>
  <si>
    <t>海控B股</t>
  </si>
  <si>
    <t>扣除非经常性损益后的净利润</t>
  </si>
  <si>
    <t>预计2024年1-12月扣除非经常性损益后的净利润亏损:175,000万元至226,000万元。</t>
  </si>
  <si>
    <t>2024年以来,民航市场持续复苏,公司积极抢抓市场机遇,扩大运力投放,持续完善航线网络,加强精细化管理,提质增效,公司生产运营数据较上年同期稳步增长。但受国际航线尚未完全恢复、国内市场竞争加剧、油价持续高位运行以及汇率波动等影响,公司2024年仍出现亏损。其中汇兑损失对公司2024年年度业绩影响重大,公司大多数的租赁债务及部分贷款以外币结算(主要是美元,其次是欧元),并且公司经营中外币支出一般高于外币收入。2024年,剔除汇兑损失后归属于上市公司股东的净利润预计为正值。</t>
  </si>
  <si>
    <t>增亏</t>
  </si>
  <si>
    <t>归属于上市公司股东的净利润</t>
  </si>
  <si>
    <t>预计2024年1-12月归属于上市公司股东的净利润亏损:85,000万元至125,000万元。</t>
  </si>
  <si>
    <t>首亏</t>
  </si>
  <si>
    <t>603538</t>
  </si>
  <si>
    <t>美诺华</t>
  </si>
  <si>
    <t>预计2024年1-12月扣除非经常性损益后的净利润盈利:4,600万元至6,600万元,同比上年增长:444.34%至681.01%,同比上年增长3,754.94万元至5,754.94万元。</t>
  </si>
  <si>
    <t>主要系公司2024年度营业收入增加所致。</t>
  </si>
  <si>
    <t>预增</t>
  </si>
  <si>
    <t>预计2024年1-12月归属于上市公司股东的净利润盈利:6,500万元至8,500万元,同比上年增长:461.04%至633.67%,同比上年增长5,341.44万元至7,341.44万元。</t>
  </si>
  <si>
    <t>603378</t>
  </si>
  <si>
    <t>亚士创能</t>
  </si>
  <si>
    <t>预计2024年1-12月扣除非经常性损益后的净利润亏损:24,500万元至36,800万元。</t>
  </si>
  <si>
    <t>报告期内,受行业环境影响,建设工程项目进度有所放缓,同时公司进一步强化业务风险防控,导致公司营业收入下滑,毛利率下降。此外,公司按照《企业会计准则》,基于谨慎性原则,对可能发生减值损失的应收账款等资产计提减值准备。综合以上因素,导致公司年度利润出现亏损。</t>
  </si>
  <si>
    <t>预计2024年1-12月归属于上市公司股东的净利润亏损:22,000万元至33,000万元。</t>
  </si>
  <si>
    <t>601515</t>
  </si>
  <si>
    <t>东峰集团</t>
  </si>
  <si>
    <t>预计2024年1-12月归属于上市公司股东的净利润亏损:45,000万元至55,000万元。</t>
  </si>
  <si>
    <t>1、公司根据取得的合营企业成都天图天投东风股权投资基金中心(有限合伙)和深圳天图东峰投资咨询中心(有限合伙)2024年度的相关财务报表,因上述合营企业已投资的项目中,部分项目估值出现大幅变动,报告期内公司及全资子公司汕头东峰消费品产业有限公司对合营企业成都天图天投东风股权投资基金中心(有限合伙)和深圳天图东峰投资咨询中心(有限合伙)的投资收益约-2.4亿元--1.8亿元(具体数据请以公司2024年年度报告中披露的数据为准,下同),较上期同比大幅下降。2、公司结合子公司所处行业运行现状以及自身经营发展的情况,根据谨慎性原则,对收购子公司股权所产生的商誉进行了减值测试,并根据测试结果计提了减值准备,预计计提商誉减值准备约1.3亿元-1.6亿元,最终减值金额将由公司聘请的评估机构及审计机构进行评估和审计后确定。3、公司结合子公司所处行业运行现状以及自身的产品结构,基于谨慎性原则,对部分可变现净值低于成本的存货计提了存货跌价准备;对部分长期资产(包括长期股权投资、固定资产、无形资产等)计提了资产减值准备。4、公司处于战略调整转型转换期,对比去年同期,报告期内合并报表范围主要减少了湖南福瑞印刷有限公司、延边长白山印务有限公司、贵州西牛王印务有限公司、陆良福牌彩印有限公司、深圳市凯文印刷有限公司等印刷包装板块子公司,以及处置持有的广西真龙彩印包装有限公司、广东钰彩智能科技有限公司等联营企业股权,受业务结构发生较大变化与相关损益的影响,导致业绩出现波动。</t>
  </si>
  <si>
    <t>预计2024年1-12月扣除非经常性损益后的净利润亏损:45,000万元至55,000万元。</t>
  </si>
  <si>
    <t>601118</t>
  </si>
  <si>
    <t>海南橡胶</t>
  </si>
  <si>
    <t>预计2024年1-12月归属于上市公司股东的净利润盈利:8,000万元至12,000万元,同比上年下降:59.61%至73.08%,同比上年降低17,712.47万元至21,712.47万元。</t>
  </si>
  <si>
    <t>(一)主营业务影响在2024年天然橡胶价格同比抬升的市场背景下,公司积极拓展终端业务,并抓住EUDR产品的溢价优势,带动公司天然橡胶产品销售量和销售价格提升,实现营业收入增加,营业毛利增长;同时,公司大力推进降本增效工作,通过集中采购、精细化管理以及加强预算控制等管理措施,不断提高企业成本控制能力,公司主营业务经营情况改善。(二)非经营性损益的影响本期资产处置等非主营业务收入同比减少,且因“摩羯”台风导致较大的资产净损失,相关保险赔偿无法弥补全部损失,整体非经常性损益较上年同期大幅下降。</t>
  </si>
  <si>
    <t>预减</t>
  </si>
  <si>
    <t>预计2024年1-12月扣除非经常性损益后的净利润亏损:37,410万元至56,110万元,同比上年增长:41.75%至61.16%,同比上年增长40,219.64万元至58,919.64万元。</t>
  </si>
  <si>
    <t>减亏</t>
  </si>
  <si>
    <t>600876</t>
  </si>
  <si>
    <t>凯盛新能</t>
  </si>
  <si>
    <t>预计2024年1-12月扣除非经常性损益后的净利润亏损:52,200万元至70,600万元,同比上年降低71,366万元至89,766万元。</t>
  </si>
  <si>
    <t>报告期内,受光伏产业链主要产品售价大幅下滑的影响,公司光伏玻璃毛利大幅下降。由于售价大幅下降,致使库存商品等存货的可变现净值下降而计提存货跌价准备。</t>
  </si>
  <si>
    <t>预计2024年1-12月归属于上市公司股东的净利润亏损:48,900万元至67,300万元,同比上年降低88,372万元至106,772万元。</t>
  </si>
  <si>
    <t>600552</t>
  </si>
  <si>
    <t>凯盛科技</t>
  </si>
  <si>
    <t>预计2024年1-12月归属于上市公司股东的净利润盈利:13,495.77万元至19,445.77万元,同比上年增长:25.91%至81.42%,同比上年增长2,776.65万元至8,726.65万元。</t>
  </si>
  <si>
    <t>2024年,公司积极调整产品结构,显示材料业务呈现向好发展趋势,部分新产品受到市场认可,盈利能力有所改善。此外,公司所获政府补助同比有所增长,因此预计净利润有较大增长。</t>
  </si>
  <si>
    <t>预计2024年1-12月扣除非经常性损益后的净利润变动:-5,139.92万元至310.08万元,同比上年增长103.8万元至5,553.8万元。</t>
  </si>
  <si>
    <t>不确定</t>
  </si>
  <si>
    <t>600327</t>
  </si>
  <si>
    <t>大东方</t>
  </si>
  <si>
    <t>预计2024年1-12月归属于上市公司股东的净利润盈利:4,000万元至6,000万元,同比上年下降:62.84%至75.23%,同比上年降低10,146.42万元至12,146.42万元。</t>
  </si>
  <si>
    <t>(一)主营业务影响报告期内,公司商业零售业务受到消费下行和传统商超渠道消费下滑的冲击影响,主营业务收入、经营毛利额均较同期有所下降。(二)非经营性损益的影响报告期内,参股公司权益法核算的投资收益同比下降。</t>
  </si>
  <si>
    <t>预计2024年1-12月扣除非经常性损益后的净利润亏损:3,600万元至5,400万元,同比上年下降:338.25%至457.37%,同比上年降低5,111.02万元至6,911.02万元。</t>
  </si>
  <si>
    <t>600299</t>
  </si>
  <si>
    <t>安迪苏</t>
  </si>
  <si>
    <t>预计2024年1-12月归属于上市公司股东的净利润盈利:120,400万元,同比上年增长:2208.04%,同比上年增长115,200万元。</t>
  </si>
  <si>
    <t>2024年,安迪苏的营业收入实现双位数增长(+18%)至人民币155.3亿元,毛利润增长(+67%)至人民币46.9亿元,毛利率增长(+9个百分点)至30%,主要源于:蛋氨酸强劲的销售增长(+24%):2024年蛋氨酸业务表现优异,屡创佳绩。2024年,在液体蛋氨酸和固体蛋氨酸双双创下销售历史新高的带动下,蛋氨酸产品业务的营业收入取得双位数增长。尽管原材料价格上涨,毛利率较上年仍然实现大幅提升,归功于蛋氨酸工厂极高的生产稳定性以及迅速及时的供应链管理。我们所有的工厂均创产量记录。福建泉州年产15万吨固体蛋氨酸工厂已取得项目基础设计批复,施工正在有条不紊地进行中。维生素价格于2024年年底回弹,对提升盈利水平有积极影响。尽管中国和美国奶业市场面临挑战,但是特种产品业务仍然取得稳定增长(+4%),盈利水平得到提升,毛利润实现增长(+9%)。销售贡献主要来自:-禽类和猪类产品保持稳定的增长势头;-喜利硒的强劲销售增长;-适口性和霉菌毒素管理产品持续良好的销售表现。北美奶业市场持续复苏,反刍动物产品于2024年12月创单月销售记录。中国奶业市场仍然面临挑战。2024年,安迪苏的“中国一体化战略”成功推进,主要表现在以下几点:2024年中国市场取得双位数销售增长,主要源于:-液体蛋氨酸创销售记录;-专为中国市场量身定制的水产品解决方案帮助水产品取得强劲销售增长,以及适口性产品销售回弹;-抵消了中国奶业和猪业市场低迷带来的不利影响。南京工厂继续保持其极高的产能利用率和优异的生产稳定性;江苏南京年产3.7万吨特种产品饲料添加剂工厂项目已于2024年12月完成机械竣工并已按照计划开始试运行;安迪苏与恺勒司公司(Calysta)共同成立的合资企业恺迪苏在创新的道路上继续前行:-斐康蛋白工厂自2024年第二季度以来稳定运行并成功交付合格产品;-持续加大在中国和东南亚的市场推广力度。2024年降本增效成果优于预期,全年经常性成本开支缩减人民币1.79亿元。安迪苏过去六年的时间里,总计缩减成本超过人民币10亿元,对于公司持续提升成本竞争力起到重要作用。公司归属于上市公司股东的净利润增长至12.04亿元,归属于上市公司股东的扣除非经常性损益的净利润增长至13.46亿元,均实现大幅上升。2024年扣除非经常性损益的EBITDA率(22%)较2023年(14%)增长8个百分点,主要得益于:连续数季保持强劲的业务增长带动毛利率大幅提升;运营效率提升计划帮助公司实现更多的成本缩减;成功抵消了公司为了支持未来业务增长而在研发创新、液体蛋氨酸喷涂装置和特种产品业务加速拓展方面投入的成本增加。截至2024年12月31日,公司现金余额为人民币12.66亿元,较2023年12月31日增加人民币2.6亿元,主要归功于:经营活动产生的净现金流入;严格的营运资金管理。</t>
  </si>
  <si>
    <t>预计2024年1-12月扣除非经常性损益后的净利润盈利:134,600万元,同比上年增长:10256.9%,同比上年增长133,300万元。</t>
  </si>
  <si>
    <t>600221</t>
  </si>
  <si>
    <t>海航控股</t>
  </si>
  <si>
    <t>600127</t>
  </si>
  <si>
    <t>金健米业</t>
  </si>
  <si>
    <t>预计2024年1-12月扣除非经常性损益后的净利润亏损:200万元至300万元,同比上年下降:111.37%至117.06%。</t>
  </si>
  <si>
    <t>报告期内公司农产品贸易业务受市场环境不佳、业务结构调整等因素影响导致业绩大幅下滑;粮油产品因市场竞争激烈、消费市场需求不振,产品毛利额下降。为应对行业竞争,公司加大了市场投入及研发力度,期间费用同比增加。另外,公司对部分不再使用的库存包装材料计提了减值。由于上述因素综合影响,公司整体业绩下滑。</t>
  </si>
  <si>
    <t>预计2024年1-12月归属于上市公司股东的净利润盈利:200万元至300万元,同比上年下降:89.53%至93.02%。</t>
  </si>
  <si>
    <t>600006</t>
  </si>
  <si>
    <t>东风股份</t>
  </si>
  <si>
    <t>预计2024年1-12月扣除非经常性损益后的净利润亏损:70,000万元至75,000万元,同比上年下降:157.5%至175.9%,同比上年降低42,818万元至47,818万元。</t>
  </si>
  <si>
    <t>(一)主营业务影响2024年,轻型商用车行业整体呈现下滑趋势,市场竞争加剧,公司承受价格压力,销售收入同比下降约9%。同时,公司处于战略转型的时期,在研究开发、渠道建设和新能源领域仍需持续投入。(二)非经营性损益的影响2024年,非经常性损益事项对公司归属于母公司所有者净利润的影响较上年同期增加,主要是公司应收坏账冲回、收到的政府补助较上年同期增加。</t>
  </si>
  <si>
    <t>预计2024年1-12月归属于上市公司股东的净利润盈利:2,500万元至3,300万元,同比上年下降:83.5%至87.5%,同比上年降低16,704万元至17,504万元。</t>
  </si>
  <si>
    <t>300975</t>
  </si>
  <si>
    <t>商络电子</t>
  </si>
  <si>
    <t>预计2024年1-12月归属于上市公司股东的净利润盈利:6,300万元至7,700万元,同比上年增长:85.34%至126.52%。</t>
  </si>
  <si>
    <t>1、报告期内,公司业绩比上年同期实现大幅度的上涨,主要原因如下:(1)2024年电子行业整体发展态势良好,主要得益于传统消费电子需求的温和复苏与AI、新能源汽车、机器人及云计算等新兴需求的推动,全球半导体销售额强劲回升。在此期间,公司紧抓市场变革的发展机遇,营业收入相比上年同期有较大提升。(2)由于各品类元器件的整体库存水平、交期陆续恢复常态,供应链趋于稳定。在此期间,公司完善了对供应链系统的开发,持续深化降本增效,提升了公司整体运营效率,成本管控得到进一步优化。在经营环境回暖和运营效率提升的内外共振下,2024年公司净利润相比上年同期得到显著改善。2、报告期内,预计非经常性损益对归属于上市公司股东的净利润影响金额约为500万元-900万元(上年同期为634.36万元),主要为政府补助。</t>
  </si>
  <si>
    <t>营业收入</t>
  </si>
  <si>
    <t>预计2024年1-12月营业收入:620,000万元至680,000万元,同比上年增长:21.5%至33.26%。</t>
  </si>
  <si>
    <t>略增</t>
  </si>
  <si>
    <t>预计2024年1-12月扣除非经常性损益后的净利润盈利:5,800万元至6,800万元,同比上年增长:109.77%至145.94%。</t>
  </si>
  <si>
    <t>300661</t>
  </si>
  <si>
    <t>圣邦股份</t>
  </si>
  <si>
    <t>预计2024年1-12月归属于上市公司股东的净利润盈利:44,922.93万元至53,345.97万元,同比上年增长:60%至90%。</t>
  </si>
  <si>
    <t>1、公司2024年归属于上市公司股东的净利润及扣除非经常性损益后的净利润较上年同期增长的主要原因是2024年公司积极拓展业务、产品结构改善、应用领域扩展及产品销量增加,相应的营业收入同比增长所致。2、预计2024年非经常性损益对公司净利润的影响金额约为6,100万元。</t>
  </si>
  <si>
    <t>预计2024年1-12月扣除非经常性损益后的净利润盈利:38,822.93万元至47,245.97万元,同比上年增长:83.32%至123.1%。</t>
  </si>
  <si>
    <t>300260</t>
  </si>
  <si>
    <t>新莱应材</t>
  </si>
  <si>
    <t>预计2024年1-12月扣除非经常性损益后的净利润盈利:22,900万元至26,400万元,同比上年增长:0.1%至15.4%。</t>
  </si>
  <si>
    <t>1、报告期内,公司归属于上市公司股东的净利润较去年同期上升,主要原因为:受益于国内半导体行业市场需求回暖及半导体行业关键零部件国产替代加速,半导体行业产品订单向好;同时在食品行业,虽然下游客户需求减少,但公司产品在国内客户的市场占有率不断提升;公司整体业绩稳中向好。2、报告期内,公司不断加大在半导体行业的投入,固定资产折旧不断增加,但随着半导体行业业务规模的快速增长,半导体行业产品毛利率较去年同期呈现拐点向上的趋势;受益于食品行业的原材料价格下滑,食品行业产品毛利率较去年同期有所增长。3、预计公司2024年度非经常性损益对公司净利润的影响金额约为1600万元,主要系公司收到政府补助所致。</t>
  </si>
  <si>
    <t>预计2024年1-12月归属于上市公司股东的净利润盈利:24,500万元至28,000万元,同比上年增长:3.86%至18.69%。</t>
  </si>
  <si>
    <t>200761</t>
  </si>
  <si>
    <t>本钢板B</t>
  </si>
  <si>
    <t>预计2024年1-12月归属于上市公司股东的净利润亏损:502,000万元,同比上年下降:188.08%。</t>
  </si>
  <si>
    <t>2024年以来,钢铁行业延续上年供强需弱态势,下游需求疲弱,钢材价格持续下行,叠加原燃料价格易涨难跌,钢铁行业景气度进一步下行,呈现高产量、高成本、高库存、低需求、低价格、低效益的运行局面。面对严峻复杂的市场形势,公司牢固树立极致理念,增强系统思维,聚焦主责主业,推进产线结构调整和极致降本,强化产销一体化管控,加大研发投入强度,推进产业高端化、智能化、绿色化转型升级,努力克服市场下行等不利因素,但仍未能扭转不利局面,继续呈亏损状态。</t>
  </si>
  <si>
    <t>每股收益</t>
  </si>
  <si>
    <t>预计2024年1-12月每股收益亏损:1.22元。</t>
  </si>
  <si>
    <t>预计2024年1-12月扣除非经常性损益后的净利润亏损:510,000万元,同比上年下降:146.64%。</t>
  </si>
  <si>
    <t>003012</t>
  </si>
  <si>
    <t>东鹏控股</t>
  </si>
  <si>
    <t>预计2024年1-12月扣除非经常性损益后的净利润盈利:27,800万元至37,300万元,同比上年下降:45.14%至59.11%。</t>
  </si>
  <si>
    <t>2024年,建陶行业需求继续减弱,供过于求问题突出,市场竞争从增量竞争转为存量竞争,价格战进入白热化阶段,行业整体面临进一步挑战。本报告期,公司预计实现营业收入约64.70亿元,归属于上市公司股东的净利润3.03-4.11亿元。由于市场环境变化对行业造成的冲击,公司本期营业收入同比下滑,对当期净利润目标的达成产生了一定的不利影响,同时,卫浴和生态新材业务仍处于发展期,需进一步提升规模效应,以改善对公司的盈利贡献。面对市场变化,2024年公司坚持聚焦主业,瓷砖产品实现营业收入约54.00亿元,公司通过持续的产品迭代和精细化流量运营,稳定零售业务的基本盘。整装业务连续两年实现突破,全年实现同比增长约8.07%。工程业务坚持稳健发展策略,积极开拓专业工程细分市场和工程运营平台。同时,通过严控信用政策,加强回款,积极去库存、优化库存结构,使得减值损失有效下降。在供应链与运营管理方面,公司持续苦练内功,通过实施有效的供应链管理和精益制造举措,瓷砖产品的单位制造成本进一步降低,以应对市场下行压力。同时,公司通过实施严格的费用控制措施,进一步降低了管理及销售费用,提升运营效率。</t>
  </si>
  <si>
    <t>预计2024年1-12月归属于上市公司股东的净利润盈利:30,300万元至41,100万元,同比上年下降:42.95%至57.94%。</t>
  </si>
  <si>
    <t>预计2024年1-12月每股收益盈利:0.26元至0.35元。</t>
  </si>
  <si>
    <t>002821</t>
  </si>
  <si>
    <t>凯莱英</t>
  </si>
  <si>
    <t>预计2024年1-12月扣除非经常性损益后的净利润盈利:83,000万元至101,000万元,同比上年下降:52%至61%。</t>
  </si>
  <si>
    <t>2024年公司实现营业收入58亿元-60亿元,同比下降23%-25%,其中第四季度营业收入仍保持环比增长约20%并实现同比增长约20%。2024年营业收入较2023年下降主要系上年同期交付大订单,本年度不再有相关订单所致。如剔除上年同期大订单影响后营业收入保持持续增长,其中,小分子CDMO业务剔除大订单影响后同比增长约11%;新兴业务收入同比增长约3%。2024年公司实现归属于上市公司股东的净利润8.5亿元-10.50亿元,同比下降54%-63%,其中第四季度环比增长约35%。本年度净利润较营业收入降幅较大的主要原因为:(1)去年同期交付的大订单盈利较高,今年已无相关收入;(2)新兴业务收入下降,以及部分业务处于爬坡期,产能利用率相对较低,加上国内市场竞争较为激烈,导致新兴业务毛利率较低;(3)公司UK Sandwich site下半年投入使用后尚处于爬坡期;(4)公司继续保持新技术研发投入和新业务培育,研发费用投入较多。整体上看,2024年公司小分子业务已经基本消化了大订单退潮带来的资源冗余,盈利水平已经恢复到历史上较好水平。2024年公司化学大分子业务在多肽、核酸、ADC等领域展现出积极态势,四季度收入占全年收入比例超过45%。2024年公司持续加大业务开拓力度,全年累计新签订单同比增长约20%,其中,来自于欧美市场客户订单增速超过公司整体订单增速水平,订单承接保持向好趋势,为公司稳健经营夯实基础。</t>
  </si>
  <si>
    <t>预计2024年1-12月每股收益盈利:2.5元至3元。</t>
  </si>
  <si>
    <t>预计2024年1-12月归属于上市公司股东的净利润盈利:85,000万元至105,000万元,同比上年下降:54%至63%。</t>
  </si>
  <si>
    <t>002716</t>
  </si>
  <si>
    <t>湖南白银</t>
  </si>
  <si>
    <t>预计2024年1-12月每股收益盈利:0.048元至0.07元。</t>
  </si>
  <si>
    <t>1.报告期内,公司积极推进精细化管理,优化产品结构,技术指标较去年同期有所提高,降本增效成效明显,各项经济指标平稳增长;2.报告期内,公司主要产品产量增长及销售价格上涨;3.报告期内,公司发行股份购买了湖南宝山有色金属矿业有限责任公司(以下简称:宝山矿业)100%股权,宝山矿业成为公司合并报表范围内的全资子公司,公司新增利润增长点,经营规模和盈利能力较上年大幅增长。</t>
  </si>
  <si>
    <t>扭亏</t>
  </si>
  <si>
    <t>预计2024年1-12月扣除非经常性损益后的净利润盈利:9,500万元至14,000万元。</t>
  </si>
  <si>
    <t>预计2024年1-12月归属于上市公司股东的净利润盈利:13,000万元至19,000万元。</t>
  </si>
  <si>
    <t>002677</t>
  </si>
  <si>
    <t>浙江美大</t>
  </si>
  <si>
    <t>预计2024年1-12月扣除非经常性损益后的净利润盈利:10,500万元至11,900万元,同比上年下降:72.71%至75.92%。</t>
  </si>
  <si>
    <t>1、2024年,受房地产市场影响、居民消费意愿减弱等多重因素,集成灶行业市场需求整体放缓,导致公司主营业务收入、毛利均较上年同期有所下降。2、2024年,由于市场需求放缓、消费降级、竞争加剧等因素,公司产品结构、产品品类随之有所调整,公司毛利率同比有所下降;同时,进一步加大市场投入、支持力度,期间费用率上升。3、2024年,公司围绕发展战略和经营目标,进一步加强市场开发、加快产品研发创新,积极布局全场景智慧生活,落实各项生产经营管理举措,以提升公司盈利能力。未来,公司将进一步加大市场开拓力度,加快技术研发创新,持续完善延伸产品线,强化公司精益管理,努力提升公司经营效益。</t>
  </si>
  <si>
    <t>预计2024年1-12月每股收益盈利:0.16元至0.19元。</t>
  </si>
  <si>
    <t>预计2024年1-12月归属于上市公司股东的净利润盈利:10,600万元至12,000万元,同比上年下降:74.15%至77.17%。</t>
  </si>
  <si>
    <t>002583</t>
  </si>
  <si>
    <t>海能达</t>
  </si>
  <si>
    <t>扣除后营业收入</t>
  </si>
  <si>
    <t>预计2024年1-12月扣除后营业收入:590,000万元至620,000万元。</t>
  </si>
  <si>
    <t>2024年,是挑战与机遇并存的一年,公司全体员工携手全球合作伙伴,团结协作、众志成城,成功应对了一系列严峻挑战。过去一年,公司深化重构企业核心竞争力,主营业务实现高质量增长,技术创新驱动产品升级。报告期内,公司营收稳步提升,扣非净利润实现大幅增长,归属母公司净利润亏损,原因如下:市场方面,国内牢抓应急专网建设机遇,取得领先市场份额,行业地位进一步巩固;海外紧随“一带一路”发展战略,深化全球渠道拓展,推动新产品、新业务实现破局,为持续增长蓄力。产品领域,持续完善“2+3+1”产品战略,窄带业务稳定增长,公专融合、智能指调、宽带系统等成长型业务快速发展,逐渐成为新的业绩增长点。智能制造领域,深耕新能源及汽车电子行业,同时在低空物流无人机供应链中提前布局,为未来发展创造新机遇。公司以技术创新为核心驱动力,全年研发投入同比增加约10%,深入贯彻精细化运营理念,期间费用率稳中略降,优化有息负债结构,利息支出同比减少。报告期内,为应对诉讼及突发事件影响,法务费约2.4亿元,较去年同期增长一倍,但公司积极应对,有效抵御了外部冲击,保障了正常生产经营,展现了公司上下面对外部挑战时的韧劲。公司扣非净利润增长但归母净利润亏损的主要原因是针对摩托罗拉商密及版权诉讼案件和美国司法部(简称“DOJ”)诉讼案件根据二审判决结果及已达成协议全额计提预计负债导致。本次计提预计负债是结合案件的最新进展并根据会计准则作出的决定。公司不认可摩托罗拉商密诉讼相关判决,已向美国最高法院提起上诉申请。本次计提预计负债不会对公司正常经营产生重大影响,公司将采取一切必要手段维护自身合法权益,推动诉讼最终解决。未来公司将致力于创新引领,持续加大业务拓展,深化产品布局,不断提升自身核心竞争力,增强企业盈利能力,为社会及股东创造价值。</t>
  </si>
  <si>
    <t>预计2024年1-12月营业收入:600,000万元至630,000万元。</t>
  </si>
  <si>
    <t>预计2024年1-12月每股收益亏损:1.7599元至2.0348元。</t>
  </si>
  <si>
    <t>预计2024年1-12月归属于上市公司股东的净利润亏损:320,000万元至370,000万元。</t>
  </si>
  <si>
    <t>预计2024年1-12月扣除非经常性损益后的净利润盈利:20,000万元至30,000万元,同比上年增长:105.1%至207.65%。</t>
  </si>
  <si>
    <t>002511</t>
  </si>
  <si>
    <t>中顺洁柔</t>
  </si>
  <si>
    <t>预计2024年1-12月每股收益盈利:0.05元至0.06元。</t>
  </si>
  <si>
    <t>报告期内,公司密切关注市场环境,及时主动调整部分低效业务,采取稳健的销售策略,导致公司营业收入有所下降,同时受到行业市场竞争加剧等因素的影响,整体毛利率同比下降,盈利空间受到进一步挤压。公司始终坚持以生活用纸为核心业务,积极开拓第二、第三业务增长曲线,不断加强品牌建设,努力提升盈利能力,推动公司长期稳定健康发展。</t>
  </si>
  <si>
    <t>预计2024年1-12月扣除非经常性损益后的净利润盈利:3,800万元至5,200万元,同比上年下降:82.64%至87.31%。</t>
  </si>
  <si>
    <t>预计2024年1-12月归属于上市公司股东的净利润盈利:6,000万元至8,000万元,同比上年下降:75.96%至81.97%。</t>
  </si>
  <si>
    <t>002346</t>
  </si>
  <si>
    <t>柘中股份</t>
  </si>
  <si>
    <t>预计2024年1-12月归属于上市公司股东的净利润盈利:5,500万元至8,250万元,同比上年下降:72.24%至81.5%。</t>
  </si>
  <si>
    <t>报告期内,公司主营业务经营平稳,公司因持有的金融类资产公允价值变动损失,导致归属于上市公司股东的净利润较上年同期下降。上述公允价值变动损失属于非经常性波动,预计对公司净利润影响金额范围为-7,000万元~-10,500万元。</t>
  </si>
  <si>
    <t>预计2024年1-12月每股收益盈利:0.13元至0.19元。</t>
  </si>
  <si>
    <t>预计2024年1-12月扣除非经常性损益后的净利润盈利:11,000万元至16,000万元,同比上年变动:-21.82%至13.72%。</t>
  </si>
  <si>
    <t>续盈</t>
  </si>
  <si>
    <t>002336</t>
  </si>
  <si>
    <t>*ST人乐</t>
  </si>
  <si>
    <t>预计2024年1-12月扣除非经常性损益后的净利润亏损:47,500万元至52,500万元。</t>
  </si>
  <si>
    <t>报告期内,公司业绩扭亏为盈,业绩变动主要源于非经常性损益影响:1、报告期内,公司完成出售持有的西安人人乐商品配销有限公司、西安高隆盛商业营运管理有限公司、天津市人人乐商品配销有限公司100%股权,共计取得投资收益约3.50亿元。2、报告期内,公司出售持有的长沙市人人乐商业有限公司、宝鸡市人人乐超市有限公司、成都市人人乐商业有限公司、天津市人人乐商业有限公司、重庆市人人乐商业有限公司、南宁市人人乐商业有限公司、厦门市人人乐商业有限公司、惠州市人人乐商业有限公司、江门市人人乐商业有限公司、桂林市人人乐商业有限公司、广州人人乐超市有限公司、重庆市永川区人人乐百货有限公司、宁乡人人乐百货有限公司等13家子(孙)公司的100%股权及相应债权,共取得投资收益约6.40亿元。除上述情况外,受零售市场、消费者需求及消费习惯的变化、公司及子公司与多家供应商因结款不及时引发诉讼导致主要银行账户被冻结、部分门店暂停经营等情况,影响了公司的经营业绩。</t>
  </si>
  <si>
    <t>预计2024年1-12月扣除后营业收入:119,000万元至125,000万元。</t>
  </si>
  <si>
    <t>略减</t>
  </si>
  <si>
    <t>预计2024年1-12月每股收益盈利:0.9318元至1.0455元。</t>
  </si>
  <si>
    <t>预计2024年1-12月归属于上市公司股东的净利润盈利:41,000万元至46,000万元。</t>
  </si>
  <si>
    <t>预计2024年1-12月营业收入:140,000万元至146,000万元。</t>
  </si>
  <si>
    <t>002239</t>
  </si>
  <si>
    <t>奥特佳</t>
  </si>
  <si>
    <t>预计2024年1-12月每股收益盈利:0.029元至0.037元。</t>
  </si>
  <si>
    <t>本公司2024年度经营业绩较上年明显增长,扣非后归母净利润较上年大幅增长,主要原因简析如下:1.开源节流。一是随着新能源汽车销量的持续提升,新能源汽车热管理订单明显增长,新能源汽车热管理零部件销售收入明显增长,带动公司利润规模增长;二是公司持续推进降本增效管理,加大成本管控和费用节约力度,取得了较好的效果;2.海外公司亏损显著下降。公司加大对海外运营的管理力度,采取综合措施强化海外子公司亏损管控,管理与运营效率提升,相应成本降低,使得海外子公司经营状态向好,亏损规模较上年显著下降,有助于公司业绩整体提升。</t>
  </si>
  <si>
    <t>预计2024年1-12月归属于上市公司股东的净利润盈利:9,500万元至12,000万元,同比上年增长:29.7%至63.83%。</t>
  </si>
  <si>
    <t>预计2024年1-12月扣除非经常性损益后的净利润盈利:9,978.85万元至12,478.85万元,同比上年增长:105.03%至156.39%。</t>
  </si>
  <si>
    <t>002214</t>
  </si>
  <si>
    <t>大立科技</t>
  </si>
  <si>
    <t>预计2024年1-12月归属于上市公司股东的净利润亏损:33,600万元至39,600万元,同比上年下降:14.96%至35.49%。</t>
  </si>
  <si>
    <t>本报告期,公司预计亏损33,600.00-39,600.00万元,比上年同期下降14.96%~35.49%。主要受装备类产品采购计划延期及价格下调、项目进度滞后以及公司按照会计政策对各类资产进行减值测试,计提各项资产减值准备等因素影响,对公司业绩造成了阶段性冲击,导致业务收入及利润不及预期。报告期内,公司仍处于转型升级的关键期,保持了高强度、持续性的研发投入,通过推动技术创新不断提升产品的竞争力和附加值。公司近年持续投入的某型光电系统产品成功中标并签订研制合同,实现了在光电系统装备领域产业升级的成功突破;参与的多型装备科研项目竞标稳步取得积极进展,产品不断拓展在各类装备中的应用;在研项目保持稳定增长,积极开拓在个人消费、智能驾驶、安全生产等领域的红外应用,努力聚焦新兴市场。</t>
  </si>
  <si>
    <t>预计2024年1-12月扣除非经常性损益后的净利润亏损:33,950万元至39,950万元,同比上年下降:12.45%至32.32%。</t>
  </si>
  <si>
    <t>预计2024年1-12月每股收益亏损:0.57元至0.67元,同比上年下降:16.33%至36.73%。</t>
  </si>
  <si>
    <t>预计2024年1-12月营业收入:27,000万元至33,000万元,同比上年增长:6.07%至29.64%。</t>
  </si>
  <si>
    <t>预计2024年1-12月扣除后营业收入:26,000万元至32,000万元,同比上年增长:3.67%至27.59%。</t>
  </si>
  <si>
    <t>002167</t>
  </si>
  <si>
    <t>东方锆业</t>
  </si>
  <si>
    <t>预计2024年1-12月每股收益盈利:0.18元至0.26元。</t>
  </si>
  <si>
    <t>报告期内,公司业绩主要情况如下:1、报告期内,受行业整体市场环境影响,下游需求持续低迷,公司盈利能力承压。2、为进一步聚焦锆系制品主业发展,加速推进公司在下游新兴应用领域的战略布局和发展,持续优化资产结构,增强公司资金和盈利能力,报告期内,公司全资子公司Orient Zirconic Resources(Australia)Pty Ltd(以下简称“澳洲东锆”)将其持有的Murray Zircon Pty Ltd(以下简称“铭瑞锆业”)79.28%的股权转让给公司控股股东龙佰集团股份有限公司的全资子公司佰利联(香港)有限公司,预计该交易产生投资收益2.81亿元左右(具体数据以最终审计结果为准),为非经常性损益。3、报告期内,铭瑞锆业在归属公司的合并报表范围的期间内产生归母净利润约-1.14亿元。4、报告期内,受汇率波动影响,公司产生汇兑损失约0.53亿元。2025年,公司将紧密围绕经营计划,致力于新产品的开发,积极拓展锆制品在新兴应用领域的市场。同时,公司将从生产及管理各环节挖潜降本增效提质,强化精细化管理与费用管控。公司秉持长期主义理念,力求在行业周期变化中稳健发展,不断改善经营业绩,争取为公司全体股东创造更大价值。</t>
  </si>
  <si>
    <t>预计2024年1-12月扣除非经常性损益后的净利润亏损:9,000万元至13,500万元,同比上年下降:9.89%至64.84%。</t>
  </si>
  <si>
    <t>预计2024年1-12月归属于上市公司股东的净利润盈利:14,000万元至20,000万元,同比上年增长:280.34%至357.62%。</t>
  </si>
  <si>
    <t>002141</t>
  </si>
  <si>
    <t>*ST贤丰</t>
  </si>
  <si>
    <t>预计2024年1-12月营业收入:35,000万元至45,500万元。</t>
  </si>
  <si>
    <t>2024年度公司营业收入较上年同期变动较大的主要原因系报告期2024年度新增覆铜板业务收入和动物营养(饲料)业务收入;2024年度公司亏损的主要是兽用疫苗业务2024年度业绩未达预期导致亏损及公司相应预计计提相关商誉减值准备所致,较上年同期亏损减少主要系处置厂房确认部分收益及冲回预计负债等非经常性损益(金额约1,500万元)所致。</t>
  </si>
  <si>
    <t>预计2024年1-12月归属于上市公司股东的净利润亏损:9,400万元至11,500万元,同比上年增长:4.26%至21.74%。</t>
  </si>
  <si>
    <t>预计2024年1-12月扣除后营业收入:34,000万元至44,000万元。</t>
  </si>
  <si>
    <t>预计2024年1-12月每股收益亏损:0.0869元至0.1064元。</t>
  </si>
  <si>
    <t>续亏</t>
  </si>
  <si>
    <t>预计2024年1-12月扣除非经常性损益后的净利润亏损:11,200万元至13,000万元,同比上年增长:1.88%至15.47%。</t>
  </si>
  <si>
    <t>002102</t>
  </si>
  <si>
    <t>能特科技</t>
  </si>
  <si>
    <t>预计2024年1-12月每股收益亏损:0.15元至0.19元。</t>
  </si>
  <si>
    <t>1、2024年下半年维生素E的市场价格开始大幅提升,能特科技有限公司的维生素E业务2024年第4季度经营业绩实现大幅增长,本年为公司带来利润不低于30,000万元,2025年一季度维生素E及医药中间体业务经营情况保持良好。2、由于塑贸电商业务竞争激烈,毛利持续降低,营业收入及利润不及预期,公司后续计划优化塑贸电商业务经营结构,压缩规模,关停成本高、盈利差的业务和子公司,本次拟计提上海塑米信息科技有限公司资产组对应的商誉减值准备58,000万元-63,000万元。3、按照公司战略计划,为进一步优化资源配置,聚焦主业发展,2024年着手出售园区资产时,对部分租户进行了清理,致使本期末园区空置率较高,将对2024年末投资性房地产公允价值评估产生减少8,000万元-12,000万元的影响。该事项属于非经常性损益。公司将聚焦精细化工主业,优化资产结构,适时出让非核心主业资产,集中资源做大做强医药、医药中间体、维生素板块,加大新产品、新技术的研发力度,推进技术革新,保持在行业细分领域内的持续领先优势,提升核心竞争力。</t>
  </si>
  <si>
    <t>预计2024年1-12月扣除非经常性损益后的净利润亏损:35,000万元至45,000万元。</t>
  </si>
  <si>
    <t>预计2024年1-12月归属于上市公司股东的净利润亏损:40,000万元至50,000万元,同比上年下降:254.6%至293.25%。</t>
  </si>
  <si>
    <t>000926</t>
  </si>
  <si>
    <t>福星股份</t>
  </si>
  <si>
    <t>预计2024年1-12月每股收益亏损:1.22元至1.55元。</t>
  </si>
  <si>
    <t>报告期内,公司开发项目均按期竣工交付,其中位于武汉市核心城区的住宅项目均有较好的盈利;公司目前在建、在售项目主要位于武汉市核心城区,未来现金流稳定。公司业绩产生变动的主要原因为:报告期内,公司为快速回笼资金,加大了公司各区域商业综合体、写字楼、车位等产品的市场价促销力度。该措施导致相关存货的可变现净值及投资性房地产的公允价值产生波动,预计计提公允价值变动损失及减值准备约20.80亿元至24.45亿元。同时,基于房地产行业下行和对未来市场预期的谨慎性原则,因部分存货及投资性房地产的可变现净值低于账面价值,前期确认的各项递延所得税资产须转回,预计亏损金额约1.76亿元至2.78亿元。上述合计影响亏损金额约22.56亿元至27.23亿元。</t>
  </si>
  <si>
    <t>预计2024年1-12月归属于上市公司股东的净利润亏损:194,587.6万元至247,547.6万元。</t>
  </si>
  <si>
    <t>预计2024年1-12月扣除非经常性损益后的净利润亏损:192,587.6万元至245,547.6万元。</t>
  </si>
  <si>
    <t>000885</t>
  </si>
  <si>
    <t>城发环境</t>
  </si>
  <si>
    <t>预计2024年1-12月营业收入:637,304.62万元至668,612.08万元,同比上年变动:-2.28%至2.52%,同比上年变动-14,880.9万元至16,426.56万元。</t>
  </si>
  <si>
    <t>公司2024年经营业绩较上年同期变动主要系整体收入结构进一步优化,环保运营业务占比大幅提升,固体废弃物及环卫业务收入和利润显著增加。其中,生活垃圾焚烧发电业务的所有项目首次实现全年运营,环境卫生服务业务市场快速拓展,环保方案集成服务业务随大规模集中建设期结束有所下降,以及高速公路业务收入有所下降。</t>
  </si>
  <si>
    <t>预计2024年1-12月扣除非经常性损益后的净利润盈利:100,259.43万元至105,832.59万元,同比上年变动:-4.22%至1.11%,同比上年变动-4,412万元至1,161.16万元。</t>
  </si>
  <si>
    <t>预计2024年1-12月归属于上市公司股东的净利润盈利:103,940.84万元至109,051.16万元,同比上年变动:-3.31%至1.44%,同比上年变动-3,563.38万元至1,546.94万元。</t>
  </si>
  <si>
    <t>000761</t>
  </si>
  <si>
    <t>本钢板材</t>
  </si>
  <si>
    <t>000567</t>
  </si>
  <si>
    <t>海德股份</t>
  </si>
  <si>
    <t>预计2024年1-12月每股收益盈利:0.1228元至0.1842元。</t>
  </si>
  <si>
    <t>公司2024年全年较上年同期归属于上市公司股东的净利润大幅下降的主要原因如下:1、2022年开展的困境上市公司业务,在2023年成功化解相关风险后,所投公司资产价值和股价均大幅提升,2023年度贡献了较大收入和利润。2024年随着所投公司业务趋于稳定,资产价值和股价仅微幅增长,因此而形成的收入和利润均较2023年度大幅下降。2、2022年开展的不良地产类业务,在2023年完成风险化解后,资产价值得到恢复性增值,为公司带来了利润的增长。2023年以来,公司没有再新增地产业务,导致2024年没有同类型收益。3、在报告期内,收购重组业务部分项目到期完结,部分项目本金逐步收回,使得存量业务本金余额减少,导致依据重组利率获取的重组业务收入和利润下降。4、根据《企业会计准则》规定,公司对报告期末持有的债权类资产进行减值分析,计提相应信用减值准备。</t>
  </si>
  <si>
    <t>预计2024年1-12月扣除非经常性损益后的净利润盈利:21,800万元至32,700万元,同比上年下降:53.43%至68.95%。</t>
  </si>
  <si>
    <t>预计2024年1-12月归属于上市公司股东的净利润盈利:24,000万元至36,000万元,同比上年下降:59.09%至72.72%。</t>
  </si>
  <si>
    <t>000566</t>
  </si>
  <si>
    <t>海南海药</t>
  </si>
  <si>
    <t>预计2024年1-12月扣除非经常性损益后的净利润亏损:70,000万元至100,000万元。</t>
  </si>
  <si>
    <t>本报告期公司经营亏损除外部环境、市场竞争加剧等因素外,主要受以下原因影响:1.本报告期计提资产减值损失及信用减值损失预计金额约-7亿元,主要系本报告期公司对长期股权投资、商誉及其他应收款等资产进行减值测试,依据《企业会计准则》的要求,对可回收金额低于账面价值的资产计提减值准备所致。2.本报告期确认公允价值变动损益预计金额约-4亿元,主要系本报告期确认交易性金融资产的公允价值变动损失所致。</t>
  </si>
  <si>
    <t>预计2024年1-12月每股收益亏损:0.6937元至1.002元。</t>
  </si>
  <si>
    <t>预计2024年1-12月扣除后营业收入:97,000万元至117,000万元。</t>
  </si>
  <si>
    <t>预计2024年1-12月营业收入:100,000万元至120,000万元。</t>
  </si>
  <si>
    <t>预计2024年1-12月归属于上市公司股东的净利润亏损:90,000万元至130,000万元。</t>
  </si>
  <si>
    <t>000528</t>
  </si>
  <si>
    <t>柳工</t>
  </si>
  <si>
    <t>预计2024年1-12月每股收益盈利:0.6471元至0.7587元。</t>
  </si>
  <si>
    <t>报告期内,影响公司归属于上市公司股东的净利润和扣除非经常性损益后的净利润变动的主要原因如下:1.国内工程机械受行业周期和国家政策影响,土方机械子行业需求呈现筑底回升态势;国际工程机械市场需求分化明显,欧美经济体及个别发展中国家和地区行业年内需求呈现下滑态势,大部分发展中国家和地区行业需求增长较快。面对国内外市场的机遇和挑战,公司在报告期内根据“十四·五”战略规划,围绕“盈利增长、业务增长、能力成长”三大核心任务,积极采取灵活的应对策略,同时持续加大各项重点工作变革创新力度,公司整体运营效率显著提升,实现了公司经营业绩的大幅度增长。2.公司一贯严格遵循会计政策,报告期内以审慎性原则对问题和风险资产进行减值准备的计提,确保了公司财务报表的稳健性。3.报告期内,尽管衍生品收益同比下降,但公司主营业务盈利能力增强,扣除非经常性损益后归母净利润大幅增加。</t>
  </si>
  <si>
    <t>预计2024年1-12月扣除非经常性损益后的净利润盈利:106,627.42万元至128,322.71万元,同比上年增长:88%至126%。</t>
  </si>
  <si>
    <t>预计2024年1-12月归属于上市公司股东的净利润盈利:125,832.67万元至147,527.96万元,同比上年增长:45%至70%。</t>
  </si>
  <si>
    <t>000010</t>
  </si>
  <si>
    <t>美丽生态</t>
  </si>
  <si>
    <t>预计2024年1-12月每股收益盈利:0.013元至0.019元。</t>
  </si>
  <si>
    <t>公司业绩变动的主要原因系:一是业务拓展使营业收入及毛利的增加;二是受益于国家化债政策的积极影响,公司项目回款有所增加,使本期资产减值计提较上期有所减少;三是资金成本降低及偿还金融借款使本期财务费用较上期减少。</t>
  </si>
  <si>
    <t>预计2024年1-12月归属于上市公司股东的净利润盈利:1,500万元至2,200万元,同比上年增长:103.01%至104.41%。</t>
  </si>
  <si>
    <t>预计2024年1-12月扣除非经常性损益后的净利润盈利:2,200万元至3,300万元,同比上年增长:104.43%至106.65%。</t>
  </si>
  <si>
    <t>900952</t>
  </si>
  <si>
    <t>ST锦港B</t>
  </si>
  <si>
    <t>预计2024年1-12月扣除非经常性损益后的净利润亏损:540,000万元至640,000万元。</t>
  </si>
  <si>
    <t>(一)长期股权投资减值公司对联营企业锦国投、启辉铝业、锦国投石化的长期股权投资存在减值风险,公司已聘请第三方机构对锦国投合并范围内公司进行专项审计工作,在资料获取受限的情况下,初步结论为公司对上述三家长期股权投资合计计提减值准备金额约32亿元至39.85亿元。(二)贸易业务应收账款、预付款项逾期计提减值准备截止2024年12月31日,公司已逾期的贸易业务应收账款、预付款项合计金额约21.71亿元,鉴于公司贸易业务往来款逾期事项具有突发性、整体性特征,且目前公司已采取所有可能的法律救济手段,但相关债权的回收仍存在风险性和不确定性,因此公司从谨慎性原则出发,审慎判断逾期影响,对上述贸易业务应收账款、预付款项计提减值准备,扣除公司其他合同应付相关供应商0.03亿元后,净额21.68亿元按单项全额计提减值准备,此次计提导致公司利润总额减少21.68亿元。</t>
  </si>
  <si>
    <t>预计2024年1-12月归属于上市公司股东的净利润亏损:540,000万元至640,000万元。</t>
  </si>
  <si>
    <t>688766</t>
  </si>
  <si>
    <t>普冉股份</t>
  </si>
  <si>
    <t>预计2024年1-12月营业收入约:178,000万元,同比上年增长:57.94%左右,同比上年增长65,295.72万元左右。</t>
  </si>
  <si>
    <t>(一)主营业务的影响2024年,公司所处的半导体设计行业景气度回升,消费电子等下游市场需求带动下市场有所回暖,公司把握契机,持续丰富和优化产品品类和结构、不断开拓市场领域和客户群体,同时根据客户需求及时进行技术和产品创新。随着公司近年持续高投入的研发项目逐步落地,公司快速把握新增领域增量市场机遇,提高新产品市场渗透率,此外,公司持续提升运营效率,经营效率和业绩表现方面均取得一定成果。2024年度,公司全年营业收入创历史新高,整体实现营业收入约17.80亿元,较去年同比增长57.94%左右。产品线方面,公司基于“存储”与“存储+”并行的战略,原有存储产品线持续完善产品全系列布局及工艺性能领先性,重视中高端工控及车载客户的拓展机会,以及新增领域的增量机会,为有效拓展市占率奠定产品基础;“存储+”产品线下的MCU产品和VCM Driver产品迅速建立品牌知名度,实现了持续快速的发展。(二)期间费用的影响公司多举措并举,保持高强度研发投入,重视产品研发创新和工艺深化,在原有存储芯片领域,继续拓展品类,加快产品迭代以及产品性能和成本优化,并加强向工规、车规领域发展的投入;积极发挥特色工艺优势,延展“存储+”战略路径,持续增强公司的自主研发能力,推进新产品技术与应用布局,加强建立公司人才梯队建设。2024年公司人员数量较去年同期有所提升,研发投入及其他期间费用相较于上一年同比增长幅度超30%。(三)计提资产减值准备的影响2024年,随着下游市场的景气度提升,公司所处行业市场供求关系向好,资产减值损失计提同比有较大幅度的减少。(四)其他影响报告期内,因每年政府补助政策不同,公司获得的各项政府补助,以及因增值税加计抵免政策的实施而增加的其他收益金额相较2023年同比有较大幅度的增加。</t>
  </si>
  <si>
    <t>预计2024年1-12月扣除非经常性损益后的净利润盈利约:24,600万元,同比上年增长31,088.31万元左右。</t>
  </si>
  <si>
    <t>预计2024年1-12月归属于上市公司股东的净利润盈利约:27,000万元,同比上年增长31,827.43万元左右。</t>
  </si>
  <si>
    <t>688685</t>
  </si>
  <si>
    <t>迈信林</t>
  </si>
  <si>
    <t>预计2024年1-12月扣除非经常性损益后的净利润盈利:2,480万元至3,720万元,同比上年增长:137.26%至255.89%,同比上年增长1,434.74万元至2,674.74万元。</t>
  </si>
  <si>
    <t>(一)主营业务影响。收入同比增长的主要原因系公司相关精密零部件业务新客户的导入及原有存量客户业务量的持续增长;同时公司新增算力服务及销售业务,销售收入有所增加。净利润同比增长的主要原因系收入规模增长及新增算力服务相关业务收益。(二)非经营性损益的影响。本期收到政府相关项目补助。(三)会计处理的影响。本期合并报表范围新增苏州瑞盈智算科技有限公司和苏州瑞芯智能科技有限公司。(四)上年比较基数较小。</t>
  </si>
  <si>
    <t>预计2024年1-12月营业收入:48,500万元至51,800万元,同比上年增长:65.15%至76.39%,同比上年增长19,133.47万元至22,433.47万元。</t>
  </si>
  <si>
    <t>预计2024年1-12月归属于上市公司股东的净利润盈利:4,018万元至6,028万元,同比上年增长:163.55%至295.4%,同比上年增长2,493.45万元至4,503.45万元。</t>
  </si>
  <si>
    <t>688379</t>
  </si>
  <si>
    <t>华光新材</t>
  </si>
  <si>
    <t>预计2024年1-12月归属于上市公司股东的净利润盈利:8,000万元至10,000万元,同比上年增长:92.29%至140.37%,同比上年增长3,839.72万元至5,839.72万元。</t>
  </si>
  <si>
    <t>报告期内,公司加大新产品、新技术的研发,巩固中温钎料行业的技术优势,加快导电银浆和应用于微电子焊接的锡基钎料产业化进展,实现制冷产业链、电力电气等原有应用领域营业收入的稳健增长,电子、新能源汽车等新赛道营业收入快速提升。加强海外市场的拓展,在全球范围内树立良好的品牌形象,出口市场加快增长。报告期内,原材料价格波动,同时公司《年产4,000吨新型绿色钎焊材料智能制造募投项目》已逐步投产,通过工艺优化,提升自动化程度,持续深化降本增效,提升经营管理效率,盈利能力进一步提升。</t>
  </si>
  <si>
    <t>预计2024年1-12月扣除非经常性损益后的净利润盈利:7,200万元至9,200万元,同比上年增长:108.51%至166.43%,同比上年增长3,746.92万元至5,746.92万元。</t>
  </si>
  <si>
    <t>688213</t>
  </si>
  <si>
    <t>思特威</t>
  </si>
  <si>
    <t>预计2024年1-12月营业收入:580,000万元至610,000万元,同比上年增长:103%至113%,同比上年增长294,266万元至324,266万元。</t>
  </si>
  <si>
    <t>报告期内,公司在智慧安防领域新推出的迭代产品具备更优异的性能和竞争力,产品销量有较大的上升,销售收入增加较为显著;在智能手机领域,公司应用于高阶旗舰手机主摄、广角、长焦和前摄镜头的数颗高阶5000万像素产品、应用于普通智能手机主摄的5000万像素高性价比产品出货量均同比大幅上升,同时公司与多家客户的合作全面加深、产品满足更多的应用需求,市场占有率持续提升,带动公司智能手机领域营业收入显著增长;在汽车电子领域,公司应用于智能驾驶(包括环视、周视和前视)和舱内等多款产品出货量亦同比大幅上升。故公司随着收入规模大幅增长,盈利能力得到有效改善,净利润率显著提升。</t>
  </si>
  <si>
    <t>预计2024年1-12月扣除非经常性损益后的净利润盈利:36,380万元至40,904万元,同比上年增长:59796%至67244%,同比上年增长36,319万元至40,843万元。</t>
  </si>
  <si>
    <t>预计2024年1-12月归属于上市公司股东的净利润盈利:37,130万元至41,653万元,同比上年增长:2512%至2830%,同比上年增长35,708万元至40,231万元。</t>
  </si>
  <si>
    <t>603980</t>
  </si>
  <si>
    <t>吉华集团</t>
  </si>
  <si>
    <t>预计2024年1-12月扣除非经常性损益后的净利润盈利约:3,700万元。</t>
  </si>
  <si>
    <t>(一)主营业务影响报告期内,市场有效需求整体偏弱,染料售价同比有所下降,公司通过对外积极促销,销量较去年有所增长,实现单位成本较去年同期有所下降。同时,公司对内积极采取降本增效措施,成本同比下降;本期毛利率较去年同期略有上涨,实现本报告期盈利增加。(二)非经营性损益的影响预计公司本期归属于母公司所有者的非经常性损益净额为13,700万元,较去年同期增长6,248.98%,对本期业绩影响较大。主要原因系响应政府要求,公司全资孙公司部分资产进行拆迁。根据企业会计准则相关规定,报告期内确认资产处置收益共计16,241万元。具体内容详见公司于2024年2月6日披露的《吉华集团关于全资孙公司杭州萧山吉华科技有限公司拟签署〈非住宅房屋拆迁货币补偿协议〉的公告》(公告编号2024-002)、2024年4月13日披露的《吉华集团关于全资孙公司拆迁事项的进展公告》(公告编号2024-021)及2024年10月29日披露的《吉华集团关于全资孙公司拆迁事项的进展公告》(公告编号2024-077)。(三)计提减值准备的影响上年同期计提各项减值准备19,096.07万元,本报告期内,计提的各项减值准备大幅减少。</t>
  </si>
  <si>
    <t>预计2024年1-12月归属于上市公司股东的净利润盈利约:17,400万元。</t>
  </si>
  <si>
    <t>603861</t>
  </si>
  <si>
    <t>白云电器</t>
  </si>
  <si>
    <t>预计2024年1-12月归属于上市公司股东的净利润盈利:15,000万元至22,000万元,同比上年增长:36.82%至100.66%,同比上年增长4,036.3万元至11,036.3万元。</t>
  </si>
  <si>
    <t>1、报告期内,公司紧抓行业发展机遇,聚焦智能电网、特高压、轨道交通以及新能源等领域,积极开拓市场,营业收入实现增长。2、报告期内,公司特高压、超高压等重点工程项目陆续履约交付,同时,公司持续深化降本提质工作,实现了毛利率的提升。3、报告期内,公司出售了参股公司广州市品高软件股份有限公司(股票简称:品高股份,股票代码:688227)的剩余部分股权获得投资收益,预计扣除成本和相关税费后,影响公司2024年度税后净利润约为1,264.02万元。</t>
  </si>
  <si>
    <t>预计2024年1-12月扣除非经常性损益后的净利润盈利:13,000万元至20,000万元,同比上年增长:50.18%至131.04%,同比上年增长4,343.49万元至11,343.49万元。</t>
  </si>
  <si>
    <t>603823</t>
  </si>
  <si>
    <t>百合花</t>
  </si>
  <si>
    <t>预计2024年1-12月归属于上市公司股东的净利润盈利:17,200万元至17,800万元,同比上年增长:43.08%至48.07%,同比上年增长5,178.37万元至5,778.37万元。</t>
  </si>
  <si>
    <t>本期较上年同期业绩预增的主要原因系下游市场总体需求回暖,公司主要产品销量增加,部分产品毛利率同比有所增长所致;另,公司控股子公司的生产趋于正常,亏损减少所致。</t>
  </si>
  <si>
    <t>预计2024年1-12月扣除非经常性损益后的净利润盈利:15,500万元至16,100万元,同比上年增长:55.44%至61.46%,同比上年增长5,528.52万元至6,128.52万元。</t>
  </si>
  <si>
    <t>603726</t>
  </si>
  <si>
    <t>朗迪集团</t>
  </si>
  <si>
    <t>预计2024年1-12月扣除非经常性损益后的净利润盈利约:15,500万元,同比上年增长:71.28%左右,同比上年增长6,450.64万元左右。</t>
  </si>
  <si>
    <t>(一)主营业务影响:2024年空调行业景气度提升,下游客户订单增加,公司营业收入增长,规模效应凸显。同时公司积极优化产品结构,狠抓三精管理,加强成本管控,不断提升整体运营能力。(二)非经营性损益的影响:报告期内公司投资收益及持有的金融资产公允价值变动较上年同期有较大金额增加。</t>
  </si>
  <si>
    <t>预计2024年1-12月归属于上市公司股东的净利润盈利约:17,000万元,同比上年增长:55.18%左右,同比上年增长6,044.8万元左右。</t>
  </si>
  <si>
    <t>603668</t>
  </si>
  <si>
    <t>天马科技</t>
  </si>
  <si>
    <t>预计2024年1-12月归属于上市公司股东的净利润盈利:2,500万元至3,750万元。</t>
  </si>
  <si>
    <t>报告期内,公司稳步推进鳗鱼一二三产业链融合发展,充分发挥鳗鱼全产业链优势,实现扭亏为盈。1、鳗鱼养殖业务方面,公司福建、广东、江西、湖北、广西等养殖基地按计划持续放量出鱼,鳗鱼出池量实现历史性突破,智慧养殖业务已成为推动公司持续增长的核心引擎并为公司带来稳定的利润贡献。2、食品业务方面,公司形成了以“鳗鱼为中心”的研发、生产、加工、销售和服务的产业生态,公司烤鳗食品产销量同比大幅上涨,烤鳗业务已迈入快速增长的崭新阶段。3、饲料业务方面,公司克服宏观经济形势变化、养殖业行情波动、产业形势调整等多重挑战,积极推进业务结构升级以精准契合市场新需求和行业发展新趋势,公司将通过加强营销队伍建设和原料成本控制,加快产品结构调整和产业链布局,持续提升饲料业务板块经营效率,不断增强市场核心竞争力。公司将持续聚焦鳗鱼养殖主业,联动上下游,做精做优产业链,加快世界级全产业链食品供应链平台建设,走渔牧产业经济“专精特”之路,助力乡村振兴,争当国家现代农业(渔业)产业的引领者、示范者。</t>
  </si>
  <si>
    <t>预计2024年1-12月扣除非经常性损益后的净利润盈利:700万元至1,050万元。</t>
  </si>
  <si>
    <t>603601</t>
  </si>
  <si>
    <t>再升科技</t>
  </si>
  <si>
    <t>预计2024年1-12月归属于上市公司股东的净利润盈利:8,640万元至10,560万元,同比上年增长:126.58%至176.93%,同比上年增长4,826.73万元至6,746.73万元。</t>
  </si>
  <si>
    <t>2024年公司坚持“调结构、提高度、扩赛道”的战略方针,通过优化资源配置、全面数字化改造、用品牌贴近用户等措施,使得全年经营整体向好。扣除悠远环境不再纳入合并影响,同口径下本报告期与上年同期相比公司营收规模保持了稳定增长。受益于全球对绿色、环保、节能的共同关注,能效标准的持续提升以及国内推行以旧换新政策,带动整个节能环保市场需求增长;干净空气系列产品中,PTFE滤料、空气净化器高效滤网收入增长较快。此外,公司投资收益增加,本期新增资产减值和信用减值损失减少,带来当期利润明显增长。</t>
  </si>
  <si>
    <t>预计2024年1-12月扣除非经常性损益后的净利润盈利:5,490万元至7,410万元,同比上年增长:185.51%至285.35%,同比上年增长3,567.09万元至5,487.09万元。</t>
  </si>
  <si>
    <t>603499</t>
  </si>
  <si>
    <t>翔港科技</t>
  </si>
  <si>
    <t>预计2024年1-12月归属于上市公司股东的净利润盈利:6,000万元至9,000万元,同比上年增长:680.68%至1071.02%,同比上年增长5,231.44万元至8,231.44万元。</t>
  </si>
  <si>
    <t>1、公司积极开发新客户,努力扩大业务规模。同时,持续加深与优质大客户的业务合作,拓展新的市场机会与业务规模。报告期内,公司主营业务表现良好,营业收入较同期有较大增长。2、公司勤练内功,提升经营效率与产品质量,加强成本费用管控。3、公司发行的可转换公司债券于2024年4月15日完成赎回,“翔港转债”在上海证券交易所摘牌,公司利息费用同比有所减少。</t>
  </si>
  <si>
    <t>预计2024年1-12月扣除非经常性损益后的净利润盈利:5,200万元至7,500万元,同比上年增长:2666.99%至3890.85%,同比上年增长5,012.07万元至7,312.07万元。</t>
  </si>
  <si>
    <t>603332</t>
  </si>
  <si>
    <t>苏州龙杰</t>
  </si>
  <si>
    <t>预计2024年1-12月归属于上市公司股东的净利润盈利:5,100万元至6,200万元,同比上年增长:254.69%至331.19%,同比上年增长3,662.13万元至4,762.13万元。</t>
  </si>
  <si>
    <t>(一)主营业务影响。2024年,下游需求稳步增长,公司产销量与价差有所扩大,新产品拓展持续向好,公司盈利能力进一步增强,与同期相比有所改善。(二)非经营性损益的影响。非经营性损益对公司本期业绩预告没有重大影响。(三)会计处理的影响。会计处理对公司本期业绩预告没有重大影响。</t>
  </si>
  <si>
    <t>预计2024年1-12月扣除非经常性损益后的净利润盈利:4,200万元至5,300万元,同比上年增长:1426.11%至1825.8%,同比上年增长3,924.79万元至5,024.79万元。</t>
  </si>
  <si>
    <t>603272</t>
  </si>
  <si>
    <t>联翔股份</t>
  </si>
  <si>
    <t>预计2024年1-12月归属于上市公司股东的净利润盈利:1,040万元至1,430万元。</t>
  </si>
  <si>
    <t>(1)公司以前年度主要依赖经销商渠道进行主营产品的销售,本期通过拓展业务渠道、优化销售策略等措施,加强了与整装公司、连锁酒店、工程项目等渠道方的合作,取得了一定的效果,销售渠道的多元化及销售策略的优化使墙布、窗帘等产品销售收入增长;(2)装饰装修业务一直系公司主营业务之一,公司本期也着重开拓了该项业务,与一些连锁品牌的企业进行合作,为其提供门店的装修及其他不同场景的装修业务,使得公司装饰装修业务量上升。</t>
  </si>
  <si>
    <t>预计2024年1-12月扣除非经常性损益后的净利润盈利:800万元至1,200万元。</t>
  </si>
  <si>
    <t>预计2024年1-12月营业收入:20,000万元至23,000万元。</t>
  </si>
  <si>
    <t>603221</t>
  </si>
  <si>
    <t>爱丽家居</t>
  </si>
  <si>
    <t>预计2024年1-12月归属于上市公司股东的净利润盈利:11,000万元至14,600万元,同比上年增长:41.23%至87.45%,同比上年增长3,211.09万元至6,811.09万元。</t>
  </si>
  <si>
    <t>2024年度,公司实现归属于母公司所有者的净利润较去年同期大幅增长,具体原因如下:(一)公司业务量增加,主营业务收入实现较大增长。(二)美元兑人民币汇率上升,原材料价格处于较低位置,积极影响了归属于母公司所有者的净利润。</t>
  </si>
  <si>
    <t>预计2024年1-12月扣除非经常性损益后的净利润盈利:11,500万元至15,100万元,同比上年增长:50.83%至98.05%,同比上年增长3,875.52万元至7,475.52万元。</t>
  </si>
  <si>
    <t>603177</t>
  </si>
  <si>
    <t>德创环保</t>
  </si>
  <si>
    <t>预计2024年1-12月归属于上市公司股东的净利润盈利约:2,400万元,同比上年增长7,242.48万元左右。</t>
  </si>
  <si>
    <t>(一)报告期内,公司深耕国内市场的同时积极开拓海外市场,把握印度、东南亚等国家和地区发展火力发电和环境保护需求的机会,大力拓展烟气治理工程、脱硫设备等产品线业务,在手订单显著提升,致使营业收入同步增长,营业收入的增长带动了净利润的增长。(二)报告期内,公司加强应收款项催收工作,全年回款大幅增加,应收款项坏账损失同步减少,信用减值损失的减少带动公司净利润增长。</t>
  </si>
  <si>
    <t>预计2024年1-12月扣除非经常性损益后的净利润盈利约:650万元,同比上年增长6,207.44万元左右。</t>
  </si>
  <si>
    <t>603106</t>
  </si>
  <si>
    <t>恒银科技</t>
  </si>
  <si>
    <t>预计2024年1-12月归属于上市公司股东的净利润盈利:3,600万元至4,320万元。</t>
  </si>
  <si>
    <t>(一)主营业务影响公司2024年度预计实现归属于母公司所有者的净利润与上年同期相比增加,主要原因:一是提升公司经营、管理水平,全面降本增效,总体成本费用较上年同期大幅度下降;二是优化产品服务结构,保持总体营收稳定增长,加大高毛利的产品销售占比,提升公司产品综合毛利率;三是通过持续的技术攻关和自主创新,打造新一代机芯系列产品,降低产品生产成本,提高产品质量;四是国际化布局落地成效初步显现,2024年度海外销售额取得较大增长。(二)非经常性损益的影响公司报告期内非经常性损益与上年同期相比,变动较大的主要为:一是公司购买国民信托有限公司的“国民信托·慧金87号集合资金信托计划”,2023年度该投资公允价值变动金额为-6,800.00万元,报告期内公允价值未发生变化;二是公司购买长安国际信托股份有限公司“长安宁-盈祥1号集合资金信托计划”,报告期内公司收到长安国际信托股份有限公司分配的2,381,000.00股江西正邦科技股份有限公司(证券代码:【002157.SZ】)股票,根据2024年12月31日江西正邦科技股份有限公司股票价格,报告期内公允价值变动金额为695.25万元;三是报告期内计入当期损益的政府补助较上年同期增加约2,000.00万元(2023年度计入当期损益的政府补助652.92万元)。(三)会计处理的影响会计处理对公司本期业绩预告没有重大影响。(四)其他影响公司不存在其他对本期业绩预告构成重大影响的因素。</t>
  </si>
  <si>
    <t>预计2024年1-12月扣除非经常性损益后的净利润盈利:920万元至1,100万元。</t>
  </si>
  <si>
    <t>603007</t>
  </si>
  <si>
    <t>ST花王</t>
  </si>
  <si>
    <t>预计2024年1-12月归属于上市公司股东的净利润亏损:57,760万元至85,918万元。</t>
  </si>
  <si>
    <t>报告期内,公司因破产重整事项,失去了融资功能,同时由于供应商提起诉讼,部分银行账户被冻结,直接限制了公司的收款渠道,加大了回款难度,并延长了回款周期,前述客观问题进一步加剧了公司的资金紧张状况。此外,由于债务诉讼,公司被列入失信被执行人名单,严重影响了参与项目招投标的资格。这一系列问题对项目施工进度、业务拓展及市场开拓造成了不利影响,最终导致公司营业收入和利润出现大幅下滑。</t>
  </si>
  <si>
    <t>预计2024年1-12月营业收入:7,840万元至11,662万元。</t>
  </si>
  <si>
    <t>预计2024年1-12月扣除非经常性损益后的净利润亏损:28,720万元至42,721万元。</t>
  </si>
  <si>
    <t>预计2024年1-12月扣除后营业收入:7,680万元至11,424万元。</t>
  </si>
  <si>
    <t>601500</t>
  </si>
  <si>
    <t>通用股份</t>
  </si>
  <si>
    <t>预计2024年1-12月归属于上市公司股东的净利润盈利:40,000万元至50,000万元,同比上年增长:85.19%至131.48%,同比上年增长18,400万元至28,400万元。</t>
  </si>
  <si>
    <t>报告期内,公司紧抓“国内国际双循环”发展机遇,聚焦主业,加速全球化布局,依托中国、泰国、柬埔寨三基地优势,保持产销两旺。受益于汽车行业产销增长、海外轮胎市场需求旺盛,公司创新销售模式,加速全球营销网络布局和高潜力市场的开拓,持续优化产能结构、产品品质,积极应对贸易壁垒及原材料、海运费等行业挑战,新项目陆续投产,智能制造、精益生产水平持续强化,市场竞争力稳健提升。随着公司2025年新项目产能的加速释放,将进一步提升轮胎产销量,同时持续推进科技创新、品牌营销和降本增效,增强企业综合效益。</t>
  </si>
  <si>
    <t>预计2024年1-12月扣除非经常性损益后的净利润盈利:37,000万元至47,000万元,同比上年增长:88.78%至139.8%,同比上年增长17,400万元至27,400万元。</t>
  </si>
  <si>
    <t>601233</t>
  </si>
  <si>
    <t>桐昆股份</t>
  </si>
  <si>
    <t>预计2024年1-12月归属于上市公司股东的净利润盈利:112,000万元至127,000万元,同比上年增长:40.52%至59.34%,同比上年增长32,296.1万元至47,296.1万元。</t>
  </si>
  <si>
    <t>(一)主营业务影响2024年随着国内稳增长政策的持续发力,一方面涤纶长丝行业新增产能较少,下游加弹织造等需求增长较快,供需格局进一步改善,有助于提升聚酯长丝产品的利润空间;另一方面公司参股的浙石化依托全球特大型炼化一体化装置,持续优化装置性能,不断挖潜增效,化工产品线不断延伸,品种日益丰富,部分化工产品毛利有改善。(二)非经营性损益的影响报告期内,公司收到的政府补助、非流动资产处置损益等非经常性损益,因金额较大,对公司的净利润构成较大影响。(三)会计处理的影响报告期内,会计处理对公司业绩预增没有重大影响。(四)上年比较基数较小报告期内,上年比较基数对公司业绩预增不存在重大影响。(五)其他影响。报告期内,公司不存在其他对业绩预增构成重大影响的因素。</t>
  </si>
  <si>
    <t>预计2024年1-12月扣除非经常性损益后的净利润盈利:85,000万元至100,000万元,同比上年增长:86.87%至119.85%,同比上年增长39,513.54万元至54,513.54万元。</t>
  </si>
  <si>
    <t>601069</t>
  </si>
  <si>
    <t>西部黄金</t>
  </si>
  <si>
    <t>预计2024年1-12月归属于上市公司股东的净利润盈利:24,000万元至32,000万元。</t>
  </si>
  <si>
    <t>报告期内,公司主营业务影响:1.自有矿山生产的黄金销量较上年同期增加、销售价格较上年同期上升;2.子公司哈图公司上年同期缴纳采矿权出让收益,对以前年度已动用资源量缴纳的采矿权出让收益全部计入上年同期成本费用,本年以当年采出矿量为基数摊销采矿权出让收益;3.本年锰业务量较上年同期增加。</t>
  </si>
  <si>
    <t>预计2024年1-12月扣除非经常性损益后的净利润盈利:28,000万元至35,000万元。</t>
  </si>
  <si>
    <t>601068</t>
  </si>
  <si>
    <t>中铝国际</t>
  </si>
  <si>
    <t>预计2024年1-12月归属于上市公司股东的净利润盈利:17,000万元至23,000万元。</t>
  </si>
  <si>
    <t>(一)本年度公司加快推动转型升级,聚焦主责主业,全力推进结构优化调整,冶金及优势工业新签合同金额同比大幅提升,海外新签合同创历史新高;公司以设计企业为龙头,发挥科技引领和全产业链优势,工业EPC业务同比大幅增长。(二)本年度公司进一步提升项目履约质量,实施项目全过程极致成本管控;深化推动劳动效率改革,管理成本进一步下降,降本效果显现。(三)本年度公司加强收款管控,紧盯当期销售回款,部分长账龄应收款项实现清收,当年计提的减值损失同比下降。</t>
  </si>
  <si>
    <t>预计2024年1-12月扣除非经常性损益后的净利润亏损:11,000万元至16,000万元。</t>
  </si>
  <si>
    <t>600884</t>
  </si>
  <si>
    <t>杉杉股份</t>
  </si>
  <si>
    <t>预计2024年1-12月扣除非经常性损益后的净利润亏损:75,000万元至90,000万元。</t>
  </si>
  <si>
    <t>2024年,公司核心业务负极材料和偏光片依然保持了较强的经营韧性。2024年,预计公司负极材料和偏光片业务合计实现营业收入180亿元到190亿元,净利润6.5亿元到7.5亿元。报告期内,面对负极材料行业持续低位运行,公司负极材料业务紧扣客户需求,不断提升产品竞争力。通过优化产品结构、深化战略客户合作深度,进一步巩固了市场领先地位;同时,通过加快云南基地产能释放、优化产能结构等积极举措以降低成本,有效提升了盈利水平。一系列举措成效显著,2024年公司负极材料业务销量大幅增长,盈利水平同比显著提升,发展态势良好。偏光片业务在激烈的市场竞争中始终保持较强的发展韧性,销量实现稳健且持续的增长,行业龙头地位得到进一步的巩固与夯实。在长期战略指引下,偏光片业务全力加速高端产品研发与市场拓展,凭借不懈努力与持续创新,成功实现OLED偏光片的量产出货。与此同时,公司已顺利完成SP业务的收购交割,这将助力提升公司高端偏光片市场份额,为长期盈利能力的增强提供有力支撑。2024年公司业绩亏损主要系:(1)公司持有的长期股权投资权益法核算的参股企业巴斯夫杉杉电池材料有限公司、穗甬控股有限公司等亏损较大,本期权益法核算的长期股权投资收益预计-6.2亿元到-5.7亿元;(2)结合行业市场变化和实际经营情况等因素,基于谨慎性原则,公司本期对长期股权投资巴斯夫杉杉电池材料有限公司49%股权、收购偏光片业务产生的商誉、处置电解液业务等形成的其他应收款等资产计提减值准备,预计影响损益约-4.6亿元到-4.25亿元;(3)母公司财务费用等三项费用及其他预计影响损益约-3.1亿元到-2.9亿元。</t>
  </si>
  <si>
    <t>预计2024年1-12月归属于上市公司股东的净利润亏损:32,000万元至48,000万元。</t>
  </si>
  <si>
    <t>600882</t>
  </si>
  <si>
    <t>妙可蓝多</t>
  </si>
  <si>
    <t>预计2024年1-12月扣除非经常性损益后的净利润盈利:3,800万元至5,300万元,同比上年增长:429.9%至639.07%,同比上年增长3,082.88万元至4,582.88万元。</t>
  </si>
  <si>
    <t>(一)报告期内,公司原材料采购成本下降等因素导致毛利率较去年同期上升,且金融资产公允价值较去年同期上升。同时公司积极推进各项降本增效措施,销售费用率同比有所下降,加上去年同期存在少数股东权益等因素,公司归属于母公司股东的净利润同比大幅上升。(二)报告期内,公司收购控股股东内蒙古蒙牛乳业(集团)股份有限公司所持有的内蒙古蒙牛奶酪有限责任公司(以下简称“蒙牛奶酪”)100%股权,并于2024年7月1日将蒙牛奶酪正式纳入公司合并报表范围,蒙牛奶酪2024年度归属于母公司股东的净利润较上年同期增加约840.00万元。</t>
  </si>
  <si>
    <t>预计2024年1-12月归属于上市公司股东的净利润盈利:9,000万元至13,000万元,同比上年增长:49.84%至116.43%,同比上年增长2,993.44万元至6,993.44万元。</t>
  </si>
  <si>
    <t>600789</t>
  </si>
  <si>
    <t>鲁抗医药</t>
  </si>
  <si>
    <t>预计2024年1-12月扣除非经常性损益后的净利润盈利:19,200万元至22,500万元,同比上年增长:10%至29%,同比上年增长1,719万元至5,019万元。</t>
  </si>
  <si>
    <t>(一)主营业务影响。2024年公司持续推进卓越绩效管理提升,加快产品技术迭代升级,优化产能结构调整,抓住市场机遇,相关主导产品销售收入较上年有较大增长。持续强化研发投入,实施研发“精品工程”,2021年以来新获批仿制药文号32个,新产品收入快速增长,经营效益支撑作用愈发明显,综合盈利能力进一步增强。(二)非经常性损益的影响。报告期内公司南厂区土地办理完成移交手续,土地完成整体移交后对公司损益产生积极影响。经公司初步测算,本项目土地补偿款总额为33,757.344万元,扣除土地账面净值、地上附属物账面净值、土地修复费用等相关支出后,预计土地收储税前收益15,583.964万元。</t>
  </si>
  <si>
    <t>预计2024年1-12月归属于上市公司股东的净利润盈利:35,000万元至41,500万元,同比上年增长:42%至69%,同比上年增长10,383万元至16,883万元。</t>
  </si>
  <si>
    <t>600758</t>
  </si>
  <si>
    <t>辽宁能源</t>
  </si>
  <si>
    <t>预计2024年1-12月归属于上市公司股东的净利润盈利:13,600万元至20,400万元,同比上年增长:469.51%至754.27%,同比上年增长11,212万元至18,012万元。</t>
  </si>
  <si>
    <t>一是公司精心组织生产,提产增效;强化成本管理,严控成本增长;二是加大清欠力度,提升资产质量;三是公司对联营企业的投资收益同比增长。</t>
  </si>
  <si>
    <t>预计2024年1-12月扣除非经常性损益后的净利润盈利:20,400万元至27,200万元,同比上年增长24,501万元至31,301万元。</t>
  </si>
  <si>
    <t>600730</t>
  </si>
  <si>
    <t>中国高科</t>
  </si>
  <si>
    <t>预计2024年1-12月扣除非经常性损益后的净利润盈利:761万元至1,103万元。</t>
  </si>
  <si>
    <t>(一)本期公司主业发展稳定,成本费用管控更加科学有效,资金收益稳中有增,经营业绩同比实现增长。(二)2024年,公司出售所持二级市场股票、转让下属子公司股权,确认相关处置收益1,700余万元;公司资产服务业务产生的关联交易收益1,500余万元。前述非经营性事项,对公司业绩产生较大贡献。</t>
  </si>
  <si>
    <t>预计2024年1-12月营业收入:15,084万元。</t>
  </si>
  <si>
    <t>预计2024年1-12月归属于上市公司股东的净利润盈利:4,704万元至5,645万元。</t>
  </si>
  <si>
    <t>预计2024年1-12月扣除后营业收入:12,382万元。</t>
  </si>
  <si>
    <t>600707</t>
  </si>
  <si>
    <t>彩虹股份</t>
  </si>
  <si>
    <t>预计2024年1-12月归属于上市公司股东的净利润盈利:120,000万元至132,000万元,同比上年增长:81.52%至99.67%,同比上年增长53,900万元至65,900万元。</t>
  </si>
  <si>
    <t>本报告期,液晶面板市场保持良性发展,技术创新和市场需求推动电视面板出货数量和面积持续稳定。公司顺应显示终端市场需求趋势,产品结构持续升级优化,大尺寸产能配置和品质可靠性稳定提升,降本增效不断深化,经营业绩稳健提升;公司加快推进G8.5+液晶基板玻璃产线建设、投产并稳定运行,本报告期基板玻璃产品产销量、销售收入同比保持持续增长。</t>
  </si>
  <si>
    <t>预计2024年1-12月扣除非经常性损益后的净利润盈利:98,000万元至110,000万元,同比上年增长:171.49%至204.73%,同比上年增长61,900万元至73,900万元。</t>
  </si>
  <si>
    <t>600673</t>
  </si>
  <si>
    <t>东阳光</t>
  </si>
  <si>
    <t>预计2024年1-12月归属于上市公司股东的净利润盈利:35,400万元至43,400万元,同比上年增长:220.28%至247.46%。</t>
  </si>
  <si>
    <t>1、报告期内,随着第三代制冷剂配额方案的正式实施,其供需格局发生了根本性转变。一方面,第三代制冷剂的供应受到配额管控;另一方面,下游市场需求同比增长显著,供求关系推动了第三代制冷剂价格的持续上升。作为行业领先的第三代制冷剂企业,公司制冷剂业务利润在报告期内快速增长,进而显著提升了公司的整体盈利能力。同时,作为国内氟化冷却技术的先行者之一,公司已掌握全氟聚醚中试技术,具备六氟丙烯低聚体的产业化及商业化落地能力,并提前布局冷板式液冷和浸没式液冷产业。2、报告期内,随着数据中心和储能行业的蓬勃发展,电子元器件市场需求持续复苏。公司通过深化与现有客户的合作并积极拓展新客户,使得电子元器件板块的产能利用率同比显著提高。此外,公司位于内蒙古乌兰察布的积层箔和化成箔的产能稳步释放,规模效应逐步显现,化成箔单位生产成本进一步降低,推动公司经营利润同比大幅增长。3、报告期内,公司积极推进大客户战略,为大客户提供全面的产品解决方案,有效提升了大客户的合作粘性,扩大了公司整体订单规模。通过规模经济的实现,公司整体利润率显著提升。4、报告期内,公司实施了一系列精益管理举措,优化生产流程,强化成本管控,并引入先进的管理工具,从而有效提升了生产效率,降低了运营成本,推动毛利率持续增长。</t>
  </si>
  <si>
    <t>预计2024年1-12月扣除非经常性损益后的净利润盈利:32,400万元至40,400万元,同比上年增长:173.57%至191.74%。</t>
  </si>
  <si>
    <t>600606</t>
  </si>
  <si>
    <t>绿地控股</t>
  </si>
  <si>
    <t>预计2024年1-12月扣除非经常性损益后的净利润亏损:920,000万元至1,120,000万元。</t>
  </si>
  <si>
    <t>预计2024年度公司仍将出现亏损,主要原因包括:第一,受资产价格下行、公司加大促销去化力度、部分项目开发周期延长等多种因素的影响,基于谨慎性原则,公司部分房地产项目拟计提减值准备;第二,由于市场下行,公司房地产业的结转规模、基建产业的营收规模同比均有较大幅度的下降,公司房地产业结转毛利率也同比下降,导致业绩进一步承压;第三,房地产项目利息资本化减少,计入当期财务费用的利息支出增加。</t>
  </si>
  <si>
    <t>预计2024年1-12月归属于上市公司股东的净利润亏损:1,100,000万元至1,300,000万元。</t>
  </si>
  <si>
    <t>600547</t>
  </si>
  <si>
    <t>山东黄金</t>
  </si>
  <si>
    <t>预计2024年1-12月扣除非经常性损益后的净利润盈利:272,500万元至322,500万元,同比上年增长:23.14%至45.73%,同比上年增长51,200万元至101,200万元。</t>
  </si>
  <si>
    <t>2024年,公司强化战略引领作用发挥,突出强化生产组织,持续优化生产布局,加强技术管理和科技创新,提高生产作业率、资源利用率;持续通过科技创新、工艺优化、资产盘活、集中采购、政策创效等方式,提升精细化管理水平,提高经营效率;同时,2024年黄金价格上行也推动公司利润上涨。</t>
  </si>
  <si>
    <t>预计2024年1-12月归属于上市公司股东的净利润盈利:270,000万元至320,000万元,同比上年增长:15.98%至37.46%,同比上年增长37,200万元至87,200万元。</t>
  </si>
  <si>
    <t>600428</t>
  </si>
  <si>
    <t>中远海特</t>
  </si>
  <si>
    <t>净利润</t>
  </si>
  <si>
    <t>预计2024年1-12月净利润盈利:151,600万元至173,300万元,同比上年增长:40%至60%,同比上年增长43,300万元至65,000万元。</t>
  </si>
  <si>
    <t>(一)主营业务的影响。报告期,全球海运贸易供需改善,航运市场景气度提升,特种船市场保持较强韧性。公司在“十四五”战略指引下,锚定“整体解决方案服务商”定位,在服务新能源产业、助力中国先进制造出口及保障战略性大宗物资进口安全等核心业务持续发力作为,报告期内船队规模发展提速,基础货源持续夯实,通过加速布局枢纽通道、建设基本港,优化运营航线配置,坚持数智转型、绿色发展“双轮驱动”,推动公司可持续发展,持续增强产业链服务能力与核心竞争力。报告期,公司航运业务整体收入、毛利及期租水平均同比上升。(二)非经常性损益的影响。报告期,公司通过非同一控制下企业合并了广州远海汽车船运输有限公司,对长期股权投资的核算由权益法转为成本法,确认股权处置收益1.2亿元。(三)资产减值损失的影响。公司全资子公司广州远洋运输有限公司持有道达尔润滑油(中国)有限公司(以下简称“道达尔润滑油公司”)20%股权,由于润滑油市场环境发生明显变化,道达尔润滑油公司业绩下滑,根据管理层最新的未来盈利预测,对比历史年度的经营效益,业绩表现呈现明显下降趋势,公司持有的上述股权投资存在减值迹象。根据《企业会计准则第8号--资产减值》有关规定,公司聘请专业评估机构对上述股权进行了估值。初步估值结果显示,公司持有的道达尔润滑油公司20%股权投资的可收回金额低于账面价值,预计须计提资产减值准备约3.54亿元,相应减少公司2024年度归属于母公司所有者的净利润约2.66亿元(最终减值金额以股权估值报告终稿和道达尔润滑油公司2024年期末经审计净资产为准)。</t>
  </si>
  <si>
    <t>预计2024年1-12月归属于上市公司股东的净利润盈利:133,000万元至154,300万元,同比上年增长:25%至45%,同比上年增长26,600万元至47,900万元。</t>
  </si>
  <si>
    <t>预计2024年1-12月扣除非经常性损益后的净利润盈利:112,100万元至127,000万元,同比上年增长:50%至70%,同比上年增长37,400万元至52,300万元。</t>
  </si>
  <si>
    <t>600383</t>
  </si>
  <si>
    <t>金地集团</t>
  </si>
  <si>
    <t>预计2024年1-12月扣除非经常性损益后的净利润亏损:390,000万元至530,000万元。</t>
  </si>
  <si>
    <t>(一)公司近年销售规模下降,本年度可结转面积较上年度减少,营业收入较上年度下滑。(二)公司本年度部分结转项目毛利率较上年度有所下降。(三)公司根据市场情况动态调整经营及销售策略,加大去化力度,使得部分项目存货可变现净值低于成本,公司基于谨慎性原则计提了资产减值准备。</t>
  </si>
  <si>
    <t>预计2024年1-12月归属于上市公司股东的净利润亏损:560,000万元至700,000万元。</t>
  </si>
  <si>
    <t>600366</t>
  </si>
  <si>
    <t>宁波韵升</t>
  </si>
  <si>
    <t>预计2024年1-12月归属于上市公司股东的净利润盈利:9,000万元至13,500万元。</t>
  </si>
  <si>
    <t>本次业绩出现变动的主要原因为:(一)主营业务影响。报告期内,公司面对稀土原材料价格下跌、行业竞争加剧等不利因素影响,持续聚焦新能源汽车、消费电子、工业和其他应用三大下游领域,提升资源配置效率,业务结构进一步优化。公司贯彻以客户为中心的经营理念,为客户提供高性能钕铁硼永磁材料的整体解决方案,拓展了公司产品在新兴领域的应用;通过技术创新和管理优化,毛利率较上年同期有所提高,实现了业绩的增长。(二)非经营性损益的影响。上期,公司基于实际情况对持有大连银行股份有限公司的股权计提了公允价值变动损益,影响上期税前利润总额-6,948.65万元。</t>
  </si>
  <si>
    <t>预计2024年1-12月扣除非经常性损益后的净利润盈利:7,500万元至11,000万元。</t>
  </si>
  <si>
    <t>600329</t>
  </si>
  <si>
    <t>达仁堂</t>
  </si>
  <si>
    <t>预计2024年1-12月归属于上市公司股东的净利润盈利:215,000万元至239,000万元,同比上年增长:118%至142%,同比上年增长116,329万元至140,329万元。</t>
  </si>
  <si>
    <t>1、归属于母公司所有者的净利润同比增加,主要是由于本报告期内出售了联营公司中美天津史克制药有限公司13%的股权给赫力昂(中国)有限公司,实现处置收益17.1亿元,税后净利润14.5亿元。2、归属于母公司所有者的扣除非经常性损益的净利润同比减少,主要是由于中美天津史克制药有限公司等联营公司投资收益同比减少,以及计提的长期资产减值损失同比增加(尚需外部评估机构评估后确认)。</t>
  </si>
  <si>
    <t>预计2024年1-12月扣除非经常性损益后的净利润盈利:71,000万元至84,000万元,同比上年下降:12%至25%,同比上年降低11,229万元至24,229万元。</t>
  </si>
  <si>
    <t>600300</t>
  </si>
  <si>
    <t>维维股份</t>
  </si>
  <si>
    <t>预计2024年1-12月归属于上市公司股东的净利润盈利:38,000万元至48,000万元,同比上年增长:81.39%至129.13%,同比上年增长17,051万元至27,051万元。</t>
  </si>
  <si>
    <t>(一)2024年,公司坚持稳中求进,聚焦主营业务,全面提质增效,持续推进供应链结构、产品结构、市场布局优化。报告期内,主要原材料价格较上年同期有所下降,产品毛利提升推动公司利润增长,提振整体盈利能力。(二)本期资产处置收益较上年同期增加,对净利润产生积极影响。(三)本期信用减值损失较上年同期减少。</t>
  </si>
  <si>
    <t>预计2024年1-12月扣除非经常性损益后的净利润盈利:30,000万元至40,000万元,同比上年增长:78.56%至138.08%,同比上年增长13,199万元至23,199万元。</t>
  </si>
  <si>
    <t>600190</t>
  </si>
  <si>
    <t>ST锦港</t>
  </si>
  <si>
    <t>301325</t>
  </si>
  <si>
    <t>曼恩斯特</t>
  </si>
  <si>
    <t>预计2024年1-12月归属于上市公司股东的净利润盈利:5,000万元至7,000万元,同比上年下降:79.49%至85.35%。</t>
  </si>
  <si>
    <t>2024年,公司处于平台型技术多元化拓展的关键转型期,始终贯彻创新驱动发展的长效机制,实施纵向延伸、横向拓展策略。随着前期持续加大资源投入,使得公司产品收入结构产生显著变化,毛利相对较低的能源系统类业务占比攀升,这一变化推动报告期内营业收入实现大幅增长。报告期内,国内锂电池市场需求增速进一步放缓,锂电池装备制造行业市场竞争加剧、电池厂商验收周期延长等因素,均对公司锂电板块业务产生较大影响,而且由于下游市场环境低迷,客户资金周转面临困境,致使回款难度上升,面对这一情况,虽然公司主动作为,积极与客户保持紧密沟通,持续加大应收账款催收力度,针对不同客户分类施策,采取极具针对性的措施,全力提高回款效率,确保回款进度有序推进,但是公司应收账款及应收票据的坏账计提金额较上年同期仍然大幅增长。在非锂电领域,为了进一步夯实平台型企业的战略定位,助力于在钙钛矿太阳能、面板显示、半导体、氢能等领域打造多极的增长曲线,强化公司在涂布技术应用领域的龙头地位,公司研发投入持续提升,期间费用显著增加。</t>
  </si>
  <si>
    <t>预计2024年1-12月营业收入:150,000万元至180,000万元,同比上年增长:88.67%至126.41%。</t>
  </si>
  <si>
    <t>预计2024年1-12月扣除非经常性损益后的净利润盈利:1,000万元至3,000万元,同比上年下降:90.4%至96.8%。</t>
  </si>
  <si>
    <t>301032</t>
  </si>
  <si>
    <t>新柴股份</t>
  </si>
  <si>
    <t>预计2024年1-12月归属于上市公司股东的净利润盈利:6,600万元至8,600万元,同比上年增长:106.52%至169.1%。</t>
  </si>
  <si>
    <t>1.报告期内,公司持续加强技术创新和产品研发,持续优化产品布局,积极践行优化管理体系,提高产品质量,做好降本增效工作,努力改善公司的经营业绩,实现产品毛利率提升,毛利额同比增加。2.报告期内,公司享受“先进制造业企业增值税加计抵减”政策,预计比上年同期增加收益约1490万元。</t>
  </si>
  <si>
    <t>预计2024年1-12月扣除非经常性损益后的净利润盈利:5,800万元至7,500万元,同比上年增长:120.43%至185.03%。</t>
  </si>
  <si>
    <t>301002</t>
  </si>
  <si>
    <t>崧盛股份</t>
  </si>
  <si>
    <t>预计2024年1-12月扣除非经常性损益后的净利润亏损:2,500万元至3,200万元。</t>
  </si>
  <si>
    <t>2024年公司所处的LED照明行业整体经历了上半年行业市场回暖向好、下半年市场需求增长相对有所放缓以及市场竞争进一步加剧的行业趋势变化,在此背景下,公司主业LED驱动电源业务发展稳健,年度营业收入仍保持相对稳定的增长。报告期内导致公司业绩变动的主要原因为:1、为打造主业LED驱动电源差异化竞争路线以及加快储能新业务的推广布局,2024年公司进一步加大主业LED驱动电源在新兴应用领域的产品技术开发及前沿技术预研储备方面的投入力度,同时控股子公司深圳崧盛创新技术有限公司(以下简称“崧盛创新”)持续投入储能逆变器业务的产品研发储备,使得报告期内研发费用同比增加预计约2,300万元。2、报告期内,控股子公司崧盛创新主营的储能逆变器业务尚处于发展期,未能摊薄其本期相关投入的较快增长,对公司业绩造成了相对较高的影响。(本期控股子公司崧盛创新单体亏损金额对公司合并报表归属于上市公司股东的净利润的影响金额预计约为2,500万元。)3、伴随公司全球化发展战略的逐步落地,及公司深圳总部、中山智能制造基地的投入使用,报告期内公司管理规模及固定资产折旧等也相对较大,导致报告期管理费用同比增加预计约1,100万元。4、报告期内,公司可转债募投项目达到预定可使用状态转入固定资产,导致可转债利息计入财务费用同比增加,综合使得本期财务费用同比增加预计约700万元。5、基于谨慎性原则,本期公司计提存货跌价准备及信用减值损失预计约为1,100万元。6、公司预计2024年度非经常性损益对公司净利润的影响金额约为1,600万元,主要为取得的理财产品投资收益和收到的政府补助。</t>
  </si>
  <si>
    <t>预计2024年1-12月归属于上市公司股东的净利润亏损:900万元至1,400万元。</t>
  </si>
  <si>
    <t>300894</t>
  </si>
  <si>
    <t>火星人</t>
  </si>
  <si>
    <t>预计2024年1-12月扣除非经常性损益后的净利润亏损:200万元至400万元,同比上年下降:100.75%至101.49%。</t>
  </si>
  <si>
    <t>报告期内,导致公司业绩变动的主要原因:1、2024年,公司订单量未能达到预期,全年订单数出现了一定程度的下滑。2、公司自成立以来,始终致力于高端集成灶品牌的打造,积极践行全渠道开拓战略。报告期内,尽管公司对相关费用投入进行了压缩调整,但费用缩减难以弥补收入减少额,最终导致全年利润同比大幅下降。</t>
  </si>
  <si>
    <t>预计2024年1-12月归属于上市公司股东的净利润盈利:1,000万元至1,500万元,同比上年下降:93.93%至95.96%。</t>
  </si>
  <si>
    <t>300826</t>
  </si>
  <si>
    <t>测绘股份</t>
  </si>
  <si>
    <t>预计2024年1-12月归属于上市公司股东的净利润盈利:1,070万元至1,170万元,同比上年下降:73.97%至76.19%。</t>
  </si>
  <si>
    <t>1、受市场和客户需求放缓影响,报告期内公司确认的营业收入有所下降,致使主营业务毛利较上年同期有所减少;2、根据企业会计准则等相关规定,基于谨慎性原则,公司对截至2024年12月31日合并报表范围内的各类资产进行了减值测试。经初步测算,公司预计2024年度计提商誉减值金额约2,000-2,100万元,最终商誉减值的金额将由公司聘请的专业评估机构及审计机构进行评估和审计后确定。3、报告期内计入当期损益的非经常性损益对净利润的影响约为800-900万元。主要系公司报告期内获取的政府补贴、理财产品投资收益等。</t>
  </si>
  <si>
    <t>预计2024年1-12月扣除非经常性损益后的净利润盈利:250万元至350万元,同比上年下降:90.89%至93.49%。</t>
  </si>
  <si>
    <t>300821</t>
  </si>
  <si>
    <t>东岳硅材</t>
  </si>
  <si>
    <t>预计2024年1-12月扣除非经常性损益后的净利润盈利:7,000万元至8,000万元,同比上年增长:125.69%至129.36%。</t>
  </si>
  <si>
    <t>2024年,面对复杂多变的国际形势和行业内卷的压力,公司坚持稳中求稳保增长,提产能,拓市场,强化成本费用管控,总产量、销量及营业收入均稳步增长,单位生产成本下降,产品毛利率提升。公司预计2024年度实现归属于上市公司股东的净利润5,200.00万元–6,200.00万元,比上年同期增长119.18%至122.87%。但是,受行业产能扩张、下游需求不足等多重因素影响,未来有机硅市场仍具有较大不确定性,可能对公司业绩造成不利影响,请广大投资者注意风险。</t>
  </si>
  <si>
    <t>预计2024年1-12月归属于上市公司股东的净利润盈利:5,200万元至6,200万元,同比上年增长:119.18%至122.87%。</t>
  </si>
  <si>
    <t>300775</t>
  </si>
  <si>
    <t>三角防务</t>
  </si>
  <si>
    <t>预计2024年1-12月扣除非经常性损益后的净利润盈利:30,100万元至40,100万元,同比上年下降:47.77%至60.8%。</t>
  </si>
  <si>
    <t>1、报告期内,航空锻件市场需求不及预期,导致公司订单受到影响。2、报告期内,公司客户以前年度已售产品价格调减冲减2024年收入,导致收入及利润下降。3、报告期内,预计非经常性损益对公司净利润的影响金额约为4,800.00万元。</t>
  </si>
  <si>
    <t>预计2024年1-12月归属于上市公司股东的净利润盈利:35,000万元至45,000万元,同比上年下降:44.75%至57.03%。</t>
  </si>
  <si>
    <t>300675</t>
  </si>
  <si>
    <t>建科院</t>
  </si>
  <si>
    <t>预计2024年1-12月扣除非经常性损益后的净利润盈利:0万元至100万元,同比上年增长:100%至103.48%。</t>
  </si>
  <si>
    <t>2024年度,公司实现扣除非经常性损益后的净利润扭亏为盈,合并范围内各企业均达盈利,经营性现金流量净额保持正值,合同额同比增长超15%,有力应对了新业务拓展成本加大、合同转化难度提升、回款期变长等挑战,为2025年度经营发展夯实基础。公司取得系列成绩,得益于全员齐心协力,继续锚定“绿色城市科技产业集团”的战略目标,依托科研创新+全过程技术服务优势,以“三重”举措(重大突破项目、重要市场客户、重点创新业务)为抓手,有序拓展深圳、雄安两大区域市场,稳住经营基本盘;同时,公司进一步强化预算管理,全面拥抱数字化运营,科学优化人力资源结构,严控固定办公开支,于报告期内有效压缩成本,守住资金安全底线。报告期内,非经常性损益对净利润的影响金额约200万元~300万元,主要项目包括:1.科技创新平台未来大厦的公允价值经评估后有小幅下降;2.因承担国家和地方科研任务、建设政府公共平台,公司所取得的用于激励科研创新投入的非经常性的政府补助等;3.原联营企业雄安绿研智库有限公司于2024年度成为公司控股子公司,同一控制下企业合并产生的子公司期初至合并日的当期净损益。</t>
  </si>
  <si>
    <t>预计2024年1-12月归属于上市公司股东的净利润盈利:0万元至300万元,同比上年下降:87.33%至100%。</t>
  </si>
  <si>
    <t>300560</t>
  </si>
  <si>
    <t>中富通</t>
  </si>
  <si>
    <t>预计2024年1-12月归属于上市公司股东的净利润亏损:11,000万元至16,500万元。</t>
  </si>
  <si>
    <t>报告期内,影响公司业绩变动的主要原因:1、根据企业会计准则及相关会计政策规定,结合公司的实际经营情况,基于谨慎性原则,预计2024年度将计提应收款项信用减值准备。截至目前相关减值测试尚在进行中,最终计提的减值金额以正式披露的经审计后的2024年年报数据为准。2、报告期内,根据主要子公司经营状况及未来前景,初步预计2024年度需计提商誉减值准备。目前商誉减值测试的评估工作正在进行,公司本期计提的商誉减值金额以正式披露的经审计后的2024年年报数据为准。报告期内,公司非经常性损益对净利润影响金额约为772万元。</t>
  </si>
  <si>
    <t>预计2024年1-12月扣除非经常性损益后的净利润亏损:11,772万元至17,272万元。</t>
  </si>
  <si>
    <t>300523</t>
  </si>
  <si>
    <t>辰安科技</t>
  </si>
  <si>
    <t>预计2024年1-12月归属于上市公司股东的净利润亏损:29,500万元至35,500万元。</t>
  </si>
  <si>
    <t>1、报告期内,公司紧抓公共安全与应急产业和城市生命线安全产业政策发展机遇,积极开拓市场,推进产品技术创新,优化治理与管理能力,全年签约额同比增长近40%,经营活动产生的现金流量净额同比显著改善。受2024年初存量合同不足、部分项目落单延迟及市场环境等因素的影响,公司营业收入和毛利率有所下降,主要由此导致公司2024年度归属于上市公司股东的净利润同比下降,同时,公司各项减值损失对净利润有一定影响。2025年,公司将继续服务国家战略需求,发挥与中国电信的协同效应,紧抓政策机遇,解放思想、加快发展,不断提升运营能效。2、报告期内,公司预计非经常性损益对归属于上市公司股东净利润的影响金额约为950万元。</t>
  </si>
  <si>
    <t>预计2024年1-12月扣除非经常性损益后的净利润亏损:30,450万元至36,450万元。</t>
  </si>
  <si>
    <t>300511</t>
  </si>
  <si>
    <t>雪榕生物</t>
  </si>
  <si>
    <t>预计2024年1-12月扣除非经常性损益后的净利润亏损:45,500万元至67,000万元。</t>
  </si>
  <si>
    <t>1、2024年,整体消费市场景气度偏弱,食用菌行业竞争激烈,供求失衡,主要产品价格下降;公司主动收缩整体业务规模,产能利用率下降,单位成本升高。2、根据《企业会计准则第8号-资产减值》及相关会计政策规定,结合近年行业市场变化、公司产能收缩以及未来规划调整、不同销售区域竞争格局及资产运行情况,基于谨慎性原则,公司判断报告期内相关资产及资产组出现减值(《跌价)迹象,经公司财务部门的初步测试,预计对相关资产及资产组计提减值(《跌价)准备金额约2.8亿元-3.8亿元(最终数据以审计报告为准)。3、2024年,公司预计非经常性损益对净利润的影响额约为2,000万元,主要是政府补助。</t>
  </si>
  <si>
    <t>预计2024年1-12月归属于上市公司股东的净利润亏损:43,500万元至65,000万元。</t>
  </si>
  <si>
    <t>300486</t>
  </si>
  <si>
    <t>东杰智能</t>
  </si>
  <si>
    <t>预计2024年1-12月归属于上市公司股东的净利润亏损:21,000万元至27,000万元。</t>
  </si>
  <si>
    <t>本报告期内,公司归属于上市公司股东的净利润预计亏损21,000万元-27,000万元。亏损主要原因为:1、受部分下游客户需求不振、行业竞争加剧以及部分项目成本超支影响,报告期内公司主营业务收入减少和成本增加导致公司经营业绩亏损。2、依据会计准则及会计政策,公司对前期合并东杰海登(常州)科技有限公司形成的含商誉资产组进行减值测试,经初步测试,相关资产组的可收回金额低于其账面价值,公司需对前期合并东杰海登形成的商誉计提减值准备。</t>
  </si>
  <si>
    <t>预计2024年1-12月扣除非经常性损益后的净利润亏损:22,100万元至28,100万元。</t>
  </si>
  <si>
    <t>300472</t>
  </si>
  <si>
    <t>新元科技</t>
  </si>
  <si>
    <t>预计2024年1-12月扣除非经常性损益后的净利润亏损:38,013.95万元至54,750.99万元。</t>
  </si>
  <si>
    <t>1、报告期内,由于公司持续处于现金流紧张的状态,市场拓展放缓,项目完成进度未达预期,导致部分项目未完成验收,未能确认收入。2、报告期内,依据《企业会计准则》及公司会计政策的规定,基于谨慎性原则,综合客观因素,公司按迁徙率及个别认定法计提了应收账款信用减值损失,对合同资产、无形资产、存货等资产进行了减值测试,计提信用减值损失和资产减值损失合计约为4.05亿元,从而影响利润。本次信用减值损失及资产减值损失计提金额为公司初步测算结果,最终信用减值损失及资产减值损失计提金额需以审计结果确定。3、报告期内归属于上市公司股东的非经常性损益对净利润的影响金额约为-1039.17万元。</t>
  </si>
  <si>
    <t>预计2024年1-12月营业收入:15,942.97万元至19,485.85万元。</t>
  </si>
  <si>
    <t>预计2024年1-12月归属于上市公司股东的净利润亏损:39,053.12万元至55,790.16万元。</t>
  </si>
  <si>
    <t>300450</t>
  </si>
  <si>
    <t>先导智能</t>
  </si>
  <si>
    <t>预计2024年1-12月扣除非经常性损益后的净利润盈利:30,000万元至40,000万元,同比上年下降:76.8%至82.6%。</t>
  </si>
  <si>
    <t>2024年全球新能源市场需求和产业规模保持增长,但受国内供需环境影响,公司业绩有所承压。年度内国内下游市场需求放缓,客户设备验收节奏有所延迟,受此影响,报告期内公司营业收入同比有所下降;同时基于谨慎性原则,公司对截至2024年末各类资产进行了全面检查和减值测试,经过审慎评估,将按照企业会计准则计提资产减值准备,导致净利润同比减少。面对行业环境与市场竞争,公司秉持高质量发展理念,不断加快设备验收节奏,同时以数字化为抓手,企业精益运营持续提升。2024年公司全年营业收入降幅较前三季度收窄,海外订单及收入均保持快速增长,占比进一步提升,全年毛利率保持稳定;同时公司着重加大回款考核力度和过程控制,加速资金回笼,预计2024年第四季度公司经营现金流回款将明显改善;且第四季度减值损失较去年同期收窄,净利润同比改善。展望2025年,公司将进一步深化全球化战略,持续拓展海外市场,同时伴随国内下游头部客户开工率逐步提升及扩产规划持续推进,行业有望迎来逐步见底回升趋势,受益于此,公司市场占有率与订单有望持续提升。同时,公司坚持以客户为中心,不断提升产品和服务质量,加快设备验收和回款节奏;其次,公司持续加大新技术、新产品、新工艺的研发创新力度,进一步巩固在固态电池、复合集流体、BC电池、3C等智能装备领域的先发优势与核心竞争力,拓宽公司潜在业绩增长点;此外,公司将深化内部精益运营体系建设,以降本增效为核心,提升公司盈利能力。2025年一季度,公司经营业绩有望延续改善趋势。</t>
  </si>
  <si>
    <t>预计2024年1-12月归属于上市公司股东的净利润盈利:21,000万元至31,000万元,同比上年下降:82.53%至88.17%。</t>
  </si>
  <si>
    <t>300423</t>
  </si>
  <si>
    <t>昇辉科技</t>
  </si>
  <si>
    <t>预计2024年1-12月扣除非经常性损益后的净利润亏损:1,929.4万元至3,858.7万元。</t>
  </si>
  <si>
    <t>1.报告期内,由于公司主要客户的行业因素,以及新能源等业务仍在积极开拓中,导致公司本期营业收入较去年同期有所下降;基于谨慎性的原则,本报告期内预计计提信用减值损失和资产减值损失金额合计为0.7亿元至1.3亿元,导致本期净利润仍为负值,具体减值金额以最终审计及评估的数据为准。2.报告期内,公司预计非经常性损益对净利润的影响金额约-1232万元至-2463万元,主要原因系公司债务重组损益、对外投资公司的公允价值变动损益等。</t>
  </si>
  <si>
    <t>预计2024年1-12月每股收益亏损:0.06元至0.12元。</t>
  </si>
  <si>
    <t>预计2024年1-12月归属于上市公司股东的净利润亏损:3,160.89万元至6,321.78万元。</t>
  </si>
  <si>
    <t>300280</t>
  </si>
  <si>
    <t>紫天科技</t>
  </si>
  <si>
    <t>预计2024年1-12月归属于上市公司股东的净利润亏损:15,000万元至22,000万元。</t>
  </si>
  <si>
    <t>1、报告期内,受行业多种因素的影响,原有互联网广告业务部分客户预算投入缩减,市场竞争加剧,导致公司营业收入、毛利率出现一定程度的下滑。2、报告期内,公司拟计提的信用减值损失、资产减值损失较上年同期大幅减少,主要系上年同期公司对商誉和应收账款计提了大额减值损失;本次业绩预告情况已考虑计提减值准备对公司净利润的影响,最终减值计提金额以公司聘请的专业评估机构及审计机构进行评估和审计后的结果为准。3、报告期内,公司预计非经常性损益对归属于上市公司股东的净利润无重大影响。</t>
  </si>
  <si>
    <t>预计2024年1-12月扣除非经常性损益后的净利润亏损:15,000万元至22,000万元。</t>
  </si>
  <si>
    <t>300197</t>
  </si>
  <si>
    <t>节能铁汉</t>
  </si>
  <si>
    <t>预计2024年1-12月扣除非经常性损益后的净利润亏损:177,200万元至230,360万元,同比上年下降:11.31%至44.7%。</t>
  </si>
  <si>
    <t>2024年度公司出现较大规模亏损,主要原因为:(一)营业收入及毛利率的影响。本年度公司通过积极拓展业务、开拓海外市场取得的订单,对应项目转化为营业收入还需要一定时间;大力推动历史工程项目结算确权,部分工程项目发生收入结算审减。同时,市场竞争加剧,行业整体毛利率水平下滑。(二)期间费用的影响。公司期间费用虽较上年同期有所下降,且有息负债借款利率、融资规模比上年同期均有所降低,但仍存在较大的固定支出。(三)计提资产减值准备的影响。因部分客户现金流相对紧张,未能按期支付工程款项,回款周期延长,账龄增加,信用风险加剧,公司对相应的应收账款、合同资产计提减值准备;因部分子公司经营业绩不达预期,公司对收购股权形成的商誉计提相应资产减值准备。由此导致信用减值损失、资产减值损失增加。</t>
  </si>
  <si>
    <t>预计2024年1-12月归属于上市公司股东的净利润亏损:183,000万元至237,900万元,同比上年下降:23.65%至60.74%。</t>
  </si>
  <si>
    <t>300166</t>
  </si>
  <si>
    <t>东方国信</t>
  </si>
  <si>
    <t>预计2024年1-12月扣除非经常性损益后的净利润亏损:3,500万元至5,000万元。</t>
  </si>
  <si>
    <t>报告期内,公司坚定推进战略布局,聚焦主营业务领域持续发力,加大市场开拓力度,推出更具竞争力的技术产品及解决方案等,有效巩固了公司市场地位与核心优势。公司积极拓展人工智能大模型、智能算力等新业务领域,取得阶段性成果,为公司未来业绩打下坚实基础。公司持续技术与产品创新,大力推进大数据、人工智能、云计算、5G等先进技术与行业的深度融合,将技术优势转化为实际生产力,有效赋能行业客户数智化转型,公司收入稳步增长。报告期内,公司以改善经营质量为核心,更新经营理念,加快组织变革和管理升级,持续加大成本管控力度,积极控制人员规模,调整优化人员结构,提高项目执行效率,力求成本极致优化,降本增效成果逐步显现。报告期内,公司管理层高度重视现金流情况,提升自身造血能力,持续加强应收账款的回款力度和考核。2024年度经营活动产生的现金流净额在26,000万元-33,000万元之间,去年同期此项金额为32,192万元。截至2024年末,公司已连续11年实现经营性现金净流入。2024年度,公司归属于上市公司股东的非经常性损益预计在5,500-8,000万元之间,主要为政府补助收入。</t>
  </si>
  <si>
    <t>预计2024年1-12月归属于上市公司股东的净利润盈利:2,000万元至3,000万元。</t>
  </si>
  <si>
    <t>300094</t>
  </si>
  <si>
    <t>国联水产</t>
  </si>
  <si>
    <t>预计2024年1-12月归属于上市公司股东的净利润亏损:50,000万元至75,000万元。</t>
  </si>
  <si>
    <t>2024年,水产行业持续受复杂多变的国内外宏观经济形势及下游消费市场的影响,市场竞争激烈,南美白对虾市场行情萎靡,产品销售价格下跌。报告期内,公司经营业绩亏损,主要原因是:1、水产消费市场景气度不佳,公司营业收入同比下降;2、由于南美白对虾等水产品销售价格持续处于低位及终端市场销售缓慢等原因,公司对存货计提资产减值损失;3、公司聚焦水产食品加工主业,养殖板块及饲料板块持续收缩并停止经营,对应固定资产增加计提减值损失。</t>
  </si>
  <si>
    <t>预计2024年1-12月扣除非经常性损益后的净利润亏损:52,000万元至77,000万元。</t>
  </si>
  <si>
    <t>300041</t>
  </si>
  <si>
    <t>回天新材</t>
  </si>
  <si>
    <t>预计2024年1-12月扣除非经常性损益后的净利润盈利:3,800万元至5,600万元,同比上年下降:78.03%至85.09%。</t>
  </si>
  <si>
    <t>2024年度,公司在主要赛道电子行业、汽车行业的产品销量均实现高速增长,光伏硅胶销量稳健提升,运营效率优化,各项费用管控情况优于历年表现。但受到光伏行业竞争加剧影响,公司归属于母公司股东的净利润同比下降,具体原因如下:1、报告期内,光伏背板业务销售下滑,光伏板块产品整体毛利率下降,是影响公司业绩的最主要原因。2、受2024年度光伏市场整体需求及产品结构变化影响,背板下游市场需求严重不足,公司相关业务资产需要计提减值。根据初步评估结果,减值金额预估人民币4,000.00万元左右。(以上为初步评估结果情况,具体金额由专业评估机构和会计师事务所根据最终评估结果确定。)3、公司持续加大短期和中长期研发投入,研发费用投入比去年同期增长,对应的产出期间和投入期间不匹配。</t>
  </si>
  <si>
    <t>预计2024年1-12月归属于上市公司股东的净利润盈利:7,500万元至11,000万元,同比上年下降:63.18%至74.9%。</t>
  </si>
  <si>
    <t>300008</t>
  </si>
  <si>
    <t>天海防务</t>
  </si>
  <si>
    <t>预计2024年1-12月归属于上市公司股东的净利润盈利:11,500万元至17,200万元,同比上年增长:13.22%至69.34%。</t>
  </si>
  <si>
    <t>2024年度,公司受益于全球新造船市场持续向好,手持订单总量再创新高。公司围绕总体发展目标和全年生产计划开展生产运营,公司经营业绩与上年同期相比盈利有较大增幅,对公司业绩影响较大的因素如下:1、公司手持订单结构不断改善,系列船订单占比不断提升。公司通过标准化生产流程,提升了生产效率,进而推动经营业绩同比上涨。2、公司持续秉承精益化管理理念,扎实推进各项经营管理举措,通过优化组织架构,强化预算管理和提高资金使用效率,开展降本增效工作,经营质量有所提升。3、报告期内计入当期损益的非经常性损益对净利润的影响约为900-1,400万元。</t>
  </si>
  <si>
    <t>预计2024年1-12月扣除非经常性损益后的净利润盈利:10,600万元至15,800万元,同比上年增长:12.25%至67.32%。</t>
  </si>
  <si>
    <t>200016</t>
  </si>
  <si>
    <t>深康佳B</t>
  </si>
  <si>
    <t>预计2024年1-12月扣除非经常性损益后的净利润亏损:260,000万元至290,000万元。</t>
  </si>
  <si>
    <t>(一)报告期内,本公司聚焦消费电子和半导体两轮主业,持续优化整合业务结构,主动退出非主业和对主业赋能不强且持续亏损的业务,公司营业收入出现一定幅度的下滑。(二)报告期内,本公司通过持续推进精益管理各项工作,2024年消费电子业务毛利率同比提升,期间费用同比下降,经营性亏损有所收窄,但是2023年本公司因处置参股企业股票,将其转入交易性金融资产核算,处置股票及改变核算方法产生约7.5亿元收益,2024年无类似的大额非经常性收益,因此本公司2024年归属于上市公司股东的净利润同比下降。(三)本公司2024年归属于上市公司股东的净利润亏损的主要原因如下:1、2024年,本公司彩电业务生产效率有所提升,产品竞争力逐步增强,但受市场竞争加剧、供应链持续波动以及刚性费用压降空间有限等因素的影响,本公司彩电业务持续承压,仍处于亏损状态。2、2024年,为加速推进半导体业务产业化进程,本公司在MLED(Micro LED及Mini LED的统称)产业化方面持续加大投入,并在Mini LED显示产品销售方面取得一定进展,但由于本公司半导体业务仍处于产业化初期,未实现规模化及效益化产出,影响了本公司盈利水平。3、2024年,基于谨慎性原则,本公司根据会计政策及会计估计对资产计提减值准备,导致利润减少。4、2024年,本公司持有的以公允价值计量的金融资产价格变动,导致本公司公允价值变动损益约-2.5亿元。</t>
  </si>
  <si>
    <t>预计2024年1-12月每股收益亏损:1.1005元至1.2251元。</t>
  </si>
  <si>
    <t>预计2024年1-12月扣除后营业收入:950,000万元至1,150,000万元。</t>
  </si>
  <si>
    <t>预计2024年1-12月营业收入:1,000,000万元至1,200,000万元。</t>
  </si>
  <si>
    <t>预计2024年1-12月归属于上市公司股东的净利润亏损:265,000万元至295,000万元。</t>
  </si>
  <si>
    <t>002840</t>
  </si>
  <si>
    <t>华统股份</t>
  </si>
  <si>
    <t>预计2024年1-12月每股收益盈利:0.14元至0.21元。</t>
  </si>
  <si>
    <t>报告期内,公司生猪养殖成本稳步下降同时生猪出栏量及销售均价较去年同期有所增长,生猪养殖业务实现盈利。</t>
  </si>
  <si>
    <t>预计2024年1-12月扣除非经常性损益后的净利润盈利:6,703.03万元至10,054.55万元,同比上年增长:110.81%至116.22%。</t>
  </si>
  <si>
    <t>预计2024年1-12月归属于上市公司股东的净利润盈利:9,000万元至13,500万元,同比上年增长:114.88%至122.32%。</t>
  </si>
  <si>
    <t>002575</t>
  </si>
  <si>
    <t>群兴玩具</t>
  </si>
  <si>
    <t>预计2024年1-12月归属于上市公司股东的净利润亏损:1,500万元至2,200万元。</t>
  </si>
  <si>
    <t>1、报告期内公司营业收入较上年同期大幅增长,主要系借助多年的酒类销售经验,持续拓展酒类销售业务,实现酒类销售业务的快速增长。2、因公司实施2023年限制性股票激励计划,报告期内,公司计提股份支付费用约3,000.00万元,故导致净利润为负值。3、报告期内,公司开展智算业务、构建专业团队投入了较多的运营成本。</t>
  </si>
  <si>
    <t>预计2024年1-12月每股收益亏损:0.02元至0.03元。</t>
  </si>
  <si>
    <t>预计2024年1-12月扣除非经常性损益后的净利润亏损:2,100万元至3,100万元。</t>
  </si>
  <si>
    <t>预计2024年1-12月营业收入:35,000万元至38,000万元。</t>
  </si>
  <si>
    <t>002031</t>
  </si>
  <si>
    <t>巨轮智能</t>
  </si>
  <si>
    <t>预计2024年1-12月归属于上市公司股东的净利润亏损:12,000万元至18,000万元。</t>
  </si>
  <si>
    <t>公司预计2024年度归属于上市公司股东的净利润为负值,主要原因如下:1、报告期内,受地缘政治等持续影响,公司部分境外参控股公司经营出现亏损,对公司本期业绩造成不利影响。2、部分境内子公司目前处于建设期或起步阶段,本期内产能未能有效释放,部分已竣工的厂房结转固定资产并按规定计提了折旧,对公司业绩也产生一定的不利影响。3、本期计提的应收账款及存货减值准备共约5,000万元,主要包括对应收账款计提坏账准备约2,000万元以及对存在减值迹象的存货计提跌价准备约3,000万元。</t>
  </si>
  <si>
    <t>预计2024年1-12月每股收益亏损:0.0546元至0.0818元。</t>
  </si>
  <si>
    <t>预计2024年1-12月扣除非经常性损益后的净利润亏损:12,400万元至18,500万元。</t>
  </si>
  <si>
    <t>000820</t>
  </si>
  <si>
    <t>神雾节能</t>
  </si>
  <si>
    <t>预计2024年1-12月归属于上市公司股东的净利润亏损:1,000万元至2,000万元。</t>
  </si>
  <si>
    <t>根据会计准则及相关政策,结合项目实际情况,基于谨慎性原则,对部分项目按净额法确认收入,导致收入不达预期;报告期内,项目实施成本增加,毛利率水平整体偏低且回款不及预期,导致应收账款计提的坏账准备金额增加,同时因本期股份支付费用的计提,亏损进一步扩大。报告期内,预计非经常性损益对净利润的影响金额约为429万元。</t>
  </si>
  <si>
    <t>预计2024年1-12月营业收入:19,500万元至22,500万元。</t>
  </si>
  <si>
    <t>预计2024年1-12月每股收益亏损:0.0157元至0.0314元。</t>
  </si>
  <si>
    <t>预计2024年1-12月扣除非经常性损益后的净利润亏损:1,400万元至2,500万元。</t>
  </si>
  <si>
    <t>000622</t>
  </si>
  <si>
    <t>*ST恒立</t>
  </si>
  <si>
    <t>预计2024年1-12月归属于上市公司股东的净利润亏损:3,300万元至4,300万元,同比上年下降:187.46%至274.57%。</t>
  </si>
  <si>
    <t>1.报告期业绩变动的主要原因:①报告期,公司收购全资子公司新余锂想新能源有限公司(以下简称“新余锂想”)导致营业收入较上年同期有较大增长;②报告期,子公司新余锂想和岳阳恒立汽车零部件有限责任公司(以下简称“零部件公司”)主营业务毛利率偏低;子公司零部件公司创新创业基地建设基本完成后,新增固定资产及设备折旧额增加;母公司前期非公开发行中介费用因项目终止计入当期损益等导致报告期成本费用增加,子公司湖南恒胜互通国际贸易有限公司计提信用减值损失增加导致归属于上市公司股东的净利润亏损较上年同期增加。2.公司本报告期非经常性损益事项涉及金额较上年同期增加约90%,主要非经常性损益事项有收到财政稳岗补贴、财政扶持资金、资产处置收益、往来清算收益等。报告期内,公司影响业绩变动的主要非经营性损益事项列示如下:项目本报告期上年同期是否非经营性损益财政稳岗补助及减免税0万元至5万元4.89万元是财政扶持资金30万元至35万元19.83万元是资产处置收益15万元至20万元11.85万元是往来清算收益60万元至65万元29.81万元是其他-3.11万元是小计105万元至125万元63.27万元是报告期涉及非经营性损益事项主要为母公司与资产相关政府补助递延收益;往来清算收益对净利润的影响金额较上年同期有所增加。</t>
  </si>
  <si>
    <t>预计2024年1-12月扣除后营业收入:30,000万元至35,000万元。</t>
  </si>
  <si>
    <t>预计2024年1-12月扣除非经常性损益后的净利润亏损:3,300万元至4,300万元,同比上年下降:172.44%至255%。</t>
  </si>
  <si>
    <t>预计2024年1-12月每股收益亏损:0.0776元至0.1011元。</t>
  </si>
  <si>
    <t>预计2024年1-12月营业收入:30,000万元至35,000万元,同比上年增长:169.13%至213.98%。</t>
  </si>
  <si>
    <t>000607</t>
  </si>
  <si>
    <t>华媒控股</t>
  </si>
  <si>
    <t>预计2024年1-12月归属于上市公司股东的净利润亏损:500万元至1,000万元。</t>
  </si>
  <si>
    <t>本报告期,公司业绩变动的主要原因:1、2023年杭州举办第19届亚运会、第4届亚残运会,公司有较多相关的广告及策划业收入,本报告期此类收入、毛利均有所下降。2、根据《企业会计准则》等相关规定,本报告期公司对各项资产进行了减值测试并相应计提减值准备。受市场环境影响,减值准备计提金额预计有所增加。3、受市场环境影响,联营企业的投资收益有所下降。4、2023年12月31日,部分子公司享受的企业所得税优惠政策到期,各公司按《企业会计准则》的相关规定计提了递延所得税资产。2024年末,根据《关于文化体制改革中经营性文化事业单位转制为企业税收政策的公告》(财政部税务总局中央宣传部公告2024年第20号),将上述子公司享受的企业所得税优惠政策自2024年1月1日延续至2027年12月31日。因此,本报告期冲回上年计提的递延所得税资产1,201.08万元。5、上年同期存在偶发性的大额收益,主要为子公司厂房搬迁补偿以及子公司股权转让产生的收益。本报告期,非经常性损益对净利润影响预计2,500--4,000万元,主要系:政府补助、违约金收入、资产处置收益等。</t>
  </si>
  <si>
    <t>预计2024年1-12月每股收益亏损:0.0049元至0.0098元。</t>
  </si>
  <si>
    <t>预计2024年1-12月扣除非经常性损益后的净利润亏损:3,000万元至5,000万元。</t>
  </si>
  <si>
    <t>000016</t>
  </si>
  <si>
    <t>深康佳A</t>
  </si>
  <si>
    <t>000002</t>
  </si>
  <si>
    <t>万科A</t>
  </si>
  <si>
    <t>预计2024年1-12月扣除非经常性损益后的净利润亏损约:4,100,000万元,同比上年下降:518.6%。</t>
  </si>
  <si>
    <t>公司预计2024年度业绩将出现亏损,主要原因如下:(一)房地产开发项目结算规模和毛利率显著下降。报告期内,房地产开发业务结算利润主要对应2022年、2023年销售的项目及2024年消化的现房和准现房库存。这些项目大部分为2022年前获取的土地,地价获取成本较高,销售情况和毛利率均低于投资预期,导致报告期结算毛利总额大幅减少。(二)新增计提了信用减值和存货跌价准备。(三)部分非主业财务投资出现亏损。(四)部分大宗资产交易和股权交易价格低于账面值。公司对业绩亏损深表歉意,将全力以赴推动经营改善。报告期内,公司制定了业务重整和风险化解的“一揽子方案”,坚定瘦身健体,聚焦主业,全力自救,取得积极进展:实现高品质交付超过18万套房子;积极推进开发业务销售,实现销售金额2460.2亿元,销售面积行业第一;大宗交易实现签约259亿元;大力开展存量盘活工作,通过盘活回收现金超百亿。面向未来,公司认为行业已经度过最困难的时期,对房地产市场止跌回稳充满信心,相信外部环境的积极向好也为公司解决自身问题创造了良好条件。2025年公司将继续加快风险化解,有信心高质量完成交房任务,并将全力以赴实现2025年的业绩改善;同时,将全面聚焦综合住区开发、物业服务、租赁住宅三大主业,进一步提升产品和服务竞争力,推动公司尽快重回健康可持续发展道路,向高质量发展模式转变。</t>
  </si>
  <si>
    <t>预计2024年1-12月每股收益亏损约:3.79元。</t>
  </si>
  <si>
    <t>预计2024年1-12月归属于上市公司股东的净利润亏损约:4,500,000万元,同比上年下降:470%。</t>
  </si>
  <si>
    <t>900929</t>
  </si>
  <si>
    <t>锦旅B股</t>
  </si>
  <si>
    <t>预计2024年1-12月归属于上市公司股东的净利润盈利:6,000万元至7,200万元,同比上年增长:160%至213%,同比上年增长3,700万元至4,900万元。</t>
  </si>
  <si>
    <t>(一)主营业务影响2024年,公司抓紧市场复苏机遇,积极抢占市场份额,随着业务拓展和业财一体化推进,相关成本费用随之增加。(二)非经常性损益因素影响报告期内,公司根据有关政策指导,调整公司员工退休相关福利费用。根据《企业会计准则》及相关规定,预计增加公司2024年度合并后的归属于上市公司股东的净利润,属非经常性损益项目。具体影响金额以审计后数据为准。</t>
  </si>
  <si>
    <t>预计2024年1-12月扣除非经常性损益后的净利润盈利:400万元至600万元,同比上年下降:70%至80%,同比上年降低1,400万元至1,600万元。</t>
  </si>
  <si>
    <t>900920</t>
  </si>
  <si>
    <t>动力B股</t>
  </si>
  <si>
    <t>预计2024年1-12月扣除非经常性损益后的净利润亏损:199,000万元至235,000万元。</t>
  </si>
  <si>
    <t>1、主营业务影响。公司主要业务为生产制造销售柴油发动机和重型卡车。公司全资子公司上汽红岩汽车有限公司(以下简称:上汽红岩)主要产品为自卸车类重卡,受房地产市场等影响,重卡行业自卸车市场总体需求持续低迷,同时上汽红岩应收款项收回困难,部分银行贷款提前到期,流动资金紧张,生产经营困难。2024年,上汽红岩仅实现重卡整车销售0.62万辆,同比下降31.40%;受整车销量、营业收入下滑较大影响,上汽红岩主营业务利润亏损。2、计提减值准备影响。受整车销量下降及长账龄应收账款回款不及预期等因素影响,上汽红岩根据《企业会计准则第8号-资产减值》及会计政策等相关规定,对应收款项、存货及长期资产计提减值准备,2024年拟对应收款项计提减值准备约4.26-4.66亿元,固定资产、无形资产、开发支出等长期资产计提减值准备约3.50-4.50亿元,存货等计提减值准备约1.32-1.52亿元,对公司2024年归属于上市公司股东的净利润影响约为9.08-10.68亿元。</t>
  </si>
  <si>
    <t>预计2024年1-12月归属于上市公司股东的净利润亏损:189,000万元至225,000万元。</t>
  </si>
  <si>
    <t>900916</t>
  </si>
  <si>
    <t>凤凰B股</t>
  </si>
  <si>
    <t>预计2024年1-12月归属于上市公司股东的净利润亏损约:12,000万元。</t>
  </si>
  <si>
    <t>1.2024年12月7日,天津爱赛克车业有限公司(以下简称天津爱赛克)部分仓库及厂房发生火灾事故,根据公司财务部门初步核算,本次火灾导致子公司天津爱赛克的存货、固定资产和子公司天津天任车料有限公司(以下简称天津天任)的固定资产均存在一定损失。天津爱赛克已向阳光财产保险股份有限公司投保了“财产一切险”,其中固定资产保险金额5,590.05万元,存货保险金额5,093.19万元;天津天任已向阳光财产保险股份有限公司投保了“财产一切险”,其中建筑物保险金额17,318.00万元。目前保险理赔工作正在推进过程中。2.因天津爱赛克火灾导致原资产组发生较大变化,根据财政部《企业会计准则》,以及中国证监会发布的《会计监管风险提示第8号-商誉减值》要求,公司初步判断公司收购全资子公司天津爱赛克股权所形成的商誉存在减值迹象。综合考虑当前国际国内经济形势、日本自行车市场状况和天津爱赛克的经营状况及发展预期等因素,公司对天津爱赛克相关商誉进行了初步减值测试,预计将对天津爱赛克相关商誉计提减值准备。最终商誉减值准备计提的金额需依据评估机构出具的商誉减值测试评估报告以及会计师事务所审计确定。</t>
  </si>
  <si>
    <t>预计2024年1-12月扣除非经常性损益后的净利润亏损约:4,800万元。</t>
  </si>
  <si>
    <t>689009</t>
  </si>
  <si>
    <t>九号公司</t>
  </si>
  <si>
    <t>预计2024年1-12月归属于上市公司股东的净利润盈利:95,000万元至112,000万元,同比上年增长:58.86%至87.29%,同比上年增长35,200.52万元至52,200.52万元。</t>
  </si>
  <si>
    <t>(一)主营业务影响:主要系公司专注于推动智能短交通和服务类机器人产品的创新和变革,通过持续提升用户服务和满意度,持续更新迭代电动两轮车、电动滑板车、全地形车和服务机器人等业务条线的相关产品,进一步拓展销售渠道,整体销售规模扩大,盈利能力提升所致。(二)非经常性损益的影响:2024年度非经常性损益对净利润的影响远小于上年同期,主要是因为上年同期存在大额其他非流动金融资产公允价值变动收益,而本期无该事项。</t>
  </si>
  <si>
    <t>预计2024年1-12月扣除非经常性损益后的净利润盈利:93,000万元至110,000万元,同比上年增长:125.21%至166.38%,同比上年增长51,705.96万元至68,705.96万元。</t>
  </si>
  <si>
    <t>688787</t>
  </si>
  <si>
    <t>海天瑞声</t>
  </si>
  <si>
    <t>预计2024年1-12月归属于上市公司股东的净利润盈利:800万元至1,200万元。</t>
  </si>
  <si>
    <t>报告期内,受益于大模型技术的快速发展以及应用场景不断落地,以智能终端厂商、科技互联网公司等为代表的国内外科技巨头纷纷加大多模态数据投入以支撑其智能终端、内容生成等领域的AI能力建设。在此背景下,以多语种、多音色为代表的智能语音业务需求、以及以指令微调、偏好对齐等为代表的自然语言业务需求同比均呈现大幅增长,整体上驱动公司营业收入同比显著增加。同时,具有高毛利特点的数据集产品收入占比以及定制服务毛利率提升,驱动公司整体毛利率增加。此外,应收账款减值减少导致信用减值损失同比下降。以上因素共同驱动2024年度归属于母公司所有者的净利润、归属于母公司所有者的扣除非经常性损益的净利润由亏转盈,同比实现显著增长。</t>
  </si>
  <si>
    <t>预计2024年1-12月扣除非经常性损益后的净利润盈利:350万元至500万元。</t>
  </si>
  <si>
    <t>688779</t>
  </si>
  <si>
    <t>五矿新能</t>
  </si>
  <si>
    <t>预计2024年1-12月归属于上市公司股东的净利润亏损:45,000万元至60,000万元,同比上年下降:261.54%至382.05%,同比上年降低32,553.2万元至47,553.2万元。</t>
  </si>
  <si>
    <t>受新能源汽车行业增速放缓、市场需求结构变化、行业竞争加剧、上游主要原材料价格下跌影响,价格传导导致公司产品销售单价同比下降,公司产能利用率较低,固定成本增加,叠加对诉讼案件计提坏账准备导致公司利润下降。</t>
  </si>
  <si>
    <t>预计2024年1-12月扣除非经常性损益后的净利润亏损:50,000万元至65,000万元,同比上年下降:176.36%至259.26%,同比上年降低31,907.49万元至46,907.49万元。</t>
  </si>
  <si>
    <t>688733</t>
  </si>
  <si>
    <t>壹石通</t>
  </si>
  <si>
    <t>预计2024年1-12月归属于上市公司股东的净利润盈利:900万元至1,350万元,同比上年下降:44.95%至63.3%,同比上年降低1,102.37万元至1,552.37万元。</t>
  </si>
  <si>
    <t>报告期内,随着下游行业逐步复苏,公司锂电池涂覆材料的出货量、电子材料及阻燃材料的营业收入,同比均有所增长。但由于市场因素,产品售价下降及原材料价格波动,公司毛利率同比有所下降,存货跌价准备计提增加,致使公司归母净利润及扣非净利润同比下降。同时因上年度基数较小,使得本报告期归母净利润及扣非净利润的减少幅度较大。</t>
  </si>
  <si>
    <t>预计2024年1-12月营业收入:50,000万元至51,000万元,同比上年增长:7.63%至9.78%,同比上年增长3,545.43万元至4,545.43万元。</t>
  </si>
  <si>
    <t>预计2024年1-12月扣除非经常性损益后的净利润亏损:2,200万元至2,600万元,同比上年下降:158.91%至205.98%,同比上年降低1,350.28万元至1,750.28万元。</t>
  </si>
  <si>
    <t>688728</t>
  </si>
  <si>
    <t>格科微</t>
  </si>
  <si>
    <t>预计2024年1-12月扣除非经常性损益后的净利润盈利:5,000万元至7,500万元,同比上年变动:-18.95%至21.58%,同比上年变动-1,168.72万元至1,331.28万元。</t>
  </si>
  <si>
    <t>(一)主营业务的影响报告期内,公司1,300万及以上像素产品出货量迅速上升,营业收入显著提高。同时,公司独有的高像素单芯片集成技术成功落地,继3,200万像素产品实现量产后,本报告期内5,000万像素产品亦实现量产(参见《格科微有限公司关于5,000万像素图像传感器产品量产出货的自愿性公告》(公告编号:2024-048)),并获得境内外多家知名消费电子品牌认可。(二)研发费用的影响报告期内,公司相关研发费用大幅提升,实现了高像素产品的迅速迭代,从而为其快速进入市场并提高占有率提供了强有力的支持。(三)非经营性损益的影响报告期内,非经常性损益对净利润的影响主要来自计入当期损益的政府补助。</t>
  </si>
  <si>
    <t>预计2024年1-12月归属于上市公司股东的净利润盈利:16,000万元至20,000万元,同比上年增长:231.64%至314.55%,同比上年增长11,175.5万元至15,175.5万元。</t>
  </si>
  <si>
    <t>预计2024年1-12月营业收入:600,000万元至660,000万元,同比上年增长:27.74%至40.51%,同比上年增长130,282.23万元至190,282.23万元。</t>
  </si>
  <si>
    <t>688711</t>
  </si>
  <si>
    <t>宏微科技</t>
  </si>
  <si>
    <t>预计2024年1-12月归属于上市公司股东的净利润亏损:800万元至1,500万元,同比上年下降:106.88%至112.91%,同比上年降低12,419.49万元至13,119.49万元。</t>
  </si>
  <si>
    <t>报告期内,公司坚持大客户战略,不断拓宽客户端应用场景,以自主创新驱动长远发展。但受全球经济增长的不确定性、全球光伏产业供需失衡、新能源汽车价格竞争激烈等因素影响,部分客户采购计划调整,订单释放进度不及预期,车规产品单价承压,导致公司经营业绩出现阶段性亏损。报告期内,公司按照企业会计准则及公司会计政策等相关规定,结合公司实际经营情况,基于谨慎性原则,对各类资产进行减值测试,计提资产减值准备。2025年,公司将持续加码前瞻性研发投入,丰富产品矩阵;聚焦市场定位,提升市场拓展能力;深耕精细化管理,加强费用和成本管控。多措并举,夯实公司的核心竞争力,推动公司持续健康发展。</t>
  </si>
  <si>
    <t>预计2024年1-12月扣除非经常性损益后的净利润亏损:3,200万元至3,900万元,同比上年下降:131.76%至138.7%,同比上年降低13,277.03万元至13,977.03万元。</t>
  </si>
  <si>
    <t>688693</t>
  </si>
  <si>
    <t>锴威特</t>
  </si>
  <si>
    <t>预计2024年1-12月归属于上市公司股东的净利润亏损:7,500万元至10,500万元。</t>
  </si>
  <si>
    <t>2024年度受宏观经济环境、行业周期等因素影响,公司所处功率半导体行业下游终端市场经历了较长时间的库存去化,整体维持温和复苏格局。在消费类市场,由于市场竞争激烈,公司产品价格承压;在高可靠领域,由于下游需求不足,销售规模有所下降。以上原因对公司营业收入及毛利率造成一定影响。报告期内,公司坚持创新驱动,不断巩固和提升公司产品技术领先和创新优势,在研发人员引进、产品研发等方面持续加大研发投入,同时为持续开拓市场和销售渠道,加大营销队伍建设、市场推广和品牌建设等市场营销资源投入,积极应对市场变化,导致经营性费用增加。同时,基于谨慎性原则,公司对报告期末存在减值迹象的相关资产按照企业会计准则计提了减值准备,对公司净利润产生一定影响。</t>
  </si>
  <si>
    <t>预计2024年1-12月扣除非经常性损益后的净利润亏损:8,300万元至11,400万元。</t>
  </si>
  <si>
    <t>688653</t>
  </si>
  <si>
    <t>康希通信</t>
  </si>
  <si>
    <t>预计2024年1-12月归属于上市公司股东的净利润亏损约:7,000万元,同比上年降低7,992.14万元左右。</t>
  </si>
  <si>
    <t>公司上市后的销售收入持续攀升,市占率也进一步提高。由于市场竞争的不断加剧,加之出海行动放缓,毛利有所下滑。公司研发的Wi-Fi7射频前端芯片已进入博通、高通、联发科SoC平台参考设计,同步向运营商、系统集成商等客户提供产品中。2024年Wi-Fi7产品已在境内和海外批量发货,自2024年第二季度起给公司的销售收入和业绩带来了明显提升。目前公司的主营业务收入来源为网通Wi-Fi相关产品且增幅明显,其他业务也在积极布局中。(一)主营业务影响1、报告期内,公司布局Wi-Fi7而使得该技术协议产品业务增长较快,展现出较强的市场竞争力,故2024年公司全年的销售收入预计较去年同期增长28%左右。2、由于市场竞争对手采用低价竞争策略,受供需关系变化的影响,公司进行相应的价格调整,致使综合毛利率较上年同期有所下降。(二)期间费用影响1、公司立足未来长远发展,为保持核心竞争力,结合募投项目研发实际情况,持续加大研发投入,报告期内研发投入预计1.02亿人民币左右,较2023年增长62%左右。2、由于Wi-Fi7技术的全球领先性,公司在出海过程中遇到全球射频前端行业龙头企业对公司子公司提起专利诉讼和337调查。公司高度重视本次专利诉讼和337调查,已聘请境内外专业律师团队积极应对,亦将以此为契机,全力以赴,积极捍卫自主研发成果,坚决维护公司及全体股东权益不受侵害。由此造成律师费、专家费以及其他费用大幅增加,导致管理费用较上年同期大幅增加。综合以上因素,尽管公司2024年营业收入有所增长,但由于销售毛利的下降、研发投入增加、律师费、专家费以及其他费用等综合影响,公司实现归属于母公司所有者的净利润较上年同期降幅较大。(三)非经营性损益的影响2024年,公司符合损益确认条件的政府补助及理财投资收益高于上年同期。</t>
  </si>
  <si>
    <t>预计2024年1-12月营业收入约:53,000万元,同比上年增长11,503.95万元左右。</t>
  </si>
  <si>
    <t>预计2024年1-12月扣除非经常性损益后的净利润亏损约:9,000万元,同比上年降低9,188.23万元左右。</t>
  </si>
  <si>
    <t>688638</t>
  </si>
  <si>
    <t>誉辰智能</t>
  </si>
  <si>
    <t>预计2024年1-12月扣除非经常性损益后的净利润亏损:10,800万元至12,800万元。</t>
  </si>
  <si>
    <t>(一)报告期内,受下游客户需求放缓的影响,公司本期验收的设备减少,确认的营业收入减少。(二)报告期内,受下游企业降本压力进一步向上游传导,叠加行业产能结构性过剩等因素的影响,锂电设备行业竞争加剧,公司产品毛利率下降。(三)公司按会计政策计提的信用减值损失和资产减值损失同比增加。</t>
  </si>
  <si>
    <t>预计2024年1-12月归属于上市公司股东的净利润亏损:9,900万元至11,900万元。</t>
  </si>
  <si>
    <t>预计2024年1-12月营业收入:45,000万元至53,000万元,同比上年下降:52.62%至59.77%。</t>
  </si>
  <si>
    <t>688622</t>
  </si>
  <si>
    <t>禾信仪器</t>
  </si>
  <si>
    <t>预计2024年1-12月归属于上市公司股东的净利润亏损:4,307.43万元至5,264.64万元。</t>
  </si>
  <si>
    <t>1、营业收入的变动原因:报告期内公司根据市场环境变化积极调整产品销售策略,聚焦重点省份,发力重要市场,着力推广明星产品及布局潜力产品。虽短期内带来了销售额的一定幅度下调,但公司整体盈利水平有所改善。2、归属于母公司所有者的净利润变动原因:报告期内公司根据市场环境变化积极调整经营策略,通过优化资源配置、采取降本增效措施控制费用,加强应收账款的信用及收款管理,亏损较上年同期大幅收窄。</t>
  </si>
  <si>
    <t>预计2024年1-12月营业收入:18,717.57万元至22,419.94万元,同比上年下降:38.77%至48.88%,同比上年降低14,197.96万元至17,900.33万元。</t>
  </si>
  <si>
    <t>预计2024年1-12月扣除非经常性损益后的净利润亏损:5,902.11万元至7,213.69万元。</t>
  </si>
  <si>
    <t>688620</t>
  </si>
  <si>
    <t>安凯微</t>
  </si>
  <si>
    <t>预计2024年1-12月扣除非经常性损益后的净利润亏损:5,500万元至6,900万元。</t>
  </si>
  <si>
    <t>(一)主营业务影响。受半导体行业市场竞争加剧的影响,虽然公司产品销量增加但产品价格承压,对营业收入增幅及毛利率造成一定影响。(二)研发费用影响。按照公司经营战略,公司始终坚持以科技创新推动高质量发展,持续进行研发投入和产品开发,研发费用保持增长。</t>
  </si>
  <si>
    <t>预计2024年1-12月归属于上市公司股东的净利润亏损:4,900万元至6,300万元。</t>
  </si>
  <si>
    <t>688618</t>
  </si>
  <si>
    <t>三旺通信</t>
  </si>
  <si>
    <t>预计2024年1-12月扣除非经常性损益后的净利润盈利:2,180万元至2,616万元,同比上年下降:72.34%至76.95%,同比上年降低6,841.02万元至7,277.02万元。</t>
  </si>
  <si>
    <t>1、报告期内,受国内外宏观经济环境、新基建布局节奏及市场竞争态势等多重因素的影响,公司解决方案类业务营收减少约5,655万元,同比下降约87.37%;海外业务营收减少约2,147万元,同比下降约46%,导致整体净利润下降。2、结合联营企业的行业市场及实际经营情况等综合影响因素,基于谨慎性原则,公司对联营企业拟计提长期股权投资减值准备1,372.8万元,导致资产减值损失同比增加。具体内容详见公司同日披露于上海证券交易所网站(www.sse.com.cn)的《关于2024年3、报告期内,公司持续加强团队建设与市场布局;持续保持前瞻性研发投入,主营产品技术迭代升级有序进行,新产品开发稳步推进。报告期内研发人员数量、专利数量、新品开发数量持续增加。公司经营管理、研发投入及市场营销的增加,整体导致管理费用、研发费用、销售费用同比增加约3,394万元。4、报告期内,公司收到的政府补助减少约718万元,导致其他收益同比减少。2024年,公司紧跟国家政策导向,把握行业发展趋势,在传统电力、新能源、轨道交通、智能制造等领域深耕细作,强化渠道布局与市场拓展力度。通过对存量市场的挖掘和创新升级,公司优化了业务模式,持续开发增量市场并捕获新需求。同时,公司加速创新步伐,推动新产品、新解决方案的研发与实施,确保技术与市场需求同步发展。公司在智慧矿山行业的发展保持稳健增长态势,储能领域订单充足。目前,公司已在传统电力领域实现新产品全面覆盖,且产品严格遵循行业准入标准,成功赢得市场认可,订单有望稳步增长。未来,随着重点示范项目的稳步推进,公司将在轨道交通、数字化转型领域实现更多订单的突破,进一步巩固行业领先地位。在智能制造领域,公司将不断优化产品,推出创新的工业自动化新品,以满足市场的多元需求。在国际市场上,公司正积极加大投入,优化全球布局,致力于将创新产品与解决方案推向更广阔的舞台。</t>
  </si>
  <si>
    <t>预计2024年1-12月归属于上市公司股东的净利润盈利:3,400万元至4,080万元,同比上年下降:62.69%至68.91%,同比上年降低6,854.61万元至7,534.61万元。</t>
  </si>
  <si>
    <t>688613</t>
  </si>
  <si>
    <t>奥精医疗</t>
  </si>
  <si>
    <t>预计2024年1-12月营业收入:20,560.91万元。</t>
  </si>
  <si>
    <t>本报告期,国际局势和经济形势复杂严峻,国内医疗产业政策也在密集出台,公司主要产品的集中带量采购在全国范围正式实施,尽管产品产销量有显著提升,但单位出厂价格下降,导致公司销售收入较上年同期有所减少;2024年公司收购德国HumanTech Dental公司拓展了口腔种植新业务,增加销售人员和市场活动,使销售职工薪酬和销售费用增加;2024年公司给予经销商信用账期延长的优惠政策,导致应收账款账龄一年以上的金额增加,使本报告期信用减值损失增加;此外,公司在2024年补缴了税款,税负成本增加。综上因素,使得本报告期公司各项成本及费用支出较高,导致公司本期业绩出现亏损,且与上年度相比出现大幅度下滑。</t>
  </si>
  <si>
    <t>预计2024年1-12月归属于上市公司股东的净利润亏损:1,755.59万元,同比上年下降:132.37%,同比上年降低7,178.77万元。</t>
  </si>
  <si>
    <t>预计2024年1-12月扣除非经常性损益后的净利润亏损:3,349.53万元,同比上年下降:230%,同比上年降低5,926.15万元。</t>
  </si>
  <si>
    <t>688605</t>
  </si>
  <si>
    <t>先锋精科</t>
  </si>
  <si>
    <t>预计2024年1-12月营业收入:100,000万元至115,000万元,同比上年增长:79.3%至106.2%,同比上年增长44,228.31万元至59,228.31万元。</t>
  </si>
  <si>
    <t>2024年,全球半导体行业资本开支步入上行周期,中国大陆半导体设备销售额已率先实现上升。公司受益于下游需求旺盛,业绩增长主要来源于半导体领域核心产品销售的持续增长。</t>
  </si>
  <si>
    <t>预计2024年1-12月归属于上市公司股东的净利润盈利:21,000万元至22,000万元,同比上年增长:161.6%至174.06%,同比上年增长12,972.5万元至13,972.5万元。</t>
  </si>
  <si>
    <t>预计2024年1-12月扣除非经常性损益后的净利润盈利:20,800万元至21,800万元,同比上年增长:160.7%至173.23%,同比上年增长12,821.46万元至13,821.46万元。</t>
  </si>
  <si>
    <t>688599</t>
  </si>
  <si>
    <t>天合光能</t>
  </si>
  <si>
    <t>预计2024年1-12月归属于上市公司股东的净利润亏损:320,000万元至380,000万元。</t>
  </si>
  <si>
    <t>2024年,公司凭借多元化的业务结构、深厚的技术积累、强大的品牌影响力和完善的全球渠道布局,灵活应对光伏行业供需失衡及海外市场贸易保护加剧等诸多挑战,公司组件出货量较上年同期持续保持增长,但报告期内公司受光伏组件价格持续下降的影响,组件业务盈利能力下滑,导致全年经营业绩出现亏损。同时基于谨慎性原则,公司对出现减值迹象的长期资产进行减值测试,经过审慎评估将按照企业会计准则计提资产减值准备,对业绩有一定影响。报告期内,公司加速推动整体解决方案业务发展,在组件、户用分布式系统、跟踪支架、储能系统等各个产品赛道上均继续保持业内领先。公司分布式业务保持较高市场占有率,公司依托全球布局的系统解决方案能力和全球交付服务网络,持续提升储能业务海外市场出货量和市场份额。</t>
  </si>
  <si>
    <t>预计2024年1-12月扣除非经常性损益后的净利润亏损:500,000万元至560,000万元。</t>
  </si>
  <si>
    <t>688598</t>
  </si>
  <si>
    <t>金博股份</t>
  </si>
  <si>
    <t>预计2024年1-12月扣除非经常性损益后的净利润亏损约:72,000万元。</t>
  </si>
  <si>
    <t>2024年,受光伏行业竞争加剧、供需失衡及下游客户开工率不足等因素的影响,导致光伏热场需求减少、开工率与产品价格下降,同时公司基于谨慎性原则对出现减值迹象的资产进行减值测试,按照企业会计准则经过审慎评估计提资产减值损失约4.6亿元,经营业绩出现阶段性亏损。2025年,公司将持续通过技术优化和协同创新加快光伏领域新产品的验证及应用,加大汽车领域用碳陶制动产品和锂电领域用碳基热场产品在下游市场的拓展力度,改善经营业绩,为全体股东创造价值。</t>
  </si>
  <si>
    <t>预计2024年1-12月归属于上市公司股东的净利润亏损约:69,000万元。</t>
  </si>
  <si>
    <t>688567</t>
  </si>
  <si>
    <t>孚能科技</t>
  </si>
  <si>
    <t>预计2024年1-12月归属于上市公司股东的净利润亏损:23,441.82万元至35,162.73万元,同比上年增长:81.17%至87.45%,同比上年增长151,612.01万元至163,332.91万元。</t>
  </si>
  <si>
    <t>公司本年度亏损大幅收窄主要系以下原因:(一)毛利率提升。2024年度公司大力推动制造精益化管理的提升,在对各生产环节实施有效降本增效的同时加强库存管理,促使公司产品毛利率同比得到大幅度提升;(二)期间费用下降。公司持续改善内部管理,控制期间费用开支,使期间费用得到整体下降;(三)资产减值减少。2024年公司推行降本增效措施加上运营计划性提升,有效降低存货规模,缩短存货周期,资产减值同比大幅减少;(四)投资损失减少。2024年公司合营企业Siro产能爬坡基本完成,且公司派驻了专业团队前往Siro,提供降本增效的支持,从原材料、制费、运费等维度同时降本,从而助力Siro实现整体降本,带来投资亏损大幅减少。</t>
  </si>
  <si>
    <t>预计2024年1-12月扣除非经常性损益后的净利润亏损:28,220.51万元至39,941.42万元,同比上年增长:77.06%至83.79%,同比上年增长134,147.57万元至145,868.48万元。</t>
  </si>
  <si>
    <t>688559</t>
  </si>
  <si>
    <t>海目星</t>
  </si>
  <si>
    <t>预计2024年1-12月归属于上市公司股东的净利润亏损:12,000万元至17,000万元。</t>
  </si>
  <si>
    <t>尽管全球新能源市场需求和产业规模在2024年保持持续增长,但行业供需矛盾进一步加剧。2024年,在国内新能源行业呈现阶段性供需失衡的严峻环境下,公司锂电业务收入下降,毛利率下滑。基于谨慎性原则,公司对2024年度存在减值迹象的存货进行减值测试并计提了存货跌价准备,导致报告期内净利润同比呈现较大幅度下降。中国新能源产业和3C产业作为全球不可或缺的重要战略支撑产业,其长期向好趋势不会改变。在海外区域布局上,受益于公司对海外市场的持续深耕,2025年在欧洲、亚太等市场上,预计将继续实现头部客户的突破,形成规模销售。2025年在3C装备领域,将迎来与行业头部客户的更多合作机会,预计将带来订单的明显增长。同时,公司还将持续加大医疗激光以及其他相关新业务领域的布局,相关产品预计在2025年陆续实现销售,形成新的增长点。通过持续加强研发投入,公司在动力电池和储能电池、固态电池、光伏电池、3C等各领域的装备环节上,均已经形成较为突出的竞争优势。公司将持续夯实研发能力,积极推动管理变革,不断提升自身竞争力,实现公司长期可持续发展。</t>
  </si>
  <si>
    <t>预计2024年1-12月营业收入:440,000万元至470,000万元。</t>
  </si>
  <si>
    <t>预计2024年1-12月扣除非经常性损益后的净利润亏损:17,000万元至22,000万元。</t>
  </si>
  <si>
    <t>688556</t>
  </si>
  <si>
    <t>高测股份</t>
  </si>
  <si>
    <t>预计2024年1-12月扣除非经常性损益后的净利润亏损:9,900万元至13,600万元。</t>
  </si>
  <si>
    <t>2024年全球光伏新增装机继续保持增长但行业供需失衡矛盾突出,在严峻的市场环境下,公司充分发挥“切割设备+切割耗材+切割工艺”技术闭环优势,持续打造专业化切割技术及成本优势,不断提高产品竞争力,各项业务实现韧性发展。光伏设备龙头地位稳固;金刚线出货规模及市占率稳步提升;硅片切割加工服务出货规模大幅增长,渗透率持续提升;半导体等创新业务保持竞争力持续领先,并成功拓展石材切割场景。2024年光伏全产业链产品价格持续大幅下行,行业开工率整体不足,导致公司金刚线及硅片切割加工服务业务销售收入及毛利率大幅下降,盈利能力下降;同时,公司根据《企业会计准则》及公司会计政策等相关规定,基于谨慎性原则计提的减值准备增加,导致公司本报告期业绩出现亏损。公司将持续加大研发投入,不断筑高专业化切割技术壁垒,实现持续降本增效,不断提升产品竞争力,推动金刚线及硅片切割加工服务出货规模持续提升,加速半导体等创新业务产品升级迭代,多方位推动盈利能力修复。</t>
  </si>
  <si>
    <t>预计2024年1-12月归属于上市公司股东的净利润亏损:3,700万元至7,400万元。</t>
  </si>
  <si>
    <t>688553</t>
  </si>
  <si>
    <t>汇宇制药</t>
  </si>
  <si>
    <t>预计2024年1-12月扣除非经常性损益后的净利润盈利:9,500万元至11,000万元,同比上年增长:43.92%至66.64%。</t>
  </si>
  <si>
    <t>1、报告期内,公司在欧洲、北美和新兴市场等国际市场业务较去年增加约9,000.00万元,增长103%;国内业务产品普乐沙福注射液、氟维司群注射液、克拉屈滨注射液、奥沙利铂注射液等产品的销售收入较去年增加约9,200.00万元,增长11%;2、公司被投资企业浙江同源康医药股份有限公司按照香港交易所18A上市标准于2024年8月20日在香港交易所市场上市(证券代码为02410.HK),公司直接持有的其股权在报告期内确认公允价值变动收益为2.11亿元;【注:浙江同源康医药股份有限公司系港交所上市企业,公司持有的股权公允价值根据《证券投资基金投资流通受限股票估值指引(试行)》按照估值日收盘价作为估值日公允价值的基础并结合亚士期权模型计算流动性折扣确定期末公允价值】</t>
  </si>
  <si>
    <t>预计2024年1-12月营业收入:107,000万元至113,000万元,同比上年增长:15.42%至21.89%。</t>
  </si>
  <si>
    <t>预计2024年1-12月归属于上市公司股东的净利润盈利:30,000万元至36,000万元,同比上年增长:114.61%至157.54%。</t>
  </si>
  <si>
    <t>688522</t>
  </si>
  <si>
    <t>纳睿雷达</t>
  </si>
  <si>
    <t>预计2024年1-12月归属于上市公司股东的净利润盈利:7,500万元至9,000万元,同比上年增长:18.48%至42.18%,同比上年增长1,169.8万元至2,669.8万元。</t>
  </si>
  <si>
    <t>1、报告期内,公司新增项目已经签署合同金额约为8亿元,同比大幅增长。公司在水利测雨雷达和气象探测雷达领域产品销售业务均同比大幅增长。2、归属于母公司所有者的净利润增幅相对较小,主要系报告期内公司持续加大新产品研发投入、毛利率因销售项目成本等综合因素上升而有所下滑、应收账款回款稍缓及资产处置损失从而导致计提坏账准备增加所致。</t>
  </si>
  <si>
    <t>预计2024年1-12月营业收入:32,000万元至35,000万元,同比上年增长:50.59%至64.71%,同比上年增长10,750.7万元至13,750.7万元。</t>
  </si>
  <si>
    <t>预计2024年1-12月扣除非经常性损益后的净利润盈利:7,500万元至9,000万元,同比上年增长:20.73%至44.88%,同比上年增长1,287.95万元至2,787.95万元。</t>
  </si>
  <si>
    <t>688519</t>
  </si>
  <si>
    <t>南亚新材</t>
  </si>
  <si>
    <t>预计2024年1-12月归属于上市公司股东的净利润盈利:4,500万元至6,200万元,同比上年增长17,449万元至19,149万元。</t>
  </si>
  <si>
    <t>2024年度,公司加强内部管理,提升内部业务协同管理能力和运营效率,同时积极调整营销策略,优化产品结构,高毛利产品销量的占比提升,带动公司整体效益的有效改善。</t>
  </si>
  <si>
    <t>预计2024年1-12月扣除非经常性损益后的净利润盈利:2,300万元至3,300万元,同比上年增长17,356.64万元至18,356.64万元。</t>
  </si>
  <si>
    <t>688499</t>
  </si>
  <si>
    <t>利元亨</t>
  </si>
  <si>
    <t>预计2024年1-12月扣除非经常性损益后的净利润亏损:86,400万元至105,500万元。</t>
  </si>
  <si>
    <t>(一)业绩变化的主要原因1、受行业环境及国内锂电设备领域市场竞争影响,公司收入和主要产品毛利率有所下降2024年,受公司所面向的动力锂电等下游市场产能过剩等影响,公司部分客户缩减或取消了产能扩张的计划,相应设备投资需求有所降低,部分项目验收周期拉长,对应成本费用增加;而受国内锂电设备领域市场竞争激烈的影响,公司锂电设备接单毛利有所下降。2、期间费用率较高,财务费用增长2024年公司结合经营发展情况,及时进行经营战略调整,优化组织及人员,整合现有厂区资源,严格控本降费,期间费用总额有所减少,但由于营业收入下降,使得期间费用率仍保持较高水平。同时公司资金压力较大,存在较多银行借款,且本期贴现规模比较大,导致利息支出增长,且利息收入规模相对有限,因此财务费用增长较多。3、计提资产减值损失及信用减值损失增加2023年以来公司所在锂电池装备制造行业竞争加剧,公司为获取战略客户订单,在竞标阶段存在价格让步的情形,同时由于下游客户建厂规划调整影响,部分项目验收周期拉长,公司需持续在客户现场投入人力成本,导致2024年部分产品因预计成本增加需要计提的存货跌价准备金额较大。2024年受行业下行影响,下游客户经营出现阶段性困难,现金流相对紧张,回款周期延长,1年以上账龄的应收款增加,导致计提的信用减值损失金额增加。(二)未来发展情况公司目前在手订单主要来自国内外知名锂电池厂商及整车厂,订单质量较好,其中消费锂电设备订单占据较大份额,同时公司预计2024年经营现金流将实现净流入,可转债基本已转股后资产负债率有所下降,这些都为公司2025年预计经营改善奠定坚实基础。公司将持续聚焦优质大客户,保持与重点客户的紧密对接与合作,一方面继续深耕国内外客户消费锂电、动力锂电、智慧工场(智能仓储)设备产线项目订单,另一方面不断拓展客户在固态电池、钙钛矿、机器人及结构件等新工艺、新技术、新领域的技术交流及合作机会,延展公司在工业自动化及智能智造领域业务布局。公司将进一步加强内部管理、资源整合及组织优化,进一步加强项目全过程统筹管理,着力控本降费,着力提升人员效率和人均产值,全力推动公司业绩尽快扭亏为盈。</t>
  </si>
  <si>
    <t>预计2024年1-12月归属于上市公司股东的净利润亏损:85,900万元至105,000万元。</t>
  </si>
  <si>
    <t>688449</t>
  </si>
  <si>
    <t>联芸科技</t>
  </si>
  <si>
    <t>预计2024年1-12月归属于上市公司股东的净利润盈利约:11,900万元,同比上年增长:127.84%左右,同比上年增长6,677.04万元左右。</t>
  </si>
  <si>
    <t>(一)主营业务影响2024年度,公司主营业务收入持续增长的原因包括:一方面,行业下游市场逐步回暖,客户需求有所提升,公司数据存储主控芯片业务营业收入实现稳健增长;另一方面,公司紧跟行业发展趋势,在现有产品持续放量的情况下,加大产品技术创新,不断推出新产品,丰富产品矩阵,使得公司AIoT信号处理及传输芯片业务全年营业收入较上一年度实现显著增长。(二)非经营性损益的影响非经常性损益对净利润的影响额预计为7,500.00万元左右,主要为计入当期损益的政府补助的影响。</t>
  </si>
  <si>
    <t>预计2024年1-12月扣除非经常性损益后的净利润盈利约:4,400万元,同比上年增长:41.71%左右,同比上年增长1,294.97万元左右。</t>
  </si>
  <si>
    <t>688418</t>
  </si>
  <si>
    <t>震有科技</t>
  </si>
  <si>
    <t>预计2024年1-12月扣除非经常性损益后的净利润盈利:800万元至1,200万元,同比上年增长10,076.63万元至10,476.63万元。</t>
  </si>
  <si>
    <t>1、报告期内,公司坚定围绕发展战略,深耕主业,加强市场开拓,国内外通信市场及卫星互联网市场发展态势良好,同时公司整合交付体系,提升项目交付能力,整体推动了公司销售收入实现一定增长。另外,公司持续的研发投入和技术创新推动公司产品竞争力不断提升,整体毛利率水平同比有所上升。2、报告期内,公司注重控本降费,精益管理,期间费用较为稳定;此外,公司加大应收账款催收力度,销售回款情况有所改善,预期信用损失较上年同期大幅减少。3、报告期内,公司收到的政府补助及股权处置损益增加,导致非经常性损益较上年同期大幅增长。</t>
  </si>
  <si>
    <t>预计2024年1-12月归属于上市公司股东的净利润盈利:2,300万元至3,300万元,同比上年增长10,955.88万元至11,955.88万元。</t>
  </si>
  <si>
    <t>688399</t>
  </si>
  <si>
    <t>硕世生物</t>
  </si>
  <si>
    <t>预计2024年1-12月归属于上市公司股东的净利润亏损:180万元至270万元,同比上年增长:99.28%至99.52%,同比上年增长37,111.14万元至37,201.14万元。</t>
  </si>
  <si>
    <t>(一)报告期内,公司归属于母公司所有者的净利润和归属于母公司所有者的扣除非经常性损益的净利润较上期大幅减亏,主要在于2024年公司持续推进降本增效措施,充分挖掘提质增效潜力,进一步拓展公司盈利空间,期间费用同比大幅下降,降本增效成果显著。(二)报告期内,公司主营业务稳定发展,但受行业竞争加剧及医疗集采持续推进等影响,主要产品销售价格有所下降,导致营业收入同比下降。(三)公司始终重视研发投入。报告期内,研发支出虽同比下降,但公司仍保持相对较高的研发投入强度,同时加强研发体系的精准化管理,以市场需求为导向合理配置资源,不断提升研发效率。(四)报告期内,公司持续提升资产管理效率,资产质量不断提升,根据企业会计准则及公司会计政策等相关规定,本期公司计提的相关减值损失同比大幅下降。</t>
  </si>
  <si>
    <t>预计2024年1-12月扣除非经常性损益后的净利润亏损:6,800万元至7,500万元,同比上年增长:82.53%至84.16%,同比上年增长35,420.11万元至36,120.11万元。</t>
  </si>
  <si>
    <t>688390</t>
  </si>
  <si>
    <t>固德威</t>
  </si>
  <si>
    <t>预计2024年1-12月归属于上市公司股东的净利润亏损:5,200万元至6,500万元,同比上年下降:106.1%至107.63%,同比上年降低90,409.71万元至91,709.71万元。</t>
  </si>
  <si>
    <t>公司2024年度业绩较上年同期变化的主要原因如下:1.公司毛利较高的逆变器和电池的境外销量同比大幅下滑,毛利较低的户用光伏系统境内销量同比大幅增加,导致总体毛利较大减少;2.为保持各类产品的技术创新和更新迭代,增强产品的竞争力,公司持续加大研发投入,研发费用同比增加;3.受境外汇兑损益影响,财务费用同比增加;4.为增强公司竞争力,公司通过引进优秀销售、管理人员,加强市场开拓能力、提升管理水平,使得销售费用、管理费用同比增加。</t>
  </si>
  <si>
    <t>预计2024年1-12月扣除非经常性损益后的净利润亏损:17,800万元至19,100万元,同比上年下降:122.08%至123.69%,同比上年降低98,427.82万元至99,727.82万元。</t>
  </si>
  <si>
    <t>688380</t>
  </si>
  <si>
    <t>中微半导</t>
  </si>
  <si>
    <t>预计2024年1-12月营业收入约:91,200万元,同比上年增长:27.8%左右。</t>
  </si>
  <si>
    <t>(一)行业景气度复苏报告期内,全球集成电路行业呈现温和复苏态势,下游需求复苏带动部分客户所处领域的景气度回升、新客户拓展顺利及部分新产品线推广爬坡,公司营业收入规模快速增长。(二)工控和汽车电子领域营收快速增长公司在工业控制(无刷电机控制)和汽车电子等领域的产品线持续丰富,营收增长速度较快。(三)毛利大幅回升报告期内,随着高成本库存产品的消耗、产品迭代更新和供应链持续优化,公司产品成本降低,毛利率大幅回升。</t>
  </si>
  <si>
    <t>预计2024年1-12月归属于上市公司股东的净利润盈利约:13,500万元。</t>
  </si>
  <si>
    <t>预计2024年1-12月扣除非经常性损益后的净利润盈利约:8,900万元。</t>
  </si>
  <si>
    <t>688369</t>
  </si>
  <si>
    <t>致远互联</t>
  </si>
  <si>
    <t>预计2024年1-12月归属于上市公司股东的净利润亏损:13,000万元至18,000万元,同比上年降低7,998万元至12,998万元。</t>
  </si>
  <si>
    <t>1、主营业务影响(1)营业收入不达预期2024年,公司坚持客户分层经营战略,聚焦头部客户,聚焦央国企信创项目,积极投入研发新一代技术平台及产品,并加力AIGC在组织级办公软件应用的研发投入。从短期看,受客户结构、客户需求及项目周期等因素变化的影响,公司的营业收入当期未达预期,预计实现营业收入同比下降,但从长期看,公司的经营整体趋势转好,报告期内在手订单同比增长10%至15%,合同负债同比增长10%至15%,项目回款率保持稳定增长,经营活动产生的现金流量净额较去年同期有所改善。报告期内,公司全年合同签约金额同比保持稳定增长,企业端客户合同签约金额同比增长,百万级以上合同签约金额增长约15%;政务业务合同签约金额同比下降。公司聚焦突破央国企等头部客户,制定了“新质计划”,该部分市场占有率提升较快,报告期内行业信创合同签约金额增长超70%,签约了中国中车、中国中铁、中国建筑、中国通号、中国南水北调、中国林业、中国出版等重点客户。公司持续加强投入AI驱动的产品创新,以AI Agent推动协同运营管理的高效化、智能化和数字化。报告期内,公司发布了五大类AI产品和服务,包括知识服务类、内容创作类、数据分析类、流程自动化类和对话服务类,以及AI原生应用。报告期内公司AI Agent关联合同(含AI Agent功能的合同)金额约2500万元,AI相关产品已逐步实现订单转化。(2)期间费用上升由于报告期内人员优化导致离职补偿当期一次性支出,以及公司持续引入优秀人才和加强人员能力提升,期间费用有所上升。(3)资产减值损失的计提基于谨慎性原则,结合市场情况判断和会计准则要求,按照公司的会计政策拟计提的信用减值损失较上年同期增加。2、非经营性损益的影响2024年,公司符合损益确认条件的政府补助低于上年同期。</t>
  </si>
  <si>
    <t>预计2024年1-12月扣除非经常性损益后的净利润亏损:13,400万元至18,600万元,同比上年降低7,562万元至12,762万元。</t>
  </si>
  <si>
    <t>688363</t>
  </si>
  <si>
    <t>华熙生物</t>
  </si>
  <si>
    <t>预计2024年1-12月归属于上市公司股东的净利润盈利:14,600万元至17,500万元,同比上年下降:70.47%至75.36%,同比上年降低41,755.59万元至44,655.59万元。</t>
  </si>
  <si>
    <t>(一)主营业务影响公司2024年度业绩较上年同期变化的主要原因如下:1、报告期内,公司原料业务保持稳健增长,主要受益于公司在国际化战略中推进的本土化运营,在欧洲、日本、美洲等地销量实现持续增长,进一步巩固在全球生物活性物市场的领先地位。公司医疗终端业务保持高速增长,旗下医美品牌润致推出两款医美针剂新品,分别为“润致·格格”(注射用透明质酸钠复合溶液)与“润致·斐然”(注射用交联透明质酸钠凝胶);同时,通过内生及外延的方式,加速推进各项医美管线,丰富公司产品线。公司收入占比较高的功能性护肤品业务受市场竞争加剧、产业周期波动和战略调整等多种因素影响,调整仍在持续,从流程到组织运营、人才培养、产品体系建设等方面不断夯实业务基础,2025年功能性护肤品业务有望触底。2、公司坚持并持续贯彻管理变革,推进管理变革项目的落地。因管理变革的组织架构升级、薪酬体系变革、咨询公司费用和股权激励费用等超过7,000万元,管理变革带来了一定短期成本上升,但为公司长期发展夯实基础。3、公司加大对长期性、战略性、前置性的投入,包括推进供应链改造,提升生产效率和智能化水平,落地包括海口、天津、东营、湘潭等产能布局,相关费用增加超过1亿元,进一步巩固全产业链优势。4、公司持续保持前瞻性研发投入,聚焦前沿科技领域,为公司可持续发展和提升中长期竞争力提供研发资源保障。5、公司持续加大在创新业务领域的投入,积极布局未来市场空间大、发展前景好的新兴业务,如再生医学、功能性食品等。战略性创新业务投入超过1亿元,将有望为公司未来发展打开新的增长空间。6、根据《企业会计准则》及公司会计政策、会计估计的相关规定,为真实、准确地反映公司截至本报告期的财务状况及经营成果,本着谨慎性原则,公司对应收账款、存货、商誉等资产进行了减值测试,对存在减值迹象的相关资产计提了大额减值准备约2.1亿元。本报告期的经营结果是公司长期持续增长后战略性的主动调整,是高速增长向高质量增长转型升级的必经之路,是结构性的、暂时性和阶段性的。公司正处于关键的转型期,逐步解决多项关键运营管理问题,显著提升管理效能,为公司未来持续发展奠定坚实基础。管理变革和战略升级虽然带来了短期的业绩压力,但从长期来看,这些举措将为公司带来更大的发展空间。公司将继续坚持科技创新,推动合成生物技术在更多领域的应用,同时优化业务结构,提升运营效率,最终实现高质量发展的目标。公司正在进行第三次战略升级,秉承“让每个生命都是鲜活的”企业使命,公司从基础生物学前沿研究出发,聚焦糖生物学和细胞生物学两大方向,依靠合成生物领域的产业转化优势,为生命健康提供科学解决方案。公司通过贯通生物材料的上游研发,到产业解决方案,再到品牌建设,探索了一条生物材料全链条转化的路径。(二)非经营性损益的影响本期收到的直接计入当期损益的政府补助同比减少。</t>
  </si>
  <si>
    <t>预计2024年1-12月扣除非经常性损益后的净利润盈利:8,000万元至10,900万元,同比上年下降:77.78%至83.69%,同比上年降低38,148.29万元至41,048.29万元。</t>
  </si>
  <si>
    <t>688351</t>
  </si>
  <si>
    <t>微电生理</t>
  </si>
  <si>
    <t>预计2024年1-12月扣除非经常性损益后的净利润盈利:470万元至560万元。</t>
  </si>
  <si>
    <t>(一)主营业务影响报告期内,公司加强市场营销体系以及品牌影响力建设,不断提升产品性能与服务质量。TrueForce压力监测射频消融导管、IceMagic冷冻消融系列产品、FireMagic微电极射频消融导管等高值耗材销售占比持续提升。TrueForce压力导管自上市以来国内外使用量增长较快,累计使用超过5000例,并在海外20余个国家实现商业化,加速了国产电生理高端医疗器械的国际化进程。公司积极拓展海外市场,不断加大海外市场推广力度,2024年度海外业务营业收入同比增长超过60%,在公司收入占比也进一步提升。公司总体营业收入稳步增长,带动整体利润上升,经营业绩实现稳中向好。2025年,公司将继续坚定不移的加强市场开拓,强化科技创新,优化业务结构,提升内部管理,推动公司实现更高质量发展。(二)非经营性损益的影响本报告期,公司使用募集资金及自有资金进行现金管理获得一定投资收益,以及本报告期公司收到多项政府补助。</t>
  </si>
  <si>
    <t>预计2024年1-12月归属于上市公司股东的净利润盈利:4,700万元至5,600万元,同比上年增长:726.23%至884.44%,同比上年增长4,131.15万元至5,031.15万元。</t>
  </si>
  <si>
    <t>688328</t>
  </si>
  <si>
    <t>深科达</t>
  </si>
  <si>
    <t>预计2024年1-12月扣除非经常性损益后的净利润亏损:9,450万元至12,425万元,同比上年增长:1.22%至24.88%,同比上年增长154.07万元至3,129.07万元。</t>
  </si>
  <si>
    <t>1、报告期内,公司平板显示模组设备业务受经济环境、行业竞争加剧、以及下游客户验收节奏放缓等因素影响,营业收入有所下降。2、报告期内,公司基于谨慎性原则,对应收账款信用减值准备和存货跌价准备金额进行了计提,导致公司净利润减少。3、报告期内,公司部分子公司因受宏观经济环境、行业竞争加剧等因素影响经营亏损,公司对超额亏损子公司的债权计提了减值损失,导致公司净利润减少。4、报告期内,公司基于谨慎性原则,对商誉进行了初步评估测试并计提了部分减值准备,导致公司净利润减少。</t>
  </si>
  <si>
    <t>预计2024年1-12月归属于上市公司股东的净利润亏损:8,500万元至11,475万元,同比上年增长:0.8%至26.52%,同比上年增长93.03万元至3,068.03万元。</t>
  </si>
  <si>
    <t>688316</t>
  </si>
  <si>
    <t>青云科技</t>
  </si>
  <si>
    <t>预计2024年1-12月归属于上市公司股东的净利润亏损:9,790.73万元,同比上年增长7,216.51万元。</t>
  </si>
  <si>
    <t>报告期内,公司业绩减亏的主要原因是:(1)公司的AI算力云服务已经在持续地贡献收入和毛利,公司AI算力云服务得到了客户的认可。另外,公司对传统的公有云业务实行了更为精细化的运营,成本有所降低,毛利得到提升。(2)公司在云产品业务上持续聚焦核心优势产品,进一步扩大高毛利业务的规模;同时随着公司近两年新增并大力发展了区域销售部,在湖北、湖南、江浙沪、川渝及陕甘等区域获得了新增客户;公司的渠道业务在过去一年也取得了进步,云易捷产品通过渠道销售销量良好。(3)公司战略聚焦,进一步提质增效,增大优势和拳头产品研发投入比例的同时,优化组织和管理流程,深挖管理潜能,使得投入产出比进一步提升。</t>
  </si>
  <si>
    <t>预计2024年1-12月扣除非经常性损益后的净利润亏损:11,170.7万元,同比上年增长6,163.51万元。</t>
  </si>
  <si>
    <t>688306</t>
  </si>
  <si>
    <t>均普智能</t>
  </si>
  <si>
    <t>预计2024年1-12月扣除非经常性损益后的净利润亏损:1,415万元至1,815万元,同比上年增长20,259.58万元至20,659.58万元。</t>
  </si>
  <si>
    <t>本报告期内,2024年度归属于母公司所有者的净利润与上年同期(法定披露)数据相比,将实现扭亏为盈,主要得益于以下几个方面:1、战略级别项目顺利通过最终验收,2024年营业收入创公司历史新高:公司聚焦项目执行与管控,建立完善管理体系,确保多个战略级别项目按时、按质完成并顺利通过最终验收,实现营业收入显著增长。2、生产效率提升与成本降低:公司优化项目管控流程,加强管理,提升生产效率,降低单位产品人工和制造成本;同时,公司推进精细化管理,压缩生产成本。与供应商建立长期合作,集中采购、优化流程,获得有利采购价格;公司加强风险管理,应对市场波动,确保原材料供应稳定且成本可控,毛利率相较于2023年提升约2个百分点。3、全球业务布局优化及产品和事业部组合调整:公司优化产品结构,发展高附加值产品;公司加强新增订单技术风险控制,建立评估管理机制;公司及时结束亏损项目终验,避免损失。根据地区需求和资源优势,公司优化全球业务布局,集中资源于高收益领域,提高运营效率和盈利能力,相较于2023年,2024年亏损项目金额大幅下降。4、公司2024年财务费用较2023年下降约3,000万元:主要系公司通过加强现金收款管理措施,保证了资金储备的充足,并为下一步优化财务费用、降低融资需求提供了坚实的基础。2023年因海外融资需要,公司新增一次性银团融资费用2,356万元,该费用包括由银团委派第三方咨询专家出具报告及银行续贷及其他相关费用,2024年无相关一次性费用。2023年因汇率变动导致的净汇兑损失742万,2024年净汇兑收益约90万元。综上所述,公司在2024年通过调整全球业务布局、优化项目管理以及加强现金收款管理等措施,成功实现营业收入增长、毛利率提升、最终扭亏为盈。公司将持续落实改善提升举措,增强盈利能力,争取股东利益最大化。</t>
  </si>
  <si>
    <t>预计2024年1-12月归属于上市公司股东的净利润盈利:800万元至1,200万元,同比上年增长21,410.85万元至21,810.85万元。</t>
  </si>
  <si>
    <t>688277</t>
  </si>
  <si>
    <t>天智航</t>
  </si>
  <si>
    <t>预计2024年1-12月归属于上市公司股东的净利润亏损:10,400万元至13,000万元,同比上年增长:16.87%至33.5%,同比上年增长2,638.67万元至5,238.67万元。</t>
  </si>
  <si>
    <t>1、报告期内,受宏观经济形势压力、行业竞争日益激烈等因素影响,公司营业收入较上年同期有所下降。2、报告期内,公司持续深化降本增效,提升公司整体运营效率,成本管控得到进一步优化,归属于母公司所有者的净利润以及归属于母公司所有者的扣除非经常性损益的净利润的亏损较上年同期均有所收窄。</t>
  </si>
  <si>
    <t>预计2024年1-12月营业收入:16,000万元至19,200万元,同比上年下降:8.59%至23.82%。</t>
  </si>
  <si>
    <t>预计2024年1-12月扣除非经常性损益后的净利润亏损:14,400万元至18,000万元,同比上年增长:15.89%至32.71%,同比上年增长3,400.94万元至7,000.94万元。</t>
  </si>
  <si>
    <t>688275</t>
  </si>
  <si>
    <t>万润新能</t>
  </si>
  <si>
    <t>预计2024年1-12月归属于上市公司股东的净利润亏损:81,000万元至96,700万元。</t>
  </si>
  <si>
    <t>报告期内,公司主营产品销售规模同比保持大幅增长,但受市场供需格局,及主要原材料价格下行的影响,主营产品销售价格同比下降,叠加公司产线稼动率不足,销售价格的降幅与单位成本降幅基本持平,产品毛利率处于低位,导致公司业绩亏损。由于原材料及产成品价格波动幅度减缓,同时公司加强了存货管理,本年度存货跌价准备的计提减少,亏损同比收窄。</t>
  </si>
  <si>
    <t>预计2024年1-12月扣除非经常性损益后的净利润亏损:83,000万元至98,700万元。</t>
  </si>
  <si>
    <t>688260</t>
  </si>
  <si>
    <t>昀冢科技</t>
  </si>
  <si>
    <t>预计2024年1-12月扣除非经常性损益后的净利润亏损约:18,600万元。</t>
  </si>
  <si>
    <t>报告期内,公司在聚焦消费电子业务的基础上,积极开拓汽车电子市场,并伴随着新业务电子陶瓷MLCC(片式多层陶瓷电容)及DPC(直接镀铜陶瓷基板)进入量产爬坡期,公司营业收入保持增长态势。公司2024年归属于母公司所有者的净利润为负值,主要原因为:MLCC投资项目进入小批量量产阶段,子公司池州昀冢电子科技有限公司在建工程转固导致折旧等相关费用大幅增加,叠加人工、材料等运营成本增加。报告期内,MLCC业务对归属于上市公司股东的净亏损影响约为13,600.00万元,同比亏损增加约8,400.00万元。公司2024年归属于母公司所有者扣除非经常性损益后的净利润变化主要原因为:报告期内,公司进一步聚焦资源、优化资产结构,收缩对半导体引线框架业务的投资,放弃对池州昀钐半导体材料有限公司的优先增资权及实际控制权,导致公司非经常性损益增加5,017.84万元。</t>
  </si>
  <si>
    <t>预计2024年1-12月归属于上市公司股东的净利润亏损约:12,500万元。</t>
  </si>
  <si>
    <t>688237</t>
  </si>
  <si>
    <t>超卓航科</t>
  </si>
  <si>
    <t>预计2024年1-12月归属于上市公司股东的净利润盈利:980万元至1,450万元,同比上年增长:128%至141.43%,同比上年增长4,480.16万元至4,950.16万元。</t>
  </si>
  <si>
    <t>1、公司2024年度归属于母公司所有者的净利润实现扭亏为盈,主要系2023年度非经常性损失较大所致。2、公司2024年度归属于母公司所有者的扣除非经常性损益的净利润较2023年度相比下降,主要系报告期内利息收入减少以及公司产品结构调整,毛利率下降所致。</t>
  </si>
  <si>
    <t>预计2024年1-12月扣除非经常性损益后的净利润盈利:700万元至1,050万元,同比上年下降:45.6%至63.73%,同比上年降低880.12万元至1,230.12万元。</t>
  </si>
  <si>
    <t>688236</t>
  </si>
  <si>
    <t>春立医疗</t>
  </si>
  <si>
    <t>预计2024年1-12月扣除非经常性损益后的净利润盈利:7,912.83万元至9,912.83万元,同比上年下降:60.99%至68.86%,同比上年降低15,500万元至17,500万元。</t>
  </si>
  <si>
    <t>2024年,公司实现归属于上市公司股东的净利润及归属于上市公司股东的扣除非经常性损益的净利润较去年同期均下降,主要为集采政策持续深化的影响。报告期内,公司对国家集中带量采购政策积极贯彻执行,在国家组织人工关节集中带量采购协议期满接续采购中,关节产品全线中标;在国家组织人工晶体类及运动医学类医用耗材集中带量采购中,运动医学产品全线中标,公司相关产品价格下降,毛利率下降。为应对行业政策的变化,保障集采中标产品的稳定供应,公司对集采实施前的渠道库存进行价格调整,导致收入下降,净利润下降。</t>
  </si>
  <si>
    <t>预计2024年1-12月归属于上市公司股东的净利润盈利:10,782.4万元至12,782.4万元,同比上年下降:53.99%至61.19%,同比上年降低15,000万元至17,000万元。</t>
  </si>
  <si>
    <t>688233</t>
  </si>
  <si>
    <t>神工股份</t>
  </si>
  <si>
    <t>预计2024年1-12月扣除非经常性损益后的净利润盈利:2,700万元至3,300万元,同比上年增长9,855.53万元至10,455.53万元。</t>
  </si>
  <si>
    <t>公司2024年业绩预计较去年同期实现扭亏为盈,主要原因是:报告期内,公司抓住下游市场需求回暖以及新增需求提升的契机,积极发挥技术优势,营业收入较去年同期实现较大幅增长。</t>
  </si>
  <si>
    <t>预计2024年1-12月营业收入:27,000万元至30,000万元,同比上年增长:100%至122%,同比上年增长13,496.68万元至16,496.68万元。</t>
  </si>
  <si>
    <t>预计2024年1-12月归属于上市公司股东的净利润盈利:3,000万元至3,600万元,同比上年增长9,910.98万元至10,510.98万元。</t>
  </si>
  <si>
    <t>688229</t>
  </si>
  <si>
    <t>博睿数据</t>
  </si>
  <si>
    <t>预计2024年1-12月归属于上市公司股东的净利润亏损:11,500万元至13,500万元,同比上年降低837.24万元至2,837.24万元。</t>
  </si>
  <si>
    <t>1、公司专注于应用性能管理及可观测性行业,通过高强度研发投入,不断实现技术创新、产品性能提升,保持了国内领先的市场地位。报告期内,随着Bonree ONE3.0的发布,在可观测性领域树立了新的标杆,进一步促进公司业绩的增长,Bonree ONE产品全年合同签订金额为5,600.00万元左右。2、公司联营企业北京智维盈讯网络科技有限公司(以下简称“智维盈讯”)预计2024年年度营业收入为1,688.22万元,2023年年度营业收入为3,584.27万元,与去年同期相比减少1,896.05万元。公司聘请第三方专业评估机构北京中和谊资产评估有限公司对公司持有的智维盈讯16%的股权进行价值预评估,预评估方法采用市场法-PS市销率模型,公司根据与评估师预沟通的情况,基于谨慎性原则,依据《企业会计准则》和公司相关会计政策的规定,公司拟对截至2024年12月31日账面持有的智维盈讯的长期股权投资计提减值约2,000万元,从而导致归属于母公司所有者的净利润及归属于母公司所有者的扣除非经常性损益的净利润均减少2,000万元。3、2024年公司非经常性损益有所减少,主要系公司本年理财产品投资收益减少所致。</t>
  </si>
  <si>
    <t>预计2024年1-12月营业收入:13,600万元至14,600万元,同比上年增长:12.65%至20.93%,同比上年增长1,526.93万元至2,526.93万元。</t>
  </si>
  <si>
    <t>预计2024年1-12月扣除非经常性损益后的净利润亏损:11,700万元至13,700万元,同比上年降低529.2万元至2,529.2万元。</t>
  </si>
  <si>
    <t>688184</t>
  </si>
  <si>
    <t>帕瓦股份</t>
  </si>
  <si>
    <t>预计2024年1-12月归属于上市公司股东的净利润亏损:90,000万元至134,500万元,同比上年下降:824.31%至1281.33%,同比上年降低80,263万元至124,763万元。</t>
  </si>
  <si>
    <t>报告期内,公司采取了积极的市场竞争策略,公司实现正极前驱体产品销量约1.89万吨,与2023年销量相比增长27.10%。但受到市场环境变化、行业竞争加剧、原料价格波动、出货结构调整、“年产2.5万吨三元前驱体项目”本期建成投产尚处于爬坡阶段,单位产品分摊的固定资产折旧等费用增加导致公司本期单位成本上升等多方面因素影响,毛利率水平下降;同时,为保持技术优势,公司在相关新产品、新技术、新工艺上的研发投入有所增加;此外,公司基于谨慎性原则,对部分存货、固定资产、应收账款计提减值准备,对当期利润有较大影响。上述因素共同致使公司2024年业绩亏损,相关利润、收益指标下滑。</t>
  </si>
  <si>
    <t>预计2024年1-12月扣除非经常性损益后的净利润亏损:89,500万元至134,000万元,同比上年下降:797.22%至1243.32%,同比上年降低79,524.71万元至124,024.71万元。</t>
  </si>
  <si>
    <t>688173</t>
  </si>
  <si>
    <t>希荻微</t>
  </si>
  <si>
    <t>预计2024年1-12月扣除非经常性损益后的净利润亏损:25,000万元至30,300万元,同比上年下降:33%至62%,同比上年降低6,271.81万元至11,571.81万元。</t>
  </si>
  <si>
    <t>(一)随着消费电子市场逐步回暖,终端客户需求较去年同期有所上升,公司的营业收入较上年同期有所增长,其中音圈马达驱动芯片(自动对焦和光学防抖芯片)销售体量提升较为明显;此外,2024年第三季度,公司完成了Zinitix Co.,Ltd.(以下简称“Zinitix”)的股权收购,Zinitix被纳入公司合并报表范围,对公司营收增长亦有所贡献。(二)根据企业会计准则及公司会计政策等相关规定,基于谨慎性原则,公司对2024年度存在减值迹象的存货计提资产减值准备,本期计提资产减值准备的金额较上年同期有所增加。截至目前,相关资产减值测试尚在进行中,最终计提减值的金额以会计师事务所审计确认为准。(三)2023年,公司完成了与Navitas Semiconductor Corporation及其子公司Navitas Semiconductor Limited的股权转让以及技术许可授权的交易,股权转让以及技术许可交易共产生非经常性损益约13,821.38万元,而本报告期无此类损益发生,导致归属于母公司所有者的净利润较上年同期有所下降。</t>
  </si>
  <si>
    <t>预计2024年1-12月归属于上市公司股东的净利润亏损:24,100万元至29,400万元,同比上年下降:345%至443%,同比上年降低18,681.54万元至23,981.54万元。</t>
  </si>
  <si>
    <t>688168</t>
  </si>
  <si>
    <t>安博通</t>
  </si>
  <si>
    <t>预计2024年1-12月归属于上市公司股东的净利润亏损:10,000万元至15,000万元。</t>
  </si>
  <si>
    <t>1、2024年公司积极执行“提质增效重回报”行动方案,持续优化经营、规范治理,公司聚焦高价值客群,稳定拓展业务渠道,整体经营情况平稳向上。公司紧跟全球网络安全行业的创新趋势,不断在前沿方向研发新技术,以安全产品切入孵化算力基础设施业务新模式。本年度新增AI+安全、算力安全等创新产品和系统平台,拓展产业上游服务能力,以实现“赋能人工智能+安全建设”战略。在众多新产品和新业务的加持下,公司2024年度营业收入预计实现收入的快速增长,较去年同期增长27.67%至36.79%。2、2024年整体网络安全行业增速持续放缓,公司的客户和渠道稳定,但回款受行业下游影响较大。经对客户应收账款回款风险审慎性评估后,今年将计提的信用减值损失较上年增加约1亿元,对净利润产生负面的承压影响。公司在加强应收账款的回收力度,积极催收,截止到目前已有一定改善。本年度公司经营活动产生的现金流量净额相比2023年将由负转正。3、在公司稳健运营和战略布局下,创新业务经营成效明显。下属子公司扩展新客户群,分别实现收入的快速增长。其中北京安博通数字能源科技有限公司同比去年的业务量持续攀升。上海安博通算力科技有限公司自2024年4月设立以来迅猛发展并实现了千万级业务收入。顺应市场需求,安全+AI平台及算力基础设施业务正不断激发公司的成长和活力,未来挑战与机遇并存。3、2024年度公司立足北京、武汉两大研发中心,新设的上海研发中心正式投入使用,整体研发体系持续完善,各项研发项目持续落地。通过扎实的网络安全业务基础以及多年研发创新的坚持,公司在行业内树立良好的市场形象及品牌知名度,连续五年蝉联“2024年中国网安产业竞争力50强”,续期国家级“专精特新小巨人”称号。</t>
  </si>
  <si>
    <t>预计2024年1-12月营业收入:70,000万元至75,000万元,同比上年增长:27.67%至36.79%,同比上年增长17,171.59万元至20,171.59万元。</t>
  </si>
  <si>
    <t>预计2024年1-12月扣除非经常性损益后的净利润亏损:10,000万元至15,000万元。</t>
  </si>
  <si>
    <t>688165</t>
  </si>
  <si>
    <t>埃夫特</t>
  </si>
  <si>
    <t>预计2024年1-12月营业收入:130,000万元至140,000万元,同比上年下降:25.79%至31.09%,同比上年降低48,646.63万元至58,646.63万元。</t>
  </si>
  <si>
    <t>1、2024年公司工业机器人销量较上年同期增长超30%,远超中国工业机器人市场同期增长水平,但受市场竞争加剧和市场需求变化带来的产品结构变化的双重影响,机器人业务收入与上年同期相比有所下降;此外,公司海外系统集成业务受欧洲汽车行业动荡影响,主要汽车主机厂客户投资计划推迟、在手项目延期执行,以及上年末处置巴西子公司控制权影响,集成业务收入规模下降。2、受上述市场因素及收入规模下降的影响,公司2024年度相较于2023年度同期亏损规模扩大。公司坚持长期主义,机器人销售渠道和团队能力建设、产品及技术研发方面保持了较高的投入强度,销售及研发费用增长。3、公司持续执行平台化开发、资源聚焦的战略和降本控费等措施,一定程度上抵消了前述负面因素的影响。</t>
  </si>
  <si>
    <t>预计2024年1-12月扣除非经常性损益后的净利润亏损:19,000万元至24,000万元,同比上年下降:52.7%至92.88%,同比上年降低6,557.29万元至11,557.29万元。</t>
  </si>
  <si>
    <t>预计2024年1-12月归属于上市公司股东的净利润亏损:11,000万元至16,000万元,同比上年下降:131.83%至237.21%,同比上年降低6,255.2万元至11,255.2万元。</t>
  </si>
  <si>
    <t>688159</t>
  </si>
  <si>
    <t>有方科技</t>
  </si>
  <si>
    <t>预计2024年1-12月扣除非经常性损益后的净利润盈利约:7,793.03万元,同比上年增长:256.48%左右,同比上年增长12,773.16万元左右。</t>
  </si>
  <si>
    <t>报告期内,公司归属于母公司的净利润实现增长,主要原因系公司持续深化云管端架构的战略布局,挖掘客户在存储和智算等方面的需求,公司云基础设施收入实现大幅增长,此外,物联网下游应用行业需求持续复苏,公司也持续拓展海外物联网市场,公司无线通信产品收入也同比实现增长。同时,公司严格控制费用,除财务费用因业务发展借款增加而增加外,销售费用、管理费用变动比例较小,净利润实现了增长。</t>
  </si>
  <si>
    <t>预计2024年1-12月归属于上市公司股东的净利润盈利约:10,200万元,同比上年增长:365.41%左右,同比上年增长14,043.16万元左右。</t>
  </si>
  <si>
    <t>688158</t>
  </si>
  <si>
    <t>优刻得</t>
  </si>
  <si>
    <t>预计2024年1-12月归属于上市公司股东的净利润亏损约:23,837万元,同比上年增长:30.45%左右,同比上年增长10,435万元左右。</t>
  </si>
  <si>
    <t>(一)2024年公司聚焦用户价值,注重“质的有效提升”,进一步收窄亏损。营业收入方面较上年同期略微下降,或总体持平,但实现了毛利持续提升。主要是公司在AIGC领域的持续投入,使得智算产品收入保持良好的增长势头,并且随着两个自建数据中心分期投产,机柜托管业务增长显著,盈利能力得到有效提升。(二)公司归属于母公司所有者的净利润回升、亏损收窄主要由于:首先,公司实施高质量发展战略,本期综合毛利率较上年同期的11.11%,回升了约9个百分点。随着AI行业的发展,依托“4+2”战略,公司在AIGC业务上持续投入,使得智算产品收入快速增长,边缘云等低毛利率业务占比减少,收入结构得到优化。另外伴随公司自建数据中心分阶段投产,公有云和混合云的成本得到优化,高毛利的机柜业务增加,显著提升了综合毛利率。其次,销售费用、管理费用和研发费用较上年同期减少2,290万元左右,主要系公司结合战略的重点方向进行人员优化,节约开支,提升人效。(三)公司归属于母公司所有者的扣除非经常性损益的净利润回升、亏损收窄,主要系归属于母公司所有者的净利润回升、亏损收窄所致。</t>
  </si>
  <si>
    <t>预计2024年1-12月扣除非经常性损益后的净利润亏损约:24,475万元,同比上年增长:27.26%左右,同比上年增长9,173万元左右。</t>
  </si>
  <si>
    <t>688152</t>
  </si>
  <si>
    <t>麒麟信安</t>
  </si>
  <si>
    <t>预计2024年1-12月扣除非经常性损益后的净利润亏损:1,500万元至1,850万元,同比上年增长4,209.47万元至4,559.47万元。</t>
  </si>
  <si>
    <t>1、报告期内,公司预计营业收入实现较快增长,主要系报告期内公司积极推进能源、政务、金融、教育、医疗等重要行业业务的拓展,完善全国业务布局和渠道体系建设,持续研发创新,充分发挥操作系统、云计算及信息安全“三位一体”业务布局优势,推动了三大产品线业务收入实现协同增长,其中操作系统业务收入较快增长;同时,从下游客户行业来看,随着公司操作系统等产品及解决方案在电力行业应用场景的进一步延伸,公司来源于电力行业的营业收入实现较快增长。2、报告期内,公司预计实现归属于母公司所有者的净利润扭亏为盈,主要系营业收入预计实现较快增长,同时公司持续优化经营管理机制和组织结构,推动运营效率提升。3、报告期内,公司非经常性损益对净利润的影响较上年同期有所减少,主要系公司收到的政府补助同比减少。4、根据企业会计准则和会计政策的规定,公司基于谨慎性原则对截至报告期末合并报表范围内的各类资产进行了计提减值准备的会计处理。本期计提信用减值损失金额同比增加较多,对利润总额产生一定影响。</t>
  </si>
  <si>
    <t>预计2024年1-12月归属于上市公司股东的净利润盈利:570万元至840万元,同比上年增长3,581.83万元至3,851.83万元。</t>
  </si>
  <si>
    <t>预计2024年1-12月营业收入约:28,500万元,同比上年增长:74.4%左右,同比上年增长12,157.89万元左右。</t>
  </si>
  <si>
    <t>688148</t>
  </si>
  <si>
    <t>芳源股份</t>
  </si>
  <si>
    <t>预计2024年1-12月归属于上市公司股东的净利润亏损:29,000万元至43,000万元。</t>
  </si>
  <si>
    <t>公司预计2024年将出现亏损,主要原因如下:1、在海外新能源汽车销量相对疲软、磷酸铁锂等技术路线渗透率不断提升的影响下,三元材料市场需求走低,公司三元前驱体产品出货量及销售收入均同比下降,导致前驱体产品毛利率下降。为应对下游市场及行业变化带来的不利影响,报告期内公司对产线进行技术改造,提升硫酸盐类及电池级碳酸锂的产能,导致本期产能利用率偏低,单位成本上升,毛利率有所下滑。2、2024年镍钴锂等金属价格大幅波动且总体呈现震荡下跌,一方面,公司计提了部分存货跌价准备;另一方面,为清理积压库存,公司处理了部分呆滞存货,同时因原材料采购时点价格高于产成品销售时点价格,导致销售亏损,对净利润产生影响。</t>
  </si>
  <si>
    <t>预计2024年1-12月扣除非经常性损益后的净利润亏损:30,600万元至44,600万元。</t>
  </si>
  <si>
    <t>688135</t>
  </si>
  <si>
    <t>利扬芯片</t>
  </si>
  <si>
    <t>预计2024年1-12月归属于上市公司股东的净利润亏损:5,200万元至7,000万元,同比上年下降:339.4%至422.27%,同比上年降低7,372.08万元至9,172.08万元。</t>
  </si>
  <si>
    <t>公司2024年预计亏损的主要原因如下:(1)报告期内,由于消费终端需求有所好转,推动部分品类的消费类(如AIoT、智能手机、存储、卫星通信等)客户测试需求增加,相关芯片测试收入同比大幅增长;但受高算力、工业控制、通信等测试需求减少的影响,使该类型测试收入出现不同程度的较大下滑,综合使得营业收入不及预期。(2)报告期内,营业成本端由于前期布局的产能逐渐释放,使折旧、摊销、人工、电力、厂房费用等固定成本持续上升;另一方面,由于消费类芯片出货量较去年同期大幅增长,相应辅料用量增加导致成本增加。(3)报告期内,随着可转换公司债券发行,有息负债较上年同期大幅增加,使得相关财务费用大幅增长。(4)报告期内,公司前期并购的控股子公司东莞市千颖电子有限公司主营业务为集成电路测试方案开发、晶圆测试服务与集成电路测试相关的配套服务,受宏观市场和行业环境影响,经营业绩不及预期,出现商誉减值迹象,公司进行充分的分析、评估和测试,基于谨慎性原则,按照企业会计准则的要求,计提了适当的商誉减值准备,对公司本期利润造成一定的影响。(5)报告期内,公司高度重视研发体系的建设,始终坚定不移地高研发投入,坚持人才自主培养与科学搭建研发架构,提高研发团队协同性,确保研发工作高效推进。公司持续深耕集成电路测试方案开发,为公司未来营业收入增长提供研发技术支持与保障。(6)为实施公司战略部署,满足长远发展需求,提升市场竞争力,公司中高端测试和晶圆磨切产能持续投入,但使得相关成本费用和资金需求显著增加,短期影响公司的利润。面对挑战与机遇,公司管理层快速响应及决策,充分发挥自身在技术研发方面的优势,持续优化业务结构,不断强化核心竞争力。2024年度,公司提出以“独立第三方晶圆测试、芯片成品测试等技术服务”为主体,以“晶圆激光开槽、隐切、减薄等技术服务”为左翼,以“无人驾驶的全天候超宽光谱叠层图像传感芯片等技术服务”为右翼,旨在打造“一体两翼”的战略布局。公司积极开拓行业知名设计企业并建立稳定的战略合作关系。现已取得初步成效,新拓展和存量客户新产品项目陆续导入,预计随着未来营业收入增加,将有效提升整体盈利能力,有利于公司长期发展。</t>
  </si>
  <si>
    <t>预计2024年1-12月扣除非经常性损益后的净利润亏损:5,500万元至7,500万元,同比上年下降:583.66%至759.54%,同比上年降低6,637.16万元至8,637.16万元。</t>
  </si>
  <si>
    <t>688133</t>
  </si>
  <si>
    <t>泰坦科技</t>
  </si>
  <si>
    <t>预计2024年1-12月归属于上市公司股东的净利润盈利:950万元至1,400万元,同比上年下降:80.71%至86.91%,同比上年降低5,857.15万元至6,307.15万元。</t>
  </si>
  <si>
    <t>(一)主营业务影响2024年度,公司面对下游需求缺乏增量,客户降本增效带来的行业持续竞争加剧的困难,围绕年初制定的工作计划,稳步推进公司年度十项重点工作,在确保资金风险的前提下,积极应对竞争,确保销售收入和市场占有率的稳步提升。报告期内,公司营业收入同比实现小幅增长,虽离年初预期有一定差距,但仍保持了增长。报告期内,公司为确保市场份额提升和销售收入增长,通过价格策略和服务优势积极响应竞争,由此带来公司综合毛利率下降,对净利润有较大影响。同时,虽然公司不断优化运营,降低单订单的处理及交付成本,但是产品售价降低带来的收入增长与订单增长的不匹配,仍带来了各项费用的增长。最终导致公司2024年度全年实现归属于母公司所有者的净利润、以及归属于母公司所有者的扣除非经常性损益的净利润相较2023年度有较大的跌幅。</t>
  </si>
  <si>
    <t>预计2024年1-12月扣除非经常性损益后的净利润盈利:520万元至780万元,同比上年下降:84.82%至89.88%,同比上年降低4,358.63万元至4,618.63万元。</t>
  </si>
  <si>
    <t>688131</t>
  </si>
  <si>
    <t>皓元医药</t>
  </si>
  <si>
    <t>预计2024年1-12月扣除非经常性损益后的净利润盈利:16,500万元至19,000万元,同比上年增长:49.83%至72.53%,同比上年增长5,487.29万元至7,987.29万元。</t>
  </si>
  <si>
    <t>报告期内,归属于上市公司股东的净利润以及归属于上市公司股东扣除非经常性损益后的净利润较上年同期增长的主要原因为:2024年是公司的“奋斗之年”,公司回归以利润和现金流为中心,坚持“产业化、全球化、品牌化”战略,聚焦主业,不断强化创新驱动,积极开拓市场,公司业绩实现稳定增长,其中业务板块中毛利率较高的前端生命科学试剂业务增长强劲,收入占比相较2023年有明显提高,该部分业务聚焦于科学研究的前沿进展及新药研发领域的最新动态,专注于在药物发现的早期阶段,为客户提供从毫克级至千克级的产品及技术支持,以满足客户的多样化需求,随着业务结构的变化,公司整体净利润增长明显。另外,公司围绕提质增效,精进内部运营和管理,提高人效,严格控制各项成本费用,对在建工程进行合理规划,控制好工程建设节奏,做好现金流规划,对应收账款加强管理,提高库存周转,促使公司经营业绩有效提升。</t>
  </si>
  <si>
    <t>预计2024年1-12月营业收入:210,000万元至230,000万元,同比上年增长:11.7%至22.34%,同比上年增长21,995.32万元至41,995.32万元。</t>
  </si>
  <si>
    <t>预计2024年1-12月归属于上市公司股东的净利润盈利:18,500万元至21,000万元,同比上年增长:45.16%至64.77%,同比上年增长5,755.09万元至8,255.09万元。</t>
  </si>
  <si>
    <t>688119</t>
  </si>
  <si>
    <t>中钢洛耐</t>
  </si>
  <si>
    <t>预计2024年1-12月扣除非经常性损益后的净利润亏损:9,200万元至12,500万元。</t>
  </si>
  <si>
    <t>(一)公司服务的钢铁、建材等下游行业处于减量下行周期,对耐材产品需求减弱,市场竞争激烈,公司部分产品利润率大幅下滑。(二)下游企业处于调整周期,受其在建项目延期等因素影响,公司应收账龄结构有所劣化,公司根据《企业会计准则》及相关制度,基于谨慎性原则计提了坏账准备金。后续如收回相关款项,公司将会对前期计提的减值进行相应转回。</t>
  </si>
  <si>
    <t>预计2024年1-12月归属于上市公司股东的净利润亏损:3,800万元至6,500万元。</t>
  </si>
  <si>
    <t>688108</t>
  </si>
  <si>
    <t>赛诺医疗</t>
  </si>
  <si>
    <t>预计2024年1-12月归属于上市公司股东的净利润变动:-2,000万元至370万元,同比上年增长:50%至109%,同比上年增长1,963万元至4,333万元。</t>
  </si>
  <si>
    <t>1、营业收入同比较大幅度增长报告期内,公司预计营业收入较上年同期增长30%至34%,主要原因如下:1)冠脉介入业务营业收入预计同比增长59%,主要系本报告期是国家二轮冠脉支架带量集中采购政策落地实施的第二年,公司两款集采范围内的冠脉支架和冠脉球囊产品销量持续大幅增长,并叠加一款新的棘突球囊产品本报告期开始规模销售等因素综合影响所致;2)神经介入业务营业收入预计同比增长6%至15%,主要系本报告期颅内支架产品销量大幅增长但单价小幅下降,以及颅内球囊产品销量与上年同期近持平且单价降幅较大,并叠加通路类产品和急性缺血性卒中治疗产品本报告期开始小规模销售等因素综合影响所致。2、营业成本同比增长,但增长幅度小于营业收入增长的幅度报告期内,公司球囊和支架产品的销量同比大幅增长,产品的规模效应也随之增长,致使产品单位成本也随之下降;且产品销量增长的幅度大于其单价下降的幅度,致使产品单位成本下降的幅度大于其单价下降的幅度,因此预计营业成本同比增长,但增长幅度小于营业收入增长的幅度。3、销售费用同比增长,但增长幅度小于营业收入增长的幅度报告期内,随着营业收入的大幅增长,营销团队人工成本、市场推广费、差旅费、业务招待费等均有所增长,但预计增长的幅度小于营业收入增长的幅度。4、管理费用同比小幅下降因子公司赛诺神畅自2023年第二季度开始正式投产,本报告期管理费用不再列支任何与生产运营相关的费用,以及无形资产摊销、房租、物业管理费、股份支付成本等均有所减少,因此预计管理费用同比小幅下降。5、研发费用同比增长,但增长幅度小于营业收入增长的幅度报告期内,由于研发项目增加及部分研发项目进入关键里程碑,其材料、人工成本、无形资产摊销、动物实验费及临床试验费等增加,预计研发费用同比增长,但增长的幅度小于营业收入增长的幅度。6、资产减值损失同比大幅增长因子公司赛诺神畅投产时间较短,产能利用率偏低,导致单位产品分摊的固定成本较高,致使部分存货成本低于其可变现净值,从而计提了较大金额的存货跌价准备,致使资产减值损失同比大幅增长。综上,由于营业收入同比较大幅度增长,营业成本、销售费用、研发费用均同比增长,但增长幅度均小于营业收入增长幅度,并叠加管理费用同比小幅下降以及资产减值损失同比大幅增长等因素影响,致使本报告期归属于上市公司股东的净利润较上年同期相比出现较大幅度增长,预计同比增长50%至109%。</t>
  </si>
  <si>
    <t>预计2024年1-12月扣除非经常性损益后的净利润亏损:1,530万元至4,000万元,同比上年增长:20%至69%,同比上年增长971万元至3,441万元。</t>
  </si>
  <si>
    <t>预计2024年1-12月营业收入:44,640万元至46,130万元,同比上年增长:30%至34%,同比上年增长10,314万元至11,804万元。</t>
  </si>
  <si>
    <t>688103</t>
  </si>
  <si>
    <t>国力股份</t>
  </si>
  <si>
    <t>预计2024年1-12月归属于上市公司股东的净利润盈利:3,000万元至3,600万元,同比上年下降:43.92%至53.26%,同比上年降低2,819万元至3,419万元。</t>
  </si>
  <si>
    <t>2024年度,公司坚持特种业务和民品业务双线并进的发展战略,成功研制并交付了特种业务控制盒,同时原有新能源板块(包含Y系列及民品控制盒)的市场份额持续扩大,实现战略转型的有效兑现。2024年,公司实现营业收入约7.97亿元,同比增长15.00%左右。2024年度,公司净利润下滑的主要原因如下:(1)报告期内,公司不断加大产品在新领域、新场景应用的开拓力度,并同步潜心投入关键应用领域技术研发,加大对研发项目的直接投入和引入优秀的研发技术人才,同比2023年度研发投入增加了45%左右;(2)由于2023年6月公司向不特定对象发行48,000.00万元可转换公司债券,按照实际利率计息,导致财务费用显著增加;(3)公司因募投项目相关资产转固导致计提的折旧费用增加;(4)公司新能源汽车业务量较去年同期大幅增长,由于新能源汽车行业竞争激烈,导致整体产品毛利率有所下降。</t>
  </si>
  <si>
    <t>预计2024年1-12月扣除非经常性损益后的净利润盈利:1,400万元至2,000万元,同比上年下降:63.81%至74.67%,同比上年降低3,526.51万元至4,126.51万元。</t>
  </si>
  <si>
    <t>688095</t>
  </si>
  <si>
    <t>福昕软件</t>
  </si>
  <si>
    <t>预计2024年1-12月扣除非经常性损益后的净利润亏损:16,000万元至19,000万元,同比上年变动-1,053.24万元至1,946.76万元。</t>
  </si>
  <si>
    <t>(一)营业收入变动的主要原因报告期内,公司持续围绕“订阅优先”与“渠道优先”的双转型战略推动公司在全球各区域市场的业务开拓,并取得良好进展。1、订阅转型方面报告期内,公司订阅转型稳步推进,预计实现ARR(年度经常性收入)3.95亿至4.15亿元,较上年期末增长约58%至66%;预计实现年度订阅收入占营业收入比例约49%,较上年同期的订阅收入占比提升约14个百分点。2、渠道转型方面报告期内,公司加强了全球渠道网络的横向覆盖和纵向渗透。在主要区域市场,一方面加大对原核心大型渠道的资源导入,挖掘其潜在更深层的渠道价值,另一方面亦借助成熟渠道的品牌效应和成功示范,持续合作更多代理商。报告期内,公司来自渠道的收入占营业收入比例约40%,较上年同期的渠道收入占比提升约6个百分点。(二)净利润变动的主要原因1、公司原有业务部分(不含新并购)订阅及渠道双转型平稳推进,带来营业收入同比增长,同时,公司持续推进工作效率以及研发效率的提升,但降本增效的成效释放仍需要时间,年初至报告期末,公司管理费用、销售费用和研发费用同比仍有一定幅度的增长,虽然收入的增量已经超过了支出的增长,但由于释放的利润空间尚不足以覆盖投入,因此报告期内主营业务仍表现为亏损。2、非经常性损益抵减商誉减值损失后预计对净利润的影响合计约为10,000万元至15,000万元,其中非经常性损益的主要影响项目如下:(1)公司追加投资合并福昕鲲鹏(北京)信息科技有限公司(以下简称“福昕鲲鹏”)导致原持有股权公允价值变动以及对赌实现情况预测而相应确认的投资收益;(2)公司对数据隐私合规业务的研发成果进行了整合,并以此出资设立了iDox.ai公司开始独立运营,2024年第四季度iDox公司成功引入了投资者,同时不再纳入合并范围,因此公司相应确认了资产处置收益;(3)AccountSight因业绩未达承诺目标,无需向原股东支付或有对价;(4)闲置资金理财收益。</t>
  </si>
  <si>
    <t>预计2024年1-12月营业收入:70,000万元至72,000万元,同比上年增长:14.61%至17.89%,同比上年增长8,924万元至10,924万元。</t>
  </si>
  <si>
    <t>预计2024年1-12月归属于上市公司股东的净利润盈利:2,500万元至3,700万元,同比上年增长11,594.1万元至12,794.1万元。</t>
  </si>
  <si>
    <t>688077</t>
  </si>
  <si>
    <t>大地熊</t>
  </si>
  <si>
    <t>预计2024年1-12月扣除非经常性损益后的净利润盈利:600万元至900万元。</t>
  </si>
  <si>
    <t>(一)主营业务影响2024年,公司积极把握市场机会,持续开发和改进产品技术工艺,实现技术创新和产品创新,加大市场开拓力度,提高客户服务水平,多方面赢得客户订单,产品产销量同比实现较大幅度增长,同时稀土原材料价格止跌企稳,主营业务产品综合毛利率有所提升,本年净利润实现扭亏为盈。(二)非经营性损益的影响经财务部门初步测算,报告期内公司预计非经常性损益对净利润的影响金额约为2,378万元,较上年同期增加约1,264万元。</t>
  </si>
  <si>
    <t>预计2024年1-12月归属于上市公司股东的净利润盈利:2,978万元至3,278万元。</t>
  </si>
  <si>
    <t>688076</t>
  </si>
  <si>
    <t>诺泰生物</t>
  </si>
  <si>
    <t>预计2024年1-12月归属于上市公司股东的净利润盈利:38,000万元至46,000万元,同比上年增长:133.22%至182.32%,同比上年增长21,706.39万元至29,706.39万元。</t>
  </si>
  <si>
    <t>报告期内,公司以“时间领先、技术领先”的经营理念,发挥学科交叉的竞争优势,凭借国际化BD团队矩阵式客户拓展能力及高质量、绿色化的产品,持续扩大优质客户规模,带动公司营业收入规模及利润率水平同比实现较大提升。</t>
  </si>
  <si>
    <t>预计2024年1-12月营业收入:160,000万元至170,000万元,同比上年增长:54.81%至64.48%,同比上年增长56,645.19万元至66,645.19万元。</t>
  </si>
  <si>
    <t>预计2024年1-12月扣除非经常性损益后的净利润盈利:38,000万元至46,000万元,同比上年增长:126.05%至173.64%,同比上年增长21,189.46万元至29,189.46万元。</t>
  </si>
  <si>
    <t>688071</t>
  </si>
  <si>
    <t>华依科技</t>
  </si>
  <si>
    <t>预计2024年1-12月扣除非经常性损益后的净利润亏损:4,700万元至5,800万元,同比上年下降:115.28%至165.67%,同比上年降低2,516.8万元至3,616.8万元。</t>
  </si>
  <si>
    <t>1、报告期内,随着测试服务及智能驾驶产品的产能逐步建设完成,受汽车行业竞争加剧影响,市场开拓尚需时间,期间折旧摊销增加较快,人员成本有所增加,导致毛利有所下降,但营业收入同比增长。2、公司为保持竞争优势,在研发投入、市场开拓、管理人才建设等多方面持续进行投入,人员费用增长较快导致期间费用快速增长;报告期内业务规模逐步扩大,资金需求上升,融资规模增加,财务费用增幅较大,从而对净利润产生一定影响。</t>
  </si>
  <si>
    <t>预计2024年1-12月归属于上市公司股东的净利润亏损:4,100万元至5,100万元,同比上年下降:156.1%至218.56%,同比上年降低2,499.06万元至3,499.06万元。</t>
  </si>
  <si>
    <t>688069</t>
  </si>
  <si>
    <t>德林海</t>
  </si>
  <si>
    <t>预计2024年1-12月归属于上市公司股东的净利润亏损:6,744万元至10,116万元,同比上年降低5,399.89万元至8,771.89万元。</t>
  </si>
  <si>
    <t>2024年度,公司业务实现了稳健的增长。一方面,营业收入、营业利润以及经营活动产生的现金流量净额均呈现出稳健的增长趋势;另一方面,基于谨慎性原则,公司对截至2024年12月31日合并报表范围内可能发生资产减值损失的相关资产计提了减值准备,并对“星云湖项目”未决诉讼事项计提了预计负债,这些因素共同导致了全年的净利润出现了较大幅度的亏损。(一)主营业务影响。2024年度,公司围绕战略发展方向,重点打造湖泊生态医院品牌,积极聚焦主营业务,在手订单持续增长,明星产品——深潜式加压控藻成套设备持续发力,自主研发的污染底泥常态化精准治理整装成套技术落地实施并获得广泛好评。经公司财务部门初步测算,预计2024年度实现的营业收入4.30亿元到4.70亿元,较去年同期增长39%到52%,有较大增幅。公司基于谨慎性考虑,对截至2024年12月31日的应收款项、无形资产等资产出现的减值迹象进行全面的清查和分析,计提相应减值准备共计1.12亿元,具体请参见公司同日发布的《德林海关于2024年度计提资产减值准备的公告》(公告编号:2025-002)。(二)“星云湖项目”未决诉讼事项的影响。基于谨慎性原则,公司针对全资子公司玉溪德林海环保科技有限公司(以下简称“玉溪子公司”)与玉溪市江川区水利局就“星云湖项目”产生的合同纠纷有关诉讼的一审判决结果计提预计负债并冲销当期收入,预计导致2024年税前利润减少约5,065.98万元。前述判决为一审判决,尚未生效,为依法主张自身合法权益,玉溪子公司已在法定上诉期内向玉溪市中级人民法院提起了上诉,本事项对公司造成的实际影响需以法院最终判决结果为准。(三)其他经营情况。1、公司业务稳健增长,各项经营数据全面回升。公司业务稳健增长,经公司财务部门测算2024年年度实现的营业收入4.30亿元至4.70亿元,较2023年度3.10亿元增长39%至52%;全年业务回款趋势良好,经营活动产生的现金流量净额为正且同比增幅超过30%,公司2024年度云南片区在未实施化债的情况下,正常回款1.30亿元,较去年同期增长94%(上年同期剔除化债金额),报告期末公司现金流充足,货币资金、银行理财及大额存单合计8亿元左右。公司的明星产品——深潜式加压控藻成套设备全年销售7套,贡献营业收入1.81亿元;公司自研的新一代清淤技术——污染底泥常态化精准治理整装成套技术,2024年初实现商业化,这一技术的成功推出,不仅丰富了公司的产品线,还进一步巩固了公司在整湖治理技术领域的领先地位,全年中标三单,累计合同金额2,937万元。截至期末,公司在手订单约3.67亿元,根据公开招投标信息整理,市场对公司产品的潜在需求将在2025年进一步释放。2、湖泊生态医院品牌初显成效。湖泊生态医院品牌报告期内初显成效。太湖本世纪以来首次达到Ш类水质,提前6年达成国家治太方案目标,成为我国重点治理的三大湖中首个全年“良好”湖泊,为公司的湖泊生态医院开局提供了优秀的示范案例;公司深耕太湖治理17年,在太湖共计建设13座藻水分离站、20套深潜式加压控藻成套设备及18艘深潜式加压控藻船。公司通过太湖治理项目的积累,形成了一套科学、高效的湖泊治理体系,这一体系在国内湖泊治理领域具有极高的参考价值。太湖治理的阶段性成果,为公司后续拓展其他湖泊治理项目奠定了坚实的基础,也进一步提升了公司在湖泊生态治理领域的核心竞争力。3、投资者回报持续深入。公司始终重视投资者回报,并以实际行动回报投资者。公司上市以来累计回购6,728,049股,回购总金额1.31亿元,注销回购股份2,810,640股,累计派发现金红利1.32亿元。报告期内,公司完成了第二期5,042,049股公司股票的回购,回购金额为80,004,670.62元(不含交易费用),并且注销了第一期回购股份和第二期部分回购股份,合计注销2,810,640股。同时顺利完成2024年半年度权益分派,向全体股东每10股派发现金红利人民币2.20元(含税),合计派发现金红利24,020,991.50元(含税),约占2024年半年度归属于上市公司股东净利润的比例为96.97%。</t>
  </si>
  <si>
    <t>预计2024年1-12月营业收入:43,000万元至47,000万元,同比上年增长:39%至52%。</t>
  </si>
  <si>
    <t>预计2024年1-12月扣除非经常性损益后的净利润亏损:7,784万元至11,676万元,同比上年降低3,213.86万元至7,105.86万元。</t>
  </si>
  <si>
    <t>688066</t>
  </si>
  <si>
    <t>航天宏图</t>
  </si>
  <si>
    <t>预计2024年1-12月归属于上市公司股东的净利润亏损:135,700万元至144,300万元,同比上年下降:262.63%至285.62%,同比上年降低98,279.43万元至106,879.43万元。</t>
  </si>
  <si>
    <t>(一)主营业务变化的主要原因公司的客户主要集中在政府、大型国企和特种领域,全年新签订单相比去年同期下降约18%,受地方政府财政承压等因素影响,政府订单与上年同期相比基本持平,其中传统政府信息化项目订单减少,数据服务订单增加;另一方面,报告期内公司在军队采购网(以下简称“军采网”)招投标资质暂停,近6个月无法参与特种领域投标,且上半年公司已中标未签约的部分特种领域订单被取消,公司特种领域全年新签订单额大幅下降。(二)利润变化的主要原因1、特种领域采购资格的影响。自2024年7月6日公司被军采网暂停采购资格后,公司在特种领域储备无法参与投标,部分项目因受军队采购网暂停事项影响不能签订合同,导致已投入的成本结转至当期成本,对公司利润产生了较大影响。2、信用减值损失的影响。报告期内,受宏观经济环境承压的影响,部分客户回款不及预期,账龄加长,公司2024年计提信用减值损失较上年同期增加。目前,公司正积极与地方政府客户沟通,已将部分项目列入2025年化债清单,同时公司已采取各种有效措施,积极促进回款。3、利息支出增加的影响。受2023年融资总额增加的影响,2024年支付的利息相比去年同期略有增加,同时计提了可转换公司债券利息,导致2024年财务费用同比增长。(三)其他变化报告期内,公司通过精细化运营管理、加大成本控制力度,购买商品、接受劳务支付的现金及人工费用等经营支出大幅下降。未来,公司将聚焦优势业务,增加卫星星座数据服务收入,探索新的业务增长点,推动企业高质量发展,预计公司2025年将实现大幅减亏。</t>
  </si>
  <si>
    <t>预计2024年1-12月扣除非经常性损益后的净利润亏损:141,300万元至149,900万元,同比上年下降:211.4%至230.35%,同比上年降低95,924.17万元至104,524.17万元。</t>
  </si>
  <si>
    <t>688053</t>
  </si>
  <si>
    <t>思科瑞</t>
  </si>
  <si>
    <t>预计2024年1-12月扣除非经常性损益后的净利润亏损:2,295万元至3,195万元。</t>
  </si>
  <si>
    <t>(一)营业收入的下降主要原因为下游军工行业可靠性检测需求阶段性减少,公司的主要客户为各大军工集团下属单位以及为军工集团配套的电子厂商,2023年-2024年,各大军工集团由于受装备订货调整和人事调整等影响,报告期内检测订单需求较上年同期减少;同时由于市场竞争的加剧,部分类别检测业务的价格也出现了较大幅度的下降。导致报告期内营业收入较上年同期有较大幅度的下降。(二)成本费用的上升为应对新的检测需求以保持可靠性检测的核心竞争力,公司进行了一定程度的设备投资及厂房租赁以扩充检测能力及服务范围,使得成本、费用上升。同时,由于在报告期内母公司新厂房竣工投入使用,导致折旧及搬迁费用等相关成本费用有所增加。</t>
  </si>
  <si>
    <t>预计2024年1-12月归属于上市公司股东的净利润亏损:1,925万元至2,825万元。</t>
  </si>
  <si>
    <t>688033</t>
  </si>
  <si>
    <t>天宜上佳</t>
  </si>
  <si>
    <t>预计2024年1-12月扣除非经常性损益后的净利润亏损:140,000万元至160,000万元,同比上年下降:1868.33%至2120.95%,同比上年降低147,917.06万元至167,917.06万元。</t>
  </si>
  <si>
    <t>(1)主营业务影响报告期内,光伏行业市场波动巨大,供需失衡,受行业产能出清叠加去库存等影响,下游客户单晶拉制耗材产品需求大幅下滑,产品价格持续走低,对公司光伏新能源板块业务影响巨大,公司产品毛利率及盈利水平下滑,致公司报告期内营业收入及净利润较同期大幅下降。(2)资产减值影响公司主营业务光伏单晶辅材部件原材料及产品价格持续走低,产线开工率明显下降,基于谨慎性原则,公司根据会计准则的相关规定,计提了存货跌价准备。同时,对公司长期资产等进行了减值测试,并计提相应的资产减值准备,对本报告期业绩造成较大影响。具体计提减值准备数据最终以公司经审计的2024年年度报告中披露的数据为准。为应对严峻的行业态势,2025年,公司将继续朝着“更高品质、更高效率、更低成本”的目标,苦练企业内功,开发新产品,拓展材料及产品应用空间,从生产及管理各环节挖潜降本增效提质,坚持长期主义,力求在行业周期变化中稳步向前发展,努力改善公司经营业绩,争取为公司全体股东创造价值。</t>
  </si>
  <si>
    <t>预计2024年1-12月营业收入:70,000万元至80,000万元,同比上年下降:62.1%至66.84%,同比上年降低131,069.93万元至141,069.93万元。</t>
  </si>
  <si>
    <t>预计2024年1-12月归属于上市公司股东的净利润亏损:134,000万元至154,000万元,同比上年下降:1030.45%至1169.32%,同比上年降低148,401.62万元至168,401.62万元。</t>
  </si>
  <si>
    <t>688031</t>
  </si>
  <si>
    <t>星环科技</t>
  </si>
  <si>
    <t>预计2024年1-12月扣除非经常性损益后的净利润亏损:35,500万元至42,500万元,同比上年下降:6%至27%,同比上年降低2,017.73万元至9,017.73万元。</t>
  </si>
  <si>
    <t>本报告期业绩同比下降,主要系受宏观经济影响,2024年度客户在采购决策上更为谨慎,招标时间点较往年出现后置,且验收流程耗时延长,致使公司整体收入确认时间延后,进而导致公司收入下降、亏损扩大。报告期内,公司在手订单体量相对充足,较上年同期有所增长。随着技术的持续进步和行业需求的不断推进,大数据基础设施和AI基础设施进一步深度融合,公司将继续致力于提供大数据和AI工具以促进数据和智能的高效融合,重塑企业应用中人与数据的交互方式,提升企业的生产效率和业务效率,全面发挥数据价值。</t>
  </si>
  <si>
    <t>预计2024年1-12月归属于上市公司股东的净利润亏损:32,500万元至39,500万元,同比上年下降:13%至37%,同比上年降低3,675.7万元至10,675.7万元。</t>
  </si>
  <si>
    <t>688022</t>
  </si>
  <si>
    <t>瀚川智能</t>
  </si>
  <si>
    <t>预计2024年1-12月扣除非经常性损益后的净利润亏损约:108,680万元,同比上年降低96,139.38万元左右。</t>
  </si>
  <si>
    <t>(1)报告期受宏观经济环境影响,公司汽车装备业务交付量及验收进度低于预期,同时公司针对新能源业务的电池设备和充换电设备进行了战略性收缩调整,影响公司整体营业收入情况。(2)计提资产减值影响。受公司战略调整和市场环境影响,为真实、准确、公允地反映公司财务状况、资产价值及经营成果,公司对截至报告期末的存货、固定资产、应收账款、商誉等资产的可变现净值、可收回金额等进行了充分的分析、评估和测试,最终减值准备计提的金额将由公司聘请的具备证券期货从业资格的评估机构及审计机构进行评估和审计后确定。基于谨慎性原则及相关资产的实际情况,公司按照企业会计准则的要求,对发生减值损失的资产计提了减值准备,对公司本期的利润相关指标造成较大影响。(3)战略调整导致的一次性费用增加。受宏观经济环境承压的影响,公司根据内外部环境及市场变化及时调整和优化策略,开展降本增效工作,通过优化人员结构、降低费用支出等方式减少冗余投入,报告期公司将各地子公司闲置厂房退租,导致长期待摊费用中剩余的装修费一次性计入管理费用;优化组织结构与人员,公司依法合规给予优化人员赔偿,导致支付离职补偿金较多。(4)报告期,根据公司及子公司战略调整及实际经营情况,基于谨慎性原则,调整对未来应纳税所得额的估计,冲回前期已确认的递延所得税资产。(5)报告期,公司本着谨慎性原则对持有的对外财务性投资确认公允价值变动损失。</t>
  </si>
  <si>
    <t>预计2024年1-12月归属于上市公司股东的净利润亏损约:110,650万元,同比上年降低102,196.4万元左右。</t>
  </si>
  <si>
    <t>688006</t>
  </si>
  <si>
    <t>杭可科技</t>
  </si>
  <si>
    <t>预计2024年1-12月归属于上市公司股东的净利润盈利:25,000万元至38,000万元,同比上年下降:53.03%至69.1%,同比上年降低42,909.05万元至55,909.05万元。</t>
  </si>
  <si>
    <t>受国内锂电池市场需求增速放缓,锂电池装备制造行业市场竞争加剧、电池厂商验收周期延长等因素影响,公司本期的营业收入同比有所下滑,主要产品毛利率下降。此外,公司积极布局海外市场且卓有成效,本期获得大额海外订单导致海外的收款金额快速提升,因此,本期受外币汇率波动影响导致本期汇兑损失大幅增加。公司将持续聚焦优质大客户,坚持稳健经营,通过强化生产经营、技术创新、成本优化管控等管理,保持与重点客户的紧密对接与合作,不断提升企业竞争力。此外,公司还将积极推进各新建项目的建设进度,不断拓展客户在固态电池、小钢壳等新工艺、新技术、新领域的技术交流及合作机会,积极应对市场挑战,提升公司盈利能力。</t>
  </si>
  <si>
    <t>预计2024年1-12月扣除非经常性损益后的净利润盈利:24,270.82万元至37,270.82万元,同比上年下降:52.86%至69.3%,同比上年降低41,786.84万元至54,786.84万元。</t>
  </si>
  <si>
    <t>688004</t>
  </si>
  <si>
    <t>博汇科技</t>
  </si>
  <si>
    <t>预计2024年1-12月归属于上市公司股东的净利润亏损:3,300万元至4,200万元。</t>
  </si>
  <si>
    <t>2024年,面对竞争激烈的市场环境,公司积极落实提质增效举措,深入开展降本增效工作:一方面,公司持续提升项目管理水平,加强成本优化管控,报告期内公司综合毛利率较上年同期有所回升;另一方面公司强化各项费用支出管控,加强应收账款管理,报告期内公司销售费用同比下降,计提的信用减值损失金额较上年同期有所减少。受上述因素综合影响,本报告期公司亏损同比收窄。</t>
  </si>
  <si>
    <t>预计2024年1-12月扣除非经常性损益后的净利润亏损:3,650万元至4,400万元。</t>
  </si>
  <si>
    <t>605376</t>
  </si>
  <si>
    <t>博迁新材</t>
  </si>
  <si>
    <t>预计2024年1-12月归属于上市公司股东的净利润盈利:7,900万元至9,400万元。</t>
  </si>
  <si>
    <t>报告期内,得益于下游消费类电子市场需求持续复苏,公司订单增加,销售产品结构亦有所改善。因此,公司归属于上市公司股东净利润较去年同期实现盈利。</t>
  </si>
  <si>
    <t>预计2024年1-12月扣除非经常性损益后的净利润盈利:6,600万元至7,900万元。</t>
  </si>
  <si>
    <t>605228</t>
  </si>
  <si>
    <t>神通科技</t>
  </si>
  <si>
    <t>预计2024年1-12月扣除非经常性损益后的净利润亏损:2,845万元至3,845万元。</t>
  </si>
  <si>
    <t>(一)国内新能源汽车渗透率提高,合资品牌市场份额下降,公司部分客户配套车型销量下滑,引致公司营业收入及毛利额下降;(二)公司新产品神通光场屏投入市场,为加强品牌及渠道建设和产品宣传力度,短期内营销费用增加;(三)按照企业会计准则及公司会计政策等相关规定,公司对存货等各类资产的可变现净值、可收回金额进行分析评估,基于谨慎性原则,计提各项资产减值准备。</t>
  </si>
  <si>
    <t>预计2024年1-12月归属于上市公司股东的净利润亏损:2,500万元至3,500万元。</t>
  </si>
  <si>
    <t>605081</t>
  </si>
  <si>
    <t>太和水</t>
  </si>
  <si>
    <t>预计2024年1-12月营业收入:13,000万元至17,000万元。</t>
  </si>
  <si>
    <t>公司2024年度业绩预亏主要受以下因素影响:1、营业收入影响一方面受宏观经济波动、财政状况影响,考虑到工程款的可回收性,公司放缓项目进度,在建项目较少,导致当期工程收入下滑;另一方面公司2024年度为加速回款,促进项目尽快达到回款条件,推动存量项目结算,项目结算扣减对当期营业收入冲减影响较大。2、计提坏账准备及资产减值损失公司的主要客户为地方政府和大型国有企业。受经济下行等因素影响,部分客户回款结算周期加长、回款难度增加,公司依据企业会计准则及会计政策等相关规定,计提应收账款坏账准备和合同资产减值准备,针对无法收回的款项,采取个别认定,这对公司2024年度业绩产生了较大影响。</t>
  </si>
  <si>
    <t>预计2024年1-12月归属于上市公司股东的净利润亏损:27,100万元至32,100万元。</t>
  </si>
  <si>
    <t>预计2024年1-12月扣除后营业收入:13,000万元至17,000万元。</t>
  </si>
  <si>
    <t>预计2024年1-12月扣除非经常性损益后的净利润亏损:27,300万元至33,000万元。</t>
  </si>
  <si>
    <t>605068</t>
  </si>
  <si>
    <t>明新旭腾</t>
  </si>
  <si>
    <t>预计2024年1-12月扣除非经常性损益后的净利润亏损:13,525万元至20,287万元。</t>
  </si>
  <si>
    <t>(一)报告期内,受汽车行业价格内卷、竞争格局剧变等因素影响,汽车主机厂经营风险加大。公司结合汽车行业发展现状及不同客户信用风险特征,根据《企业会计准则》以单项或组合的方式对应收账款、其他应收款、应收票据等金融资产计提减值损失。(二)报告期内,公司推进海外市场的战略布局,费用增加。</t>
  </si>
  <si>
    <t>预计2024年1-12月归属于上市公司股东的净利润亏损:11,996万元至17,994万元。</t>
  </si>
  <si>
    <t>603997</t>
  </si>
  <si>
    <t>继峰股份</t>
  </si>
  <si>
    <t>预计2024年1-12月扣除非经常性损益后的净利润亏损:46,000万元至57,000万元。</t>
  </si>
  <si>
    <t>(一)出售控股子公司Toledo Molding&amp;Die,LLC(以下简称“TMD LLC”)100%股权,产生了较大一次性损失近年来,受困于原材料价格和劳动成本大幅上涨,TMD LLC处于亏损状态。尽管公司已经采取包括更换管理层、降本等各项措施,TMD LLC仍未能扭亏。TMD LLC的主要业务为吹塑及注塑件业务,并非公司的核心业务,且该业务与公司其他业务协同效应不强,为聚焦主业,公司于2024年度对外出售了该公司100%股权,该交易产生了较大的一次性损失。(二)控股子公司Grammer Aktiengesellschaft(以下简称“格拉默”)在欧洲区实施人员成本优化的措施,产生了较大一次性费用由于格拉默的人员成本占收入较高,直接影响了其盈利能力。为进一步提升其经营效益,格拉默对欧洲地区的业务和人员配置进行了战略性调整:将部分岗位职能从高人力成本国家转移至低人力成本国家,同时对格拉默部分欧洲地区进行裁员,以提升其生产效率。上述措施,使公司在2024年产生了较大的一次性费用。</t>
  </si>
  <si>
    <t>预计2024年1-12月归属于上市公司股东的净利润亏损:48,000万元至59,000万元。</t>
  </si>
  <si>
    <t>603968</t>
  </si>
  <si>
    <t>醋化股份</t>
  </si>
  <si>
    <t>预计2024年1-12月归属于上市公司股东的净利润亏损:8,900万元至11,120万元。</t>
  </si>
  <si>
    <t>报告期受国内外经济环境影响,公司主要产品市场竞争激烈,虽力保销量但销售价格进一步下跌,叠加公司新装置新产品仍处于产量爬坡阶段,公司本年度业绩与上年同期(法定披露数据)相比下降,出现亏损。</t>
  </si>
  <si>
    <t>预计2024年1-12月扣除非经常性损益后的净利润亏损:10,240万元至12,800万元。</t>
  </si>
  <si>
    <t>603955</t>
  </si>
  <si>
    <t>大千生态</t>
  </si>
  <si>
    <t>预计2024年1-12月归属于上市公司股东的净利润盈利:2,100万元至3,000万元。</t>
  </si>
  <si>
    <t>1、报告期内,公司主营业务收入结构较上年同期有所变化,工程业务收入占比下降,毛利率相对较高的文旅业务收入占比上升;同时公司进一步强化管理,严格控制运营成本,相关费用较上年同期下降。2、公司持续加大项目的结算及催款力度,款项回收较好,转回了相应信用减值损失。</t>
  </si>
  <si>
    <t>预计2024年1-12月营业收入:10,000万元至13,000万元。</t>
  </si>
  <si>
    <t>预计2024年1-12月扣除非经常性损益后的净利润盈利:2,070万元至2,970万元。</t>
  </si>
  <si>
    <t>603900</t>
  </si>
  <si>
    <t>莱绅通灵</t>
  </si>
  <si>
    <t>预计2024年1-12月归属于上市公司股东的净利润亏损约:17,994万元。</t>
  </si>
  <si>
    <t>2024年,得益于黄金业务的大力拓展,公司营业收入大幅提升,较去年同期增长超过60%;其中黄金业务营业收入占公司总营业收入的比重接近65%。但国内钻石镶嵌市场需求持续疲软,公司钻石镶嵌业务的营业收入和占总营业收入的比重下降较大,同时由于黄金业务毛利率较低,导致公司综合毛利率进一步下降。虽然销售增长,但仍不足以覆盖期间费用,导致亏损。2024年,国际钻石报价仍有下跌,公司按照《企业会计准则》和公司会计政策的相关规定,基于谨慎性原则,预计2024年计提资产减值准备4,300万元左右。此外,基于谨慎性原则,公司未确认2024年当期亏损所对应的递延所得税资产,该事项影响净利润-3,500万元左右。</t>
  </si>
  <si>
    <t>预计2024年1-12月扣除非经常性损益后的净利润亏损约:17,565万元。</t>
  </si>
  <si>
    <t>603895</t>
  </si>
  <si>
    <t>天永智能</t>
  </si>
  <si>
    <t>预计2024年1-12月扣除非经常性损益后的净利润亏损:15,600万元至19,600万元。</t>
  </si>
  <si>
    <t>1、报告期内,公司控股子公司因行业政策及市场环境等因素的变化,业务规模受到影响,其经营业绩未达预期;2、传统汽车业务产品交付不及预期、固定成本增加等因素影响毛利率;前期承接的部分低毛利率的项目在本期交付。进而影响净利润。3、根据《企业会计准则》、《企业会计准则-资产减值》及公司会计政策的相关规定,公司基于谨慎性原则,对预计存在较大可能发生减值损失的资产计提了减值准备。从而导致信用减值损失和资产减值损失增加。</t>
  </si>
  <si>
    <t>预计2024年1-12月归属于上市公司股东的净利润亏损:15,000万元至19,000万元。</t>
  </si>
  <si>
    <t>603882</t>
  </si>
  <si>
    <t>金域医学</t>
  </si>
  <si>
    <t>预计2024年1-12月扣除非经常性损益后的净利润亏损:15,500万元至22,500万元。</t>
  </si>
  <si>
    <t>报告期内,公司以提升客户价值为目标,不断优化产品结构,围绕感染、肿瘤、血液、生殖等领域持续推出特色产品并取得较快增长;围绕高端客户精准合作共建取得突破性进展。以降本增效为目标,推进生产中心建设和学科平台整合,管理效益稳步提升。同时,公司持续深化数智化转型工作,充分利用大模型等人工智能技术,进一步深挖医检大数据潜力。报告期内,公司于广州数据交易所完成了首款医学检验数据产品的场内交易,也是中国第三方医检行业首款数据产品的场内交易。报告期内公司业绩发生变动的主要原因如下:(1)报告期内,由于业务收入不及预期,公司固定成本较大,导致经营杠杆效率下降。(2)由于部分应收账款回款周期延长,导致产生信用减值损失金额较大,经财务部门初步测算,2024年拟计提信用减值损失约65,000-72,000万元。(3)公司对固定资产进行了盘点清理,对于丧失使用功能的固定资产进行报废处置。(4)受公司投资的部分企业业务增长未能符合预期影响,需确认资产减值损失,最终减值的金额将由公司聘请专业评估机构及审计机构进行评估和审计后确定。未来公司将继续坚持医检主航道,围绕提升客户价值,大力强化内部运营管理,运用数智力量推动融合创新,铸造成本效率优势,坚持长期主义和创新两大核心发展理念,构建集团行稳致远的核心能力。</t>
  </si>
  <si>
    <t>预计2024年1-12月归属于上市公司股东的净利润亏损:35,000万元至45,000万元。</t>
  </si>
  <si>
    <t>603869</t>
  </si>
  <si>
    <t>ST智知</t>
  </si>
  <si>
    <t>预计2024年1-12月扣除非经常性损益后的净利润亏损:1,800万元至3,000万元。</t>
  </si>
  <si>
    <t>(一)主营业务影响2024年度,在聚安网业务领域,公司通过燃气安全监管平台、聚安卫士等产品的打造和推广,扩大了商业化规模,用户体量有所增长;在集成业务领域,致力于优化业务结构,提高项目准入标准,从而实现了综合毛利率的同比上升。同时,公司加大回款及追偿力度,部分减值损失得以冲回,进一步增强了财务稳健性。此外,基于业务规划,公司相应调整了研发结构,将研发资源聚焦核心业务领域,使得研发费用有所降低。(二)非经营性损益的影响为优化公司整体资源配置,聚焦安全数智化和企业数智化核心业务发展,公司出售重庆数潼大数据科技有限公司(以下简称“重庆数潼”)的100%股权,重庆数潼不再纳入公司合并报表范围,合并层面产生投资收益。</t>
  </si>
  <si>
    <t>预计2024年1-12月归属于上市公司股东的净利润盈利:2,200万元至3,200万元。</t>
  </si>
  <si>
    <t>603818</t>
  </si>
  <si>
    <t>曲美家居</t>
  </si>
  <si>
    <t>预计2024年1-12月归属于上市公司股东的净利润亏损:11,200万元至16,800万元,同比上年增长:44.77%至63.18%,同比上年增长13,618.1万元至19,218.1万元。</t>
  </si>
  <si>
    <t>1、国内家具行业需求受到房地产市场销售下行的影响较为低迷,全球市场需求弱复苏,公司整体收入略有下降,对公司净利润产生了负面影响;2、北美及欧洲主要地区商业银行利率水平在2024年保持高位,公司在境外有规模较大的有息负债,报告期内财务费用较高,对公司净利润产生了负面影响;3、报告期内,公司进行降本增效,产生了一定的人员优化成本,对公司净利润产生了负面影响。</t>
  </si>
  <si>
    <t>预计2024年1-12月扣除非经常性损益后的净利润亏损:11,000万元至16,500万元,同比上年增长:42.49%至61.66%,同比上年增长12,192.59万元至17,692.59万元。</t>
  </si>
  <si>
    <t>603813</t>
  </si>
  <si>
    <t>原尚股份</t>
  </si>
  <si>
    <t>预计2024年1-12月营业收入:28,500万元至29,900万元。</t>
  </si>
  <si>
    <t>(一)2024年,物流市场竞争激烈,公司业务订单减少,部分业务价格下降,新业务开拓不及预期,导致公司经营规模下降;经过长期发展,公司在华东、华南、华中、华北、东北、西南均拥有自有物流基地,公司固定运营成本较高,成本无法随之同步下降,加上承租位于广州市花都区花东镇空港经济区龙港路以西、保税大道以北路段用以建设广州空港智慧物流中心及配套项目导致费用增加,对公司利润造成影响。(二)报告期内,根据企业会计准则及相关会计政策规定,结合各业务板块的经营情况,基于谨慎性原则,预计对固定资产计提减值准备,同时拟对以前年度确认的部分递延所得税资产予以冲回。</t>
  </si>
  <si>
    <t>预计2024年1-12月扣除后营业收入:28,500万元至29,900万元。</t>
  </si>
  <si>
    <t>预计2024年1-12月归属于上市公司股东的净利润亏损:5,000万元至5,900万元。</t>
  </si>
  <si>
    <t>预计2024年1-12月扣除非经常性损益后的净利润亏损:4,900万元至5,800万元。</t>
  </si>
  <si>
    <t>603810</t>
  </si>
  <si>
    <t>丰山集团</t>
  </si>
  <si>
    <t>预计2024年1-12月归属于上市公司股东的净利润亏损:2,275万元至4,550万元。</t>
  </si>
  <si>
    <t>2024年年度公司业绩亏损的主要原因:1、2024年公司开展技术创新、降本增效、增加产能等多种措施,但受农药行业景气下行,市场竞争加剧等因素影响,公司产品销售价格下降幅度超过原材料价格的下降幅度,从而导致毛利率降低。2、受新能源汽车产业链竞争格局加剧传导,电解液价格处在低位运行,同时新进入企业受客户开发、相关资格认证周期较长以及钠离子电池商业化进展不及预期,供应链需求上升较慢影响,导致子公司电解液业务不达预期,亏损较上年同期增加。此外,公司湖北募投项目报告期尚在建设中,2025年1月开始进行试生产,在报告期内尚未对公司业绩产生影响。</t>
  </si>
  <si>
    <t>预计2024年1-12月扣除非经常性损益后的净利润亏损:2,060万元至4,120万元。</t>
  </si>
  <si>
    <t>603809</t>
  </si>
  <si>
    <t>豪能股份</t>
  </si>
  <si>
    <t>预计2024年1-12月归属于上市公司股东的净利润盈利:31,000万元至34,000万元,同比上年增长:70%至87%,同比上年增长12,804万元至15,804万元。</t>
  </si>
  <si>
    <t>报告期内,公司新能源汽车零部件业务收入快速增长,随着新项目、新产品的产能释放,规模化效应进一步提升,毛利率进一步优化,为公司经营业绩的增长提供了有力支撑;同时,公司航空航天零部件业务收入规模持续增加,并叠加公司长期股权投资减亏。综上,公司2024年净利润实现增长。未来,公司将继续围绕新能源汽车和航空航天业务的产品布局,打造全产业链核心竞争优势,持续提升盈利能力。</t>
  </si>
  <si>
    <t>预计2024年1-12月扣除非经常性损益后的净利润盈利:29,226万元至32,226万元,同比上年增长:74%至93%,同比上年增长12,455万元至15,455万元。</t>
  </si>
  <si>
    <t>603808</t>
  </si>
  <si>
    <t>歌力思</t>
  </si>
  <si>
    <t>预计2024年1-12月归属于上市公司股东的净利润亏损:28,938万元至38,938万元。</t>
  </si>
  <si>
    <t>1、2024年面对复杂的宏观环境,公司旗下多品牌矩阵多点发力,在国内总体保持了良好的增长态势,带动公司实现主营收入同比增长约3%-7%左右(未经审计),主要品牌Ellassay品牌、self-portrait品牌、Laurèl品牌以及IRO品牌在国内市场均保持正增长,其中国际品牌self-portrait、Laurèl以及IRO在国内市场表现突出,推动国内业务营收同比增长了约7%-13%左右(未经审计)。2、受近年全球潮流服饰市场竞争激烈且需求不景气及外部消费环境的影响,出于为公司整体战略考虑,进一步增强公司现金流,优化公司经营质量、优化公司资产结构,从而提升公司持续经营能力,公司转让了子公司东明国际持有的唐利国际(Ed Hardy品牌)50%股权。Ed Hardy在收购的前期几年的销售和盈利情况良好,对公司累计已通过股东决议分红金额约4.5亿元,已高于公司对于唐利国际的累计投资金额,但本次交易预计对公司当期业绩影响约-5,400万元(未经审计),主要由于外币报表折算产生的汇率变动影响所致。此外,由于唐利国际经营业绩不及预期,公司已出售其控股权,预计对唐利国际相关商誉、商标计提减值金额约10,144万元(未经审计),具体会计处理以及对公司业绩的影响情况需以审计机构年度审计确认后的结果为准。3、欧美地区受持续的通货膨胀、地缘局势等因素影响,消费者需求大幅减弱,公司旗下IRO品牌在海外经营业绩受到较大冲击,在本年度未达预期。且由于海外地区宏观经济压力持续较大,公司已聘请专业中介机构制定实施相关业务降本增效的方案,会对IRO品牌海外业务加快加大调整改善措施,优化商业模型,经公司财务部门初步测算,实施上述降本增效预计产生约4,000至6,000万元相关一次性费用(未经审计)。由于海外地区宏观经济压力持续较大,随着2025年低效门店的加速关闭,公司认为IRO品牌未来在海外地区的盈利规模将有所下降。此外,基于商业考量,IRO品牌在中国区启用了IRO新的系列商标(IRO night等)进行销售(对公司实际经营业绩不会产生较大影响),旧商标(IRO paris)未来在中国区的销售逐步由新系列商标替代,原旧商标盈利预测数据大幅度降低,而对于新的系列商标,基于会计准则规定,作为无形资产应按照成本计量,即新系列商标账面价值为0元。基于上述主要原因,经公司财务部门初步测算,预计综合本期对前海上林(IRO品牌)相关商誉、商标计提减值准备金额约18,000万元至23,000万元(未经审计),最终减值准备计提金额需依据评估机构出具的评估报告以及经会计师事务所审计后确定。4、综上,若不考虑计提长期资产(商誉、商标)减值准备、处置唐利国际股权投资损失以及实施法国IRO降本增效措施产生的一次性费用等因素的影响,则预计归属于上市公司股东的净利润为5,201万元至10,201万元。主要由于(1)欧美地区受持续的通货膨胀、地缘局势等因素影响,消费者需求大幅减弱,公司旗下IRO品牌在海外经营业绩受到较大冲击,海外业务亏损同比加大;(2)Ed Hardy品牌经营业绩未达预期;(3)公司重要参股公司百秋尚美由于直播电商、仓储等新业务仍处于前期投入期,同时收到的政府补助较去年同期减少较多,导致公司投资收益下降较大。</t>
  </si>
  <si>
    <t>预计2024年1-12月扣除非经常性损益后的净利润亏损:23,769万元至34,269万元。</t>
  </si>
  <si>
    <t>603707</t>
  </si>
  <si>
    <t>健友股份</t>
  </si>
  <si>
    <t>预计2024年1-12月归属于上市公司股东的净利润盈利:80,000万元至105,000万元。</t>
  </si>
  <si>
    <t>2023年,受到肝素行业下游客户去库存影响,公司部分存货存在减值迹象,公司2023年计提存货跌价准备共计124,352.83万元,导致公司2023年度归属于母公司净利润减少105,348.61万元,详见公司于2024年4月27日在上交所官网披露的公告(公告编号:2024-028)。2024年,全球肝素行业呈现温和复苏态势,公司营业收入规模保持稳定。根据《企业会计准则第1号-存货》规定,资产负债表日企业应当确定存货的可变现净值。以前减记存货价值的影响因素已经消失的,减记的金额应当予以恢复,并在原已计提的存货跌价准备金额内转回,转回的金额计入当期损益。2024年度,公司原材料平均采购单价与上年度相比明显降低,使得存货成本降低,进而导致转回部分跌价准备。2024年度公司拟转回存货跌价准备16,000.00万元到24,000.00万元,预计导致归属于上市公司股东的净利润增加13,600.00万元到20,400.00万元。</t>
  </si>
  <si>
    <t>预计2024年1-12月扣除非经常性损益后的净利润盈利:75,000万元至100,000万元。</t>
  </si>
  <si>
    <t>603701</t>
  </si>
  <si>
    <t>德宏股份</t>
  </si>
  <si>
    <t>预计2024年1-12月扣除非经常性损益后的净利润盈利:710万元至1,065万元,同比上年下降:30.18%至53.45%,同比上年降低460.31万元至815.31万元。</t>
  </si>
  <si>
    <t>2024年度,归属于母公司所有者的净利润同比增长的主要原因系取得仁西小学南侧地块土地房屋征迁补偿收入及森阳科技股权回购交易事项完成使得投资收益增加。归属于母公司所有者的扣除非经常性损益后的净利润同比下降的主要原因系报告期内铜、铝等大宗物资价格上涨导致公司发电机产品中漆包线等原材料采购价格上涨,主营业务利润下降。</t>
  </si>
  <si>
    <t>预计2024年1-12月归属于上市公司股东的净利润盈利:3,432万元至5,148万元,同比上年增长:71.95%至157.93%,同比上年增长1,436.1万元至3,152.1万元。</t>
  </si>
  <si>
    <t>603699</t>
  </si>
  <si>
    <t>纽威股份</t>
  </si>
  <si>
    <t>预计2024年1-12月归属于上市公司股东的净利润盈利:102,000万元至133,000万元,同比上年增长:41.31%至84.26%,同比上年增长29,820.29万元至60,820.29万元。</t>
  </si>
  <si>
    <t>公司2024年业绩预增主要受益于:(1)海外市场行业趋势向好,需求饱满,公司积极开拓市场,在订单、销售等方面均得到提升;(2)公司不断改进产品结构与设计,改善产品品质,推出新产品,满足了市场多元化的需要;(3)公司不断加强内部管理,提升整体运营能力,有加强成本管控,提升生产经营效率,积极推进品牌建设,有效支撑了当期业绩,助力公司稳定、健康发展。</t>
  </si>
  <si>
    <t>预计2024年1-12月扣除非经常性损益后的净利润盈利:100,400万元至131,400万元,同比上年增长:34.91%至76.57%,同比上年增长25,981.51万元至56,981.51万元。</t>
  </si>
  <si>
    <t>603690</t>
  </si>
  <si>
    <t>至纯科技</t>
  </si>
  <si>
    <t>预计2024年1-12月归属于上市公司股东的净利润盈利:9,000万元至13,500万元,同比上年下降:64.22%至76.14%,同比上年降低24,227.73万元至28,727.73万元。</t>
  </si>
  <si>
    <t>本期业绩变化主要系公司研发费用增长、单项计提信用减值准备以及非经常性损益大幅下降,具体情况如下:1、本期研发费用较2023年度有较大幅度增长。报告期内公司继续推行战略业务布局,仍需持续增加研发投入,加大响应先进制程的高阶湿法设备的研发并已取得初步成效,在高温硫酸、FIN ETCH、单片磷酸等尚被国际厂商垄断的机台,公司验证交付进度处于国内领先。公司的S300-SPM机型为国产首台应用于12英寸量产线的硫酸清洗机,月产能最高可达6万片次,截至目前单机累计产量超过70万片次。2、依照《企业会计准则》及公司会计政策的相关规定,基于谨慎性原则,公司对部分其他应收款进行了单项计信用提减值准备,详见公司于同日在上海证券交易所公告的《关于2024年度单项计提信用减值准备的公告》(公告编号:2025-008)。3、2024年度非经常性损益较2023年度大幅减少,主要系2023年度公司处置长期股权投资产生的投资收益14,036.12万,以及公司投资的私募基金公允价值变动调增10,822.95万元,以上两项合计24,859.07万元,因此2023年非经常性损益较多。</t>
  </si>
  <si>
    <t>预计2024年1-12月扣除非经常性损益后的净利润盈利:5,000万元至7,500万元,同比上年下降:26.51%至51.01%,同比上年降低2,706.16万元至5,206.16万元。</t>
  </si>
  <si>
    <t>603616</t>
  </si>
  <si>
    <t>韩建河山</t>
  </si>
  <si>
    <t>预计2024年1-12月归属于上市公司股东的净利润亏损:14,000万元至21,000万元。</t>
  </si>
  <si>
    <t>(一)主营业务影响:1、公司2024年度经营业绩预亏系由于公司PCCP业务、环保业务经营亏损导致。报告期内公司在手订单实施不足且固定成本支出持续发生,故公司2024年度仍处于经营性亏损状态;2、根据公司应收账款坏账计提政策,公司2024年度拟计提应收账款坏账准备约为5,500万元,影响当期利润总额减少约为5,500万元;3、公司子公司秦皇岛市清青环保设备有限公司由于业务萎缩,经营业绩不达预期,公司2024年度拟冲销原确认的递延所得税资产约为3,100万元,影响当期利润总额减少约为3,100万元。(二)非经营性损益的影响:非经常性损益对本期业绩没有重大影响。(三)会计处理的影响:会计处理对本期业绩没有重大影响。</t>
  </si>
  <si>
    <t>预计2024年1-12月扣除非经常性损益后的净利润亏损:14,000万元至21,000万元。</t>
  </si>
  <si>
    <t>603608</t>
  </si>
  <si>
    <t>*ST天创</t>
  </si>
  <si>
    <t>预计2024年1-12月归属于上市公司股东的净利润亏损:7,800万元至11,000万元。</t>
  </si>
  <si>
    <t>(一)主营业务影响目前公司主营业务为以多品牌全产业链一体化运营的时尚鞋履服饰业务。时尚鞋服行业属于完全充分竞争的行业,消费需求受整体行业景气度、消费者信心与消费力恢复程度等外部客观因素影响较大,而消费者的代际变化、消费需求的细分、消费渠道的分化,都给公司品牌零售业务带来极大的挑战。公司以“用户、产品、竞争、效益”为经营目标,围绕用户需求开发新品、打造爆款以积极提升产品力与品牌力,同时持续提升全产业链一体化运营的效率,全面协同、降本增效,但主营业务仍面临经营调整的压力与挑战。报告期内,公司综合毛利率呈小幅度增长,但因主营业务收入下降,品牌宣传及电商平台推广等费用同比增加,致费用收入率上升,整体毛利额未能覆盖刚性费用致当期净利润为负值。围绕“用户第一”的核心价值观,公司将持续以“打造爆品提升品效、研发与供应链降本增效、渠道业态转型提升店效、组织人才升级提升人效”等经营策略重点,优化流程、高效协同,全面提升产业链一体化运营的效率。(二)其他重要影响报告期内,公司结合实际经营情况及行业市场变化等因素影响,根据企业会计准则及相关会计政策规定,公司对存在减值迹象的资产如:存货、固定资产等计提了相应减值准备;同时,报告期内减少确认根据税法计算的亏损所得额对应的递延所得税资产致所得税费用增加。具体内容详见公司于同日披露的《关于计提资产减值准备及减少确认部分递延所得税资产的公告》(公告编号:2025-004)。</t>
  </si>
  <si>
    <t>预计2024年1-12月扣除非经常性损益后的净利润亏损:8,300万元至11,500万元。</t>
  </si>
  <si>
    <t>预计2024年1-12月扣除后营业收入:99,000万元至119,000万元。</t>
  </si>
  <si>
    <t>603586</t>
  </si>
  <si>
    <t>金麒麟</t>
  </si>
  <si>
    <t>预计2024年1-12月归属于上市公司股东的净利润盈利:8,725.9万元,同比上年下降:34.49%左右,同比上年降低4,594.92万元左右。</t>
  </si>
  <si>
    <t>受模具周期管理机制影响,公司模具返修频率上升,导致产品生产周期延长。公司始终秉承“以客户为中心”的经营理念,为有效保障产品及时交付,公司积极应对,多措并举,导致营业总成本上升,从而影响公司净利润指标同比下降。目前公司交付能力已逐步改善,公司会继续不断降本提效,为客户创造价值,提升公司可持续盈利能力。</t>
  </si>
  <si>
    <t>预计2024年1-12月扣除非经常性损益后的净利润盈利:8,890.32万元,同比上年下降:37.43%左右,同比上年降低5,318.6万元。</t>
  </si>
  <si>
    <t>603559</t>
  </si>
  <si>
    <t>*ST通脉</t>
  </si>
  <si>
    <t>预计2024年1-12月扣除非经常性损益后的净利润亏损:20,000万元至30,000万元。</t>
  </si>
  <si>
    <t>(一)主营业务经营亏损情况从2023年开始,因公司资金链断裂,公司主要银行账户被冻结,资金流动性受到限制,导致部分经营项目停滞,出现不同程度的损毁,部分在建项目成本已经发生,但已无法按时交付,导致部分订单被取消,有些单项施工成本增加,甚至施工成本高于收入。上述原因导致2024年度经营性亏损预计约为7,000万元至10,000万元。(二)实施重整计划损益2024年10月23日,公司收到长春市中级人民法院(以下简称“长春中院”)送达的《民事裁定书》[(2024)吉01破申41号]及《决定书》[(2024)吉01破申41号之二],长春中院裁定受理债权人新疆盛东商贸有限公司对公司的重整申请,并指定北京大成律师事务所担任公司管理人。具体内容详见公司2024年10月24日于上海证券交易所网站(www.sse.com.cn)披露的《关于法院裁定受理公司重整暨公司股票被叠加实施退市风险警示的公告》(公告编号:2024-091)。2024年12月30日,公司收到长春中院送达的《吉林省长春市中级人民法院民事裁定书》(2024吉01破13号之二)及《吉林省长春市中级人民法院公告》(2024吉01破13号之一),裁定确认《中通国脉通信股份有限公司重整计划》执行完毕,并终结公司重整程序。具体内容详见公司2024年12月31日于上海证券交易所网站(www.sse.com.cn)披露的《关于法院裁定确认公司重整计划执行完毕的公告》(公告编号:2024-129)。本次重整有利于公司全面解决历史问题,使债务规模回归合理水平,化解面临的风险。2024年度,公司因实施重整计划预计产生重整收益约为10,000.00万元至15,000.00万元。(三)资产减值损失公司期末对存货进行全面清查,按照成本与可变现净值孰低计量。当其可变现净值低于成本时,提取存货跌价准备。可变现净值计算以存货的预计售价减去至完工时估计将要发生的成本、预计的销售费用以及相关税费后的金额为依据,期末按存货类别计提存货跌价准备。公司预计2024年度计提资产减值损失约8,000.00万元至12,000.00万元。(四)营业外支出2024年度,由于公司面临较为严峻的经营困难和资金压力,相关经营债务违约导致诉讼纠纷频发,公司主要银行账户被冻结,资金流动性受到限制。公司业务开展受阻,存在工期延误、未能如期送审等可能存在违约情况,按照合同有关约定以及法律法规的规定,公司可能承担合同违约风险。公司预计2024年度计提营业外支出约10,000.00万元至15,000.00万元。</t>
  </si>
  <si>
    <t>预计2024年1-12月扣除后营业收入:34,000万元至46,000万元。</t>
  </si>
  <si>
    <t>预计2024年1-12月营业收入:34,000万元至46,000万元。</t>
  </si>
  <si>
    <t>603348</t>
  </si>
  <si>
    <t>文灿股份</t>
  </si>
  <si>
    <t>预计2024年1-12月扣除非经常性损益后的净利润盈利:9,000万元至12,000万元,同比上年增长:100.7%至167.6%,同比上年增长4,515.77万元至7,515.77万元。</t>
  </si>
  <si>
    <t>2024年,预计公司实现营业收入625,400.00万元左右,同比增长22.59%左右。公司本期业绩预增的主要原因系:国内新能源汽车客户搭载公司一体化压铸等先进技术的新上市车型更具市场竞争力及部分客户老项目增量带来公司产品产量提升及收入增加;同时,受益于客户新能源车型交付量爬升,公司车身结构件及一体化大铸件产品在收入结构中的占比实现提升,进而带来利润增加。公司将持续推进与客户深度融合,持续提升产品服务能力和积极推进墨西哥等地新工厂持续建设及产能释放工作,进而提高公司长期盈利能力。</t>
  </si>
  <si>
    <t>预计2024年1-12月归属于上市公司股东的净利润盈利:11,000万元至14,000万元,同比上年增长:118.11%至177.6%,同比上年增长5,956.73万元至8,956.73万元。</t>
  </si>
  <si>
    <t>603313</t>
  </si>
  <si>
    <t>梦百合</t>
  </si>
  <si>
    <t>预计2024年1-12月归属于上市公司股东的净利润亏损:12,000万元至16,000万元。</t>
  </si>
  <si>
    <t>1、报告期内,公司对原单位一客户计提大额信用减值损失。2、为推进品牌国际化战略、加快国内外自主品牌业务发展,公司销售费用投入上升,规模效应尚未充分释放。3、公司于2024年11月27日披露《关于涉及诉讼的进展公告》(公告编号:2024-073),美国子公司诉讼达成和解,公司根据企业会计准则及相关规定冲回预计负债。</t>
  </si>
  <si>
    <t>预计2024年1-12月扣除非经常性损益后的净利润亏损:22,000万元至30,000万元。</t>
  </si>
  <si>
    <t>603222</t>
  </si>
  <si>
    <t>济民健康</t>
  </si>
  <si>
    <t>预计2024年1-12月归属于上市公司股东的净利润亏损:1,000万元至1,500万元。</t>
  </si>
  <si>
    <t>1、2024年11月2日,公司公告了《关于遭受台风灾害影响的公告》(公告编号2024-067)。经财务部门测算,此次台风灾害对公司控股子公司海南济民博鳌国际医院有限公司造成的直接财产损失约3,000万元(未考虑扣减保险公司赔付金额),虽然医院已为绝大部分受损资产购买了财产保险,但受灾及灾后重建导致医院的正常生产经营中断,这对医院2024年的经营业绩造成一定程度的不利影响。2、2024年,公司发生研发费用约4,152万元,较上年同期增长了43.67%,研发投入增长幅度较大,公司细胞治疗药物研发管线正按计划推进,面膜、精华露、眼霜等洁面护肤产品已于2024年第四季度研发完成并上市。3、2023年度,公司根据《企业会计准则》的相关规定,对应收邵品股权回购款及郓城新友谊医院借款计提减值准备5,704.51万元,对收购鄂州二医院形成的商誉计提减值准备2,233.54万元,两项共计7,938.05万元。2024年度,公司未发生上年大额减值计提事项,与上年同期相比,公司将实现减亏。</t>
  </si>
  <si>
    <t>预计2024年1-12月扣除非经常性损益后的净利润亏损:1,000万元至1,500万元。</t>
  </si>
  <si>
    <t>603188</t>
  </si>
  <si>
    <t>亚邦股份</t>
  </si>
  <si>
    <t>预计2024年1-12月归属于上市公司股东的净利润亏损:22,456.84万元,同比上年增长:61.16%,同比上年增长35,367.99万元。</t>
  </si>
  <si>
    <t>(一)由于市场环境和政府监管的影响,报告期内公司部分生产线停产,公司已经聘请江苏天健华辰资产评估有限公司实施减值评估,经与评估师和审计师沟通,本次计提资产减值损失预计影响归属于上市公司股东的净利润6,170.52万元。(二)根据国际贸易环境和国内市场需求状况,公司评估了未来经营盈利情况,预计公司确认递延所得税资产的累计亏损得不到及时足额弥补。经与审计师沟通,将无法弥补亏损所对应的递延所得税资产转入所得税费用,预计影响归属于上市公司股东的净利润3,206.31万元。(三)因仁欣环保融资租赁业务逾期,公司应承担连带担保责任。根据2024年11月8日法院判决,公司已经偿还7,612.50万元本金,近期将支付剩余利息和诉讼费。2024年将在前期计提预计负债的基础上需要补提1,006.74万元担保损失,同时调整可抵扣暂时性差异形成的递延所得税资产1,651.44万元,共计影响归属于上市公司股东的净利润2,658.18万元。</t>
  </si>
  <si>
    <t>预计2024年1-12月扣除非经常性损益后的净利润亏损:20,949.58万元,同比上年增长:67.84%,同比上年增长44,185.86万元。</t>
  </si>
  <si>
    <t>603127</t>
  </si>
  <si>
    <t>昭衍新药</t>
  </si>
  <si>
    <t>预计2024年1-12月营业收入:191,741.71万元至211,925.05万元,同比上年下降:10.8%至19.3%,同比上年降低25,723.63万元至45,906.97万元。</t>
  </si>
  <si>
    <t>(一)本报告期内公司实验室保持良好的运营状态,但受行业竞争加剧影响,签单压力增大,订单价格下降,利润空间被压缩,导致毛利率同比降低,实验室服务业务净利润相应下降。(二)本报告期内公司持有的生物资产市场价格下降,致使生物资产公允价值变动对业绩产生了消极影响。</t>
  </si>
  <si>
    <t>预计2024年1-12月归属于上市公司股东的净利润盈利:5,868.8万元至8,803.2万元,同比上年下降:77.8%至85.2%,同比上年降低30,896.06万元至33,830.46万元。</t>
  </si>
  <si>
    <t>预计2024年1-12月扣除非经常性损益后的净利润盈利:1,789.2万元至2,683.8万元,同比上年下降:92%至94.7%,同比上年降低31,072.67万元至31,967.27万元。</t>
  </si>
  <si>
    <t>603117</t>
  </si>
  <si>
    <t>万林物流</t>
  </si>
  <si>
    <t>预计2024年1-12月扣除后营业收入:25,000万元至30,000万元。</t>
  </si>
  <si>
    <t>1、2024年度公司持续加强内部管控,实现降本增效,管理费用、融资费用较去年同期有所下降。2、公司于2023年完成出售裕林国际木业有限公司(以下简称“裕林国际”)55%股权,裕林国际不再纳入公司合并报表,其亏损不再影响公司2024年度损益,公司资产结构得到了一定改善,本期经营业绩整体有所好转。</t>
  </si>
  <si>
    <t>预计2024年1-12月归属于上市公司股东的净利润盈利:1,100万元至1,600万元。</t>
  </si>
  <si>
    <t>预计2024年1-12月营业收入:25,000万元至30,000万元。</t>
  </si>
  <si>
    <t>603085</t>
  </si>
  <si>
    <t>天成自控</t>
  </si>
  <si>
    <t>预计2024年1-12月归属于上市公司股东的净利润亏损:1,150万元至1,700万元。</t>
  </si>
  <si>
    <t>1、报告期内,新能源汽车迭代速度加快,行业竞争加剧,新产品开发投入大幅增加;同时,公司为支撑乘用车座椅业务进一步发展,进一步加大人才体系建设,人员成本大幅增加;2、受客户价格年降影响,以及新增生产基地投入导致折旧摊销增加,导致公司部分产品销售毛利率降低;3、受国际市场恢复相对缓慢,全球供应链不畅导致,航空制造业恢复不及预期,英国子公司未能实现盈利;4、受汇率波动影响,公司汇兑收益大幅收窄。</t>
  </si>
  <si>
    <t>预计2024年1-12月扣除非经常性损益后的净利润亏损:1,390万元至1,940万元。</t>
  </si>
  <si>
    <t>603069</t>
  </si>
  <si>
    <t>海汽集团</t>
  </si>
  <si>
    <t>预计2024年1-12月扣除非经常性损益后的净利润亏损:7,200万元至11,800万元,同比上年变动:-31.47%至19.78%。</t>
  </si>
  <si>
    <t>报告期内,随着人们出行方式多样化,传统班线客运发展空间受限,公司培育发展的定制化客运、校车服务、城乡公交一体化、通勤车服务等新型客运业务以及汽车服务业务虽然取得一定的成效,但尚未形成规模效益,不足以弥补因传统班线客运萎缩对企业造成的亏损,以及公司对未能及时履约的预付货款计提坏账准备,因此2024年业绩处于亏损状态。</t>
  </si>
  <si>
    <t>预计2024年1-12月归属于上市公司股东的净利润亏损:6,000万元至10,000万元,同比上年变动:-44.99%至13%。</t>
  </si>
  <si>
    <t>603066</t>
  </si>
  <si>
    <t>音飞储存</t>
  </si>
  <si>
    <t>预计2024年1-12月扣除非经常性损益后的净利润盈利:2,400万元至3,900万元,同比上年下降:67.75%至80.15%。</t>
  </si>
  <si>
    <t>报告期内,公司整体业务收入平稳。公司归属于上市公司股东的净利润下降的主要原因是:根据《会计监管风险提示第8号—商誉减值》及相关会计政策规定,结合全资子公司罗伯泰克自动化技术(苏州)有限公司(以下简称“罗伯泰克”)实际经营情况,基于谨慎性原则,公司对前期收购罗伯泰克形成的商誉进行了初步减值测试。公司计提商誉减值准备导致本报告期业绩大幅下降,最终计提商誉减值准备金额需依据评估机构出具的商誉减值测试评估报告及会计师事务所审计后确定。</t>
  </si>
  <si>
    <t>预计2024年1-12月归属于上市公司股东的净利润盈利:3,800万元至5,300万元,同比上年下降:62.68%至73.24%。</t>
  </si>
  <si>
    <t>603033</t>
  </si>
  <si>
    <t>三维股份</t>
  </si>
  <si>
    <t>预计2024年1-12月扣除非经常性损益后的净利润亏损:9,173万元至13,673万元。</t>
  </si>
  <si>
    <t>(一)受主营业务影响报告期内,受市场环境的影响,公司橡胶制品产业产品毛利率下降;轨道交通产业产品受工期延期交付的影响;因上述诸多因素的影响,公司利润出现大幅度的下滑。(二)计提商誉减值公司收购广西三维铁路轨道制造有限公司股权所形成的商誉,基于目前的经营状况以及对未来经营情况的分析预测,公司管理层初步判断上述商誉出现减值迹象。根据企业会计准则及公司会计政策等相关规定,并经初步减值测试,2024年预计计提商誉减值的金额为13,500万元。最终商誉减值准备计提的金额需依据评估机构出具的商誉减值测试评估报告以及会计师事务所审计确定。(三)非经常性损益影响本期收到的政府补助增加,非经常性损益略有增加。</t>
  </si>
  <si>
    <t>预计2024年1-12月归属于上市公司股东的净利润亏损:10,300万元至14,800万元。</t>
  </si>
  <si>
    <t>603030</t>
  </si>
  <si>
    <t>全筑股份</t>
  </si>
  <si>
    <t>预计2024年1-12月扣除非经常性损益后的净利润亏损:9,100万元至11,600万元。</t>
  </si>
  <si>
    <t>(一)主营业务影响公司在业务承接、信用修复方面受到影响,致使营收未达预期,财务成本增加。创新业务以及新的海外拓展虽已经全面展开,但产生效益尚需时日,在本报告期贡献度不高。(二)非经营性损益的影响上年同期因公司司法重整,非经营性损益较高,对利润指标影响较大。而本期公司重整完毕,逐步恢复正常,非经营性损益较低,对利润指标影响较小。</t>
  </si>
  <si>
    <t>预计2024年1-12月归属于上市公司股东的净利润亏损:7,000万元至9,500万元。</t>
  </si>
  <si>
    <t>603003</t>
  </si>
  <si>
    <t>*ST龙宇</t>
  </si>
  <si>
    <t>预计2024年1-12月营业收入:135,000万元至150,000万元。</t>
  </si>
  <si>
    <t>(一)主营业务影响1、计提商誉减值准备。由于受市场竞争加剧等行业因素影响,加之业务结构变化、新建项目尚处于交付阶段等原因,公司IDC板块各单元业务毛利率均出现不同程度的下滑,其中公司子公司北京金汉王技术有限公司(以下简称“金汉王”)运营的IDC项目和公司子公司江苏中物达物联网科技有限公司(以下简称“中物达”)运营的大数据存储中心项目本年度经营业绩均未达预期。经初步判断,公司认为相关资产组或资产组组合存在一定减值迹象,基于谨慎性原则,公司拟对前期收购金汉王和中物达股权形成的商誉计提减值准备,将相应减少2024年度归属于母公司所有者的净利润。本次拟计提商誉减值准备合计约19,000.00万元至20,000.00万元左右,最终商誉减值计提的金额将由公司聘请的具备证券期货从业资格的评估机构及年审机构进行评估和审计后确定。2、报告期内其他应收款坏账计提。预计2024年计提其他应收款坏账准备4,345.47万元,主要为大宗商品业务关联方产生逾期,公司对逾期款项计提坏账准备,最终计提的金额将由年审机构进行审计后确定。3、报告期内毛利减少。公司中物达项目在2024年实现了客户稳定上架,但因交付时间较短,报告期内大部分时间处于爬坡期,产能未完全释放;同时受市场竞争加剧等行业因素影响,金汉王项目为继续保持较高的上架率,服务价格有所下调,导致报告期业务营收和毛利减少;综上使得公司数据中心业务毛利较去年同期减少。同时,公司根据相关整改要求,停止开展大批发业务,并加快战略转型对公司结构进行持续调整,导致报告期内大宗业务毛利较去年同期减少。(二)非经常性损益影响1、公允价值变动损益影响。受前期公司投资标的的经营管理等影响,公司基于谨慎性原则对相关金融资产确认公允价值变动损失。其中,已于2024年第三季度对投资的华云数据控股集团有限公司确认公允价值变动损失6,782.73万元,并拟对投资的黑龙江丰佑麻类种植有限公司形成的金融资产确认公允价值变动损失2,500.00万元。2、加速行权影响。报告期内,考虑到公司外部环境发生了较大变化,为更好地维护公司、股东和员工的利益,公司依据有关规定,终止实施2023年员工持股计划,在会计处理上,作为加速行权将剩余等待期内应确认的费用计入当期损益。</t>
  </si>
  <si>
    <t>预计2024年1-12月扣除非经常性损益后的净利润亏损:27,000万元至34,500万元。</t>
  </si>
  <si>
    <t>预计2024年1-12月归属于上市公司股东的净利润亏损:31,500万元至39,000万元。</t>
  </si>
  <si>
    <t>预计2024年1-12月扣除后营业收入:135,000万元至150,000万元。</t>
  </si>
  <si>
    <t>601991</t>
  </si>
  <si>
    <t>大唐发电</t>
  </si>
  <si>
    <t>预计2024年1-12月归属于上市公司股东的净利润盈利:420,000万元至480,000万元,同比上年增长:208%至252%,同比上年增长283,500万元至343,500万元。</t>
  </si>
  <si>
    <t>公司积极抢抓市场机遇,持续深化提质增效,着力统筹燃料、电量“两个市场”,控降燃料成本,抢发效益电量,火电盈利水平同比大幅上涨;受水电来水量影响,水电发电量同比增发,进一步增厚年度利润;绿色低碳转型成果显著,新能源基地化、集约化开发不断实现新突破,清洁能源装机规模持续扩大、效益稳步增长。</t>
  </si>
  <si>
    <t>预计2024年1-12月扣除非经常性损益后的净利润盈利:427,000万元至487,000万元,同比上年增长:657%至763%,同比上年增长371,000万元至431,000万元。</t>
  </si>
  <si>
    <t>601989</t>
  </si>
  <si>
    <t>中国重工</t>
  </si>
  <si>
    <t>预计2024年1-12月归属于上市公司股东的净利润盈利:115,000万元至135,000万元。</t>
  </si>
  <si>
    <t>报告期内,公司不断强化精益管理,深化成本管控,着力提升效率效益,民船建造周期持续缩短,交付的民船产品数量同比增加、毛利同比增长,经营业绩同比明显改善。</t>
  </si>
  <si>
    <t>预计2024年1-12月扣除非经常性损益后的净利润盈利:52,500万元至62,500万元。</t>
  </si>
  <si>
    <t>601718</t>
  </si>
  <si>
    <t>际华集团</t>
  </si>
  <si>
    <t>预计2024年1-12月归属于上市公司股东的净利润亏损:300,000万元至425,000万元。</t>
  </si>
  <si>
    <t>2024年国内房地产特别是商业地产领域下行明显,际华园项目盘活工作难度增大,为更好的完成“保军、应急、为民”战略使命,聚焦主业,进一步提升主业核心竞争力,公司将进行专业化调整,拟退出际华园商业地产项目,计提减值准备;房地产投资疲软影响土地收储款回款进度,回款难度加剧,计提减值准备。两项预计影响损益-22.5亿元至-10亿元,最终金额须经评估机构及审计机构进行评估和审计后确定。受主要客户招投标项目推迟及订单量减少、产品标准要求变化、部分子公司审价等因素影响,收入和毛利下滑,其中收入同比下降14%左右;受客户需求结构调整,新材料新技术的应用推广加速,新产研发迭代升级,行业竞争加剧,叠加回款不及预期等因素影响,对可能发生减值损失的存货和应收款项等计提减值准备;参股公司经营业绩出现大幅下滑;子公司诉讼败诉形成损失。</t>
  </si>
  <si>
    <t>预计2024年1-12月扣除非经常性损益后的净利润亏损:300,000万元至425,000万元。</t>
  </si>
  <si>
    <t>601700</t>
  </si>
  <si>
    <t>风范股份</t>
  </si>
  <si>
    <t>预计2024年1-12月扣除非经常性损益后的净利润盈利:4,000万元至5,000万元,同比上年下降:23.48%至38.78%,同比上年降低1,533.92万元至2,533.92万元。</t>
  </si>
  <si>
    <t>1.苏州晶樱光电科技有限公司本年度全年经营业绩纳入合并报表范围,2023年度仅合并7-12月份经营业绩;2.输变电铁塔板块业绩提升;3.本期归属于母公司所有者的扣除非经常性损益的净利润同比减少的原因为经初步核算的业绩补偿的影响。</t>
  </si>
  <si>
    <t>预计2024年1-12月归属于上市公司股东的净利润盈利:11,000万元至13,000万元,同比上年增长:59.98%至89.07%,同比上年增长4,124.15万元至6,124.15万元。</t>
  </si>
  <si>
    <t>601628</t>
  </si>
  <si>
    <t>中国人寿</t>
  </si>
  <si>
    <t>预计2024年1-12月归属于上市公司股东的净利润盈利:10,236,800万元至11,260,500万元,同比上年增长:100%至120%,同比上年增长5,118,400万元至6,142,100万元。</t>
  </si>
  <si>
    <t>本公司坚持资产负债匹配原则和长期投资、价值投资、稳健投资理念,把握市场机会开展跨周期配置,持续推进权益投资结构优化。2024年股票市场低位震荡后快速反弹,本公司总投资收益同比大幅提升。</t>
  </si>
  <si>
    <t>预计2024年1-12月扣除非经常性损益后的净利润盈利:10,271,800万元至11,299,000万元,同比上年增长:100%至120%,同比上年增长5,135,900万元至6,163,100万元。</t>
  </si>
  <si>
    <t>601319</t>
  </si>
  <si>
    <t>中国人保</t>
  </si>
  <si>
    <t>预计2024年1-12月扣除非经常性损益后的净利润盈利:3,981,600万元至4,436,600万元,同比上年增长:75%至95%,同比上年增长1,706,400万元至2,161,400万元。</t>
  </si>
  <si>
    <t>本期业绩预增的主要原因是:本集团贯彻落实党的二十届三中全会精神,坚定走好中国特色金融发展之路,深刻践行保险业新“国十条”具体要求,全力做好金融“五篇大文章”。2024年度,本集团坚定高质量发展方向不动摇,持续优化业务结构,深入推进降本增效,积极把握资本市场机会,总投资收益同比大幅增加,净利润较去年实现显著增长。</t>
  </si>
  <si>
    <t>预计2024年1-12月归属于上市公司股东的净利润盈利:3,985,300万元至4,440,700万元,同比上年增长:75%至95%,同比上年增长1,708,000万元至2,163,400万元。</t>
  </si>
  <si>
    <t>601279</t>
  </si>
  <si>
    <t>英利汽车</t>
  </si>
  <si>
    <t>预计2024年1-12月扣除非经常性损益后的净利润盈利:2,500万元至4,650万元,同比上年下降:49.1%至72.63%,同比上年降低4,485.49万元至6,635.49万元。</t>
  </si>
  <si>
    <t>受汽车行业价格内卷、竞争加剧等因素影响,公司部分客户相关车型销量有所下滑、订单延迟,叠加公司前期资本投入较高,部分项目产能未充分释放,规模效应尚不明显等因素,综合导致公司报告期内营业收入减少,经营业绩下降。面对市场及行业变化,公司于报告期内积极实施降本增效措施,持续推进精益化管理,聚焦效率提升及技术进步、加强运营及成本管控,通过以上措施确保了公司综合毛利率水平保持稳定。根据战略规划,公司将继续以市场及客户需求为导向,持续加大市场拓展力度,进一步推进降本增效措施,加强各项经营费用管控,努力提升公司盈利水平。</t>
  </si>
  <si>
    <t>预计2024年1-12月归属于上市公司股东的净利润盈利:4,300万元至6,450万元,同比上年下降:36.45%至57.64%,同比上年降低3,700.09万元至5,850.09万元。</t>
  </si>
  <si>
    <t>601162</t>
  </si>
  <si>
    <t>天风证券</t>
  </si>
  <si>
    <t>预计2024年1-12月归属于上市公司股东的净利润变动:-3,400万元至1,200万元,同比上年降低29,518万元至34,118万元。</t>
  </si>
  <si>
    <t>报告期内,公司投资收益及公允价值变动收益较去年同期下降。</t>
  </si>
  <si>
    <t>预计2024年1-12月扣除非经常性损益后的净利润变动:-1,100万元至3,500万元,同比上年降低20,910万元至25,510万元。</t>
  </si>
  <si>
    <t>601156</t>
  </si>
  <si>
    <t>东航物流</t>
  </si>
  <si>
    <t>预计2024年1-12月扣除非经常性损益后的净利润盈利:240,000万元至280,000万元,同比上年增长:2.65%至19.76%,同比上年增长6,200万元至46,200万元。</t>
  </si>
  <si>
    <t>2024年度,受益于跨境电商的蓬勃发展,国际航空物流需求持续增长,空运运价同比上涨。国际航协数据显示,2024年11月全球航空货运需求同比增长8.2%,连续16个月实现正增长。中国民航局数据显示,2024年度货邮运输量同比增长22.1%。面对复杂多变的全球经贸形势,公司坚持稳中求进、以进促稳的工作总基调,聚焦主责主业,更好统筹发展和安全,持续优化航网建设,深耕跨境电商物流业务,大力发展航空冷链业务,经营业绩持续向好。</t>
  </si>
  <si>
    <t>预计2024年1-12月归属于上市公司股东的净利润盈利:250,000万元至290,000万元,同比上年增长:0.48%至16.56%,同比上年增长1,200万元至41,200万元。</t>
  </si>
  <si>
    <t>601002</t>
  </si>
  <si>
    <t>晋亿实业</t>
  </si>
  <si>
    <t>预计2024年1-12月归属于上市公司股东的净利润盈利:12,500万元至17,000万元。</t>
  </si>
  <si>
    <t>2024年度,公司中标高铁线路集中供货,铁道扣件成套产品销售额增加,主营业务利润同比增长;公司持续推进技术创新和产品升级,积极优化产品结构,优化内部管理,降本增效,整体经营情况良好。</t>
  </si>
  <si>
    <t>预计2024年1-12月扣除非经常性损益后的净利润盈利:13,000万元至17,500万元。</t>
  </si>
  <si>
    <t>600984</t>
  </si>
  <si>
    <t>建设机械</t>
  </si>
  <si>
    <t>预计2024年1-12月归属于上市公司股东的净利润亏损约:96,000万元。</t>
  </si>
  <si>
    <t>(一)主营业务影响2024年,由于国内工程建设项目新开工面积减少,市场需求下降,以及已签订项目存在普遍延迟开工情况,使得塔机租赁行业整体设备利用率仍处于低位,同时,需求下降致使中小租赁企业竞争加剧,导致市场租赁价格进一步下滑,此外,经公司资产减值测试包含商誉的建筑机械租赁业务资产组发生减值。以上因素导致公司2024年度利润出现大额亏损。(二)非经营性损益的影响非经常性损益对本期业绩没有重大影响。(三)会计处理的影响会计处理对本期业绩没有重大影响。</t>
  </si>
  <si>
    <t>预计2024年1-12月扣除非经常性损益后的净利润亏损约:95,900万元。</t>
  </si>
  <si>
    <t>600960</t>
  </si>
  <si>
    <t>渤海汽车</t>
  </si>
  <si>
    <t>预计2024年1-12月扣除非经常性损益后的净利润亏损:41,000万元至50,600万元。</t>
  </si>
  <si>
    <t>受俄乌冲突、德国经济低迷、通货膨胀、市场需求疲软以及供应链成本上涨等多重不利因素的影响,2024年德国经济景气指数持续下降,公司德国子公司BTAH客户订单下降导致营业收入下降,叠加质量成本费用、人工成本增加等因素的影响,虽然公司采取了包括管理层调整、运营效率改善、产品结构调整、裁员及降本增效等多方面的改善措施,但仍难抵销德国汽车产业下滑态势和德国大众等头部整车客户订单下降带来的不利影响,2024年未能扭转经营不利的局面,BTAH持续亏损。公司子公司泰安启程的汽车轮毂主要出口美国售后市场,受中美贸易摩擦、市场需求低迷以及美国主要客户WPR重组等影响,订单减少,轮毂业务收入下降,叠加主要原材料铝价上涨,固定性成本费用难以摊薄,导致亏损。公司根据实际生产经营需要,对子公司人员进行调整与精简,致使2024年的辞退补偿费用增加。2024年根据子公司的实际情况,计提亏损合同和资产减值准备(详见公司同日于上海证券交易所网站(www.sse.com.cn)披露的相关公告,公告编号2025-005和2025-006)。</t>
  </si>
  <si>
    <t>预计2024年1-12月归属于上市公司股东的净利润亏损:40,000万元至49,500万元。</t>
  </si>
  <si>
    <t>600869</t>
  </si>
  <si>
    <t>远东股份</t>
  </si>
  <si>
    <t>预计2024年1-12月扣除非经常性损益后的净利润亏损:22,000万元至37,000万元。</t>
  </si>
  <si>
    <t>公司智能电池/储能业务亏损,个别投资项目存在公允价值变动损失,智能缆网业务毛利率下降。</t>
  </si>
  <si>
    <t>预计2024年1-12月归属于上市公司股东的净利润亏损:15,000万元至30,000万元。</t>
  </si>
  <si>
    <t>600841</t>
  </si>
  <si>
    <t>动力新科</t>
  </si>
  <si>
    <t>600837</t>
  </si>
  <si>
    <t>海通证券</t>
  </si>
  <si>
    <t>预计2024年1-12月归属于上市公司股东的净利润亏损约:340,000万元。</t>
  </si>
  <si>
    <t>报告期内,公司境外金融资产估值大幅下降,投资收益和公允价值变动损益减少;境内市场股权融资规模下降,公司投行业务收入减少。目前,公司业务及经营状况稳定,资产负债结构良好,流动性充裕。公司将坚定信心,聚焦主业,以与国泰君安证券股份有限公司(以下简称国泰君安)的合并重组为契机,通过更强大的客户基础、更综合的服务能力、更高效的资本运用,进一步增强核心功能、提升核心竞争力。</t>
  </si>
  <si>
    <t>预计2024年1-12月扣除非经常性损益后的净利润亏损约:370,000万元。</t>
  </si>
  <si>
    <t>600808</t>
  </si>
  <si>
    <t>马钢股份</t>
  </si>
  <si>
    <t>预计2024年1-12月归属于上市公司股东的净利润亏损约:459,700万元,同比上年降低327,000万元左右。</t>
  </si>
  <si>
    <t>(一)主营业务影响2024年,钢铁行业深度调整,进入“减量发展、存量优化”阶段的特征日益明显。受市场供需失衡、钢材价格低位、原料成本高企等因素影响,钢铁行业正常利润空间持续受到严重挤压,钢铁企业生产经营压力巨大。面对严峻的市场形势,公司继续坚持“四有”经营原则,探索实施“2343”经营策略,通过全过程算账经营、全方位精益运营,优化产品结构,提高产品质量,推进产线集约化生产,努力改善经营绩效,但是未能扭转经营亏损的局面。(二)非经常性损益的影响2024年,公司归属于上市公司股东的非经常性损益为净损失人民币4.30亿元左右,主要系公司处置非流动资产损失等综合影响所致。</t>
  </si>
  <si>
    <t>预计2024年1-12月扣除非经常性损益后的净利润亏损约:416,700万元,同比上年降低244,700万元左右。</t>
  </si>
  <si>
    <t>600807</t>
  </si>
  <si>
    <t>济高发展</t>
  </si>
  <si>
    <t>预计2024年1-12月营业收入约:36,000万元,同比上年下降:50%左右。</t>
  </si>
  <si>
    <t>报告期内,公司实现归属于上市公司股东的净利润变动的主要原因如下:1、受房地产市场持续低迷及生命健康主业业绩下滑影响,公司存量房产及对前期收购子公司部分股权形成的商誉存在一定的减值迹象,经初步评估测算,计提的相关减值准备较上年同期增加约0.7亿元。2、因公司与富奥康公司缔约过失责任纠纷案件,公司2024年度计提预计负债约6.6亿元。</t>
  </si>
  <si>
    <t>预计2024年1-12月归属于上市公司股东的净利润亏损约:80,000万元。</t>
  </si>
  <si>
    <t>预计2024年1-12月扣除非经常性损益后的净利润亏损约:17,000万元。</t>
  </si>
  <si>
    <t>600793</t>
  </si>
  <si>
    <t>宜宾纸业</t>
  </si>
  <si>
    <t>预计2024年1-12月归属于上市公司股东的净利润亏损:10,700万元至12,700万元。</t>
  </si>
  <si>
    <t>(一)业绩预亏的主要原因1.2024年度,受行业整体市场环境影响,公司下游客户需求不旺,公司主要产品市场价格同比下跌。另一方面,受采购周期影响,报告期内公司原辅料采购价格同比下降幅度小于产品销售价格下降幅度,导致毛利率下降,从而致使公司业绩出现亏损。2.公司依据行业惯例进行生产备库,受整体消费市场环境影响,导致公司部分存货的可变现净值低于账面价值,相关存货出现减值迹象,公司预计将按照相关存货的账面价值低于可变现净值原则计提相应存货跌价准备(详见公司同日披露的《2024年度拟计提减值准备的提示性公告》)。(二)归属于母公司所有者的扣除非经常性损益的净利润较归属于母公司所有者的净利润差异较大的主要原因因公司本期收购四川普什醋酸纤维素有限责任公司属于同一控制下企业合并,该公司期初至合并日的当期净损益在公司合并报表计入非经常性损益。</t>
  </si>
  <si>
    <t>预计2024年1-12月扣除非经常性损益后的净利润亏损:22,800万元至27,000万元。</t>
  </si>
  <si>
    <t>600779</t>
  </si>
  <si>
    <t>水井坊</t>
  </si>
  <si>
    <t>预计2024年1-12月营业收入约:521,671万元,同比上年增长:5%左右。</t>
  </si>
  <si>
    <t>预计2024年1-12月归属于上市公司股东的净利润盈利约:134,078万元,同比上年增长:6%左右。</t>
  </si>
  <si>
    <t>600759</t>
  </si>
  <si>
    <t>洲际油气</t>
  </si>
  <si>
    <t>预计2024年1-12月归属于上市公司股东的净利润盈利:32,000万元至47,500万元,同比上年下降:62.6%至74.8%,同比上年降低79,503万元至95,003万元。</t>
  </si>
  <si>
    <t>1.去年同期公司执行重整计划并处置资产,产生重整收益及资产处置损益;2.本报告期,公司利息费用由于重整计划的实施较去年同期下降,所以扣非后的净利润有所增长;3.本报告期,由于布伦特油价低于去年同期,原油销售业务利润有所下降。</t>
  </si>
  <si>
    <t>预计2024年1-12月扣除非经常性损益后的净利润盈利:31,700万元至47,200万元,同比上年增长:44.9%至115.8%,同比上年增长9,825万元至25,325万元。</t>
  </si>
  <si>
    <t>600735</t>
  </si>
  <si>
    <t>新华锦</t>
  </si>
  <si>
    <t>预计2024年1-12月归属于上市公司股东的净利润亏损约:15,050万元。</t>
  </si>
  <si>
    <t>公司2024年主营业务未发生重大变化,发制品、纺织服装等业务板块经营状况稳定,保持了稳健发展,不考虑商誉计提减值准备的影响,公司归属于母公司所有者的净利润及归属于母公司所有者的扣除非经常性损益的净利润均为正值。业绩预亏的主要原因是由于大幅计提商誉减值及二手车业务由盈转亏导致,具体情况如下:(1)根据《会计监管风险提示第8号--商誉减值》及相关会计政策规定,基于谨慎性原则,公司对2024年度商誉进行了初步测试。受国内消费降级影响,公司跨境进口电商业务2024年收入和净利润有所下降,公司拟对收购上海荔之实业有限公司形成的商誉大幅计提减值准备。2024年度商誉减值准备的最终计提金额以公司正式披露的经会计师事务所审计的年度报告为准,后续公司将根据实际情况及相关规则要求,履行计提减值准备的相关披露要求。(2)随着国内二手车出口资质的放开,行业竞争进一步加剧,公司二手车出口资质优势不复存在。2024年公司二手车业务收入和利润下滑明显,净利润由盈利转为亏损。为降低二手车业务下滑对上市公司整体业务的持续影响,公司已于2024年11月底将二手车业务从上市公司剥离。</t>
  </si>
  <si>
    <t>预计2024年1-12月扣除非经常性损益后的净利润亏损约:14,720万元。</t>
  </si>
  <si>
    <t>600733</t>
  </si>
  <si>
    <t>北汽蓝谷</t>
  </si>
  <si>
    <t>预计2024年1-12月归属于上市公司股东的净利润亏损:650,000万元至695,000万元。</t>
  </si>
  <si>
    <t>(一)新能源汽车行业竞争态势愈发激烈,价格战持续升级,挤压利润空间;(二)公司通过多渠道、多维度的营销策略,积极塑造和提升品牌形象,同时不断加大技术研发和产品升级力度的投入,对公司短期业绩产生一定影响;(三)公司产品矩阵多元化,销量正经历着迅速增长的阶段,然而由于规模经济尚未完全体现,产品成本持续承压。</t>
  </si>
  <si>
    <t>预计2024年1-12月扣除非经常性损益后的净利润亏损:690,000万元至735,000万元。</t>
  </si>
  <si>
    <t>600732</t>
  </si>
  <si>
    <t>爱旭股份</t>
  </si>
  <si>
    <t>预计2024年1-12月归属于上市公司股东的净利润亏损:475,000万元至585,000万元。</t>
  </si>
  <si>
    <t>2024年,光伏行业面临结构性产能过剩以及阶段性供需失衡,市场竞争加剧,主产业链价格大幅下跌。受此影响,公司主营业务收入减少,盈利能力下降,存货跌价和长期资产减值计提大幅增加,对本报告期的经营业绩造成较大影响。报告期内,公司坚持以技术创新应对行业周期变化,推动新产品、新技术发展。作为行业新质生产力的ABC业务快速突破,四季度ABC组件销售量较三季度实现翻倍以上增长,并实现了生产成本的持续下降,主营业务毛利率以及经营活动现金流已企稳回升,ABC产业生态基本形成。2025年,公司将针对各类客户需求持续推出高价值产品,扩大销售量,提升销售毛利,进一步降低制造成本和运营费用,加速经营周转,夯实ABC产业联盟,全力改善经营业绩。当前ABC产品订单充足,伴随行业生态的逐步转好、产业链价格的企稳回升,以ABC为代表的新质生产力有望迎来更好的发展机遇。</t>
  </si>
  <si>
    <t>预计2024年1-12月扣除非经常性损益后的净利润亏损:475,000万元至575,000万元。</t>
  </si>
  <si>
    <t>600705</t>
  </si>
  <si>
    <t>中航产融</t>
  </si>
  <si>
    <t>预计2024年1-12月归属于上市公司股东的净利润亏损约:4,800万元。</t>
  </si>
  <si>
    <t>2024年,中航产融经营业绩受到多重超预期因素影响,一是公司业务结构转型调整,营业收入、手续费及佣金收入有所下降;二是受外部宏观经济形势等影响,市场整体资产价格承压,公司持有的资产账面价值出现一定下滑。</t>
  </si>
  <si>
    <t>预计2024年1-12月扣除非经常性损益后的净利润亏损:18,900万元。</t>
  </si>
  <si>
    <t>600697</t>
  </si>
  <si>
    <t>欧亚集团</t>
  </si>
  <si>
    <t>预计2024年1-12月归属于上市公司股东的净利润亏损:2,000万元至3,000万元。</t>
  </si>
  <si>
    <t>本期业绩预亏的主要原因:根据企业会计准则的相关规定,公司聘请评估机构对存货、投资性房地产及商誉等资产进行减值测试。根据初步评估结果,公司预计计提减值准备约6,000万元(具体减值金额需依据评估机构出具的评估报告为准)。</t>
  </si>
  <si>
    <t>预计2024年1-12月扣除非经常性损益后的净利润亏损:4,000万元至6,000万元。</t>
  </si>
  <si>
    <t>600696</t>
  </si>
  <si>
    <t>岩石股份</t>
  </si>
  <si>
    <t>预计2024年1-12月扣除非经常性损益后的净利润亏损:13,000万元至18,000万元。</t>
  </si>
  <si>
    <t>公司2024年业绩较去年同期出现较大变化,主要受以下几点原因影响:(一)2024年白酒行业整体复苏未达预期。终端动销整体放缓,消费增长动能不足,产品价格倒挂成为行业普遍现象。白酒产业仍处于去库存周期,产业向优势产区、优势企业、优势品牌集中的趋势明显,中小品牌酒企愈加受到挤压。公司亦受此行业环境的影响。(二)从2023年年末开始,受多方面因素影响,公司资金承压,返利返货无法兑现,市场投放减少。同时叠加公司实际控制人被公安机关采取强制措施和控股股东及其一致行动人所持公司股票被司法冻结等一系列事件影响,经销商关系受挫,对于补货、备货持更加审慎观望态度,导致公司营业收入与去年同期相比大幅减少。(三)2024年度非经常性损益主要增加项:一是公司所持投资性房地产受宏观经济等客观因素影响,公允价值下降;二是,在建工程受资金压力影响停工,造成较大的停工损失;三是,公司接到客户、供应商及银行等诉讼较多,案件所涉逾期利息等费用增加,影响公司本年度损益。</t>
  </si>
  <si>
    <t>预计2024年1-12月归属于上市公司股东的净利润亏损:18,000万元至25,000万元。</t>
  </si>
  <si>
    <t>预计2024年1-12月扣除后营业收入:25,000万元至28,000万元。</t>
  </si>
  <si>
    <t>预计2024年1-12月营业收入:26,000万元至29,000万元。</t>
  </si>
  <si>
    <t>600692</t>
  </si>
  <si>
    <t>亚通股份</t>
  </si>
  <si>
    <t>预计2024年1-12月归属于上市公司股东的净利润盈利:550万元至660万元,同比上年增长:125.02%至170.03%,同比上年增长305.58万元至415.58万元。</t>
  </si>
  <si>
    <t>(一)主营业务影响本期公司营业收入总额下降,主要系房产销量减少,房地产板块收入大幅下降。(二)非经营性损益的影响本期非经常性损益约3560万元。其中,资产处置收益约1477万元,政府补贴约276万元,非流动金融资产公允价值变动损益和处置分别约为618万元和879万元,单独进行减值测试的应收款项减值准备转回637万元,扣减相关的所得税影响327万元。本期非经常性损益较上年同期增加约1659.82万元。</t>
  </si>
  <si>
    <t>预计2024年1-12月扣除非经常性损益后的净利润亏损:2,900万元至3,010万元,同比上年降低1,244.24万元至1,354.24万元。</t>
  </si>
  <si>
    <t>600688</t>
  </si>
  <si>
    <t>上海石化</t>
  </si>
  <si>
    <t>预计2024年1-12月扣除非经常性损益后的净利润盈利:27,000万元至40,500万元。</t>
  </si>
  <si>
    <t>本集团于2024年业绩预计出现扭亏为盈的主要原因如下:2024年国际油价震荡下行,市场需求端逐步复苏,公司持续优化生产运营,优化产品结构,产品毛利同比上升,盈利增加。</t>
  </si>
  <si>
    <t>预计2024年1-12月归属于上市公司股东的净利润盈利:25,300万元至37,900万元。</t>
  </si>
  <si>
    <t>600686</t>
  </si>
  <si>
    <t>金龙汽车</t>
  </si>
  <si>
    <t>预计2024年1-12月归属于上市公司股东的净利润盈利约:14,500万元,同比上年增长:93.08%。</t>
  </si>
  <si>
    <t>(一)主营业务影响一是海外和国内市场销售均取得增长。海外市场出口量保持增长态势。国内市场,公司把握旅游市场回暖及新能源公交“以旧换新”等政策落地实施的机遇,国内销量也实现增长。二是成本控制取得一定成效。(二)非经常性损益的影响报告期内,公司计入当期损益的政府补助同比减少,使得非经常性损益同比减少。</t>
  </si>
  <si>
    <t>预计2024年1-12月扣除非经常性损益后的净利润亏损约:17,800万元。</t>
  </si>
  <si>
    <t>600679</t>
  </si>
  <si>
    <t>上海凤凰</t>
  </si>
  <si>
    <t>600678</t>
  </si>
  <si>
    <t>四川金顶</t>
  </si>
  <si>
    <t>预计2024年1-12月营业收入:37,000万元至43,000万元。</t>
  </si>
  <si>
    <t>2024年度,公司实现归属于母公司所有者的净利润为亏损,主要原因一是前三季度受到宏观经济形势影响,下游企业开工不足,主营业务利润下滑。第四季度受公司所在区域经济形势影响,公司主营业务利润率有明显好转;二是经公司对截至2024年12月31日可能存在减值迹象的资产进行初步预估后,2024年度拟计提各项资产减值准备,影响公司2024年度归属于母公司所有者的净利润为亏损。</t>
  </si>
  <si>
    <t>预计2024年1-12月扣除后营业收入:31,000万元至33,500万元。</t>
  </si>
  <si>
    <t>预计2024年1-12月扣除非经常性损益后的净利润亏损:570万元至1,370万元。</t>
  </si>
  <si>
    <t>预计2024年1-12月归属于上市公司股东的净利润亏损:800万元至1,600万元。</t>
  </si>
  <si>
    <t>600671</t>
  </si>
  <si>
    <t>ST目药</t>
  </si>
  <si>
    <t>预计2024年1-12月扣除非经常性损益后的净利润盈利:700万元至1,000万元。</t>
  </si>
  <si>
    <t>本报告期,公司归属于上市公司股东的净利润预计实现扭亏为盈,主要原因如下:一是公司坚持以年初规划的发展战略目标为指导,积极推进营销变革,重塑产品定位,强化终端销售等,铁皮枫斗等保健品销量、收入、毛利实现同比增加。二是公司通过内生外延并行的发展策略,在强化现有业务的基础上积极布局新产品和新领域,凭借公司资源整合能力,在大健康、医技培训服务、医疗器械等业务板块实现高效发展,推动公司在预期的轨道上稳步前行、健康发展。三是公司通过客户结构调整,加大市场开拓力度,中成药六味地黄口服液等药品销量、收入、毛利实现同比增加,从而带动公司经营业绩同步增长。</t>
  </si>
  <si>
    <t>预计2024年1-12月归属于上市公司股东的净利润盈利:1,300万元至1,600万元。</t>
  </si>
  <si>
    <t>600665</t>
  </si>
  <si>
    <t>天地源</t>
  </si>
  <si>
    <t>预计2024年1-12月扣除非经常性损益后的净利润亏损:84,000万元至119,000万元。</t>
  </si>
  <si>
    <t>(一)报告期内,受整体房地产行情影响,公司部分房地产项目存货出现减值迹象。基于谨慎性原则,公司根据项目所处区域及城市的市场环境、产品结构等情-1-www.tande.cn Tande Co.,Ltd.况,按照会计准则相关规定,对存货可变现净值进行测算后,拟对存货计提减值准备。(二)报告期内,基于行业盈利水平普遍下降的情况以及对房地产行业未来市场预期的谨慎考虑,预计部分公司未来期间可能无法获得足够的应纳税所得额用以抵扣递延所得税资产的利益,公司对前期已确认的部分递延所得税资产予以减记。(三)报告期内,公司参股的部分合营公司出现经营业绩亏损并计提了存货减值准备,公司按持股比例确认了相应的投资损失。</t>
  </si>
  <si>
    <t>预计2024年1-12月归属于上市公司股东的净利润亏损:75,000万元至110,000万元。</t>
  </si>
  <si>
    <t>600655</t>
  </si>
  <si>
    <t>豫园股份</t>
  </si>
  <si>
    <t>预计2024年1-12月扣除非经常性损益后的净利润亏损:205,000万元至220,000万元,同比上年下降:354.38%至387.63%,同比上年降低159,883.68万元至174,883.68万元。</t>
  </si>
  <si>
    <t>(一)报告期内,公司复合功能地产业务受房地产行业整体下行趋势影响,公司根据市场情况积极调整销售策略,加速库存去化和资金回笼,导致物业开发与销售业务毛利率同比下降;叠加宏观经济下行、国际金价波动加剧等,带来消费行业结构性调整,导致公司部分产业板块发展承压,营业收入和综合销售毛利有一定下降,从而影响净利润实现。(二)报告期内,受宏观市场环境影响,公司基于谨慎性原则,公司对相关资产进行年末减值测试,经分析评估并初步测算,对部分存在减值迹象的房地产项目及商誉等计提资产减值准备。具体计提减值金额以审定数据为准。(三)报告期内,公司持续深化拥轻合重,瘦身健体策略,聚焦消费赛道核心产业发展,加大非核心业务资产盘活力度,通过出售株式会社新雪股权等锁定前期投资项目收益(非经营性收益),构建投、融、退的良性循环,实现攻守平衡。作为一家植根上海的全球家庭快乐消费产业集团,公司坚定“东方生活美学”为置顶战略,持续聚焦主业发展,提升资源组合和配置能力,积极把握消费产业发展中结构性、趋势性、个性化的需求机遇,依托文化与科技创新这两大新质生产力,激发并推动高质量发展新动能。展望未来,公司将继续以深厚的文化底蕴和创新精神,为推动东方文化的全球传播和商业领域的创新发展贡献力量。</t>
  </si>
  <si>
    <t>预计2024年1-12月归属于上市公司股东的净利润盈利:10,000万元至15,000万元,同比上年下降:92.59%至95.06%,同比上年降低187,406.49万元至192,406.49万元。</t>
  </si>
  <si>
    <t>600608</t>
  </si>
  <si>
    <t>ST沪科</t>
  </si>
  <si>
    <t>预计2024年1-12月归属于上市公司股东的净利润亏损约:520万元。</t>
  </si>
  <si>
    <t>(一)主营业务的影响2024年度公司化工产品塑料粒子类业务受主要供应商香港石油化学有限公司(以下简称“香港石化”)清盘影响业务收入大幅下滑;2024年度公司虽然进行了业务结构调整,加大了农产品业务的开展力度,但受市场因素影响,毛利总额较上年同期有所降低。(二)其他影响根据香港法院批准的香港石化的重整计划估算,本次香港石化清盘的无担保债权回收率约10.1%。鉴于香港石化持有上海益选的45%股权、上海香岛石化科技有限公司的100%股权的处置工作以及原核心董事闫飞破产清算工作尚未完成,公司及控股子公司上海益选与香港石化就买卖合同纠纷一案、与闫飞就保证合同纠纷一案尚未开庭审理,公司暂无法准确判断相关事项对债权回收金额的具体影响。基于谨慎性原则,公司以重整计划估算的债权回收率10.1%为基础,对上述事项涉及的其他应收款补充计提14.9%的信用减值损失,影响2024年净利润金额约-450万元。</t>
  </si>
  <si>
    <t>预计2024年1-12月扣除非经常性损益后的净利润亏损约:520万元。</t>
  </si>
  <si>
    <t>预计2024年1-12月营业收入约:1,730万元。</t>
  </si>
  <si>
    <t>预计2024年1-12月扣除后营业收入约:650万元。</t>
  </si>
  <si>
    <t>600596</t>
  </si>
  <si>
    <t>新安股份</t>
  </si>
  <si>
    <t>预计2024年1-12月归属于上市公司股东的净利润盈利:3,000万元至6,000万元,同比上年下降:57.21%至78.6%,同比上年降低8,021.96万元至11,021.96万元。</t>
  </si>
  <si>
    <t>2024年度业绩预减的主要原因是:受宏观经济和市场供需变化影响,行业产品价格持续走低。公司受相关行业扩产与低价竞争影响,主导产品草甘膦、有机硅销售价格较上年同期相比均有不同程度下降,导致本期业绩较上年同期较大幅度下降。同时,参股公司北京颖泰嘉和生物科技股份有限公司受产品销售价格持续下跌影响,盈利水平大幅下降,预计全年亏损5-6亿元,对公司投资收益造成较大影响。综上所述,公司本期业绩较上年同期变动幅度较大。</t>
  </si>
  <si>
    <t>预计2024年1-12月扣除非经常性损益后的净利润亏损:11,000万元至14,000万元,同比上年下降:346.27%至413.44%,同比上年降低15,466.58万元至18,466.58万元。</t>
  </si>
  <si>
    <t>600548</t>
  </si>
  <si>
    <t>深高速</t>
  </si>
  <si>
    <t>预计2024年1-12月扣除非经常性损益后的净利润盈利:105,000万元至128,300万元,同比上年下降:43%至53%,同比上年降低95,700万元至119,000万元。</t>
  </si>
  <si>
    <t>2024年度,本集团主营业务总体呈稳定发展态势,本期业绩同比减少的主要原因有:一是2023年度本集团因参股企业联合置地开发的梅林关更新项目商品房交付确认了投资收益,预计2024年度该投资收益大幅减少;二是受年内经营项目所在地区不利天气、节假日免费、专项维修费用增加等因素影响,经营利润有所减少;三是根据公司初步测算,计提了存货及应收款项等资产的减值。</t>
  </si>
  <si>
    <t>预计2024年1-12月归属于上市公司股东的净利润盈利:116,400万元至139,600万元,同比上年下降:40%至50%,同比上年降低93,100万元至116,400万元。</t>
  </si>
  <si>
    <t>600533</t>
  </si>
  <si>
    <t>栖霞建设</t>
  </si>
  <si>
    <t>预计2024年1-12月归属于上市公司股东的净利润亏损:80,000万元至95,000万元。</t>
  </si>
  <si>
    <t>1、受房地产市场深度调整及项目未到竣工交付时间的影响,公司结转的销售收入较上年同期减少。2、受项目所处区域的市场环境影响,结合房地产开发项目自身的产品结构和特点,公司对部分可变现净值低于成本的项目计提存货跌价准备。3、公司持有的棕榈生态城镇发展股份有限公司(证券简称:棕榈股份,证券代码:002431)预亏(具体内容详见《棕榈生态城镇发展股份有限公司2024年度业绩预告》),预计影响公司2024年度净利润-11,680万元至-15,580万元。</t>
  </si>
  <si>
    <t>预计2024年1-12月扣除非经常性损益后的净利润亏损:83,000万元至98,000万元。</t>
  </si>
  <si>
    <t>600530</t>
  </si>
  <si>
    <t>交大昂立</t>
  </si>
  <si>
    <t>预计2024年1-12月扣除非经常性损益后的净利润盈利约:600万元。</t>
  </si>
  <si>
    <t>(一)公司保健品终端板块2024年全年各线上平台运营状况良好,销量平稳增长。(二)公司投融资板块,因诉讼胜诉,全资子公司损益变化。</t>
  </si>
  <si>
    <t>预计2024年1-12月归属于上市公司股东的净利润盈利约:3,000万元。</t>
  </si>
  <si>
    <t>600490</t>
  </si>
  <si>
    <t>鹏欣资源</t>
  </si>
  <si>
    <t>预计2024年1-12月扣除非经常性损益后的净利润亏损:14,600万元至18,600万元。</t>
  </si>
  <si>
    <t>报告期内,公司业绩亏损主要系刚果(金)业务影响,其主要原因如下:1、因刚果(金)上半年矿石供应不足以及当地停限电等因素影响,阴极铜产销量减少,导致毛利减少,下半年矿石供应已恢复正常。2、为缓解铜矿石供应不足,生产线投入了部分自有低品位高钙矿,导致阴极铜生产所用的自产硫酸消耗增加,外售硫酸减少;同时因市场竞争加剧,硫酸售价降低,导致硫酸销售的毛利减少。3、因氢氧化钴市场价格震荡下跌,公司对氢氧化钴相关存货计提相应跌价准备。</t>
  </si>
  <si>
    <t>预计2024年1-12月归属于上市公司股东的净利润亏损:8,500万元至12,500万元。</t>
  </si>
  <si>
    <t>600468</t>
  </si>
  <si>
    <t>百利电气</t>
  </si>
  <si>
    <t>预计2024年1-12月归属于上市公司股东的净利润亏损:8,000万元至11,700万元。</t>
  </si>
  <si>
    <t>报告期内,公司控股子公司辽宁荣信兴业电力技术有限公司(以下简称“荣信兴业公司”)受国内冶金炼钢行业客户端需求降低和海外订单减少的影响,经营业绩出现大幅下降。公司收购荣信兴业公司86.735%股权形成的商誉出现明显的减值迹象,本次减值前的商誉账面净值为21,729.02万元。为了更加客观、公正地反映公司的财务状况和资产价值,根据《企业会计准则第8号-资产减值》等相关会计政策规定,按照谨慎性原则,公司本年度预计计提商誉减值,减值金额将由公司聘请的评估机构及审计机构进行评估和审计后确定。</t>
  </si>
  <si>
    <t>预计2024年1-12月扣除非经常性损益后的净利润亏损:8,500万元至12,400万元。</t>
  </si>
  <si>
    <t>600418</t>
  </si>
  <si>
    <t>江淮汽车</t>
  </si>
  <si>
    <t>预计2024年1-12月归属于上市公司股东的净利润亏损约:177,000万元。</t>
  </si>
  <si>
    <t>(一)2024年公司联营企业大众安徽经营业绩出现亏损,导致报告期内公司确认对大众安徽的投资收益为-13.5亿元左右。(二)2024年公司部分资产发生减值,计提资产减值准备11亿元左右。</t>
  </si>
  <si>
    <t>预计2024年1-12月扣除非经常性损益后的净利润亏损约:274,000万元。</t>
  </si>
  <si>
    <t>600388</t>
  </si>
  <si>
    <t>龙净环保</t>
  </si>
  <si>
    <t>预计2024年1-12月归属于上市公司股东的净利润盈利:80,000万元至85,000万元,同比上年增长:57.18%至67%,同比上年增长29,102.76万元至34,102.76万元。</t>
  </si>
  <si>
    <t>上年同期公司归属于上市公司股东的净利润较低主要系计提大额商誉减值准备所致。报告期内,公司把握市场机遇,持续推进业务提质增效,环保业务毛利率稳步增长;不断提升运营管理水平,持续深化改革,有效降低期间费用。</t>
  </si>
  <si>
    <t>预计2024年1-12月扣除非经常性损益后的净利润盈利:69,000万元至74,000万元,同比上年增长:98.67%至113.07%,同比上年增长34,269.51万元至39,269.51万元。</t>
  </si>
  <si>
    <t>600365</t>
  </si>
  <si>
    <t>ST通葡</t>
  </si>
  <si>
    <t>预计2024年1-12月扣除非经常性损益后的净利润亏损:2,650万元至3,975万元。</t>
  </si>
  <si>
    <t>报告期内,公司董事会努力改善公司经营业绩,但受复杂的内外环境影响,公司仍然出现亏损。</t>
  </si>
  <si>
    <t>预计2024年1-12月归属于上市公司股东的净利润亏损:3,600万元至5,200万元。</t>
  </si>
  <si>
    <t>600338</t>
  </si>
  <si>
    <t>西藏珠峰</t>
  </si>
  <si>
    <t>预计2024年1-12月归属于上市公司股东的净利润盈利:24,500万元至36,750万元。</t>
  </si>
  <si>
    <t>(一)公司全资子公司塔中矿业有限公司产量同比上升。(二)公司积极实施降本增效措施,成本管理初见成效,综合成本下降。(三)公司外币资产的汇率变动产生汇兑收益,并计入本期财务费用。</t>
  </si>
  <si>
    <t>预计2024年1-12月扣除非经常性损益后的净利润盈利:24,320万元至36,480万元。</t>
  </si>
  <si>
    <t>600331</t>
  </si>
  <si>
    <t>宏达股份</t>
  </si>
  <si>
    <t>预计2024年1-12月归属于上市公司股东的净利润盈利:3,300万元至3,900万元。</t>
  </si>
  <si>
    <t>(一)经常性损益方面1、主营业务方面(1)磷化工业方面,受国际市场行情向好,国内市场拉动和出口政策支撑的影响,磷复肥行业呈现先抑后扬的市场走势。在国家保供稳价政策支持下,2024年春耕季节市场供不应求,公司磷酸盐系列产品、复合肥产品订单充足,订单大幅增长,公司生产经营产销两旺。受磷酸盐系列产品、复合肥销量大幅增加和液氨等部分大宗原料成本下降影响,公司2024年磷化工经营业绩出现一定幅度增长。(2)有色金属锌冶炼方面,含黄金、白银、铜等稀贵金属的副产品量、价双升,有效降低了锌冶炼综合生产成本,2024年公司锌产品及副产品毛利率上升,公司锌冶炼实现扭亏为盈:产销量方面,公司伴生稀贵金属提取技术取得了较大突破,提高了原料中伴生稀贵金属金、银、铜等的回收率,同时公司加大富含金、银、铜的锌精粉采购力度,含黄金、白银、铜等稀贵金属的副产品产销量大幅提升;售价方面,受美联储降息预期增强、地缘政治冲突加剧等国际国内宏观因素影响,黄金、白银、铜等贵金属价格大幅上涨,副产品价值大幅上升。(3)天然气化工方面,受国外合成氨价格低位运行以及国内合成氨产能增加、煤炭价格下跌等因素影响,合成氨市场价格持续下滑,2024年合成氨全年均价比2023年下降18.73%,2024年公司控股子公司四川绵竹川润化工有限公司合成氨产品盈利水平较上年同期出现一定程度下滑。2、其他因金鼎锌业合同纠纷案,2024年度公司对尚未返还利润的本金计提延迟履行金2,713.24万元计入2024年度损益。(二)主要非经常性损益方面1、按照四川信托重整计划之出资人权益调整方案,公司无偿让渡持有的四川信托22.1605%股权。2024年9月27日,成都市中级人民法院裁定批准四川信托有限公司重整计划,公司不再持有四川信托股权,公司将长期股权投资--四川信托进行处置,对应的其他综合收益-3,594.46万元计入当期损益,该事项对公司2024年度损益的影响金额为-3,594.46万元。内容详见公司于2024年9月21日和2024年9月28日披露的《关于参股公司重整计划(草案)所涉出资人权益调整事项的公告》(临2024-060)和《关于参股公司破产重整事项的进展公告》(临2024-065)。2、2024年12月3日,公司收到原全资子公司剑川益云有色金属有限公司破产清算案债权分配款合计1,189.04万元。根据企业会计准则相关规定,公司在2024年度转回其他应收款信用损失准备1,189.04万元,相应增加2024年度利润总额1,189.04万元。内容详见公司于2024年12月7日披露的《关于原全资子公司破产清算的进展情况暨转回其他应收款信用损失准备的公告》(2024-080)。3、2024年12月10日,公司收到由四川宏达(集团)有限公司管理人支付的债权清偿款(现金部分)3,911.01万元。根据企业会计准则相关规定,公司将本次收到的债权清偿款(现金部分)3,911.01万元计入收益类相关科目,列报在营业外收入,相应增加2024年度利润总额3,911.01万元。内容详见公司于2024年12月12日披露的《关于收到宏达集团和宏达实业合并重整案债权清偿款(现金部分)的公告》(临2024-081)。4、2024年计入当期损益的政府补助合计614.50万元。</t>
  </si>
  <si>
    <t>预计2024年1-12月扣除非经常性损益后的净利润盈利:1,200万元至1,500万元。</t>
  </si>
  <si>
    <t>600322</t>
  </si>
  <si>
    <t>津投城开</t>
  </si>
  <si>
    <t>预计2024年1-12月扣除非经常性损益后的净利润亏损:50,000万元至52,000万元。</t>
  </si>
  <si>
    <t>(一)报告期内,公司大部分项目为现房销售阶段,公司在建、在施及待售项目较少;同时,公司虽进行了有息负债结构优化,但因融资规模较高,报告期财务费用较大。(二)考虑到部分项目所在地区房地产市场环境的影响,公司按照会计准则依据谨慎性原则对部分项目计提存货跌价准备。(三)报告期内,形成对非经营性损益的主要影响为:公司转让参股子公司天津市华富宫大饭店有限公司46.33%股权,本次交易完成后,实现投资收益约2.33亿元。</t>
  </si>
  <si>
    <t>预计2024年1-12月归属于上市公司股东的净利润亏损:21,000万元至23,000万元。</t>
  </si>
  <si>
    <t>600315</t>
  </si>
  <si>
    <t>上海家化</t>
  </si>
  <si>
    <t>预计2024年1-12月归属于上市公司股东的净利润亏损:71,000万元至88,000万元。</t>
  </si>
  <si>
    <t>(一)商誉减值影响本次业绩预亏的主要原因是商誉减值计提影响,公司对前期收购的婴童护理产品及母婴喂养产品业务形成的商誉资产进行减值测试,因公司海外业务受海外低出生率、婴童品类竞争加剧和经销商降低库存等因素的持续影响,导致收入及毛利同比下降,其2024年全年经营业绩与上年同期相比有较大降幅。根据《企业会计准则第8号--资产减值》及相关会计政策规定,结合对相关资产组目前及未来经营业绩、盈利能力的分析,判断相关资产组商誉存在减值迹象。基于谨慎性原则,公司本期拟计提商誉减值准备5.5亿元到6.8亿元。截至目前,相关商誉减值测试工作尚在进行中,最终商誉减值准备计提金额将由公司聘请的具备证券期货从业资格的评估机构及审计机构进行评估和审计后确定。(二)主营业务影响。2024年5月,公司管理层发生变更,之后公司开展了一系列战略重塑和组织变革,进行四个聚焦:聚焦核心品牌、聚焦品牌建设、聚焦线上、聚焦效率。为匹配战略,公司对国内业务的组织架构进行了调整:调整个护事业部、美妆事业部、新设创新事业部,完善了前、中、后台的整体架构,同时吸引破局人才加盟,通过扎实推进扁平化管理,进一步提升运行决策效率。报告期内,公司主动实施战略调整举措,对当期收入、利润产生较大程度负面影响,包括:百货渠道主动降低社会库存及闭店使得开票收入减少、线上经销商代理模式转自营模式形成退货、线下销售部架构调整等,使得2024年全年经营业绩与上年同期相比有较大降幅。从中长期看,该等调整将有利于公司未来健康可持续发展。(三)公允价值变动和投资收益的影响。由于外部经济环境及资本市场影响,公司投资的金融资产报告期内公允价值大幅减少。公司投资的联营公司报告期内亏损增加,公司投资收益同比减少。</t>
  </si>
  <si>
    <t>预计2024年1-12月扣除非经常性损益后的净利润亏损:72,000万元至89,000万元。</t>
  </si>
  <si>
    <t>600280</t>
  </si>
  <si>
    <t>中央商场</t>
  </si>
  <si>
    <t>预计2024年1-12月归属于上市公司股东的净利润亏损:12,500万元至18,750万元。</t>
  </si>
  <si>
    <t>(一)报告期受到房地产市场整体下行的影响,公司对地产开发类存货计提减值损失;(二)报告期受传统商超渠道消费下滑的影响,公司百货零售销售下降,导致营业收入减少。</t>
  </si>
  <si>
    <t>预计2024年1-12月扣除非经常性损益后的净利润亏损:9,500万元至15,750万元。</t>
  </si>
  <si>
    <t>600265</t>
  </si>
  <si>
    <t>景谷林业</t>
  </si>
  <si>
    <t>预计2024年1-12月扣除非经常性损益后的净利润亏损:11,900万元至15,300万元。</t>
  </si>
  <si>
    <t>(一)报告期内,公司主营人造板业务一方面受到供给端的产能大幅增加影响,另一方面受到销售端的房地产市场持续低迷传导周期的影响,人造板行业价格竞争愈发激烈,致使公司产品销售价格和销售量均出现下降,毛利率大幅下滑,形成亏损。(二)公司于2023年2月完成对唐县汇银木业有限公司(以下简称“汇银木业”)控股权的收购,根据公司与交易对手方崔会军先生、王兰存先生签署的《盈利预测补偿协议》等交易文件,崔会军先生、王兰存先生对汇银木业2024年度的净利润数(以扣除非经常性损益前后净利润孰低者为计算依据)进行了承诺,不足部分将按照协议约定向公司进行补偿。经初步测算,汇银木业2024年度未完成业绩承诺目标,根据相关规定,该项业绩补偿收益计入报告期非经常性损益。(三)由于汇银木业经营业绩不及预期,公司收购其股权所形成的商誉存在减值迹象。公司根据会计准则要求,同时聘请专业的资产评估机构,在2024年年末,对商誉及其不包含商誉的资产组进行减值测试,根据初步测试结果,计提了商誉减值损失以及长期资产减值损失。</t>
  </si>
  <si>
    <t>预计2024年1-12月归属于上市公司股东的净利润亏损:5,500万元至7,500万元。</t>
  </si>
  <si>
    <t>600252</t>
  </si>
  <si>
    <t>中恒集团</t>
  </si>
  <si>
    <t>预计2024年1-12月归属于上市公司股东的净利润亏损:22,000万元至43,000万元。</t>
  </si>
  <si>
    <t>(一)主营业务影响。一是公司主要产品销量及单价下降,导致公司营业收入和毛利同比有所减少。二是控股子公司药品销售收入下降,其业绩未达预期,预计确认商誉减值损失不超过2.21亿元。三是公司对经济绩效低于预期的无形资产进行减值测试并相应确认无形资产减值损失。(二)非经营性损益的影响。一是公司委托理财的相关影响1亿元左右。二是公司部分对外投资项目业绩发生重大变化,其成本不能代表该投资公允价值,需对其进行估值,预计在本期确认公允价值变动损失。</t>
  </si>
  <si>
    <t>预计2024年1-12月扣除非经常性损益后的净利润亏损:20,000万元至40,000万元。</t>
  </si>
  <si>
    <t>600234</t>
  </si>
  <si>
    <t>*ST科新</t>
  </si>
  <si>
    <t>预计2024年1-12月营业收入:31,709.63万元至38,050.05万元,同比上年增长:352.33%至442.78%,同比上年增长24,699.39万元至31,039.81万元。</t>
  </si>
  <si>
    <t>1、公司本期集中精力开拓装修业务板块市场,在以往住宅、酒店、写字楼装修工程的基础上,又增加了会所、学校、厂房、公寓及老旧小区改造提升等各类装修工程,签订多个业务订单,实现了装修板块业务的增长。2、公司于2024年第四季度出售陕西润庭广告有限公司股权取得投资收益约1,249万元。3、公司本期加大力度推动应收款项的回款工作,对前期单项计提的应收款项坏账实现转回,增加利润额约1,428万元。4、公司以公允价值计量的投资性房地产较上年度增加约490万元。</t>
  </si>
  <si>
    <t>预计2024年1-12月扣除后营业收入:31,404.26万元至37,683.62万元,同比上年增长:342.45%至430.92%,同比上年增长24,306.43万元至30,585.79万元。</t>
  </si>
  <si>
    <t>预计2024年1-12月扣除非经常性损益后的净利润盈利:868.27万元至1,041.89万元。</t>
  </si>
  <si>
    <t>预计2024年1-12月归属于上市公司股东的净利润盈利:3,534.97万元至4,241.8万元。</t>
  </si>
  <si>
    <t>600229</t>
  </si>
  <si>
    <t>城市传媒</t>
  </si>
  <si>
    <t>预计2024年1-12月扣除非经常性损益后的净利润盈利:5,500万元至7,500万元,同比上年下降:67.31%至76.03%,同比上年降低15,441.05万元至17,441.05万元。</t>
  </si>
  <si>
    <t>(一)主营业务影响一是受教辅图书征订方式变化影响,公司教辅图书产品销售同比下降较大;二是受消费需求变化影响,公司一般图书产品销售下降,同时销售渠道结构变化压缩了利润空间。目前,公司一方面已在扎实推进教育产品体系升级建设,加快提升创新教育产品的市场规模,努力夯实教育基本盘;另一方面已在进一步提升市场书的品牌化、精品化,重构立体化销售渠道,同时加大科技融合应用力度,加快新业态、新模式发展壮大。(二)非经营性损益的影响一是上年同期公司因取得拆迁安置房产,确认大额资产处置收益;二是受改制文化企业税收政策连续两年变化影响,2024年公司非经常性损益较上年同期下降较大。</t>
  </si>
  <si>
    <t>预计2024年1-12月归属于上市公司股东的净利润盈利:8,000万元至10,000万元,同比上年下降:75.48%至80.38%,同比上年降低30,776.91万元至32,776.91万元。</t>
  </si>
  <si>
    <t>600193</t>
  </si>
  <si>
    <t>创兴资源</t>
  </si>
  <si>
    <t>预计2024年1-12月扣除非经常性损益后的净利润亏损:14,700万元至21,200万元。</t>
  </si>
  <si>
    <t>(一)主营业务影响1、报告期内,公司建筑装饰业务受行业环境等因素影响,营业收入规模大幅下滑;公司依托通信网络资源,开展智能短信、智能语音呼叫等移动信息服务业务,业务开展不及预期。2、报告期内,公司建筑装饰业务相关产业链环节的流动性持续承压,公司工程回款不及预期。受应收账款账龄增加及单项计提坏账准备等因素影响,使得本年信用减值损失较上年同期增加较大。截至本公告披露之日,相关减值测试尚在进行中,最终减值准备计提的金额经年审机构审计后确定。(二)期间费用影响报告期内,公司筹备开展数字经济业务,增加研发投入力度,使得本期期间费用较上年同期增加。(三)非经常性损益影响公司预计2024年度非经常性损益与上年同期相比将有所上升,主要系:①上年同期处理诉讼事项产生诉讼费用及赔偿费用,收到政府补助等;②报告期内,产生债务重组损益及违约金收入等所致。</t>
  </si>
  <si>
    <t>预计2024年1-12月营业收入:4,900万元至8,500万元。</t>
  </si>
  <si>
    <t>预计2024年1-12月归属于上市公司股东的净利润亏损:14,500万元至21,000万元。</t>
  </si>
  <si>
    <t>600172</t>
  </si>
  <si>
    <t>黄河旋风</t>
  </si>
  <si>
    <t>预计2024年1-12月扣除非经常性损益后的净利润亏损:89,500万元。</t>
  </si>
  <si>
    <t>公司主营业务超硬材料产品受市场供需变化等原因,2024年产品销售价格持续下降,致使公司收入和盈利能力下降;公司虽采取一系列降本增效措施,但短期内无法迅速降低运营成本,致使本年度净利润持续亏损。</t>
  </si>
  <si>
    <t>预计2024年1-12月归属于上市公司股东的净利润亏损:88,000万元。</t>
  </si>
  <si>
    <t>600166</t>
  </si>
  <si>
    <t>福田汽车</t>
  </si>
  <si>
    <t>预计2024年1-12月扣除非经常性损益后的净利润亏损:17,500万元,同比上年下降:139%左右,同比上年降低62,618万元。</t>
  </si>
  <si>
    <t>(一)主营业务影响公司2024年主营业务利润预计约为-1.7亿元,与上年同期相比,同比减少约6.2亿元,同比降低约139%,主要原因为:2024年重卡行业竞争激烈,内卷严重,市场价格不断下探,H6(奔驰业务)高端产品前期投入较大,重资产运营,且2024年销量不及预期,盈利能力大幅下降;上述因素导致公司投资收益同比大幅降低。在商用车行业竞争激烈的情况下,公司2024年继续聚焦商用车核心业务,坚持精益运营,推行极致成本管理,建立全生命周期产品成本控制体系,持续推进采购降本,公司毛利率同比上升。同时,公司积极推进价值链组织整合,通过共享用工等措施推动人工成本下降;建立费用控制标准,降低无效支出,期间费用同比下降。通过上述内部变革和管理改善措施,有效降低了外部市场的不利影响。(二)非经营性损益的影响2024年非经常性损益约为2.45亿元,同比减少约2.1亿元,主要由于2023年公司处置北京多功能厂部分机器设备、转让北京智悦发动机股权,2024年无此项事项,影响非经常性利润总额同比下降。</t>
  </si>
  <si>
    <t>预计2024年1-12月归属于上市公司股东的净利润盈利:7,000万元,同比上年下降:92%左右,同比上年降低83,948万元。</t>
  </si>
  <si>
    <t>600156</t>
  </si>
  <si>
    <t>华升股份</t>
  </si>
  <si>
    <t>预计2024年1-12月归属于上市公司股东的净利润亏损:3,700万元至5,000万元。</t>
  </si>
  <si>
    <t>(一)主营业务影响1、为强化市场营销体系,加强自主品牌建设和输出,2024年初新成立全资子公司湖南华升纯麻时代科技有限公司,搭建电商销售网络体系,加大力度开展品牌策划、品牌推广及终端产品销售,但目前尚处于市场推广阶段,须投入较大的品牌策划费、品牌推广费、渠道搭建费等。2、为加快盘活公司土地资产,控股子公司湖南华升株洲雪松有限公司(以下简称“雪松公司”)全力推进文创产业园项目建设,前期筹备工作对雪松公司生产经营产生一定影响。同时,由于文创产业园的整体规划,导致雪松公司原有部分租户租赁期满不再续租,雪松公司的租金收入减少。3、为了全面落实《华升股份改革发展三年行动方案》,打造华升纺织服饰数智产业园,实现生产集约化管理,控股子公司湖南华升金爽健康科技有限公司将原衡山厂房生产线搬迁至株洲禄口纺织产业园区内,并对生产线进行智能化改造,导致原衡山服装生产加工业务处于半停产状态,对生产经营产生影响。4、控股子公司湖南华升纺织科技有限公司在稳定产品质量、降低运营成本后,产能明显提升,逐年实现减亏。但由于其属于重资产企业,固定成本较高,对公司仍未形成正向的利润贡献。5、控股子公司湖南华升洞庭麻业有限公司土地收储事项2024年度尚未完成,目前仍处在有序推进过程中,其房屋、土地产生的折旧、摊销及相关税费等固定成本高,对公司整体经济效益影响较大。(二)非经营性损益的影响1、受资本市场波动影响,公司持有的湘财股份股票增加本期亏损。2、公司2023年度转让湖南汇一制药机械有限公司51%股权及相关债权,确认了相关投资收益5,170万元,本期无该事项影响。</t>
  </si>
  <si>
    <t>预计2024年1-12月扣除非经常性损益后的净利润亏损:4,900万元至6,400万元。</t>
  </si>
  <si>
    <t>600155</t>
  </si>
  <si>
    <t>华创云信</t>
  </si>
  <si>
    <t>预计2024年1-12月每股收益盈利:0.02元至0.03元。</t>
  </si>
  <si>
    <t>2024年度公司经营业绩下滑,主要由于:一是公司新型数联网建设和运营业务尚处于开拓和投入阶段,相关业务正积极推进,尚未实现回报,同时公司投资收入下降,计提坏账准备增加;二是子公司华创证券因诉讼、资产减值等事项,利润有所下降;三是子公司北京思特奇受行业、市场等因素影响出现亏损;四是保定区域的土地、厂房、设备,公司需承担维护、折旧及人员等维持费用。报告期内,子公司华创证券债券及股票自营投资业务、资产管理业务等收入实现稳步增长。下一步,公司将坚持AI驱动的新型数联网建设运营长期目标,推动各项业务稳步发展,优化资产配置,加强成本管控,提高公司盈利能力。</t>
  </si>
  <si>
    <t>预计2024年1-12月归属于上市公司股东的净利润盈利:4,000万元至6,000万元,同比上年下降:87%至91%。</t>
  </si>
  <si>
    <t>预计2024年1-12月扣除非经常性损益后的净利润盈利:23,000万元至26,000万元,同比上年下降:44%至50%。</t>
  </si>
  <si>
    <t>600153</t>
  </si>
  <si>
    <t>建发股份</t>
  </si>
  <si>
    <t>预计2024年1-12月归属于上市公司股东的净利润盈利:240,000万元至350,000万元,同比上年下降:73%至82%,同比上年降低960,000万元至1,070,000万元。</t>
  </si>
  <si>
    <t>(一)本期归属于母公司所有者的净利润减少的主要原因2024年度,公司归母净利润预计同比下降约73%至82%,主要是因为本公司于2023年第三季度将美凯龙纳入合并报表并确认96.19亿元重组收益(贡献95.22亿元“归母净利润”),而本年度无相关事项所致。根据《企业会计准则第20号一企业合并》第十三条的规定,“购买方对合并成本小于合并中取得的被购买方可辨认净资产公允价值份额的差额,应当计入当期损益”。本公司及控股子公司联发集团有限公司(以下简称“联发集团”)2023年以现金方式收购美凯龙29.95%的股份,交易对价(即合并成本)为62.86亿元,低于取得的美凯龙可辨认净资产公允价值,两者的差额96.19亿元即为重组收益;按照《企业会计准则》的要求,该重组收益计入“营业外收入”科目,其中归属于母公司所有者的重组收益为95.22亿元(计入2023年度)。(二)本期归属于母公司所有者的扣除非经常性损益的净利润减少的主要原因2024年度,公司归属于母公司所有者的扣除非经常性损益的净利润同比减少约13%至42%,主要是由于:1.受到宏观经济形势影响,国内大宗商品市场需求不足、传统汽车行业疲软,公司部分大宗商品集采分销业务和燃油车销售业务利润较上年同期有所下降;2.公司2024年度合并美凯龙全年的利润表,2023年度仅合并美凯龙9-12月的利润表,由于合并期间的差异导致2024年度美凯龙归属于建发股份母公司所有者的净亏损有所增加所致。</t>
  </si>
  <si>
    <t>预计2024年1-12月扣除非经常性损益后的净利润盈利:140,000万元至210,000万元,同比上年下降:13%至42%,同比上年降低30,000万元至100,000万元。</t>
  </si>
  <si>
    <t>600150</t>
  </si>
  <si>
    <t>中国船舶</t>
  </si>
  <si>
    <t>预计2024年1-12月归属于上市公司股东的净利润盈利:330,000万元至400,000万元,同比上年增长:11.58%至35.25%,同比上年增长34,260万元至104,260万元。</t>
  </si>
  <si>
    <t>报告期内,公司聚焦主责主业,狠抓生产保交付,深入开展精益管理,推动提质增效,生产效率稳步提升;船舶行业保持良好态势,公司手持订单结构升级优化,报告期内交付的民品船舶价格和数量同比提升,本期营业毛利同比增加;联营企业的经营业绩同步改善。受上述因素影响,公司本期业绩预增。</t>
  </si>
  <si>
    <t>预计2024年1-12月扣除非经常性损益后的净利润盈利:273,000万元至343,000万元。</t>
  </si>
  <si>
    <t>600115</t>
  </si>
  <si>
    <t>中国东航</t>
  </si>
  <si>
    <t>预计2024年1-12月归属于上市公司股东的净利润亏损:330,000万元至430,000万元。</t>
  </si>
  <si>
    <t>2024年,国内经济运行总体平稳,国内民航客运市场稳步增长。公司牢固树立安全发展理念,增强枢纽中转能力,积极调整航线结构,强化全流程服务管控,深化营销服务机构改革,加强业财融合和成本管控,生产经营稳步提升,完成运输总周转量252.50亿吨公里,旅客运输量1.4亿人次,分别同比增长36.32%和21.59%,经营业绩同比大幅减亏。但受行业竞争加剧、公商务出行需求不足、油价及汇率波动等因素影响,预计公司2024年经营业绩出现亏损。</t>
  </si>
  <si>
    <t>预计2024年1-12月扣除非经常性损益后的净利润亏损:420,000万元至520,000万元。</t>
  </si>
  <si>
    <t>600110</t>
  </si>
  <si>
    <t>诺德股份</t>
  </si>
  <si>
    <t>预计2024年1-12月归属于上市公司股东的净利润亏损约:31,000万元。</t>
  </si>
  <si>
    <t>(一)主营业务影响1、从终端市场来看,受国内宏观经济影响及海外贸易战、关税壁垒等影响,新能源汽车销量增速放缓,短时间内锂电铜箔市场仍处于供过于求的状态,市场竞争激烈,导致铜箔加工费大幅下降且处于低位,公司利润空间被压缩;铜箔产品的主要原材料铜的价格在2024年度总体处于上升趋势,导致公司铜箔实际生产成本增加。综上,公司2024年度整体毛利率下降,毛利减少。2、公司基于谨慎性原则,依照《企业会计准则》及会计政策等相关规定,对部分可能存在减值迹象的资产计提了减值准备。(二)非经常性损益的影响公司本期计入当期损益的政府补助等非经常性损益影响约为6,500万元。</t>
  </si>
  <si>
    <t>预计2024年1-12月扣除非经常性损益后的净利润亏损约:37,500万元。</t>
  </si>
  <si>
    <t>600104</t>
  </si>
  <si>
    <t>上汽集团</t>
  </si>
  <si>
    <t>预计2024年1-12月归属于上市公司股东的净利润盈利:150,000万元至190,000万元,同比上年下降:87%至90%,同比上年降低1,220,000万元至1,260,000万元。</t>
  </si>
  <si>
    <t>(一)主营业务影响1、公司2024年实现整车批发销量401.3万辆,比上年同期减少20.07%。同时,因燃油车市场下滑、价格战持续升级,公司销售收入减少,毛利下降。2、公司合营企业上汽通用汽车有限公司及其控股子公司为应对市场挑战,在评估稳定市场份额和聚焦盈利能力所采取的业务重整行动的影响后,于2024年第四季度计提相关资产减值准备,详见公司于上海证券交易所网站发布的《关于合营企业计提资产减值准备的公告》(临2025-003)。该资产减值事项预计将减少公司2024年第四季度归属于母公司所有者的净利润约78.74亿元人民币。(二)非经营性损益的影响公司于2024年完成MG Motor India Pvt.Ltd.(以下简称MGI,现已更名为JSW MG Motor India Private Limited)股权转让及增资扩股,公司对MGI采用权益法进行核算。此事项预计增加2024年度公司归属于母公司所有者的净利润约51.3亿元人民币。详见公司于上海证券交易所网站发布的《关于子公司股权转让及增资扩股的公告》(临2024-023)。</t>
  </si>
  <si>
    <t>预计2024年1-12月扣除非经常性损益后的净利润亏损:410,000万元至600,000万元,同比上年下降:141%至160%,同比上年降低1,410,000万元至1,600,000万元。</t>
  </si>
  <si>
    <t>600070</t>
  </si>
  <si>
    <t>*ST富润</t>
  </si>
  <si>
    <t>预计2024年1-12月营业收入约:31,600万元。</t>
  </si>
  <si>
    <t>1.2024年度公司加大资金投入和人才引进,拓宽业务渠道及种类,使得运营商号卡及存量包业务、数据产品及数据系统集成业务、数字权益业务、短信通道业务等业务收入增长;2.公司全资子公司杭州泰一指尚科技有限公司全面停止传统互联网营销业务,应收账款回款周期延长;根据现行会计政策,本报告期对部分应收账款计提信用减值损失,影响年度经营业绩。</t>
  </si>
  <si>
    <t>预计2024年1-12月扣除非经常性损益后的净利润亏损:31,500万元至38,500万元。</t>
  </si>
  <si>
    <t>预计2024年1-12月归属于上市公司股东的净利润亏损:31,500万元至38,500万元。</t>
  </si>
  <si>
    <t>预计2024年1-12月扣除后营业收入约:30,600万元。</t>
  </si>
  <si>
    <t>600056</t>
  </si>
  <si>
    <t>中国医药</t>
  </si>
  <si>
    <t>预计2024年1-12月归属于上市公司股东的净利润盈利:33,500万元至57,600万元,同比上年下降:45%至68%。</t>
  </si>
  <si>
    <t>(一)主营业务影响。公司本次业绩预减的主要原因是药械带量采购的扩围,国家集采、省级集采、联盟集采全面铺开,药品器械价格进一步调整,造成公司国内业务盈利水平下滑;受国际政治经济波动、国外需求萎缩、汇率大幅波动等影响,公司国际业务盈利水平下滑。此外,公司拟计提相关减值对本次业绩存在一定影响。(二)非经营性损益的影响。公司上期存在土地处置产生的大额收益等事项,本期非经常性收益相对减少。</t>
  </si>
  <si>
    <t>预计2024年1-12月扣除非经常性损益后的净利润盈利:23,100万元至47,200万元,同比上年下降:23%至62%。</t>
  </si>
  <si>
    <t>600029</t>
  </si>
  <si>
    <t>南方航空</t>
  </si>
  <si>
    <t>预计2024年1-12月归属于上市公司股东的净利润亏损:125,000万元至187,000万元。</t>
  </si>
  <si>
    <t>2024年,国内经济持续呈现回升向好态势,民航行业复苏步伐加快。公司积极把握市场契机,以公司硬仗为抓手,着力构建市场核心竞争力,聚焦提升客货经营品质,强化精益成本管控,通过一系列举措,公司效益提升。但受国际市场恢复相对缓慢,全球供应链不畅导致飞机航材等价格大幅上涨以及人民币贬值等多重因素影响,公司经营压力依然巨大,2024年归属于上市公司股东净利润呈现亏损。</t>
  </si>
  <si>
    <t>预计2024年1-12月扣除非经常性损益后的净利润亏损:335,000万元至438,000万元。</t>
  </si>
  <si>
    <t>301288</t>
  </si>
  <si>
    <t>清研环境</t>
  </si>
  <si>
    <t>预计2024年1-12月扣除非经常性损益后的净利润亏损:1,800万元至2,500万元。</t>
  </si>
  <si>
    <t>1、报告期内,受市场环境及行业竞争影响,公司跟踪的污水处理设备销售项目尚未转化为订单和营业收入;同时公司新技术与新产品尚处于推广期,导致公司报告期内营业收入较上年同期下降。2、报告期内,非经常性损益预计对归属于上市公司股东的净利润的影响金额约为400万元至500万元,主要系公司报告期内获取的政府补贴、理财产品投资收益及公允价值变动损益。</t>
  </si>
  <si>
    <t>预计2024年1-12月归属于上市公司股东的净利润亏损:1,400万元至2,000万元。</t>
  </si>
  <si>
    <t>预计2024年1-12月扣除后营业收入:6,000万元至8,100万元。</t>
  </si>
  <si>
    <t>预计2024年1-12月营业收入:6,200万元至8,400万元。</t>
  </si>
  <si>
    <t>300904</t>
  </si>
  <si>
    <t>威力传动</t>
  </si>
  <si>
    <t>预计2024年1-12月归属于上市公司股东的净利润亏损:1,800万元至3,500万元。</t>
  </si>
  <si>
    <t>1、预计公司2024年归属于上市公司股东的净利润亏损约1,800万元至3,500万元。业绩变动的主要原因如下:(1)受风电行业市场竞争加剧的影响,风电产业链下游降本压力向上游供应商传导,公司利润空间受压,影响了公司整体的盈利空间和毛利率水平。(2)在风机大型化趋势及市场竞争的压力下,上游客户为进一步提高风机效率、降低成本,要求上游供应商配合实施改型,同时对上游供应商提出了更高的载荷要求、质量要求,风电行业供应链中的产品需要较长的设计、开模及验证周期,影响了整体主机吊装进度,对公司产品交付进度产生一定影响。(3)由于为增速器智慧工厂储备人才,公司新增约400名员工,导致工资及福利费用上升,本期期间费用增加,对公司盈利水平产生了一定影响。综合上述因素影响,公司2024年未能实现盈利。2025年,公司将通过整合供应链、技术改造升级、优化内部管理等方式,持续提升产品质量及降本传导能力,进一步维护与客户的合作关系,不断加强海外市场的开拓和营销渠道的建设,同时拓展风电增速器业务及客户群体。公司风电增速器智慧工厂的逐步建成,将进一步增强公司核心竞争力和持续经营能力,为投资者创造更大价值。2、报告期内非经常性损益预计对净利润的影响额约为8,700万元,主要为政府补助。</t>
  </si>
  <si>
    <t>预计2024年1-12月扣除非经常性损益后的净利润亏损:10,500万元至12,200万元。</t>
  </si>
  <si>
    <t>300779</t>
  </si>
  <si>
    <t>惠城环保</t>
  </si>
  <si>
    <t>预计2024年1-12月扣除非经常性损益后的净利润盈利:3,000万元至4,500万元,同比上年下降:67.75%至78.5%。</t>
  </si>
  <si>
    <t>本报告期,公司积极开拓市场,使得催化剂销量和收入增加,同时随着新项目运行,残膜回收业务收入也有所增加。但是由于催化剂行业竞争激烈,催化剂销售单价及废催化剂处理处置单价同比降低;同时随着新项目逐步运行,折旧、人工成本等增加,毛利率降低。此外,公司不断开拓“20万吨/年混合废塑料资源化综合利用示范性项目”等项目,项目进展顺利,但项目投产前储备人员成本、管理费用等增加。综上,公司利润较上年同期有较大程度下降。</t>
  </si>
  <si>
    <t>预计2024年1-12月归属于上市公司股东的净利润盈利:4,000万元至5,500万元,同比上年下降:60.29%至71.12%。</t>
  </si>
  <si>
    <t>300687</t>
  </si>
  <si>
    <t>赛意信息</t>
  </si>
  <si>
    <t>预计2024年1-12月归属于上市公司股东的净利润盈利:12,305.75万元至15,305.75万元,同比上年下降:39.84%至51.63%。</t>
  </si>
  <si>
    <t>报告期内,公司坚定推进战略布局,在智能制造平台、泛ERP中台数字化等主营业务领域持续发力。一方面,大力推动自研产品的市场化进程,凭借技术创新与产品优化,不断拓宽国产替代市场版图;另一方面,公司充分把握国家信创政策导向,积极深化与生态伙伴合作,为公司业务增长注入动力,保持了良好的增长动能。市场竞争加剧给公司带来了一定挑战。为应对相关挑战,公司主动出击,采取积极灵活的市场策略,加大市场拓展力度,包括但不限于加大营销投入、优化定价策略、推出更具竞争力的产品方案等。相关举措有效提升了市场份额,巩固了公司市场地位,短期内对利润造成一定影响。预计2024年度公司非经常性损益对净利润的影响金额为2,305.75万元,具体以2024年年度报告披露的财务数据为准。</t>
  </si>
  <si>
    <t>预计2024年1-12月营业收入:243,435万元至252,451万元,同比上年增长:8%至12%。</t>
  </si>
  <si>
    <t>预计2024年1-12月扣除非经常性损益后的净利润盈利:10,000万元至13,000万元,同比上年下降:30.07%至46.21%。</t>
  </si>
  <si>
    <t>300600</t>
  </si>
  <si>
    <t>ST瑞科</t>
  </si>
  <si>
    <t>预计2024年1-12月营业收入:25,000万元至29,000万元。</t>
  </si>
  <si>
    <t>1、2024年,公司持续聚焦主业,积极谋求转型发展,加大研发投入提升产品核心竞争力,巩固并开拓高端船舶配套及新能源船舶业务,积极布局核电、风电等新能源领域,成效逐步显现,营业收入较上年有较大幅度增长。2、本年度利润总额较上年同期亏损扩大的主要原因是非经常性损益影响所致,预计本年度非经常性损益较上年同期减少了约2900万元,上年同期处置房产的非经常性损益影响约为2000万;本年度公司为应对投资者诉讼潜在损失风险预计了相应负债。2024年度扣除非经常性损益后的净利润较上年同期亏损有所收窄。</t>
  </si>
  <si>
    <t>预计2024年1-12月扣除非经常性损益后的净利润亏损:2,800万元至4,100万元。</t>
  </si>
  <si>
    <t>预计2024年1-12月归属于上市公司股东的净利润亏损:3,400万元至4,700万元。</t>
  </si>
  <si>
    <t>预计2024年1-12月扣除后营业收入:24,000万元至28,000万元。</t>
  </si>
  <si>
    <t>300582</t>
  </si>
  <si>
    <t>英飞特</t>
  </si>
  <si>
    <t>预计2024年1-12月扣除非经常性损益后的净利润变动:-400万元至1,500万元。</t>
  </si>
  <si>
    <t>1、2024年LED照明行业逐渐复苏,公司紧紧围绕“1+1&gt;2”的全面融合战略,持续推进重大资产重组项目的投后整合工作,成功完成了信息系统的切换,组织架构的调整和市场应用、销售、供应链、运营体系的全面融合。2024年,公司在道路照明、植物照明等公司传统优势业务领域继续保持市场引领地位,在体育照明应用领域与客户建立了更加深入的合作关系。同时,公司重点加强了在照明控制和数字创新平台等方面的布局和投入,为成为照明系统互联互通和整体解决方案的行业引领者夯实了基础。虽然投后整合工作时间紧、任务重,对资源的消耗大,而协同效应的发挥尚须一个过程,导致公司在2024年度业绩增长不及年初预期,但整合带来的研发、技术、销售、供应以及人才方面的竞争力提升,为公司未来长远发展奠定了基础。2、公司预计在2024年度实现净利润的扭亏为盈,主要得益于公司强化管理体系,优化成本控制,以及重大资产重组项目过渡期服务的结束和第三方中介机构服务费等偶发费用的下降。3、报告期内,预计非经常性损益对公司净利润的影响金额约为100-400万元,主要为公司收到的政府补助等。</t>
  </si>
  <si>
    <t>预计2024年1-12月归属于上市公司股东的净利润盈利:0万元至1,600万元。</t>
  </si>
  <si>
    <t>300542</t>
  </si>
  <si>
    <t>新晨科技</t>
  </si>
  <si>
    <t>预计2024年1-12月归属于上市公司股东的净利润亏损:6,500万元至8,800万元。</t>
  </si>
  <si>
    <t>公司2024年度业绩变动的主要原因为:报告期内,公司坚持“核心客户、核心产品”的经营思路,通过加大市场开拓力度、积极拓展新业务领域、围绕客户需求持续开展研发、调整优化人员结构等一系列有效措施,稳步推进各项经营工作,继续保持了主营业务的盈利。由于公司部分子公司全年经营业绩未达预期,根据《企业会计准则第8号--资产减值》及会计政策相关规定并遵循谨慎性原则,公司对子公司相关商誉进行了减值测试,初步估算该资产存在减值迹象,需计提资产减值准备,故致使公司2024年度归属于上市公司股东的净利润预计为负。本次业绩预告情况已考虑拟计提商誉减值准备对公司净利润的影响。截至目前,相关商誉减值测试工作尚在进行中,最终商誉减值准备计提金额将由公司聘请的具备证券期货从业资格的评估机构及审计机构进行评估和审计后确定。</t>
  </si>
  <si>
    <t>预计2024年1-12月每股收益亏损:0.22元至0.29元。</t>
  </si>
  <si>
    <t>预计2024年1-12月扣除非经常性损益后的净利润亏损:7,500万元至9,800万元。</t>
  </si>
  <si>
    <t>300540</t>
  </si>
  <si>
    <t>蜀道装备</t>
  </si>
  <si>
    <t>预计2024年1-12月扣除非经常性损益后的净利润盈利:2,700万元至3,900万元。</t>
  </si>
  <si>
    <t>报告期归属于上市公司股东的净利润预计较上年同期增长83.79%至138.93%,其主要原因为:1、报告期内,公司收入规模同比大幅增长,主要系在执行存量订单及新签订单量的显著增加,其中LNG设备业务表现尤为突出。公司严格按照项目计划进度,持续强化项目执行过程的精细化管理,确保项目按时交付。同时公司通过全流程项目成本控制,优化成本结构,有效提升经营效率,经营毛利率稳步上升。2、公司持续加大应收账款催收力度,积极研究化解历史存量项目应收账款风险。报告期内,应收账款回款取得了显著成效,相应应收账款坏账准备转回形成收益同比增长。3、报告期内,公司预计归属于母公司所有者的非经常性损益为3300万元-3900万元,主要系报告期内公司同客户实施了债务重组而形成的非经常性损益。</t>
  </si>
  <si>
    <t>预计2024年1-12月归属于上市公司股东的净利润盈利:6,000万元至7,800万元,同比上年增长:83.79%至138.93%。</t>
  </si>
  <si>
    <t>300483</t>
  </si>
  <si>
    <t>首华燃气</t>
  </si>
  <si>
    <t>预计2024年1-12月归属于上市公司股东的净利润亏损:60,000万元至80,000万元。</t>
  </si>
  <si>
    <t>本报告期,公司持续深化在深层煤层气、天然气纵向立体开发方面的研究,持续加大建产力度,稳步推进气井投产工作,年产气同比增长约35%,期末日产突破230万立方米;同时,公司通过并购延伸产业链,强化上中下游协同,销售气量同比增长约36%。本报告期,公司预计归属于上市公司股东的净利润亏损60,000万元–80,000万元、扣除非经常性损益后的净利润亏损61,000万元–82,000万元,主要原因为:一是受天然气销售价格下降、天然气业务毛利率同比下降,投融资规模增加、财务费用增加等影响,使得公司天然气业务出现亏损。在2024年产建工作的基础上,随着气井产量的释放,以及2025年天然气产建工作的持续推进,公司天然气业务的经营状况预计将得以改善。二是受天然气销售价格下降的影响,公司判断因收购控股子公司北京中海沃邦能源投资有限公司产生的商誉、合同权益存在减值迹象,按照《企业会计准则第8号--资产减值》《会计监管风险提示第8号--商誉减值》等相关规定的要求,公司对包含商誉的资产组进行了初步减值测试,公司拟对商誉、合同权益计提相应减值准备合计影响归属于上市公司股东的净利润约5-7亿元,最终计提金额以审计、评估结果为准。</t>
  </si>
  <si>
    <t>预计2024年1-12月扣除非经常性损益后的净利润亏损:61,000万元至82,000万元。</t>
  </si>
  <si>
    <t>300420</t>
  </si>
  <si>
    <t>五洋自控</t>
  </si>
  <si>
    <t>预计2024年1-12月扣除非经常性损益后的净利润亏损:10,500万元至13,000万元。</t>
  </si>
  <si>
    <t>1、报告期内,由于立体车库业务、两站及机制砂设备业务的客户订单量减少,导致公司收入下滑。2、根据公司会计政策及客户信誉情况,公司对部分车库业务客户应收账款单项计提坏账,报告期内计提的信用减值损失较大。3、根据企业会计准则和相关政策规定,公司全资子公司山东天辰智能停车有限公司所产生的商誉存在减值迹象。最终商誉减值准备计提的金额将由公司聘请的具备证券期货从业资格的评估机构及审计机构进行评估和审计后确定。4、报告期内,预计非经常性损益对公司净利润的影响金额约为2,000万元。</t>
  </si>
  <si>
    <t>预计2024年1-12月归属于上市公司股东的净利润亏损:8,500万元至11,000万元。</t>
  </si>
  <si>
    <t>300313</t>
  </si>
  <si>
    <t>ST天山</t>
  </si>
  <si>
    <t>预计2024年1-12月扣除后营业收入:8,500万元至9,900万元。</t>
  </si>
  <si>
    <t>(一)报告期,公司营业收入同比去年基本持平,扣除后营业收入变动较大的主要原因是:1、报告期,国内肉牛养殖行情持续下行,肉牛价格进一步下跌,为减少养殖亏损,公司收缩了活畜业务规模,因此活畜业务收入减少;2、受国内肉牛和乳品行情下行影响,奶牛养殖户(企业)增加了奶牛淘汰数量,肉牛繁育企业养殖繁育母牛的积极性下降,导致市场冻精需求量减少,公司冻精业务销售规模下降;3、为提高公司长期盈利能力,报告期,公司在广东地区开展了肉类屠宰加工销售业务。因公司该部分业务处于发展初期,尚未稳定,基于谨慎性原则,公司按照未形成稳定业务模式的收入,对该部分收入予以扣除。(二)报告期,公司归属于上市公司股东的净亏损变动较大的主要原因是:1、受国内肉牛整体行情下行影响,公司活畜业务亏损幅度进一步加大;公司毛利较高的冻精业务收入规模下降;公司新开展的肉类屠宰加工销售业务因处于初创期,尚未实现盈利;2、报告期,因肉牛价格持续下降,公司根据会计准则计提了生物资产减值准备;公司对部分市场需求较低、市场价格下降的库存商品根据企业会计准则计提了存货跌价准备;对固定资产、无形资产等长期资产进行了减值测试并计提了减值准备。</t>
  </si>
  <si>
    <t>预计2024年1-12月营业收入:12,000万元至15,000万元。</t>
  </si>
  <si>
    <t>预计2024年1-12月归属于上市公司股东的净利润亏损:6,300万元至7,500万元。</t>
  </si>
  <si>
    <t>预计2024年1-12月扣除非经常性损益后的净利润亏损:6,400万元至7,600万元。</t>
  </si>
  <si>
    <t>300087</t>
  </si>
  <si>
    <t>荃银高科</t>
  </si>
  <si>
    <t>预计2024年1-12月归属于上市公司股东的净利润盈利:10,000万元至15,000万元,同比上年下降:45.23%至63.49%。</t>
  </si>
  <si>
    <t>2024年度预计营业收入同比增长,主要是水稻种子出口及国内玉米种子收入增加。本期出现净利润下降的主要原因如下:一是报告期内受国内审定品种增加、同质化程度高、竞争加剧等因素影响,公司种子业务整体毛利率有所下降。二是公司加大科研投入,且经营管理费用同比增加。三是公司基于谨慎性原则,根据会计政策及会计估计计提应收款项信用减值准备、存货跌价准备,对诉讼计提预计负债等。</t>
  </si>
  <si>
    <t>预计2024年1-12月扣除非经常性损益后的净利润盈利:15,800万元至22,800万元,同比上年下降:2.51%至32.44%。</t>
  </si>
  <si>
    <t>300021</t>
  </si>
  <si>
    <t>大禹节水</t>
  </si>
  <si>
    <t>预计2024年1-12月扣除非经常性损益后的净利润盈利:3,420.46万元至4,924.55万元,同比上年增长:2%至46%。</t>
  </si>
  <si>
    <t>1、报告期内,水利行业作为国家重点投资领域直接受益于特别国债等各类政策与资金支持。全国水利建设投资连续三年均超过一万亿元,本年度创下历史新高达到13,529亿元。公司坚持“两手发力”积极响应乡村振兴和粮食安全国策,推动水利高质量发展和保障水安全,整体面临产业政策和资金环境的极好发展机遇,在手订单较为充裕。2、报告期内,中央大力支持地方化解政府债务风险,公司加大应收账款回收和清欠力度,本年度经营现金流情况得到有效改善。本年度公司收到销售商品、提供劳务的现金约40亿元,较上年同期增长约52%。公司强化项目管理,推进项目建设交付进度,经初步核算报告期内营业收入预期不低于40亿元。公司全面拓展市场,优化组织结构,由此销售费用、管理费用较上年同期有所增长。此外,因可转债票面利率与实际利率差异调整相关财务费用,对本年度净利润造成一定影响。3、随着公司所处政策环境影响与业务模式转型,公司原有会计估计已不能适应现有的业务模式。公司根据《企业会计准则第28号-会计政策、会计估计变更和差错更正》《企业会计准则第22号-金融工具确认和计量》等相关规定,拟对应收款项预期信用损失率、合同资产减值的会计估计进行变更,经初步测算由此对公司2024年归属于上市公司股东的净利润的影响金额预计约为2,714.22万元,具体内容详见公司同日披露的《关于会计估计变更的公告》。上述本年度业绩预告情况已包含该等影响金额,本年度业绩最终实际金额以经审计的2024年年度报告为准。4、报告期内,预计非经常性损益对公司净利润的影响金额约为4,100万元,具体以2024年年度报告披露的财务数据为准。</t>
  </si>
  <si>
    <t>预计2024年1-12月归属于上市公司股东的净利润盈利:7,520.46万元至9,024.55万元,同比上年增长:50%至80%。</t>
  </si>
  <si>
    <t>200706</t>
  </si>
  <si>
    <t>瓦轴B</t>
  </si>
  <si>
    <t>预计2024年1-12月扣除非经常性损益后的净利润亏损:9,000万元至13,000万元。</t>
  </si>
  <si>
    <t>公司报告期亏损,主要原因如下:1.本报告期公司采取措施,压缩费用,四项费用较同期下降10%以上;2.本报告期收入下降,成本微升,导致毛利较同期下降10%以上,故公司仍处于亏损状态。</t>
  </si>
  <si>
    <t>预计2024年1-12月每股收益亏损:0.17元至0.24元。</t>
  </si>
  <si>
    <t>预计2024年1-12月归属于上市公司股东的净利润亏损:7,000万元至9,600万元。</t>
  </si>
  <si>
    <t>200045</t>
  </si>
  <si>
    <t>深纺织B</t>
  </si>
  <si>
    <t>预计2024年1-12月每股收益盈利:0.1579元至0.2033元。</t>
  </si>
  <si>
    <t>报告期内,公司持续聚焦偏光片主业,通过积极争取优质订单、优化产品结构、提升生产工艺、加强质量控制、保障生产要素供应稳定等举措,推动公司业绩稳步增长。</t>
  </si>
  <si>
    <t>预计2024年1-12月扣除非经常性损益后的净利润盈利:6,600万元至8,500万元,同比上年增长:5.89%至36.37%。</t>
  </si>
  <si>
    <t>预计2024年1-12月归属于上市公司股东的净利润盈利:8,000万元至10,300万元,同比上年增长:0.92%至29.94%。</t>
  </si>
  <si>
    <t>200029</t>
  </si>
  <si>
    <t>深深房B</t>
  </si>
  <si>
    <t>预计2024年1-12月归属于上市公司股东的净利润亏损:17,500万元至25,000万元,同比上年增长:0.33%至30.23%。</t>
  </si>
  <si>
    <t>公司业绩变动的主要原因:基于谨慎性原则,公司聘请中介机构对存在减值迹象的资产进行了减值测试,并按照会计准则要求对报告期末可能发生损失的资产计提了减值准备。</t>
  </si>
  <si>
    <t>预计2024年1-12月扣除非经常性损益后的净利润亏损:18,000万元至26,500万元,同比上年增长:1.11%至32.83%。</t>
  </si>
  <si>
    <t>预计2024年1-12月每股收益亏损:0.173元至0.2471元。</t>
  </si>
  <si>
    <t>003032</t>
  </si>
  <si>
    <t>传智教育</t>
  </si>
  <si>
    <t>预计2024年1-12月归属于上市公司股东的净利润亏损:9,500万元至13,500万元。</t>
  </si>
  <si>
    <t>公司2024年度业绩较上年同期变动较大的主要原因为:1、2024年度,受外部环境的影响,公司作为以就业为导向的职业教育机构,学员报名人数有所减少,进而导致营业收入同比下降,净利润由盈转亏。2、基于谨慎性原则,公司根据《企业会计准则第8号——资产减值》等有关规定,对固定资产、使用权资产、长期待摊费用计提资产减值准备。</t>
  </si>
  <si>
    <t>预计2024年1-12月扣除后营业收入:20,430万元至29,430万元。</t>
  </si>
  <si>
    <t>预计2024年1-12月营业收入:20,500万元至29,500万元。</t>
  </si>
  <si>
    <t>预计2024年1-12月扣除非经常性损益后的净利润亏损:10,800万元至14,800万元。</t>
  </si>
  <si>
    <t>预计2024年1-12月每股收益亏损:0.24元至0.34元。</t>
  </si>
  <si>
    <t>003026</t>
  </si>
  <si>
    <t>中晶科技</t>
  </si>
  <si>
    <t>预计2024年1-12月归属于上市公司股东的净利润盈利:2,000万元至2,500万元,同比上年增长:158.71%至173.39%。</t>
  </si>
  <si>
    <t>公司预计2024年度业绩变动主要原因是:1、公司重视各业务拓展工作,提升交付能力来满足客户需求。2、公司重视产品质量,保障产品品质,进一步提升市场竞争优势。3、公司持续加大研发投入,优化生产工艺、开发新产品。</t>
  </si>
  <si>
    <t>预计2024年1-12月每股收益盈利:0.2元至0.25元。</t>
  </si>
  <si>
    <t>预计2024年1-12月扣除非经常性损益后的净利润盈利:1,500万元至2,000万元,同比上年增长:140.48%至153.98%。</t>
  </si>
  <si>
    <t>003016</t>
  </si>
  <si>
    <t>欣贺股份</t>
  </si>
  <si>
    <t>预计2024年1-12月归属于上市公司股东的净利润亏损:4,800万元至7,200万元,同比上年下降:147.94%至171.9%。</t>
  </si>
  <si>
    <t>2024年度,公司营业收入下降,归属于上市公司股东的净利润为负,主要原因如下:1、公司于2023年年底进行了战略变革,公司各品牌重新进行了品牌定位升级,2024年度公司在品牌的产品线、渠道布局、会员体系、营销方案进行了调整。为贯彻实施新战略,公司大力度出清不符合长期定位、业绩不佳的门店,叠加行业周期性变化及消费不及预期等因素影响,公司销售规模有所下降;同时公司进行组织架构优化、加强品牌营销宣传、推进品牌升级和渠道焕新等,相关投入对公司当期利润产生一定影响。2、公司以自营为主的销售模式所产生的人工费用、店铺费用及销售管理费等费用较为刚性,对公司当期利润产生一定影响。3、报告期内,公司预计计提资产减值准备约为11,221.91万元,上年同期为7,594.02万元,同比上年增长约47.77%,主要来源于存货跌价准备。根据《企业会计准则》等相关要求,公司按照谨慎性原则计提相关资产减值损失及信用减值损失。本次计提资产减值准备情况未经会计师事务所审计,最终资产减值准备计提金额将由公司年审会计师事务所审计后确定。4、报告期内,公司非经常性损益金额约为946.31万元。2023年非经常性损益金额为1,684.57万元。当前公司处于战略变革和经营提质增效的关键阶段,公司将聚焦核心业务,围绕客户的核心需求,积极拓展市场,提高收入规模。同时,公司管理层将持续加强内部管理,严格控制生产成本及营运费用,提升经营效能,实现高质量、可持续发展。</t>
  </si>
  <si>
    <t>预计2024年1-12月扣除非经常性损益后的净利润亏损:5,600万元至8,300万元,同比上年下降:167.24%至199.65%。</t>
  </si>
  <si>
    <t>预计2024年1-12月每股收益亏损:0.1147元至0.172元。</t>
  </si>
  <si>
    <t>003009</t>
  </si>
  <si>
    <t>中天火箭</t>
  </si>
  <si>
    <t>预计2024年1-12月每股收益盈利:0.1158元至0.148元。</t>
  </si>
  <si>
    <t>陕西中天火箭技术股份有限公司(以下简称“公司”)2024年度归属于上市公司股东的净利润预计同比有较大幅度下降,主要是因为:(一)受行业竞争因素影响,炭/炭热场材料市场竞争激烈,导致公司光伏行业用炭/炭热场材料主营产品价格持续低迷,对公司收入和利润影响较大。(二)本年公司智能计重系统及测控类系统集成产品销售不及预期,对公司收入和利润造成影响。</t>
  </si>
  <si>
    <t>预计2024年1-12月归属于上市公司股东的净利润盈利:1,800万元至2,300万元,同比上年下降:76.04%至81.25%。</t>
  </si>
  <si>
    <t>预计2024年1-12月扣除非经常性损益后的净利润盈利:1,200万元至1,500万元,同比上年下降:83.16%至86.53%。</t>
  </si>
  <si>
    <t>003005</t>
  </si>
  <si>
    <t>竞业达</t>
  </si>
  <si>
    <t>预计2024年1-12月归属于上市公司股东的净利润盈利:3,300万元至4,400万元,同比上年增长:226%至335%。</t>
  </si>
  <si>
    <t>报告期内,公司各项业务稳步发展,其中智慧轨道业务在手订单按照预期顺利交付验收,收入同比大幅增长。公司践行AI+发展战略,保持了较高强度的研发投入,加强营销队伍建设,投入资源进行市场推广和渠道建设。研发费用、销售费用、管理费用较上年同期增加。同时,公司加强了应收账款回收工作并取得显著进展,信用减值损失同比减少,从而提升了公司净利润水平。公司全年预计实现归母净利润3,300万元~4,400万元。</t>
  </si>
  <si>
    <t>预计2024年1-12月扣除非经常性损益后的净利润盈利:2,900万元至4,000万元,同比上年增长:628%至829%。</t>
  </si>
  <si>
    <t>预计2024年1-12月每股收益盈利:0.2203元至0.2937元。</t>
  </si>
  <si>
    <t>002982</t>
  </si>
  <si>
    <t>湘佳股份</t>
  </si>
  <si>
    <t>预计2024年1-12月归属于上市公司股东的净利润盈利:10,500万元至13,500万元。</t>
  </si>
  <si>
    <t>2024年度,公司经营业绩实现扭亏为盈,主要原因为报告期内饲料原料价格下降的影响,导致公司养殖成本同比下降。</t>
  </si>
  <si>
    <t>预计2024年1-12月每股收益盈利:0.72元至0.93元。</t>
  </si>
  <si>
    <t>预计2024年1-12月扣除非经常性损益后的净利润盈利:11,000万元至14,000万元。</t>
  </si>
  <si>
    <t>002976</t>
  </si>
  <si>
    <t>瑞玛精密</t>
  </si>
  <si>
    <t>预计2024年1-12月归属于上市公司股东的净利润亏损:1,776.1万元至2,619.74万元,同比上年下降:134.37%至150.69%。</t>
  </si>
  <si>
    <t>1、由于子公司普莱德汽车科技(苏州)有限公司前期研发投入较大、费用增加较多,使当期出现亏损;2、汇率波动影响使报告期内汇兑收益同比有较大幅度的减少;3、公司新能源精密结构件项目前期研发投入较大、费用增加较多,使得当期出现亏损;4、受客户生产节奏安排及回款进度的影响,使得应收账款信用减值与存货跌价计提等同比增加较大。上述原因使得公司2024年度经营业绩同比下滑较多。</t>
  </si>
  <si>
    <t>预计2024年1-12月扣除非经常性损益后的净利润亏损:2,465.56万元至3,636.7万元,同比上年下降:152.54%至177.5%。</t>
  </si>
  <si>
    <t>预计2024年1-12月每股收益亏损:0.15元至0.22元。</t>
  </si>
  <si>
    <t>002975</t>
  </si>
  <si>
    <t>博杰股份</t>
  </si>
  <si>
    <t>预计2024年1-12月归属于上市公司股东的净利润盈利:1,971万元至2,956万元,同比上年增长:134.44%至151.65%。</t>
  </si>
  <si>
    <t>报告期内,公司聚焦大客户战略,覆盖3C、AI服务器、汽车电子等多个下游领域,围绕客户需求积极拓展产品多元化体系,在测试及自动化设备与整线领域实现新技术突破和新业务增长;MLCC行业复苏强劲,行业资本开支逐步恢复,公司MLCC相关设备技术持续升级、产品持续迭代,及时相应市场需求实现业绩快速恢复增长;公司半导体设备相关业务随着市场开拓工作进一步落地,营收实现较快增长。公司持续强化海外组织平台运营,积极推进精益制造,不断增强对国际客户的服务和支撑能力,有效提升公司整体盈利能力,实现扭亏为盈。</t>
  </si>
  <si>
    <t>预计2024年1-12月扣除非经常性损益后的净利润盈利:615万元至922万元,同比上年增长:111.63%至117.44%。</t>
  </si>
  <si>
    <t>002963</t>
  </si>
  <si>
    <t>豪尔赛</t>
  </si>
  <si>
    <t>预计2024年1-12月扣除非经常性损益后的净利润亏损:6,856.45万元至12,203.48万元。</t>
  </si>
  <si>
    <t>报告期内,公司经营业绩较上年同期变动的主要原因:1、鉴于行业景气度的降低以及市场竞争的加剧,照明工程项目的毛利率相较于上年同期有所下降;2、公司对投资项目进行了评估,并对部分投资项目计提了减值准备;3、回款延期导致资产及信用减值准备增加,综合以上因素导致公司盈利能力下降,本年度业绩出现亏损。</t>
  </si>
  <si>
    <t>预计2024年1-12月归属于上市公司股东的净利润亏损:12,476.41万元至17,823.44万元。</t>
  </si>
  <si>
    <t>预计2024年1-12月每股收益亏损:0.83元至1.19元。</t>
  </si>
  <si>
    <t>002951</t>
  </si>
  <si>
    <t>*ST金时</t>
  </si>
  <si>
    <t>预计2024年1-12月营业收入:35,000万元至40,000万元。</t>
  </si>
  <si>
    <t>报告期内,公司业绩变动的主要原因是:1、本报告期内,公司扣除后营业收入为29,000.00万元–40,000.00万元,相比去年同期2,986.32万元营收大幅提升,主要贡献来自公司储能系统业务收入。2、本报告期内,公司因全资子公司湖南金时科技有限公司固定资产折旧,控股子公司四川金时新能科技有限公司增加研发投入,控股子公司四川千页科技股份有限公司因厂房搬迁、车间装修等投入大量费用,从而导致本期归属于上市公司股东的净利润下降。3、本报告期处置其他权益工具投资取得税后净收益33,651.16万元,按《企业会计准则第37号--金融工具列报》相关规定计入其他综合收益,并在已处置资产终止确认时直接转入留存收益。4、本报告期公司处置子公司股权形成了部分投资收益,影响合并报表非经常性损益金额为6,933.89万元。</t>
  </si>
  <si>
    <t>预计2024年1-12月扣除后营业收入:29,000万元至40,000万元。</t>
  </si>
  <si>
    <t>预计2024年1-12月每股收益亏损:0.01元至0.012元。</t>
  </si>
  <si>
    <t>预计2024年1-12月扣除非经常性损益后的净利润亏损:5,200万元至7,300万元。</t>
  </si>
  <si>
    <t>预计2024年1-12月归属于上市公司股东的净利润亏损:400万元至600万元。</t>
  </si>
  <si>
    <t>002950</t>
  </si>
  <si>
    <t>奥美医疗</t>
  </si>
  <si>
    <t>预计2024年1-12月扣除非经常性损益后的净利润盈利:30,300万元至33,500万元,同比上年增长:96.16%至116.88%。</t>
  </si>
  <si>
    <t>近年来公司坚持长期主义,部署多项先进产能,实施多项先进技改,布局多个新市场新渠道。2024年度公司实现了传统产品市占率的提升,推动了功能性敷料等产品的销售,实现了营业收入的增长。同时,2023年度公司对存在减值迹象的资产计提相应减值准备,计提信用及资产减值损失合计人民币10,256万元,造成2023年度业绩基数较低。</t>
  </si>
  <si>
    <t>预计2024年1-12月归属于上市公司股东的净利润盈利:30,500万元至35,500万元,同比上年增长:176.27%至221.56%。</t>
  </si>
  <si>
    <t>预计2024年1-12月每股收益盈利:0.49元至0.57元。</t>
  </si>
  <si>
    <t>002908</t>
  </si>
  <si>
    <t>德生科技</t>
  </si>
  <si>
    <t>预计2024年1-12月扣除非经常性损益后的净利润盈利:1,300万元至1,800万元,同比上年下降:74.89%至81.87%。</t>
  </si>
  <si>
    <t>报告期内,面对传统To G业务市场需求波动的冲击,公司主营收入下降,经营业绩短期承压;同时,公司转型做To C运营服务,在快速的技术革新过程中,已投入大量资金用于研发、市场推广和团队组建。虽然运营服务业务有所成效,但前期投入尚未完全转化为经济效益,对当期利润产生了较大影响。在关键的业务转型期,一方面,公司坚定夯实社保卡服务商的定位,以服务推动发卡,进一步提升了公司第三代社保卡的市场份额;另一方面,公司充分借助AI平台和互联网运营能力,在“就业”“就医”等核心民生场景中,深入触达C端提供服务,以平台服务商的身份优势为公司带来新的业务增长点,更为后续的业务拓展奠定坚实基础。此外,公司持续聚焦“保现金流”,通过优化资金管理、加强应收账款回收等措施,为公司的持续发展提供有力保障。2025年,公司将通过调整组织结构、优化业务流程、提高经营管理效率等方式,进一步降本增效,努力“保利润”,为股东创造更多价值。</t>
  </si>
  <si>
    <t>预计2024年1-12月归属于上市公司股东的净利润盈利:1,600万元至2,300万元,同比上年下降:68.54%至78.12%。</t>
  </si>
  <si>
    <t>预计2024年1-12月每股收益盈利:0.035元至0.0514元。</t>
  </si>
  <si>
    <t>002878</t>
  </si>
  <si>
    <t>元隆雅图</t>
  </si>
  <si>
    <t>预计2024年1-12月扣除非经常性损益后的净利润亏损:15,500万元至19,500万元,同比上年下降:873.13%至1072.64%。</t>
  </si>
  <si>
    <t>2024年,在客户预算紧张、行业竞争激烈等多种不利情况下,公司加大客户战略性开拓力度,提升在大客户中的份额和市场占有率,通过营销业务收入增长带动公司整体收入增长。预计全年公司实现营业收入约为27-29亿元,同比略有增长;预计毛利率同比基本保持稳定。2024年公司控股子公司谦玛网络下游客户预算减少,市场竞争激烈,谦玛网络虽保持营业收入基本稳定,但盈利能力持续下降。预计包含商誉的新媒体营销服务资产可收回金额小于其账面价值,预估商誉计提资产减值准备1.71亿元。最终的商誉资产评估值尚需评估师履行评估程序后确定,请投资者以2024年年度报告中的最终数据为准。此外,根据公司长期发展战略规划,公司持续进行亚冬会产品开发与运营,以及IP签约、IP文创产品设计开发、线上线下渠道开拓和前沿科技应用投入,预计2024年公司销售费用、管理费用、研发费用总额与上年同期基本持平,相关费用持续投入较大也是影响公司当期盈利能力的重要原因之一。2023年由于成都大运会项目等因素影响,特许业务收入和毛利润基数较高。哈尔滨第九届亚冬会将于2025年2月初召开,随着亚冬会赛期逐渐临近,2024年第四季度开始逐渐进入销售旺季,预计2025年第一季度特许业务收入有望回升。2025年,随着国家促消费政策力度加大,哈尔滨第九届亚冬会、成都世界运动会、粤港澳大湾区第十五届全国运动会等大型赛会相继召开,以及IP文创市场和公司IP文创业务的持续投入与发展,公司凭借更完善的业务布局,力争在保持收入增长的同时实现净利润的提升。</t>
  </si>
  <si>
    <t>预计2024年1-12月每股收益亏损:0.57元至0.73元。</t>
  </si>
  <si>
    <t>预计2024年1-12月归属于上市公司股东的净利润亏损:15,000万元至19,000万元,同比上年下降:734.1%至903.19%。</t>
  </si>
  <si>
    <t>002876</t>
  </si>
  <si>
    <t>三利谱</t>
  </si>
  <si>
    <t>预计2024年1-12月归属于上市公司股东的净利润盈利:5,700万元至7,300万元,同比上年增长:33.16%至70.54%。</t>
  </si>
  <si>
    <t>受消费电子需求回暖及面板行业景气回升的影响,公司OLED偏光片、手机LCD偏光片实现了较快增长,2024年公司合并销售收入预计增长20%-30%。随着收入增长、产能利用率提升及产品销售结构的改善,公司毛利率有一定提升,毛利额和净利润同比增加。</t>
  </si>
  <si>
    <t>预计2024年1-12月扣除非经常性损益后的净利润盈利:6,400万元至8,200万元,同比上年增长:92.86%至147.11%。</t>
  </si>
  <si>
    <t>预计2024年1-12月每股收益盈利:0.33元至0.42元。</t>
  </si>
  <si>
    <t>002858</t>
  </si>
  <si>
    <t>力盛体育</t>
  </si>
  <si>
    <t>预计2024年1-12月归属于上市公司股东的净利润亏损:2,800万元。</t>
  </si>
  <si>
    <t>预计公司2024年度业绩亏损,业绩变动主要原因如下:1、报告期内,参股公司深圳市悦动天下科技有限公司(以下简称“悦动天下”)经营情况不及预期,根据《企业会计准则第8号-资产减值》及相关会计政策规定,结合悦动天下2024年度的实际经营情况,经与评估机构初步沟通,预计悦动天下存在减值风险,基于谨慎性原则,公司确认长期股权投资损失并计提长期股权投资减值准备金额合计约2,000万元。2、报告期内,控股子公司上海擎速赛事策划有限公司(以下简称“上海擎速”)经营情况不及预期,根据《企业会计准则第8号-资产减值》及相关会计政策规定,结合上海擎速2024年度的实际经营情况,经与评估机构初步沟通,预计投资上海擎速形成的商誉存在减值风险,基于谨慎性原则,公司计提商誉减值准备金额约1,632万元。3、报告期内,公司确认悦动天下业绩补偿收益、资产处置损益、投资收益、政府补助及发生营业外支出等产生的非经常性净收益2,035.22万元,其中悦动天下业绩补偿收益金额为1,815.29万元。4、报告期内,公司积极拓展海外业务,营业收入和营业毛利均较上年同期有所增长。此外,公司严格执行销售回款制度,经营活动产生的现金流量净额和期末现金及现金等价物余额均较上年同期有较大增长。</t>
  </si>
  <si>
    <t>预计2024年1-12月每股收益亏损:0.1725元。</t>
  </si>
  <si>
    <t>预计2024年1-12月扣除非经常性损益后的净利润亏损:4,835.22万元。</t>
  </si>
  <si>
    <t>002808</t>
  </si>
  <si>
    <t>ST恒久</t>
  </si>
  <si>
    <t>预计2024年1-12月扣除非经常性损益后的净利润亏损:2,900万元至4,200万元。</t>
  </si>
  <si>
    <t>本年度亏损的主要原因为:1、报告期内,受市场环境的影响,公司产品平均售价下降,主要材料采购成本上涨,同时为了加速推进发展新业务,销售费用和管理费用出现了一定程度增长;2、报告期内公司对存货和应收账款等资产计提减值。</t>
  </si>
  <si>
    <t>预计2024年1-12月扣除后营业收入:16,000万元至17,000万元。</t>
  </si>
  <si>
    <t>预计2024年1-12月营业收入:16,000万元至17,000万元。</t>
  </si>
  <si>
    <t>预计2024年1-12月归属于上市公司股东的净利润亏损:3,200万元至4,600万元。</t>
  </si>
  <si>
    <t>预计2024年1-12月每股收益亏损:0.119元至0.171元。</t>
  </si>
  <si>
    <t>002799</t>
  </si>
  <si>
    <t>环球印务</t>
  </si>
  <si>
    <t>预计2024年1-12月归属于上市公司股东的净利润亏损:3,200万元至5,900万元。</t>
  </si>
  <si>
    <t>1、公司子公司霍尔果斯领凯网络科技有限公司(以下简称“领凯科技”)之子公司霍城领凯信息技术有限公司对客户北京头脑风暴科技有限公司(以下简称“头脑风暴”)的应收账款出现逾期,基于谨慎性原则,公司预估未来头脑风暴剩余应收账款的收回风险进一步加大,故本期对剩余应收账款计提减值准备。2、公司为领凯科技及其控股子公司向银行申请融资的事项提供了担保,并为其提供了借款,领凯科技其他股东按照其直接或间接持有领凯科技及其控股子公司的股权比例为上述事项提供了相关反担保及担保。预计领凯科技其他股东足额承担相应责任具有重大不确定性,公司根据谨慎性原则,本期调整减少归属于上市公司的净利润。</t>
  </si>
  <si>
    <t>预计2024年1-12月扣除非经常性损益后的净利润亏损:3,550万元至6,250万元。</t>
  </si>
  <si>
    <t>预计2024年1-12月每股收益亏损:0.1元至0.18元。</t>
  </si>
  <si>
    <t>002798</t>
  </si>
  <si>
    <t>帝欧家居</t>
  </si>
  <si>
    <t>预计2024年1-12月归属于上市公司股东的净利润亏损:45,000万元至58,000万元,同比上年增长:11.87%至31.62%。</t>
  </si>
  <si>
    <t>2024年度,家居建材行业内部竞争进一步加剧,公司基于“顺势防风险、逆势求增长”的整体战略,不断优化客户结构,严控风险,保障经营质量。报告期内,公司严格现款现货,工程渠道业务同比大幅收缩。报告期内,公司持续加强风险控制,应收账款期末余额较期初大幅降低,经营性现金流量净额持续为正。2024年度,公司预计实现归属于上市公司股东的净利润为亏损45,000万元-58,000万元,较去年同期减亏,亏损的主要原因如下:1、受多重因素影响,公司按照《企业会计准则》拟对可能发生减值损失的各类资产进行减值测试/评估,拟对存在减值迹象的各项资产计提减值准备,产生的资产减值损失将影响当期净利润,具体计提金额以正式披露的经审计数据为准。2、报告期内,公司发行的可转换债券需按照《企业会计准则》摊销但公司实际无需支付的财务费用约8,100万元,该金额影响当期净利润。3、公司坚持既定经营方针,积极实施了各项提振经营、降本增效的措施,特别是显著巩固和加强了经销渠道业务。鉴于终端市场的竞争态势加剧,本报告期内仍未能覆盖销售收入和产品价格下降对净利润带来的影响。2025年伊始,随着公司渠道结构、产品结构的有效改善,公司瓷砖事业部、卫浴事业部均推出了更具竞争力的产品、更具吸引力的销售政策,市场反应积极,为全年经营向好奠定了基础。2025年度,公司将凭借自身的产品优势、品牌优势、生产优势,在市场端,大力强商扶商,持续提高商家质量;推进空白网点的布局,提高有效商家数量。在生产端,持续降本增效,提升公司盈利能力。同时,公司持续关注和利用国内家居以旧换新政策,积极把握政策及行业改善带来的增长机遇,争取迎来整体经营的全面转折。</t>
  </si>
  <si>
    <t>预计2024年1-12月营业收入:265,000万元至285,000万元。</t>
  </si>
  <si>
    <t>预计2024年1-12月每股收益亏损:1.23元至1.59元。</t>
  </si>
  <si>
    <t>预计2024年1-12月扣除非经常性损益后的净利润亏损:46,000万元至59,000万元,同比上年增长:7.62%至27.98%。</t>
  </si>
  <si>
    <t>002796</t>
  </si>
  <si>
    <t>世嘉科技</t>
  </si>
  <si>
    <t>预计2024年1-12月归属于上市公司股东的净利润盈利:9,000万元至10,000万元,同比上年增长:712.68%至780.76%。</t>
  </si>
  <si>
    <t>报告期内,公司归属于上市公司股东的净利润实现扭亏为盈主要系:一是本技”)部分股票资产,确认的投资收益增加;二是公司于四季度变更了荣旗科技的会计核算方法,由按权益法进行计量,列报长期股权投资科目,变更为以公允价值进行计量,列报交易性金融资产科目,该会计处理导致确认的投资收益增加;三是公司经营管理层持续优化资源配置,聚焦优质客户和盈利产品,降本增效效果显著,毛利率提升,盈利能力改善。报告期内,非经常性损益对归属于上市公司股东净利润的影响金额约11,077万元,其中公司处置参股企业荣旗科技部分股票资产、变更荣旗科技的会计核算方法确认的投资收益合计约10,603万元。</t>
  </si>
  <si>
    <t>预计2024年1-12月营业收入:94,500万元至99,500万元。</t>
  </si>
  <si>
    <t>预计2024年1-12月扣除后营业收入:91,500万元至96,500万元。</t>
  </si>
  <si>
    <t>预计2024年1-12月每股收益盈利:0.36元至0.4元。</t>
  </si>
  <si>
    <t>预计2024年1-12月扣除非经常性损益后的净利润亏损:1,200万元至2,000万元,同比上年增长:27.3%至56.38%。</t>
  </si>
  <si>
    <t>002793</t>
  </si>
  <si>
    <t>罗欣药业</t>
  </si>
  <si>
    <t>预计2024年1-12月扣除非经常性损益后的净利润亏损:62,000万元至82,000万元。</t>
  </si>
  <si>
    <t>1)报告期内,公司在创新药替戈拉生片的医院准入工作方面取得了显著进展,同时新的适应症也成功获批,创新药推广是一个长期且复杂的过程,需要持续的投入和努力。此外,公司为了提升品牌和产品的认知度,增强医生和患者的信任度,加大了市场推广的投入,从而为未来逐步扩大市场份额奠定基础。2)公司分别于2022年9月21日、2022年10月11日召开第四届董事会第二十六次会议、第四届监事会第二十二次会议及2022年第三次临时股东大会,审议通过了《关于转让控股子公司股权的议案》,同意公司下属子公司山东罗欣药业集团股份有限公司将其持有的山东罗欣医药现代物流有限公司(现更名为上药罗欣医药(山东)有限公司,以下简称“上药罗欣”)70%股权转让给上药控股山东有限公司(以下简称“上药山东”)。根据股权转让相关协议约定,第二期至第四期股权转让款将由上药山东根据上药罗欣在2023-2025年业绩承诺期间的实际业绩完成情况分期支付。2023年,上药罗欣的业绩承诺完成比例为95.76%。然而,2024年受市场环境变化及行业政策调整等因素影响,上药罗欣的业务发展面临压力,其经营情况与业绩承诺目标存在较大差距。报告期内,公司结合上药罗欣的业绩完成情况及未来预期,根据金融工具相关准则,对金融负债的公允价值进行调整,并将其确认为当期损失。该损失属于非经常性损益,最终金额将由公司聘请的审计机构进行审计后确定。3)报告期内,公司部分资产存在减值迹象。基于谨慎性原则,公司结合评估结果和市场情况,根据企业会计准则对上述资产计提了减值准备。</t>
  </si>
  <si>
    <t>预计2024年1-12月归属于上市公司股东的净利润亏损:78,500万元至98,500万元。</t>
  </si>
  <si>
    <t>预计2024年1-12月每股收益亏损:0.74元至0.92元。</t>
  </si>
  <si>
    <t>002786</t>
  </si>
  <si>
    <t>银宝山新</t>
  </si>
  <si>
    <t>预计2024年1-12月扣除非经常性损益后的净利润亏损:19,000万元至26,000万元。</t>
  </si>
  <si>
    <t>1、为适应市场变化并提升长期竞争力,公司在报告期内积极进行管理和业务的优化整合。尽管这些举措对于未来的发展至关重要,但整合过程中的持续成本支出对公司短期财务表现带来了额外压力。报告期内,收入和毛利水平尚不足以覆盖相应的整合成本;生产线的低效运行增加了单位产品的固定成本,使得毛利额无法覆盖期间费用,对公司的整体经营状况造成不利影响。2、报告期内,预计非经常性损益对归属于上市公司股东的净利润影响金额约为-2,800万元,主要系宝安区石岩街道银宝山新城市更新单元项目中公司享有的拆迁补偿权益减值损失、政府补助收益以及非流动性资产处置收益等。</t>
  </si>
  <si>
    <t>预计2024年1-12月归属于上市公司股东的净利润亏损:22,000万元至28,000万元。</t>
  </si>
  <si>
    <t>预计2024年1-12月每股收益亏损:0.44元至0.56元。</t>
  </si>
  <si>
    <t>002780</t>
  </si>
  <si>
    <t>三夫户外</t>
  </si>
  <si>
    <t>预计2024年1-12月归属于上市公司股东的净利润亏损:2,000万元至3,000万元,同比上年下降:154.74%至182.12%。</t>
  </si>
  <si>
    <t>2024年,公司部分长期经销合作的重点品牌终止合作,加上Klattermusen(攀山鼠)品牌因成立合资公司不再合并报表,对公司营收带来较大影响。同时公司自有品牌和独家代理品牌实现良好增长,弥补了上述损失,所以业绩同比基本持平,且核心业务(户外运动用品零售批发)实现盈利。基于谨慎性原则,公司对控股子公司上海悉乐文化发展有限公司(松鼠部落项目)2024年底账面固定资产全额计提了固定资产减值损失及对其它投资项目计提了相应的商誉减值损失,导致公司亏损。</t>
  </si>
  <si>
    <t>预计2024年1-12月扣除后营业收入:76,000万元至84,000万元。</t>
  </si>
  <si>
    <t>预计2024年1-12月营业收入:76,000万元至84,000万元。</t>
  </si>
  <si>
    <t>预计2024年1-12月每股收益亏损:0.13元至0.19元。</t>
  </si>
  <si>
    <t>预计2024年1-12月扣除非经常性损益后的净利润亏损:2,800万元至4,200万元,同比上年下降:186.11%至229.17%。</t>
  </si>
  <si>
    <t>002775</t>
  </si>
  <si>
    <t>文科股份</t>
  </si>
  <si>
    <t>预计2024年1-12月扣除非经常性损益后的净利润亏损:9,500万元至11,250万元,同比上年增长:38.9%至48.41%。</t>
  </si>
  <si>
    <t>公司2024年度亏损收窄的主要原因为:公司积极推动生态环境业务回款工作,通过债权重组回款转回应收款项计提的减值准备;公司积极推动业务转型及降本增效工作,本年已取得一定成效。</t>
  </si>
  <si>
    <t>预计2024年1-12月每股收益亏损:0.09元至0.16元。</t>
  </si>
  <si>
    <t>预计2024年1-12月归属于上市公司股东的净利润亏损:3,500万元至5,250万元,同比上年增长:64.86%至76.57%。</t>
  </si>
  <si>
    <t>002769</t>
  </si>
  <si>
    <t>普路通</t>
  </si>
  <si>
    <t>预计2024年1-12月归属于上市公司股东的净利润亏损:6,100万元至10,800万元。</t>
  </si>
  <si>
    <t>公司归属于上市公司股东的净利润为负的主要原因:报告期内,基于公司供应链业务特性,其他应收款大幅上升,导致计提信用减值损失相应大幅增加;公司储能、钠电等新能源业务的发展未能达到预期目标,且前期投入成本较高,为公允反映各项资产的价值,根据《企业会计准则》及公司会计政策的规定,公司对新能源业务相关资产进行了减值准备的计提。</t>
  </si>
  <si>
    <t>预计2024年1-12月每股收益亏损:0.17元至0.29元。</t>
  </si>
  <si>
    <t>预计2024年1-12月扣除非经常性损益后的净利润亏损:6,650万元至11,350万元。</t>
  </si>
  <si>
    <t>002763</t>
  </si>
  <si>
    <t>汇洁股份</t>
  </si>
  <si>
    <t>预计2024年1-12月扣除非经常性损益后的净利润盈利:6,508.26万元至7,417.65万元,同比上年下降:57.07%至62.33%。</t>
  </si>
  <si>
    <t>为顺应消费习惯变迁,渠道分化,报告期内,公司优化全渠道建设,增强购物中心渠道的竞争力,扩展直播电商,购物中心、抖音等新渠道收入同比增长,2024年公司预计实现营业总收入29亿元,但由于新渠道费用投入较高、库存商品计提存货跌价准备增加等因素导致公司整体利润下降。</t>
  </si>
  <si>
    <t>预计2024年1-12月每股收益盈利:0.19元至0.21元。</t>
  </si>
  <si>
    <t>预计2024年1-12月归属于上市公司股东的净利润盈利:7,638.91万元至8,548.3万元,同比上年下降:53%至58%。</t>
  </si>
  <si>
    <t>002747</t>
  </si>
  <si>
    <t>埃斯顿</t>
  </si>
  <si>
    <t>预计2024年1-12月扣除非经常性损益后的净利润亏损:63,000万元至74,000万元,同比上年下降:841.14%至970.54%。</t>
  </si>
  <si>
    <t>1、报告期内,公司通过推行大客户战略已全面进入汽车、新能源电池等国际品牌垄断的工业机器人主要细分及高壁垒应用领域,进一步提升市场份额。受到下游行业市场波动的影响,公司工业机器人及智能制造系统业务营业收入较去年同期有所下滑,其中:公司全资子公司德国克鲁斯受国内重工行业下游需求不足、欧洲市场需求疲软及持续通胀等多重因素影响,营业收入较去年同期明显减少;埃斯顿工业机器人在光伏行业的销售收入较去年同期下滑严重,在汽车、电子、金属加工等行业实现较好增长的对冲下,埃斯顿工业机器人业务整体保持平稳增长。报告期内,公司积极应对市场竞争,坚持推进大客户战略,平均销售价格有所降低,加之产能提升使得折旧摊销等固定成本增加,造成毛利率一定程度的下滑,同时收入实现不及预期,导致公司产生较大的经营性亏损。2、报告期内,公司期间费用增加,特别是人员费用较上年同期增加较多。一方面公司坚持长期主义,始终保持高研发投入,持续引进优秀人员并注重人才梯队建设;另一方面由于销售不及预期造成费用率上升,增加经营亏损。3、报告期内,子公司德国克鲁斯营业收入减少,净利润较去年同期显著下滑。子公司扬州曙光和上海普莱克斯由于在不同程度上受行业整体市场变化、项目推迟、竞争加剧等因素影响,导致收入及利润较大下滑。经公司与评估机构及年审会计师事务所沟通,上述三家子公司所形成的商誉存在减值迹象,经初步评估和测试,公司预计2024年计提商誉减值合计超4亿元。三家子公司经营业绩下滑造成公司整体经营利润较去年同期减少超1亿元。上述因素对公司2024年业绩造成重大影响。4、报告期内,根据公司当前经营情况,基于谨慎性考虑,并经与年审会计师沟通,公司对本年形成可抵扣亏损对应的递延所得税资产不予确认,且对历史已形成的递延所得税资产进行减计,预计所得税费用较去年同期增加近4,000万元。另外,公司预计2024年度计提存货减值和应收款项信用减值较去年有所增加。5、报告期内,非经常性损益对归属于上市公司股东的净利润影响较上年同期减少约3,000万元,主要为参股公司公允价值变动损益较上年同期减少。2025年,公司将以更精简高效的组织管理、更精细化的成本费用管理模式全面推进经营管理工作。公司将积极拓展业务渠道,加大研发投入,持续提升产品竞争力;进一步推进降本增效措施,全面提升管理效率,强化预算管理,提高人均能效,增强公司核心竞争力,以实现公司扭亏为盈,推进高质量发展。</t>
  </si>
  <si>
    <t>预计2024年1-12月每股收益亏损:0.75元至0.87元。</t>
  </si>
  <si>
    <t>预计2024年1-12月归属于上市公司股东的净利润亏损:65,000万元至76,000万元,同比上年下降:581.33%至662.79%。</t>
  </si>
  <si>
    <t>002741</t>
  </si>
  <si>
    <t>光华科技</t>
  </si>
  <si>
    <t>预计2024年1-12月每股收益亏损:0.33元至0.48元。</t>
  </si>
  <si>
    <t>2024年年度归属于上市公司股东的净利润亏损,主要影响因素:1、新能源材料行业竞争激烈,公司新能源材料产能利用率不足,碳酸锂等原料价格持续下跌,公司新能源材料板块整体经营亏损约19,300万元。2、新能源材料行业预计竞争会继续加剧,公司新能源材料板块资产面临获利能力继续下降的风险,公司结合市场竞争环境变化和销售预测等综合因素对相关长期资产进行减值测试,对固定资产、在建工程、长期待摊费用等长期资产计提的减值及预计的处置损失增加的亏损约16,700万元。3、对持续出现经营亏损的全资子公司的弥补亏损能力进行评估,转回以前年度确认的可弥补亏损金额约2,300万元。4、公司持续加大研发投入及市场开拓,进一步扩大公司在化学试剂及PCB化学品领域的领先优势,化学试剂及PCB化学品板块2024年实现盈利约20,800万元。</t>
  </si>
  <si>
    <t>预计2024年1-12月归属于上市公司股东的净利润亏损:13,500万元至19,500万元,同比上年增长:54.73%至68.66%。</t>
  </si>
  <si>
    <t>预计2024年1-12月扣除非经常性损益后的净利润亏损:6,500万元至9,500万元,同比上年增长:78.02%至84.96%。</t>
  </si>
  <si>
    <t>002731</t>
  </si>
  <si>
    <t>萃华珠宝</t>
  </si>
  <si>
    <t>预计2024年1-12月归属于上市公司股东的净利润盈利:18,120万元至26,490万元,同比上年增长:4.91%至53.37%。</t>
  </si>
  <si>
    <t>(一)公司珠宝板块业务受黄金行情上涨影响,经营业绩有较大幅度增长;(二)公司锂盐板块由于主要原材料碳酸锂价格报告期内持续下跌,公司存货计提跌价准备,对经营业绩造成不利影响;(三)公司结合内外部环境与锂盐板块资产实际及预期经营情况、市场变化等综合因素考虑,根据《企业会计准则第8号-资产减值》的相关规定对商誉进行了减值测试,初步判断可能存在减值迹象,预计将计提减值准备,最终减值金额将由公司聘请的评估机构及审计机构进行评估和审计后确定;(四)公司期末确认或有对价的公允价值变动,预计公司非经常性损益增加。</t>
  </si>
  <si>
    <t>预计2024年1-12月扣除非经常性损益后的净利润盈利:4,670万元至6,830万元,同比上年增长:207.75%至350.09%。</t>
  </si>
  <si>
    <t>预计2024年1-12月每股收益盈利:0.71元至1.03元。</t>
  </si>
  <si>
    <t>002728</t>
  </si>
  <si>
    <t>特一药业</t>
  </si>
  <si>
    <t>预计2024年1-12月每股收益盈利:0.04元至0.05元。</t>
  </si>
  <si>
    <t>本报告期,公司进行营销组织变革,对原有的组织架构和营销渠道进行优化和调整。由于营销组织变革和营销模式的调整,涉及到销售渠道的衔接和药店销售业务的交接。在这个过程中,为了保证变革的顺利推进,公司减少了核心产品止咳宝片的发货,导致毛利较高的止咳宝片销售收入同比降幅较大。同时,为了进一步提高特一品牌的市场知名度和美誉度,公司在减少止咳宝片产品发货的同时,加大对品牌的宣传力度,当期销售费用占比较高。这些主要导致了公司本报告期业绩下降幅度较大。</t>
  </si>
  <si>
    <t>预计2024年1-12月归属于上市公司股东的净利润盈利:2,000万元至2,500万元,同比上年下降:90.13%至92.1%。</t>
  </si>
  <si>
    <t>预计2024年1-12月扣除非经常性损益后的净利润盈利:1,670万元至2,170万元,同比上年下降:91.29%至93.29%。</t>
  </si>
  <si>
    <t>002726</t>
  </si>
  <si>
    <t>龙大美食</t>
  </si>
  <si>
    <t>预计2024年1-12月每股收益盈利:0.0148元至0.0222元。</t>
  </si>
  <si>
    <t>公司2024年经营业绩实现扭亏为盈,主要系本年度生猪行情回暖,生猪及猪肉价格较上年同期有所上涨以及本年处置子公司盈利所致。</t>
  </si>
  <si>
    <t>预计2024年1-12月归属于上市公司股东的净利润盈利:1,600万元至2,400万元,同比上年增长:101.04%至101.56%。</t>
  </si>
  <si>
    <t>预计2024年1-12月扣除非经常性损益后的净利润亏损:5,000万元至6,500万元,同比上年增长:95.23%至96.33%。</t>
  </si>
  <si>
    <t>002725</t>
  </si>
  <si>
    <t>跃岭股份</t>
  </si>
  <si>
    <t>预计2024年1-12月扣除非经常性损益后的净利润变动:-1,000万元至600万元。</t>
  </si>
  <si>
    <t>1、主营业务影响:报告期内,公司持续拓展国外区域市场,巩固客户合作关系,产品结构得到改善,出口销售收入增加,产品毛利率有所提升,公司盈利水平较上年同期增加。2、非经常性损益影响:预计非经常性损益影响净利润金额约为4,200万元,主要系公司报告期内对外处置厂房建筑物等固定资产,取得较大金额的资产处置收益及收到的各项政府补助所致。</t>
  </si>
  <si>
    <t>预计2024年1-12月归属于上市公司股东的净利润盈利:3,200万元至4,800万元。</t>
  </si>
  <si>
    <t>预计2024年1-12月每股收益盈利:0.125元至0.1875元。</t>
  </si>
  <si>
    <t>002721</t>
  </si>
  <si>
    <t>ST金一</t>
  </si>
  <si>
    <t>预计2024年1-12月每股收益盈利:0.0034元至0.0049元。</t>
  </si>
  <si>
    <t>公司上年度因破产重整事项形成大额债务重组收益,本报告期无该项收益,因此归属于上市公司股东的净利润较上年大幅减少。破产重整完成后,2024年公司仅保留了零售业务中业绩情况相对较好的子公司,2024年合并范围子公司数量同比减少,导致本期营业收入及毛利额同比下降。报告期,公司加强费用管理,降本增效,使得公司销售及管理费用同比下降,且公司本期无外部融资,利息支出同比大幅下降,此外,公司为提高资金使用收益,利用闲置资金购买结构性存款并取得收益,同时公司加大应收款项的催收力度,信用减值损失同比下降。综上为公司本报告期经营业绩变动的主要原因。本报告期公司预计的非经常性损益主要为公司利用闲置资金购买结构性存款并取得收益。</t>
  </si>
  <si>
    <t>预计2024年1-12月扣除非经常性损益后的净利润亏损:800万元至1,200万元,同比上年增长:98.27%至98.85%。</t>
  </si>
  <si>
    <t>预计2024年1-12月归属于上市公司股东的净利润盈利:900万元至1,300万元,同比上年下降:98.05%至98.65%。</t>
  </si>
  <si>
    <t>002713</t>
  </si>
  <si>
    <t>东易日盛</t>
  </si>
  <si>
    <t>预计2024年1-12月扣除后营业收入:118,000万元至145,000万元。</t>
  </si>
  <si>
    <t>1、报告期内,公司主动关闭部分亏损的分公司和店面及部分高成本、低效率的大店,以利改善公司经营状况,因前述战略性关闭店面产生连锁反应,导致被动闭店,营业收入大幅下降;同时闭店导致的损失及员工离职补偿费用也大幅增加,使公司较上年同期亏损增加。2、根据《企业会计准则第8号-资产减值》及相关会计政策规定,结合行业政策变化、竞争格局及公司被投资单位形成商誉资产的运营情况,公司预计本年度计提的商誉减值准备金额为7,000万元至8,000万元。最终商誉减值准备计提的金额将由公司聘请的具备证券期货从业资格的评估机构及审计机构进行评估和审计后确定。3、因借款合同纠纷,公司子公司北京斯林科技有限责任公司的房产被司法拍卖,公司预计计提的资产减值准备金额为1亿元。4、报告期内,影响净利润的非经常性损益金额约为-2亿元,上年同期为739万元。</t>
  </si>
  <si>
    <t>预计2024年1-12月扣除非经常性损益后的净利润亏损:54,900万元至82,300万元。</t>
  </si>
  <si>
    <t>预计2024年1-12月营业收入:120,000万元至147,000万元。</t>
  </si>
  <si>
    <t>预计2024年1-12月归属于上市公司股东的净利润亏损:71,200万元至106,800万元。</t>
  </si>
  <si>
    <t>预计2024年1-12月每股收益亏损:1.7元至2.55元。</t>
  </si>
  <si>
    <t>002712</t>
  </si>
  <si>
    <t>思美传媒</t>
  </si>
  <si>
    <t>预计2024年1-12月扣除非经常性损益后的净利润亏损:2,800万元至3,500万元,同比上年增长:75.87%至80.7%。</t>
  </si>
  <si>
    <t>本报告期亏损主要原因如下:(1)数字版权运营及服务业务受到冲击。由于短剧市场的快速增长,改变了用户阅读习惯,减少了用户对小说等传统阅读方式的关注和使用,且小说分销商也更愿意承接短剧业务,致使小说等传统阅读出现大盘量级下滑。与此同时,市场内容版权资源往头部平台倾斜,公司头部作者的流失,导致爆款优质小说产出减少,这一系列原因使得公司数字版权运营及服务业务规模急剧缩减。加之增值税加计扣除税收优惠政策到期,公司净利润受到影响。(2)根据《企业会计准则》及公司会计政策等相关规定,基于谨慎性原则,公司拟对存在减值迹象的各类资产计提减值准备,最终计提金额以公司正式披露的经会计师事务所审计的结果为准。</t>
  </si>
  <si>
    <t>预计2024年1-12月每股收益亏损:0.04元至0.06元。</t>
  </si>
  <si>
    <t>预计2024年1-12月归属于上市公司股东的净利润亏损:2,300万元至3,000万元,同比上年增长:77.66%至82.87%。</t>
  </si>
  <si>
    <t>002707</t>
  </si>
  <si>
    <t>众信旅游</t>
  </si>
  <si>
    <t>预计2024年1-12月扣除非经常性损益后的净利润盈利:9,500万元至12,350万元,同比上年增长:941.89%至1254.46%。</t>
  </si>
  <si>
    <t>2024年度,旅游行业从快速复苏阶段转向繁荣发展的新周期,随着促进旅游消费、优化旅游供给、推进融合发展的政策文件相继出台以及“免签朋友圈”的持续扩大,极大激发了国民的出游意愿,旅游市场热度高涨不下,有效提升了企业的创新活力和发展潜力。公司积极主动应对旅游市场的新变化,始终聚焦主业,通过不断创新和优化产品,推出一系列契合当前市场新需求的高品质、多元化的旅游产品,注重提升产品品质与服务质量,进一步提高了产品的附加值。报告期内,公司各业务增长迅猛,盈利能力稳步提升,并通过加强团队建设、优化运营流程、运用数字化营销等方式降本增效,增强市场竞争力。公司预计2024年度营业收入为62亿元至68亿元,归属于上市公司股东的净利润为9,500万元至12,350万元,同比实现大幅增长。</t>
  </si>
  <si>
    <t>预计2024年1-12月归属于上市公司股东的净利润盈利:9,500万元至12,350万元,同比上年增长:194.35%至282.66%。</t>
  </si>
  <si>
    <t>预计2024年1-12月扣除后营业收入:620,000万元至680,000万元。</t>
  </si>
  <si>
    <t>预计2024年1-12月每股收益盈利:0.097元至0.126元。</t>
  </si>
  <si>
    <t>预计2024年1-12月营业收入:620,000万元至680,000万元。</t>
  </si>
  <si>
    <t>002691</t>
  </si>
  <si>
    <t>冀凯股份</t>
  </si>
  <si>
    <t>预计2024年1-12月扣除后营业收入:36,300万元至38,300万元。</t>
  </si>
  <si>
    <t>2024年度,公司亏损的主要原因为:1、报告期内,公司主营业务稳中有升,销售收入较上年同期有所增长,主要原因为公司积极开拓市场,以客户需求为出发点,调整营销策略,同时公司加大了产品推广力度,报告期内销售费用有所增加;2、报告期内,公司继续加大研发投入力度,调整薪酬体系,研发费用、管理费用较上年同期上升,导致净利润出现亏损。</t>
  </si>
  <si>
    <t>预计2024年1-12月营业收入:37,300万元至39,300万元。</t>
  </si>
  <si>
    <t>预计2024年1-12月归属于上市公司股东的净利润亏损:120万元至230万元。</t>
  </si>
  <si>
    <t>预计2024年1-12月扣除非经常性损益后的净利润亏损:2,150万元至2,850万元。</t>
  </si>
  <si>
    <t>预计2024年1-12月每股收益亏损:0.003元至0.007元。</t>
  </si>
  <si>
    <t>002671</t>
  </si>
  <si>
    <t>龙泉股份</t>
  </si>
  <si>
    <t>预计2024年1-12月归属于上市公司股东的净利润盈利:6,000万元至7,600万元,同比上年增长:115.98%至173.57%。</t>
  </si>
  <si>
    <t>公司2024年度业绩变动主要原因如下:1、本报告期,水利大项目PCCP订单稳定交付,整体营业收入较上年同期有所提升,且订单质量较好,整体毛利率有所提升;2、本报告期,公司积极开展“严精细活、提质增效”行动,严格管控费用支出,部分费用较上年同期均有所下降。</t>
  </si>
  <si>
    <t>预计2024年1-12月每股收益盈利:0.1067元至0.1352元。</t>
  </si>
  <si>
    <t>预计2024年1-12月扣除非经常性损益后的净利润盈利:5,700万元至7,300万元,同比上年增长:492.42%至658.71%。</t>
  </si>
  <si>
    <t>002667</t>
  </si>
  <si>
    <t>威领股份</t>
  </si>
  <si>
    <t>预计2024年1-12月扣除非经常性损益后的净利润亏损:20,800万元至41,000万元。</t>
  </si>
  <si>
    <t>1、2024年受碳酸锂行业周期影响,公司所处行业竞争激烈,进而直接影响公司主要产品业绩。2、根据《企业会计准则第8号--资产减值》和相关会计政策的规定,结合公司的实际情况,2024年度拟确认的减值损失金额较大,将影响公司本报告期业绩。截至目前,相关减值测试工作尚在进行中,最终减值准备计提金额需依据公司聘请的具备相关资格的审计机构进行审计后确定。</t>
  </si>
  <si>
    <t>预计2024年1-12月每股收益亏损:0.84元至1.66元。</t>
  </si>
  <si>
    <t>预计2024年1-12月归属于上市公司股东的净利润亏损:19,800万元至39,400万元。</t>
  </si>
  <si>
    <t>002664</t>
  </si>
  <si>
    <t>信质集团</t>
  </si>
  <si>
    <t>预计2024年1-12月每股收益盈利:0.04元至0.06元。</t>
  </si>
  <si>
    <t>报告期内,受汽车零部件及电动车零部件行业竞争加剧以及原材料价格下行的影响,产品销售价格较上年同期有所下降。公司量产项目本期产量未达预期,综上因素的影响下公司产品毛利率有所下降。此外,公司近年布局新能源零部件行业扩大投资规模,相应新增贷款导致利息支出增加,从而影响经营成果。</t>
  </si>
  <si>
    <t>预计2024年1-12月归属于上市公司股东的净利润盈利:1,700万元至2,500万元,同比上年下降:89.7%至93%。</t>
  </si>
  <si>
    <t>预计2024年1-12月扣除非经常性损益后的净利润盈利:1,500万元至2,300万元,同比上年下降:90.88%至94.06%。</t>
  </si>
  <si>
    <t>002663</t>
  </si>
  <si>
    <t>普邦股份</t>
  </si>
  <si>
    <t>预计2024年1-12月归属于上市公司股东的净利润亏损:17,000万元至25,000万元,同比上年下降:1329.35%至1907.86%。</t>
  </si>
  <si>
    <t>1、报告期内,公司根据谨慎性原则,按照《企业会计准则第22号-金融工具确认和计量》等相关会计准则的规定,经初步分析测试和评估,公司2024年度拟对应收账款、合同资产及长期应收款等资产计提的减值损失较上年同期增加。具体减值金额尚需经会计师事务所审计并经董事会审议后确定。2、报告期内,由于参股的苏州枫彩生态科技集团有限公司苗木资产变现困难、偿债能力下降,公司基于谨慎性原则,对该公司股权投资的公允价值重新进行了测算,相应增加了公允价值变动损失。具体变动金额尚需经会计师事务所审计并经董事会审议后确定。3、报告期内取得的公共市政项目投资收益减少。4、由于市场及经营环境不佳,境外参股公司经营亏损,公司相应确认投资损失。上述原因共同影响导致公司业绩亏损。</t>
  </si>
  <si>
    <t>预计2024年1-12月每股收益亏损:0.0969元至0.1424元。</t>
  </si>
  <si>
    <t>预计2024年1-12月扣除非经常性损益后的净利润亏损:15,000万元至22,500万元,同比上年下降:687.88%至981.82%。</t>
  </si>
  <si>
    <t>002656</t>
  </si>
  <si>
    <t>*ST摩登</t>
  </si>
  <si>
    <t>预计2024年1-12月每股收益亏损:0.052元至0.078元。</t>
  </si>
  <si>
    <t>本报告期归属于上市公司股东的净利润较上年同期增长37.61%到58.41%,主要原因为:1、本报告期受市场环境、竞争加剧、消费疲软等因素影响,客流下降,公司营业收入较去年同期出现下滑,进一步导致毛利额减少,从而带来利润下降。万,期初根据公司信用政策本期计提信用减值损失约6,200万,本期冲回信用减值损失月6,200万,导致净利润增加约6,200万。</t>
  </si>
  <si>
    <t>预计2024年1-12月扣除非经常性损益后的净利润亏损:4,235万元至6,087万元,同比上年增长:43.11%至60.42%。</t>
  </si>
  <si>
    <t>预计2024年1-12月归属于上市公司股东的净利润亏损:3,704万元至5,556万元,同比上年增长:37.61%至58.41%。</t>
  </si>
  <si>
    <t>预计2024年1-12月扣除后营业收入:17,132万元至25,788万元。</t>
  </si>
  <si>
    <t>预计2024年1-12月营业收入:17,312万元至25,968万元。</t>
  </si>
  <si>
    <t>002645</t>
  </si>
  <si>
    <t>华宏科技</t>
  </si>
  <si>
    <t>预计2024年1-12月归属于上市公司股东的净利润亏损:26,000万元至36,000万元。</t>
  </si>
  <si>
    <t>2024年度,公司业绩变动的主要原因为:1、报告期内,公司对收购江苏威尔曼科技有限公司(以下简称“威尔曼”)股权形成的商誉进行减值测试,根据企业会计准则的相关规定,结合对威尔曼未来经营情况及盈利水平的预测,基于审慎原则并经初步测算,预计2024年度公司拟对商誉计提减值准备约25,000万元至35,000万元。2024年,公司电梯零部件高端制造业务努力克服行业周期性影响,营业收入和盈利水平同比基本持平,但随着市场竞争的不断加剧以及行业进入深度调整周期,公司预计产品毛利率将进一步下降,主要原因系:一方面,公司于近期接到核心客户降价通知,2025年降价幅度和涉及产品范围较往年进一步扩大,市场竞争更加激烈,公司积极采取内部降本措施,但预计短期内无法完全消化大幅降价对利润的影响;另一方面,公司为应对市场挑战,加大了新产品、新业务的研发投入,以及赴欧洲投资建厂,相关投入存在开发和建设周期,形成稳定的业绩贡献尚需时间。截止目前,商誉减值测试工作尚在进行中,最终商誉减值准备计提的金额将由公司聘请的专业评估机构及会计师事务所进行评估和审计后确定。2、年度内,受废钢铁行业周期性及市场供需的影响,公司再生资源装备及运营业务经营业绩不及预期。面对行业发展的不确定性,公司管理层不断调整经营思路,重点围绕业务拓展和降本增效开展针对性工作。同时,受益于“大规模设备更新和消费品以旧换新”政策的深入推进,公司报废机动车拆解业务实现突破。3、年度内,国内主要稀土产品的市场价格止跌企稳,公司稀土资源综合利用业务经营发展势头良好,板块业绩实现扭亏为盈。鑫泰科技、万弘高新稀土氧化物二期扩能项目顺利建成并陆续投产,产能规模和市场份额不断提升;布局电机回收拆解和碳酸钴循环利用项目,进一步强链、补链,增强核心竞争力。4、年度内,公司稀土磁材业务努力克服市场竞争加剧的影响,通过积极提升产品性能,加大市场开拓力度,经营业绩较上年同期实现明显改善;同时,产能规模和产量也稳步提升,山东烁成二期扩能、包头华宏高性能磁材项目(一期)也按既定规划稳步推进。</t>
  </si>
  <si>
    <t>预计2024年1-12月每股收益亏损:0.45元至0.62元。</t>
  </si>
  <si>
    <t>预计2024年1-12月扣除非经常性损益后的净利润亏损:36,000万元至46,000万元。</t>
  </si>
  <si>
    <t>002640</t>
  </si>
  <si>
    <t>跨境通</t>
  </si>
  <si>
    <t>预计2024年1-12月扣除非经常性损益后的净利润亏损:38,000万元至48,000万元。</t>
  </si>
  <si>
    <t>报告期内,公司业绩变动主要原因为:一是公司对相关子公司目前的经营状况以及未来经营情况进行分析预测,预计部分子公司存在商誉减值风险,公司根据《企业会计准则》的相关规定计提商誉减值准备;二是根据《企业会计准则》和公司会计政策的相关规定,对公司及子公司资产进行了清查并进行充分的分析和评估,经初步测算,公司部分存货和应收款存在减值迹象,基于谨慎性原则,公司对上述可能发生资产减值迹象的资产计提减值准备。</t>
  </si>
  <si>
    <t>预计2024年1-12月扣除后营业收入:540,000万元至580,000万元。</t>
  </si>
  <si>
    <t>预计2024年1-12月营业收入:540,000万元至580,000万元。</t>
  </si>
  <si>
    <t>预计2024年1-12月归属于上市公司股东的净利润亏损:38,000万元至48,000万元。</t>
  </si>
  <si>
    <t>预计2024年1-12月每股收益亏损:0.2445元至0.3089元。</t>
  </si>
  <si>
    <t>002638</t>
  </si>
  <si>
    <t>勤上股份</t>
  </si>
  <si>
    <t>预计2024年1-12月每股收益亏损:0.13元至0.17元。</t>
  </si>
  <si>
    <t>1、报告期内,公司持续聚焦半导体照明主业,积极拓展国内外市场,订单量有所增加,公司营业收入增长约15%,公司整体毛利上升,经营情况有所改善;2、公司对报告期末各类资产进行全面清查,对可能存在减值迹象的资产,公司进一步分析其状态及所处市场环境,基于谨慎性原则,公司计提了资产减值准备,包括在建工程减值准备约1.13亿元、预计信用损失约2,700万元,合计减少本期营业利润约1.4亿元;3、报告期内,公司与东莞威亮电器有限公司涉及诉讼的资产被司法处置事项(具体详见公司在巨潮资讯网披露的《关于与威亮电器签署的&lt;房地产转让合公司报告期资产处置损失约2,600万元,减少公司本期营业利润,形成非经营性损益。</t>
  </si>
  <si>
    <t>预计2024年1-12月归属于上市公司股东的净利润亏损:19,000万元至24,500万元,同比上年下降:221.64%至314.74%。</t>
  </si>
  <si>
    <t>预计2024年1-12月扣除非经常性损益后的净利润亏损:18,000万元至23,500万元,同比上年增长:10.95%至31.79%。</t>
  </si>
  <si>
    <t>002636</t>
  </si>
  <si>
    <t>金安国纪</t>
  </si>
  <si>
    <t>预计2024年1-12月扣除非经常性损益后的净利润亏损:6,000万元至8,000万元。</t>
  </si>
  <si>
    <t>本报告期业绩较上年同期上升,主要原因如下:1、报告期内,预计公司的非经常损益对净利润的影响金额约为11,000万元,主要系非流动性资产处置损益、公允价值变动损益及计入当期损益的政府补助等综合所得。2、报告期内,通过进一步加强内部管理、优化产品结构、提高新增产能的利用率,公司的覆铜板产销数量同比上升,实现主营业务收入增长,扣除非经常性损益后的亏损有所减少。</t>
  </si>
  <si>
    <t>预计2024年1-12月归属于上市公司股东的净利润盈利:3,750万元至5,600万元。</t>
  </si>
  <si>
    <t>预计2024年1-12月每股收益盈利:0.052元至0.077元。</t>
  </si>
  <si>
    <t>002634</t>
  </si>
  <si>
    <t>棒杰股份</t>
  </si>
  <si>
    <t>预计2024年1-12月归属于上市公司股东的净利润亏损:30,000万元至45,000万元。</t>
  </si>
  <si>
    <t>2024年度,公司主营业务为无缝服装业务和新能源光伏业务,报告期内公司光伏业务受到光伏行业阶段性供需错配、下游产品需求降低,产业链各环节竞争加剧等因素的影响,公司经营业绩出现阶段性亏损。同时,本着谨慎性原则,公司拟对出现减值迹象的部分长期资产进行减值测试,经审慎评估并根据会计准则及相关会计政策的规定计提资产减值准备。综合上述原因导致公司本报告期净利润出现亏损。公司正积极应对光伏行业市场环境变化,实施有效的降本增效措施,改善经营业绩,积极化解经营风险。报告期内,受益于海外客户需求增加、订单量及海外销售增加,公司无缝服装业务收入较去年同期实现增长,持续盈利能力得到进一步提升。公司将继续加强产品研发,不断提高产品附加值和竞争力,稳步推进工厂智能化和信息化建设,提升智能化生产水平,积极拓展销售渠道,抢占市场份额,保障公司无缝服装业务进一步发展。</t>
  </si>
  <si>
    <t>预计2024年1-12月每股收益亏损:0.65元至0.98元。</t>
  </si>
  <si>
    <t>预计2024年1-12月扣除非经常性损益后的净利润亏损:32,100万元至47,100万元。</t>
  </si>
  <si>
    <t>002630</t>
  </si>
  <si>
    <t>华西能源</t>
  </si>
  <si>
    <t>预计2024年1-12月营业收入:270,000万元。</t>
  </si>
  <si>
    <t>报告期内,公司紧密跟随国家产业发展政策,着重拓展清洁能源和绿色低碳新能源市场,新签订单金额同比增加;改进管理流程、完善资源配置,提升营运效率;积极推动在手订单和重大项目执行,保证产品质量和交付。产能利用有效提升,完工产品同比增加,收入规模增长,实现盈利。</t>
  </si>
  <si>
    <t>预计2024年1-12月扣除非经常性损益后的净利润盈利:3,000万元。</t>
  </si>
  <si>
    <t>预计2024年1-12月扣除后营业收入:260,000万元。</t>
  </si>
  <si>
    <t>预计2024年1-12月每股收益盈利:0.0254元。</t>
  </si>
  <si>
    <t>预计2024年1-12月归属于上市公司股东的净利润盈利:3,500万元。</t>
  </si>
  <si>
    <t>002623</t>
  </si>
  <si>
    <t>亚玛顿</t>
  </si>
  <si>
    <t>预计2024年1-12月扣除非经常性损益后的净利润亏损:15,000万元至18,000万元,同比上年下降:670.43%至784.51%。</t>
  </si>
  <si>
    <t>本报告期内,公司业绩变动的主要原因如下:1、2024年,尽管全球光伏新增装机规模持续增长,但阶段性的供需错配使得行业竞争加剧,产业链各环节产品价格大幅下降,叠加下游降本压力,导致公司光伏玻璃业务毛利率下滑;2、市场环境复杂多变的背景下,需求端不确定性增强,公司应收账款账期有所延长,回收难度提升,公司按照会计准则的相关规定,基于谨慎性原则,相应增加了坏账计提规模,同时拟对相关资产组计提减值准备。</t>
  </si>
  <si>
    <t>预计2024年1-12月归属于上市公司股东的净利润亏损:12,000万元至15,000万元,同比上年下降:243.7%至279.62%。</t>
  </si>
  <si>
    <t>预计2024年1-12月每股收益亏损:0.62元至0.78元。</t>
  </si>
  <si>
    <t>002622</t>
  </si>
  <si>
    <t>皓宸医疗</t>
  </si>
  <si>
    <t>预计2024年1-12月扣除非经常性损益后的净利润亏损:1,100万元至2,000万元。</t>
  </si>
  <si>
    <t>报告期内,公司围绕既定发展战略与经营管理目标有序推进各项工作,稳步推进市场拓展,口腔医疗服务及永磁开关业务营业收入规模持续增长,同时不断优化内部管控,公司整体经营质量得到提升。但由于受市场经济环境等因素影响,公司联营企业抚顺银行股份有限公司为增强抵御风险能力,计提相关减值准备,导致公司投资收益下降较多;且基于谨慎性原则,公司根据目前涉诉事项,拟依据相关会计准则计提逾期利息,因此公司2024年度业绩整体亏损。</t>
  </si>
  <si>
    <t>预计2024年1-12月营业收入:80,000万元至90,000万元。</t>
  </si>
  <si>
    <t>预计2024年1-12月每股收益亏损:0.0262元至0.0476元。</t>
  </si>
  <si>
    <t>预计2024年1-12月归属于上市公司股东的净利润亏损:2,200万元至4,000万元。</t>
  </si>
  <si>
    <t>002620</t>
  </si>
  <si>
    <t>瑞和股份</t>
  </si>
  <si>
    <t>预计2024年1-12月归属于上市公司股东的净利润亏损:15,500万元至19,800万元。</t>
  </si>
  <si>
    <t>公司业绩变动的主要原因系本期营业收入较上年同期有所下降,我司正在积极优化下游客户,大力拓展政府、央企、国企等优质客户的业务占比,集中现有资源夯实装饰+光伏板块业务。</t>
  </si>
  <si>
    <t>预计2024年1-12月扣除非经常性损益后的净利润亏损:22,473.81万元至26,773.81万元。</t>
  </si>
  <si>
    <t>预计2024年1-12月每股收益亏损:0.41元至0.52元。</t>
  </si>
  <si>
    <t>002608</t>
  </si>
  <si>
    <t>江苏国信</t>
  </si>
  <si>
    <t>预计2024年1-12月归属于上市公司股东的净利润盈利:305,000万元至330,000万元,同比上年增长:63.07%至76.44%。</t>
  </si>
  <si>
    <t>公司归属于上市股东的净利润较上年同比增长主要原因:报告期内火电板块新机组投产,电量增加,同时燃料成本回落,利润增长;金融板块经营发展稳定,报告期内增持江苏银行,收益持续增长。加之严控成本费用,争取辅助服务收益等综合因素,公司持续提质增效。</t>
  </si>
  <si>
    <t>预计2024年1-12月每股收益盈利:0.8073元至0.8735元。</t>
  </si>
  <si>
    <t>预计2024年1-12月扣除非经常性损益后的净利润盈利:290,000万元至315,000万元,同比上年增长:61.5%至75.43%。</t>
  </si>
  <si>
    <t>002607</t>
  </si>
  <si>
    <t>中公教育</t>
  </si>
  <si>
    <t>预计2024年1-12月每股收益盈利:0.03元至0.04元。</t>
  </si>
  <si>
    <t>实现扭亏为盈的主要原因:1、报告期内,公司持续推进经营提振计划,持续优化产品结构和市场策略。与此同时,公司内部通过深度推行精细化管理,对组织架构进行系统性重塑,持续加大成本管控力度,全面优化运营效率,公司营业总成本较上年同期有较大幅度降低,助力公司业务实现盈利。2、公司以前年度已经计提坏账准备的其他应收款于本报告期收回,形成非经常性收益。</t>
  </si>
  <si>
    <t>预计2024年1-12月扣除非经常性损益后的净利润盈利:7,500万元至12,500万元,同比上年增长:135%至158.33%。</t>
  </si>
  <si>
    <t>预计2024年1-12月归属于上市公司股东的净利润盈利:18,500万元至23,500万元,同比上年增长:188.34%至212.21%。</t>
  </si>
  <si>
    <t>002602</t>
  </si>
  <si>
    <t>ST华通</t>
  </si>
  <si>
    <t>预计2024年1-12月扣除非经常性损益后的净利润盈利:180,000万元至240,000万元,同比上年增长:327.43%至469.91%。</t>
  </si>
  <si>
    <t>公司本年度持续实施降本增效等有效管理措施,国内游戏业务业绩稳定增长,盛趣游戏呈现出良好的发展态势,点点互动的《无尽冬日》流水增长迅速;出海业务上,公司充分发挥了自身研、发、运三位一体的优势,取得了巨大的成功,《Whiteout Survival》《Dragonscapes Adventure》《Family Farm Adventure》等多款游戏表现出色;《无尽冬日》及《Whiteout Survival》创造了该品类游戏的流水新高。公司本年度合并营业收入预计约220亿,较去年同期增长约66%,现金流充沛,本年度合并经营活动产生的现金流量净额预计较去年同期增长约40%,主要系公司侧重于出海游戏的控股子公司点点互动收入持续保持较为可观的增长态势。公司在第四季度计提了部分资产减值,本年度合并营业收入扣除营业成本、税金及附加、销售费用、管理费用、研发费用以及财务费用后的收益总额约33亿,较去年同期增长约120%,公司业绩呈现快速增长趋势。</t>
  </si>
  <si>
    <t>预计2024年1-12月归属于上市公司股东的净利润盈利:160,000万元至230,000万元,同比上年增长:205.32%至338.89%。</t>
  </si>
  <si>
    <t>预计2024年1-12月每股收益盈利:0.22元至0.31元。</t>
  </si>
  <si>
    <t>002599</t>
  </si>
  <si>
    <t>盛通股份</t>
  </si>
  <si>
    <t>预计2024年1-12月归属于上市公司股东的净利润亏损:15,000万元至19,000万元,同比上年下降:3744.76%至4716.69%。</t>
  </si>
  <si>
    <t>2024年度公司大幅亏损主要系计提商誉减值所致。报告期内,按照企业会计准则的相关规定和要求,基于谨慎性原则,公司对子公司北京盛通知行教育科技集团有限公司、北京乐博乐博教育科技有限公司的商誉进行了初步减值测算,预计计提商誉减值损失1.4亿-1.6亿元。最终商誉减值准备计提数据将由公司聘请的具有从事证券、期货相关业务资格的评估机构及审计机构进行评估和审计后确定。</t>
  </si>
  <si>
    <t>预计2024年1-12月每股收益亏损:0.28元至0.35元。</t>
  </si>
  <si>
    <t>预计2024年1-12月扣除非经常性损益后的净利润亏损:15,800万元至19,800万元,同比上年下降:2623.29%至3312.73%。</t>
  </si>
  <si>
    <t>002596</t>
  </si>
  <si>
    <t>海南瑞泽</t>
  </si>
  <si>
    <t>预计2024年1-12月每股收益亏损:0.17元至0.22元。</t>
  </si>
  <si>
    <t>1、报告期内,公司计提资产减值损失减少,主要系上年同期,公司对收购广东绿润环境科技有限公司所形成的商誉计提减值2.32亿元,2023年末已全额计提该商誉减值。2、报告期内,受市场需求变化、行业竞争等因素影响,公司营业收入有所下滑。3、报告期内,公司非经常性损益金额约为4,100万元,主要是公司收回单独进行减值测试的应收款项并转回减值准备,以及处置存量资产形成收益等所致。</t>
  </si>
  <si>
    <t>预计2024年1-12月归属于上市公司股东的净利润亏损:19,000万元至25,000万元。</t>
  </si>
  <si>
    <t>预计2024年1-12月扣除非经常性损益后的净利润亏损:23,100万元至29,100万元。</t>
  </si>
  <si>
    <t>002592</t>
  </si>
  <si>
    <t>ST八菱</t>
  </si>
  <si>
    <t>预计2024年1-12月归属于上市公司股东的净利润盈利:5,600万元至8,400万元,同比上年下降:20.38%至46.92%。</t>
  </si>
  <si>
    <t>与2023年度相比,公司2024年度净利润预计下滑,主要原因系公司2023年度出售子公司北京弘润天源基因生物技术有限公司15%的股权并导致对其丧失控制权,根据《企业会计准则第33号-合并财务报表》第五十条的规定,公司对该股权处置确认投资收益6,901.87万元,该股权处置收益属于非经常性损益,2024年度没有该类资产处置收益,所以净利润相对下滑。与2023年度相比,公司2024年度扣除非经常性损益后的净利润预计增长53.12%~129.69%,主要系公司2024年度新产品上量营业收入增加、股份支付费用减少等因素共同影响。</t>
  </si>
  <si>
    <t>预计2024年1-12月扣除非经常性损益后的净利润盈利:5,000万元至7,500万元,同比上年增长:53.12%至129.69%。</t>
  </si>
  <si>
    <t>预计2024年1-12月每股收益盈利:0.2元至0.31元。</t>
  </si>
  <si>
    <t>002591</t>
  </si>
  <si>
    <t>恒大高新</t>
  </si>
  <si>
    <t>预计2024年1-12月归属于上市公司股东的净利润亏损:800万元至1,200万元,同比上年增长:70.45%至80.3%。</t>
  </si>
  <si>
    <t>(1)公司通过加强应收款项管理,本期应收款项的规模显著缩减,鉴于应收款项状况的改善,本报告期计提的信用减值损失相较去年同期大幅减少。(2)本期预计非经常性损益对净利润产生正向影响2346万元左右,主要是孙公司武汉机游科技有限公司出售网站收益导致。(3)本期移动信息业务收入较去年同期显著增长,但因行业竞争加剧,公司在业务开展过程中面临较大的价格压力,导致移动信息业务的毛利率有所下降。</t>
  </si>
  <si>
    <t>预计2024年1-12月扣除后营业收入:36,000万元至48,000万元。</t>
  </si>
  <si>
    <t>预计2024年1-12月营业收入:38,000万元至50,000万元。</t>
  </si>
  <si>
    <t>预计2024年1-12月每股收益亏损:0.0266元至0.04元。</t>
  </si>
  <si>
    <t>预计2024年1-12月扣除非经常性损益后的净利润亏损:2,800万元至4,200万元,同比上年增长:25.07%至50.05%。</t>
  </si>
  <si>
    <t>002586</t>
  </si>
  <si>
    <t>*ST围海</t>
  </si>
  <si>
    <t>预计2024年1-12月营业收入:235,000万元至250,000万元。</t>
  </si>
  <si>
    <t>公司重要子公司上海千年城市规划工程设计股份有限公司2024年度计提信用减值损失、资产减值损失金额较上年度较大幅度增加,导致公司本年度亏损有较上年度增加。</t>
  </si>
  <si>
    <t>预计2024年1-12月归属于上市公司股东的净利润亏损:15,300万元至22,900万元,同比上年下降:11.59%至67.02%。</t>
  </si>
  <si>
    <t>预计2024年1-12月扣除后营业收入:234,900万元至249,900万元。</t>
  </si>
  <si>
    <t>预计2024年1-12月每股收益亏损:0.1337元至0.2001元。</t>
  </si>
  <si>
    <t>预计2024年1-12月扣除非经常性损益后的净利润亏损:16,800万元至24,700万元,同比上年下降:59.36%至134.3%。</t>
  </si>
  <si>
    <t>002581</t>
  </si>
  <si>
    <t>未名医药</t>
  </si>
  <si>
    <t>预计2024年1-12月营业收入:36,000万元至40,000万元。</t>
  </si>
  <si>
    <t>本报告期内公司业绩亏损主要受以下因素影响:公司积极开展各项营销和市场探索工作,并着力于拓展新产品布局。受外部环境及行业政策等因素影响,公司主营业务收入有所下降。根据企业会计准则及相关会计政策规定,结合公司实际经营情况、行业市场变化、资产运行情况等综合影响因素,基于谨慎性原则,预计2024年度将计提长期资产减值准备、应收账款信用减值准备、存货跌价准备等合计9,000-11,500万元。截至目前相关减值测试尚在进行中,最终计提金额将由公司聘请的具备证券期货从业资格的评估机构及审计机构进行评估和审计后确定。</t>
  </si>
  <si>
    <t>预计2024年1-12月归属于上市公司股东的净利润亏损:9,500万元至15,500万元。</t>
  </si>
  <si>
    <t>预计2024年1-12月扣除非经常性损益后的净利润亏损:9,327万元至15,327万元。</t>
  </si>
  <si>
    <t>预计2024年1-12月扣除后营业收入:36,000万元至40,000万元。</t>
  </si>
  <si>
    <t>预计2024年1-12月每股收益亏损:0.144元至0.2349元。</t>
  </si>
  <si>
    <t>002567</t>
  </si>
  <si>
    <t>唐人神</t>
  </si>
  <si>
    <t>预计2024年1-12月扣除非经常性损益后的净利润盈利:22,500万元至31,500万元,同比上年增长:114.95%至120.93%。</t>
  </si>
  <si>
    <t>2024年度公司经营业绩实现扭亏为盈,主要系报告期内公司生猪出栏量同比增加16.80%,生猪销售价格较去年同期上涨,公司提升整体运营效率,降低成本费用;同时,“公司+农户”轻资产业务模式实现生猪出栏量快速增长,成为公司业绩改善新的增长点。截至2024年12月底,公司货币资金账面余额约23亿元,公司持续做好资金管理,随着业绩进一步改善,资产负债率控制在65%以内。</t>
  </si>
  <si>
    <t>预计2024年1-12月每股收益盈利:0.2104元至0.2806元。</t>
  </si>
  <si>
    <t>预计2024年1-12月归属于上市公司股东的净利润盈利:30,000万元至40,000万元,同比上年增长:119.66%至126.21%。</t>
  </si>
  <si>
    <t>002564</t>
  </si>
  <si>
    <t>*ST天沃</t>
  </si>
  <si>
    <t>预计2024年1-12月归属于上市公司股东的净利润盈利:2,000万元至3,000万元,同比上年下降:97.5%至98.33%。</t>
  </si>
  <si>
    <t>本报告期,公司归属于上市公司股东的净利润以及扣除非经常性损益后的净利润等关键损益指标较去年同期变动较大,主要系去年同期,公司通过重大资产重组,剥离近年来对公司经营业绩持续带来不利影响的子公司中机国能电力工程有限公司(以下简称“中机电力”),2023年当期产生较大金额的处置损益。本报告期公司已不再合并中机电力财务报表,不再受其经营业绩影响。报告期内,公司进一步通过持续经营改进提高各业务板块的经营能力,通过加强逾期款项的回收工作持续改善公司现金流量,同时努力与金融机构沟通协商降低融资成本,公司经营业绩逐步企稳,各项工作稳中有进。</t>
  </si>
  <si>
    <t>预计2024年1-12月每股收益盈利:0.02元至0.04元。</t>
  </si>
  <si>
    <t>预计2024年1-12月扣除非经常性损益后的净利润亏损:1,500万元至3,000万元。</t>
  </si>
  <si>
    <t>002562</t>
  </si>
  <si>
    <t>兄弟科技</t>
  </si>
  <si>
    <t>预计2024年1-12月归属于上市公司股东的净利润盈利:3,600万元至5,200万元。</t>
  </si>
  <si>
    <t>报告期内,公司部分维生素产品价格上涨、销量增加;同时,部分产品存货库存及产品成本下降,相应存货跌价准备减少。综上,本报告期净利润实现扭亏为盈。</t>
  </si>
  <si>
    <t>预计2024年1-12月每股收益盈利:0.03元至0.05元。</t>
  </si>
  <si>
    <t>预计2024年1-12月扣除非经常性损益后的净利润盈利:2,800万元至4,200万元。</t>
  </si>
  <si>
    <t>002554</t>
  </si>
  <si>
    <t>惠博普</t>
  </si>
  <si>
    <t>预计2024年1-12月每股收益亏损:0.13元至0.14元。</t>
  </si>
  <si>
    <t>报告期内,公司归属于上市公司股东的净利润为亏损,主要原因如下:1、受国际局势紧张影响,市场竞争加剧,报告期内公司新签订单减少;2、因地缘政治冲突影响,公司海外项目的物资供应、交通运输以及关键原材料及设备供应受到一定影响,导致项目毛利下滑;3、公司按照《企业会计准则》的相关规定对商誉等资产组计提减值准备。</t>
  </si>
  <si>
    <t>预计2024年1-12月归属于上市公司股东的净利润亏损:16,900万元至19,300万元。</t>
  </si>
  <si>
    <t>预计2024年1-12月扣除非经常性损益后的净利润亏损:18,300万元至20,700万元。</t>
  </si>
  <si>
    <t>002551</t>
  </si>
  <si>
    <t>尚荣医疗</t>
  </si>
  <si>
    <t>预计2024年1-12月归属于上市公司股东的净利润盈利:2,300万元至3,450万元,同比上年增长:115.45%至123.17%。</t>
  </si>
  <si>
    <t>本报告期业绩变动的主要原因如下:1、报告期内,公司通过不断的加强内部流程管理和成本费用管控,较上年同期相比管理费用减少约3000万元,减少幅度21%;2、本报告期计提的资产减值损失及信用减值损失金额较上年同期减少约6000万元,减少幅度50.44%;3、本报告期公司营业收入预计13亿元,较上年同期增加1.11亿元,主要是由于工程项目进度好于上年同期。</t>
  </si>
  <si>
    <t>预计2024年1-12月每股收益盈利:0.0272元至0.0408元。</t>
  </si>
  <si>
    <t>预计2024年1-12月扣除非经常性损益后的净利润盈利:890万元至2,040万元,同比上年增长:105.77%至113.22%。</t>
  </si>
  <si>
    <t>002548</t>
  </si>
  <si>
    <t>金新农</t>
  </si>
  <si>
    <t>预计2024年1-12月归属于上市公司股东的净利润盈利:3,000万元至4,000万元,同比上年增长:104.55%至106.06%。</t>
  </si>
  <si>
    <t>1、2024年度公司经营业绩实现扭亏为盈,主要原因系报告期内公司饲料业务外销销量同比增长,保持盈利;公司生猪出栏量、生猪销售均价较去年同期上升,且生猪养殖成本较去年同期下降。2、公司扣除非经常性损益后的净利润亏损,主要原因系报告期内公司政府补助确认及非流动资产处置。</t>
  </si>
  <si>
    <t>预计2024年1-12月每股收益盈利:0.037元至0.05元。</t>
  </si>
  <si>
    <t>预计2024年1-12月扣除非经常性损益后的净利润亏损:500万元至750万元,同比上年增长:98.69%至99.12%。</t>
  </si>
  <si>
    <t>002524</t>
  </si>
  <si>
    <t>光正眼科</t>
  </si>
  <si>
    <t>预计2024年1-12月归属于上市公司股东的净利润亏损:12,000万元至18,000万元,同比上年下降:1396.59%至2044.89%。</t>
  </si>
  <si>
    <t>公司报告期内业绩下降的主要原因是:1、2024年度,眼科医疗行业竞争加剧,公司屈光及白内障项目受上述因素影响,营业收入出现下滑,同步造成两大病种毛利下降,致使利润降低。2、公司医疗板块2024年度业绩完成情况低于预期,经初步测算会形成商誉减值并导致利润下滑。3、2024年,钢结构行业市场竞争加剧,订单量下降导致公司钢结构收入、净利润本年较上年同期有所下降。</t>
  </si>
  <si>
    <t>预计2024年1-12月每股收益亏损:0.23元至0.35元。</t>
  </si>
  <si>
    <t>预计2024年1-12月营业收入:89,000万元至96,000万元,同比上年下降:10.69%至17.2%。</t>
  </si>
  <si>
    <t>预计2024年1-12月扣除非经常性损益后的净利润亏损:13,000万元至19,000万元,同比上年下降:2156.21%至3197.54%。</t>
  </si>
  <si>
    <t>002521</t>
  </si>
  <si>
    <t>齐峰新材</t>
  </si>
  <si>
    <t>预计2024年1-12月归属于上市公司股东的净利润盈利:10,000万元至14,000万元,同比上年下降:40.87%至57.77%。</t>
  </si>
  <si>
    <t>报告期内行业新增产能集中投放,市场竞争加剧,对产品销售价格进行了调整。</t>
  </si>
  <si>
    <t>预计2024年1-12月扣除非经常性损益后的净利润盈利:8,000万元至10,000万元,同比上年下降:54.04%至63.23%。</t>
  </si>
  <si>
    <t>预计2024年1-12月每股收益盈利:0.2元至0.28元。</t>
  </si>
  <si>
    <t>002519</t>
  </si>
  <si>
    <t>银河电子</t>
  </si>
  <si>
    <t>预计2024年1-12月扣除非经常性损益后的净利润亏损:75,800万元至95,800万元,同比上年下降:707.75%至868.11%。</t>
  </si>
  <si>
    <t>2024年,公司营业收入及归属于上市公司股东的净利润下降的主要原因是:公司全资子公司合肥同智机电控制技术有限公司(以下简称“同智机电”)因受客户上级主管部门对同智机电自成立以来历年的销售合同价格进行调整及重新审核的影响,同智机电在报告期内调减产品暂定价与审定价格之间的价差,退回了部分产品价格差价。同时公司从谨慎性原则出发,对可能发生资产减值损失的相关资产计提了减值准备(含商誉减值)。针对上述情况,为减少损失,尽可能的稳定上市公司整体生产经营,公司一方面持续做好智能终端和精密结构件等民品业务,另一方面,公司将加快业务转型,加大对无人化智能装备、环境与可靠性检测试验服务和卫星通信领域的投入,积极推进新业务的落地,为公司培育新的增长点,降低同智机电业务下滑带来的影响。同时公司也将继续认真做好战略规划与经营管理,持续优化人才结构,优化绩效考核机制,加强投资者关系管理工作,推动公司价值提升,促进公司可持续健康发展。</t>
  </si>
  <si>
    <t>预计2024年1-12月扣除后营业收入:45,000万元至53,000万元。</t>
  </si>
  <si>
    <t>预计2024年1-12月营业收入:48,000万元至60,000万元。</t>
  </si>
  <si>
    <t>预计2024年1-12月归属于上市公司股东的净利润亏损:66,000万元至86,000万元,同比上年下降:453.12%至560.13%。</t>
  </si>
  <si>
    <t>002512</t>
  </si>
  <si>
    <t>达华智能</t>
  </si>
  <si>
    <t>预计2024年1-12月扣除非经常性损益后的净利润亏损:5,600万元至7,900万元。</t>
  </si>
  <si>
    <t>本期归母净利润实现扭亏为盈,主要原因有:(1)公司持续聚焦“一网一屏”战略,关停并转非战略方向亏损的子公司和业务线,持续深化管理机制体制改革,优化营收结构,增强销售渠道,加大产品推广力度,强化商机、项目与成本、费用管控。(2)因前期会计差错更正调整,将原确认在2023年的部分子公司处置损益调整至2024年确认。</t>
  </si>
  <si>
    <t>预计2024年1-12月每股收益盈利:0.0164元至0.0246元。</t>
  </si>
  <si>
    <t>预计2024年1-12月归属于上市公司股东的净利润盈利:1,800万元至2,700万元。</t>
  </si>
  <si>
    <t>002506</t>
  </si>
  <si>
    <t>协鑫集成</t>
  </si>
  <si>
    <t>预计2024年1-12月每股收益盈利:0.009元至0.014元。</t>
  </si>
  <si>
    <t>报告期内,光伏行业供需失衡、产品价格深度调整,公司坚持“绩效与科技双举、降本与增盈双抓”战略,在激烈的市场竞争中取得了尤为不易的成绩:(1)组件业务深耕国内市场,调整接单策略,全年实现国内央国企大型招投标项目中标规模位居行业第一梯队,电池产能及组件产能开工率居行业前列,组件出货量同比大幅增长,市场占有率及行业出货量排名显著提升;(2)系统集成业务持续突破,EPC项目并网及检测等配套服务规模同比大幅增长,营业收入及利润贡献占比持续提升。虽然公司出货量大幅增长,但受光伏产品价格同比大幅下跌及参股公司投资损失影响,公司净利润同比有所下降。公司通过强链补链,优化资源配置,显著提升经营效益,自产电池及组件非硅成本、存货周转天数及现金周转效率行业领先,运营能力持续提升。公司基本面全面改善,各项财务指标持续向好。2025年随着光伏行业的深度调整,落后产能加速出清,光伏产业链价格已逐步出现企稳上调信号,预计光伏装机量仍将保持稳健增长,产业链供需将逐步实现平衡。公司将继续加强精细化管理、深挖降本增效、优化产能结构,全力实现定增募集资金到位,进一步改善财务结构,提升公司市场竞争力及行业影响力。</t>
  </si>
  <si>
    <t>预计2024年1-12月扣除非经常性损益后的净利润盈利:1,000万元至5,000万元,同比上年下降:27.52%至85.5%。</t>
  </si>
  <si>
    <t>预计2024年1-12月归属于上市公司股东的净利润盈利:5,500万元至8,000万元,同比上年下降:49.28%至65.13%。</t>
  </si>
  <si>
    <t>预计2024年1-12月营业收入:1,600,000万元至1,800,000万元。</t>
  </si>
  <si>
    <t>002491</t>
  </si>
  <si>
    <t>通鼎互联</t>
  </si>
  <si>
    <t>预计2024年1-12月归属于上市公司股东的净利润盈利:6,500万元至9,500万元,同比上年下降:59.87%至72.55%。</t>
  </si>
  <si>
    <t>本报告期业绩(盈利)下降的主要原因系非经常性损益(盈利)同比下降较大。其中:北交所上市公司南京云创大数据科技股份有限公司(简称“云创数据”)本期公允价值波动对净利润的影响为盈利0.2亿元,同比减少约1.2亿元。(上年同期云创数据公允价值波动及处置收益对净利润的影响为盈利1.4亿元)。</t>
  </si>
  <si>
    <t>预计2024年1-12月扣除非经常性损益后的净利润盈利:2,500万元至3,500万元,同比上年下降:23.71%至45.51%。</t>
  </si>
  <si>
    <t>预计2024年1-12月每股收益盈利:0.0528元至0.0772元。</t>
  </si>
  <si>
    <t>002490</t>
  </si>
  <si>
    <t>ST墨龙</t>
  </si>
  <si>
    <t>预计2024年1-12月归属于上市公司股东的净利润盈利:4,700万元至6,000万元。</t>
  </si>
  <si>
    <t>1、报告期内,公司将持有的子公司寿光宝隆石油器材有限公司70%股权、威海市宝隆石油专材有限公司98.0769%股权及寿光懋隆新材料技术开发有限公司100%股权进行了转让,产生的投资收益计入非经常性损益,该因素对归属于上市公司股东的净利润影响金额约为3.4亿元人民币。2、报告期内,公司夯实基础管理,注重成本管控,降本增效效果显著,各项费用大幅减少,预计减少费用约1.35亿元。3、报告期内,公司定期对各类资产进行了全面清查,根据相关会计准则的规定对存在减值迹象的相关资产计提资产减值准备。目前部分资产减值测试工作尚在进行中,公司本期计提的资产减值金额以最终的审计、评估结果为准。</t>
  </si>
  <si>
    <t>预计2024年1-12月扣除非经常性损益后的净利润亏损:27,000万元至33,000万元。</t>
  </si>
  <si>
    <t>预计2024年1-12月每股收益盈利:0.059元至0.075元。</t>
  </si>
  <si>
    <t>002486</t>
  </si>
  <si>
    <t>嘉麟杰</t>
  </si>
  <si>
    <t>预计2024年1-12月归属于上市公司股东的净利润盈利:400万元至800万元,同比上年下降:84.45%至92.23%。</t>
  </si>
  <si>
    <t>1、报告期内,公司海外联营企业经营业绩亏损,按照相关会计政策公司对其采用权益法核算并确认投资损失,该事项对公司净利润产生较大影响;2、报告期内,公司深耕与既有大客户的销售业务,同时积极开拓国内外市场并取得显著成效,公司主营业务收入相比去年保持平稳增长,但受纺织品市场竞争激烈等因素影响,公司主营业务毛利率略有下降,对公司净利润产生影响。</t>
  </si>
  <si>
    <t>预计2024年1-12月每股收益盈利:0.0048元至0.0096元。</t>
  </si>
  <si>
    <t>预计2024年1-12月扣除非经常性损益后的净利润亏损:30万元至430万元,同比上年下降:100.66%至109.49%。</t>
  </si>
  <si>
    <t>002476</t>
  </si>
  <si>
    <t>宝莫股份</t>
  </si>
  <si>
    <t>预计2024年1-12月归属于上市公司股东的净利润盈利:4,410万元至6,610万元,同比上年增长:742.68%至1163.07%。</t>
  </si>
  <si>
    <t>报告期内,公司扣除非经常性损益后的净利润变动,主要源于化学品业务的市场表现良好,销量较上年同期增加,进而带动主营业务收入实现了较上年同期的增长。此外,本期公司非经常性损益金额较大,这主要是由于公司的全资子公司成都宝莫矿业有限公司在本期终止确认了对醴陵市日景矿业发展有限公司的股权投资,由此确认了约4,484万元的投资收益。</t>
  </si>
  <si>
    <t>预计2024年1-12月每股收益盈利:0.0721元至0.108元。</t>
  </si>
  <si>
    <t>预计2024年1-12月扣除非经常性损益后的净利润盈利:420万元至620万元,同比上年增长:123.83%至135.17%。</t>
  </si>
  <si>
    <t>002467</t>
  </si>
  <si>
    <t>二六三</t>
  </si>
  <si>
    <t>预计2024年1-12月归属于上市公司股东的净利润盈利:6,000万元至9,000万元。</t>
  </si>
  <si>
    <t>1、公司2024年度归属于上市公司股东的净利润较上年同期上升,业绩变动的主要原因如下:(1)上年同期,公司自中融国际信托有限公司购买的2.00亿元信托理财逾期未予兑付,因公允价值下降计提公允价值变动损失1.80亿元;(2)上年同期,公司前期收购形成的直播业务资产组、国际专线业务资产组、VOIP及IPTV资产组经商誉减值测试确认商誉减值损失2.07亿元。2、非经常性损益对公司净利润的影响金额预计为800.00万元至1,200.00万元,主要系公司投资性房地产处置损益和交易性金融资产公允价值变动损益。</t>
  </si>
  <si>
    <t>预计2024年1-12月扣除非经常性损益后的净利润盈利:5,200万元至7,800万元。</t>
  </si>
  <si>
    <t>预计2024年1-12月每股收益盈利:0.04元至0.07元。</t>
  </si>
  <si>
    <t>002460</t>
  </si>
  <si>
    <t>赣锋锂业</t>
  </si>
  <si>
    <t>预计2024年1-12月归属于上市公司股东的净利润亏损:140,000万元至210,000万元,同比上年下降:128.3%至142.45%。</t>
  </si>
  <si>
    <t>1、受锂产品价格波动的影响,公司所持有金融资产的价格在报告期内受到明显冲击,较期初呈现下滑态势。其中,Pilbara Minerals Limited(PLS)的股价跌幅尤为显著,直接导致公司产生了较大规模的公允价值变动损失,约16.40亿元。为应对这一局面,公司积极采取风险管理举措,运用领式期权策略来平衡PLS股价波动带来的风险敞口。该策略实施后,在一定程度上对冲了PLS股价大幅下降对公司造成的公允价值变动损失。2、本报告期内,主要系受锂产品市场波动的影响,锂盐及锂电池产品销售价格下跌,虽然产品出货量同比增加,但公司经营业绩同比大幅下降。此外,公司根据会计准则对存货等相关资产计提了资产减值准备,故公司净利润同比大幅下降。</t>
  </si>
  <si>
    <t>预计2024年1-12月扣除非经常性损益后的净利润亏损:48,000万元至96,000万元,同比上年下降:117.94%至135.88%。</t>
  </si>
  <si>
    <t>预计2024年1-12月每股收益亏损:0.7元至1.05元。</t>
  </si>
  <si>
    <t>002438</t>
  </si>
  <si>
    <t>江苏神通</t>
  </si>
  <si>
    <t>预计2024年1-12月扣除非经常性损益后的净利润盈利:24,381.06万元至29,257.27万元,同比上年增长:0%至20%。</t>
  </si>
  <si>
    <t>1、随着我国核电新建项目的持续增加,公司作为核电球阀、蝶阀的主要供应商将充分受益,报告期内公司核电阀门交货量增加是导致业绩提升的原因之一。2、邯钢能嘉钢铁煤气发电项目的1号和2号炉已投入运行,随着该项目在2024年全面进入效益分享期,进一步提升子公司瑞帆节能科技有限公司在节能环保行业的营业收入。3、公司通过加强预算管理,开展增收节支、降本增效等管理措施,提升了经营效率,促进了经营业绩的持续增长。</t>
  </si>
  <si>
    <t>预计2024年1-12月归属于上市公司股东的净利润盈利:26,886.66万元至32,263.99万元,同比上年增长:0%至20%。</t>
  </si>
  <si>
    <t>预计2024年1-12月每股收益盈利:0.53元至0.64元。</t>
  </si>
  <si>
    <t>002428</t>
  </si>
  <si>
    <t>云南锗业</t>
  </si>
  <si>
    <t>预计2024年1-12月扣除非经常性损益后的净利润盈利:2,000万元至3,000万元。</t>
  </si>
  <si>
    <t>报告期内,公司营业收入同比上升,其中:化合物半导体材料、光伏级锗产品、红外级锗产品(镜片、毛坯)销量同比上升;材料级锗产品、红外级锗产品(镜片、毛坯)、光纤级锗产品价格同比上升。营业税金、研发费用及期间费用同比上升,信用减值损失同比下降,其他收益同比上升。报告期内预计非经常性损益对归属于上市公司股东的净利润的影响额约为2,300万元至3,000万元。</t>
  </si>
  <si>
    <t>预计2024年1-12月每股收益盈利:0.07元至0.09元。</t>
  </si>
  <si>
    <t>预计2024年1-12月归属于上市公司股东的净利润盈利:4,600万元至6,000万元,同比上年增长:559.55%至760.28%。</t>
  </si>
  <si>
    <t>002426</t>
  </si>
  <si>
    <t>胜利精密</t>
  </si>
  <si>
    <t>预计2024年1-12月归属于上市公司股东的净利润亏损:35,000万元至66,000万元。</t>
  </si>
  <si>
    <t>2024年,公司聚焦消费电子和汽车零部件业务,优化公司产品结构,持续提升内部管理,着力推进降本增效措施,使得公司净利润较上年同比减亏。1、报告期内,公司净利润亏损的主要原因:(1)公司整体营业收入与去年略有上涨,其中,汽车零部件业务营业收入同比增长较大,但消费电子业务营业收入略有下降。由于消费电子行业竞争激烈等多方面因素影响且消费电子业务占公司整体业务的比重较大,公司的整体毛利水平偏低。未来随着消费电子业务的逐步复苏和汽车零部件业务的增长,公司盈利能力有望得到改善。(2)根据《企业会计准则-资产减值》的相关规定,基于谨慎性原则,结合公司的运营管理现状、有关资产市场变化及其他相关因素综合考虑,公司拟对部分存货和可能存在减值迹象的相关资产计提资产减值损失。(3)联营公司深圳易方数码科技股份有限公司因大客户业务转移,预计后续无法持续经营,公司基于谨慎性原则,对其长期股权投资及债权计提相应减值准备。(4)南京德乐最后一期债权款,由于交易对手方拟抵偿的非货币资产尚未达到可交付状态,基于谨慎性原则,公司对前述款项计提了坏账准备。2、经初步计算,报告期内预计非经常性损益对公司2024年度归属于上市公司股东的净利润的影响金额约为0.5亿元到0.8亿元,主要系本报告期内收到的业绩补偿款、投资性房地产和其他非流动金融资产的公允价值变动所致。</t>
  </si>
  <si>
    <t>预计2024年1-12月扣除非经常性损益后的净利润亏损:37,000万元至73,000万元。</t>
  </si>
  <si>
    <t>预计2024年1-12月每股收益亏损:0.1035元至0.1951元。</t>
  </si>
  <si>
    <t>002425</t>
  </si>
  <si>
    <t>ST凯文</t>
  </si>
  <si>
    <t>预计2024年1-12月每股收益亏损:0.4852元至0.5696元。</t>
  </si>
  <si>
    <t>报告期内亏损的主要原因:1、报告期内,公司大部分存量游戏产品已进入生命周期的后半程,游戏流水下滑,同时部分上线新产品流水不及预期,致使公司净利润继续亏损。2、报告期内,公司控股子公司深圳市酷牛互动科技有限公司和杭州幻文科技有限公司净利润继续亏损,结合公司业务的实际经营情况和行业环境变化等影响,公司判断存在需要计提商誉减值准备的迹象,在本次业绩预告测算中,暂估上述公司相关的商誉减值准备对归属于上市公司股东的净利润影响为-7,500万元~-6,700万元,最终减值金额以外聘评估机构出具的专业报告为准。3、公司结合当前市场情况,公司部分其他非流动金融资产、投资性房地产公允价值存在变动损失等对公司利润造成影响,最终减值金额以审计机构和评估机构出具的专业报告为准。</t>
  </si>
  <si>
    <t>预计2024年1-12月归属于上市公司股东的净利润亏损:46,000万元至54,000万元。</t>
  </si>
  <si>
    <t>预计2024年1-12月扣除非经常性损益后的净利润亏损:37,000万元至45,000万元。</t>
  </si>
  <si>
    <t>002424</t>
  </si>
  <si>
    <t>ST百灵</t>
  </si>
  <si>
    <t>预计2024年1-12月归属于上市公司股东的净利润盈利:4,000万元至6,000万元。</t>
  </si>
  <si>
    <t>公司2024年度归属于上市公司股东的净利润预计较上年扭亏为盈的主要原因:1、2024年度,公司围绕“十四五”发展规划战略部署,通过打造规模化制造平台、全渠道营销平台、大品种创新平台、产业链整合平台四个平台,克服“四类药”社会库存大等困难,紧盯经营任务目标,夯实主业,不断优化公司组织架构,积极推进内部控制合规建设,有序推进营销体制改革,积极拓展营销区域和渠道,加快创新研发进度,组织优化协调内部生产要素,提升生产效率和保障能力,不断提升公司核心竞争力。2、报告期内,公司收到诉讼赔偿款,直接影响当期损益0.72亿元。</t>
  </si>
  <si>
    <t>预计2024年1-12月扣除非经常性损益后的净利润亏损:7,000万元至9,000万元。</t>
  </si>
  <si>
    <t>002419</t>
  </si>
  <si>
    <t>天虹股份</t>
  </si>
  <si>
    <t>预计2024年1-12月扣除非经常性损益后的净利润盈利:1,000万元至1,500万元,同比上年下降:88.3%至92.2%。</t>
  </si>
  <si>
    <t>1.报告期内,国内消费者信心指数低位运行,零售市场竞争加剧,公司经营业绩承压,整体销售额同比略有下降。公司购物中心加快开展重点门店的调改升级,聚焦商品力的提升,销售额实现同比较好增长,盈利能力稳步提升;百货业态积极推动向社区生活中心转型,增强顾客服务和体验,部分转型门店客流和销售提升明显,但百货业务销售额整体同比仍有下降;超市业态坚定推进商品与组织的变革调整和优化提升,销售额同比降幅收窄,毛利率受采购模式和商品结构变化的影响在短期内有所下降。在此艰难的环境下,公司持续深化降本增效工作,报告期内费用总额同比实现下降。2.上年度公司关闭江西省宜春天虹购物中心、浙江省绍兴柯桥天虹、四川省成都高新天虹3家长期亏损门店确认使用权资产处置收益、闭店损失等,影响本年度归母净利润同比下降约0.91亿元。</t>
  </si>
  <si>
    <t>预计2024年1-12月每股收益盈利:0.0513元至0.077元。</t>
  </si>
  <si>
    <t>预计2024年1-12月归属于上市公司股东的净利润盈利:6,000万元至9,000万元,同比上年下降:60.3%至73.53%。</t>
  </si>
  <si>
    <t>002409</t>
  </si>
  <si>
    <t>雅克科技</t>
  </si>
  <si>
    <t>预计2024年1-12月每股收益盈利:1.7648元至1.9482元。</t>
  </si>
  <si>
    <t>业绩增长的主要原因如下:受益于下游造船行业的快速发展和国内液化天然气储运装备制造企业对保温材料不断增长的需求,公司液化天然气保温绝热板材业务的材料订单和工程安装订单数量增加,液化天然气保温板材业务的营业收入大幅增加。国内集成电路行业复苏,下游芯片制造商产能增长,市场对电子材料的需求不断增长,公司电子材料业务的营收增长明显。公司显示面板用材料业务稳中向好,显示面板用材料及配套试剂产品的销售业绩增长明显。</t>
  </si>
  <si>
    <t>预计2024年1-12月归属于上市公司股东的净利润盈利:85,000万元至93,000万元,同比上年增长:46.68%至60.49%。</t>
  </si>
  <si>
    <t>预计2024年1-12月扣除非经常性损益后的净利润盈利:80,937.07万元至89,309.87万元,同比上年增长:45%至60%。</t>
  </si>
  <si>
    <t>002399</t>
  </si>
  <si>
    <t>海普瑞</t>
  </si>
  <si>
    <t>预计2024年1-12月扣除非经常性损益后的净利润盈利:21,400万元至31,200万元。</t>
  </si>
  <si>
    <t>1、报告期内,肝素产业链经营环境有所改善,市场需求逐步回升。公司积极落实品牌出海战略,发挥海内外营销网络布局优势,肝素制剂业务发展态势良好,主要产品依诺肝素钠制剂在欧洲、美国、中国及非欧美等市场的销量保持增长,全球市场占有率进一步提升。2、报告期内,全球肝素API业务需求同比改善,中国肝素API的出口量较去年同期上升,但受上游原材料价格的下降等因素影响,2024年平均出口单价同比去年有较大的跌幅。本公司坚持主攻成熟法规市场的策略,以产品竞争力为前提,极力维护API价格体系,取得了良好的成效,年内产品均价优于中国整体出口均价,同时获得销量增长,迭加成本下降等因素,本公司API业务整体表现同比有所改善。3、公司CDMO业务延续复苏向好的节奏,报告期内公司持续巩固深化与现有客户的战略合作关系,积极探索开发新客户群,整合内部资源,加强多元化的商业能力,助力CDMO业务收入及盈利能力的提升。4、公司持续优化对外投资策略,以股东利益最大化为前提,进一步优化投资组合,取得了较大的进展与突破。报告期内,对外投资组合表现理想,实现了较好的投资收益。</t>
  </si>
  <si>
    <t>预计2024年1-12月每股收益盈利:0.4014元至0.4846元。</t>
  </si>
  <si>
    <t>预计2024年1-12月归属于上市公司股东的净利润盈利:58,900万元至71,100万元。</t>
  </si>
  <si>
    <t>002398</t>
  </si>
  <si>
    <t>垒知集团</t>
  </si>
  <si>
    <t>预计2024年1-12月扣除非经常性损益后的净利润盈利:1,800万元至2,700万元,同比上年下降:77.83%至85.22%。</t>
  </si>
  <si>
    <t>报告期,国内市场环境发生变化,同时公司严格按照《企业会计准则》,并基于谨慎性原则,对可能发生减值损失的商誉及应收账款等资产计提减值准备,公司2024年度归属于上市公司股东的净利润同比下降。</t>
  </si>
  <si>
    <t>预计2024年1-12月归属于上市公司股东的净利润盈利:4,000万元至6,000万元,同比上年下降:62.24%至74.82%。</t>
  </si>
  <si>
    <t>预计2024年1-12月每股收益盈利:0.06元至0.09元。</t>
  </si>
  <si>
    <t>002390</t>
  </si>
  <si>
    <t>信邦制药</t>
  </si>
  <si>
    <t>预计2024年1-12月归属于上市公司股东的净利润盈利:8,616.98万元至12,063.78万元,同比上年下降:58%至70%。</t>
  </si>
  <si>
    <t>公司医药流通板块、医疗服务板块营业收入下降,报告期公司综合毛利率下降;公司顺应医药行业改革,推进全面预算管理,加强各项成本管控,实施精细化管理,合理统筹营运资金的使用,增加了经营性现金流,期间费用有所降低;非经常性损益事项增加。上述原因导致公司归属于上市公司股东的净利润较上年同期减少。下一步,公司将积极应对行业和市场的变化,继续围绕医疗医药主业,提升医疗技术水平和服务质量,提高医药配送服务能力,做大做强中成药及中药饮片业务,提升公司的市场竞争力,保障公司持续健康发展。</t>
  </si>
  <si>
    <t>预计2024年1-12月扣除非经常性损益后的净利润盈利:13,930.93万元至18,753.18万元,同比上年下降:30%至48%。</t>
  </si>
  <si>
    <t>002388</t>
  </si>
  <si>
    <t>ST新亚</t>
  </si>
  <si>
    <t>预计2024年1-12月扣除非经常性损益后的净利润亏损:14,930万元至21,600万元。</t>
  </si>
  <si>
    <t>报告期内,公司化工材料-胶粘剂制造业务保持较快增长,胶粘剂产销量突破历史新高;电子信息产品销售服务业务稳定发展,核心客户业务收入及毛利均保持基本稳定。亏损主要原因:1、报告期内,受锂离子电池上游原料市场供需变化及行业周期性等因素影响,电解液及六氟磷酸锂销售价格持续低迷,单位盈利有所减少,公司电解液板块出现亏损。2、经公司初步估算并与评估机构及年审会计师沟通,公司将在2024年年报中对涉及重大诉讼的电解液公司商誉及锂盐二期产线计提减值。3、根据会计准则对上述进行中的诉讼相关或有损失进行计提。</t>
  </si>
  <si>
    <t>预计2024年1-12月每股收益亏损:0.34元至0.47元。</t>
  </si>
  <si>
    <t>预计2024年1-12月归属于上市公司股东的净利润亏损:17,280万元至23,900万元。</t>
  </si>
  <si>
    <t>002387</t>
  </si>
  <si>
    <t>维信诺</t>
  </si>
  <si>
    <t>预计2024年1-12月营业收入:770,000万元至800,000万元,同比上年增长:29.94%至35%。</t>
  </si>
  <si>
    <t>报告期内,公司实现营业收入区间为77亿元至80亿元,同比增长29.94%至35.00%。归属于上市公司股东的净利润较上年同期增加9.26亿元至13.26亿元。2024年度业绩较上年同期有所增长,主要原因如下:报告期内,消费电子行业逐步回暖,OLED手机面板需求持续向好,公司聚焦AMOLED主业,坚持创新发展,持续优化产品结构,保持客户结构均衡,深化与头部客户合作力度,出货量持续提升;同时,公司强化精益管理,优化供应链体系,加强与产业链上下游创新合作,使OLED产品毛利率较上年同期增长超30个百分点,营业毛利大幅增加。报告期内,非经常性损益对归属于上市公司股东的净利润贡献较上年同期增加约4.42亿元,主要为政府补助、处置长期股权投资收益等。</t>
  </si>
  <si>
    <t>预计2024年1-12月每股收益亏损:1.732元至2.0206元。</t>
  </si>
  <si>
    <t>预计2024年1-12月扣除后营业收入:765,500万元至795,500万元。</t>
  </si>
  <si>
    <t>预计2024年1-12月扣除非经常性损益后的净利润亏损:291,800万元至331,800万元。</t>
  </si>
  <si>
    <t>002382</t>
  </si>
  <si>
    <t>蓝帆医疗</t>
  </si>
  <si>
    <t>预计2024年1-12月归属于上市公司股东的净利润亏损:37,000万元至47,000万元,同比上年增长:17.31%至34.9%。</t>
  </si>
  <si>
    <t>1、报告期内心脑血管事业部销售收入突破11亿元,同比增长约12%,毛利率进一步提升,延续2021年冠脉支架国家集采以来收入逐年增长、销售费用率及管理费用率逐年降低、经营性亏损逐年明显缩窄的向好态势。(1)销售收入在所有区域均实现持续增长,其中亚太区销售收入增长约23%,来源于冠脉、瓣膜和代理产品的销量提升;中国区销售收入实现超过13%的增长,来源于集采支架、药物球囊和普通球囊销量的全面提升;欧洲区也实现5%增长,主要来源于瓣膜销量的提升;(2)因持续投入研发强化产品组合竞争力,心脑血管事业部研发费用仍维持在2亿元左右水平,此外海外实体的外币借款因为外币利率持续高位而产生较大财务费用,现有营收规模下销售及运营产生的利润尚未能够完全覆盖前述费用;(3)心脑血管事业部在报告期内采取一系列降本增效措施,产生的一次性费用对报告期损益有一定负向影响。2、健康防护事业部经营业绩明显好转。报告期内手套行业的供需关系逐步恢复平衡,健康防护事业部全力以赴开拓新客户和抢抓市场订单,积极推进技改和降本增效工作,营收同比增长超过33%,全年经营层面接近盈亏平衡:(1)报告期内健康防护事业部的手套产品综合销量较去年同期增长近29%,综合生产量较去年同期增长近29%,产销量和市占率均有提升;(2)公司自2023年四季度以来陆续开展若干重大技改和降本项目,提升产线运行效率,加强原辅料的回收利用和持续提高自动化水平,降本增效效果逐步体现。报告期内毛利率稳步提升,较去年同期提升约8个百分点。3、应急救护事业部在报告期内预计实现盈利约3,000万元,稳定存量业务的同时继续开发美洲及国内市场,调整客户结构,推动大客户质量审核;持续推行自动化降本增效措施,毛利率较去年同期稳步提升。4、报告期内,子公司北京蓝帆柏盛医疗科技股份有限公司引入首都大健康产业(北京)基金(有限合伙)等外部投资人,获取10亿元战略投资款,因公司承担潜在回购义务在合并层面确认为金融负债,总部职能部门在报告期内计提财务费用约7,700万元(不涉及现金流出)。此外,总部职能部门还承担总部人员的管理费用、利息费用、汇兑损益及公允价值变动损益等,均对公司损益有所影响。5、报告期内,公司部分长期股权投资存在减值迹象(不涉及现金流出),根据初步测算结果,预计减值金额在1,000万元至3,000万元,最终减值金额以评估报告和审定数据为准。</t>
  </si>
  <si>
    <t>预计2024年1-12月每股收益亏损:0.37元至0.47元。</t>
  </si>
  <si>
    <t>预计2024年1-12月扣除非经常性损益后的净利润亏损:43,000万元至53,000万元,同比上年增长:17.13%至32.76%。</t>
  </si>
  <si>
    <t>002380</t>
  </si>
  <si>
    <t>科远智慧</t>
  </si>
  <si>
    <t>预计2024年1-12月归属于上市公司股东的净利润盈利:23,500万元至26,500万元,同比上年增长:46.17%至64.83%。</t>
  </si>
  <si>
    <t>报告期内,公司顺应数实融合产业发展趋势,在工业自动化自主可控替代与工业人工智能垂直应用需求旺盛的双重利好加持下,叠加海外市场拓展渐入收获期的因素,公司新签订单、营业收入以及净利润均持续保持较高增长态势。</t>
  </si>
  <si>
    <t>预计2024年1-12月扣除非经常性损益后的净利润盈利:21,800万元至24,800万元,同比上年增长:88.99%至114.99%。</t>
  </si>
  <si>
    <t>预计2024年1-12月每股收益盈利:0.98元至1.1元。</t>
  </si>
  <si>
    <t>002365</t>
  </si>
  <si>
    <t>永安药业</t>
  </si>
  <si>
    <t>预计2024年1-12月归属于上市公司股东的净利润盈利:5,237.37万元至6,802.57万元。</t>
  </si>
  <si>
    <t>公司2024年度业绩扭亏为盈,主要原因如下:1、本年度公司主营业务平稳,产销同比增加,利润保持稳定;2、上年度因对参股公司和控股子公司计提长期股权投资减值损失、固定资产减值损失和商誉减值损失较多,导致当年度利润大幅减少。</t>
  </si>
  <si>
    <t>预计2024年1-12月扣除非经常性损益后的净利润盈利:1,982.52万元至2,912.59万元。</t>
  </si>
  <si>
    <t>预计2024年1-12月每股收益盈利:0.1787元至0.232元。</t>
  </si>
  <si>
    <t>002356</t>
  </si>
  <si>
    <t>赫美集团</t>
  </si>
  <si>
    <t>预计2024年1-12月归属于上市公司股东的净利润亏损:3,400万元至6,000万元。</t>
  </si>
  <si>
    <t>1、报告期内,公司积极布局能源产业,陆续收购6座补能站点并投入运营,营业收入较上年同期实现大幅增长。2、受外部市场环境和消费需求影响,公司商业服饰业务毛利率水平较上年同期下降,导致经营亏损增加。3、公司对2021年破产重整未申报的债权及其他破产重整遗留事项进行处理,产生非经常性收益约3,750万元,对中小投资者诉讼补计提诉讼赔偿约950万元,以上两项导致非经常性损益净收益合计约2,800万元。</t>
  </si>
  <si>
    <t>预计2024年1-12月扣除后营业收入:34,000万元至38,000万元。</t>
  </si>
  <si>
    <t>预计2024年1-12月营业收入:37,000万元至41,000万元。</t>
  </si>
  <si>
    <t>预计2024年1-12月每股收益亏损:0.0259元至0.0458元。</t>
  </si>
  <si>
    <t>预计2024年1-12月扣除非经常性损益后的净利润亏损:6,500万元至9,100万元。</t>
  </si>
  <si>
    <t>002355</t>
  </si>
  <si>
    <t>兴民智通</t>
  </si>
  <si>
    <t>预计2024年1-12月扣除非经常性损益后的净利润亏损:20,000万元至27,000万元。</t>
  </si>
  <si>
    <t>对外投资公允价值变动收益较大,报告期盈利;收入平稳,经营亏损缩减。</t>
  </si>
  <si>
    <t>预计2024年1-12月每股收益盈利:0.31元至0.39元。</t>
  </si>
  <si>
    <t>预计2024年1-12月归属于上市公司股东的净利润盈利:19,000万元至24,000万元。</t>
  </si>
  <si>
    <t>002350</t>
  </si>
  <si>
    <t>北京科锐</t>
  </si>
  <si>
    <t>预计2024年1-12月扣除非经常性损益后的净利润盈利:2,800万元至3,800万元。</t>
  </si>
  <si>
    <t>本报告期内,公司预计经营业绩扭亏为盈,具体变动原因如下:公司本年度在巩固两网市场的同时积极开拓新能源等行业市场业务,优化营销策略,营业收入同比实现增长;公司持续加强成本优化,使得本年产品毛利率较上年同期有所提升。上年度亏损主要因营业收入较低,以及计提子公司商誉等资产减值准备所致。</t>
  </si>
  <si>
    <t>预计2024年1-12月归属于上市公司股东的净利润盈利:3,000万元至4,000万元。</t>
  </si>
  <si>
    <t>预计2024年1-12月每股收益盈利:0.0568元至0.0758元。</t>
  </si>
  <si>
    <t>002344</t>
  </si>
  <si>
    <t>海宁皮城</t>
  </si>
  <si>
    <t>预计2024年1-12月归属于上市公司股东的净利润盈利:7,100万元至10,650万元,同比上年下降:40%至60%。</t>
  </si>
  <si>
    <t>公司2024年年度业绩预计较去年同期下降主要原因如下:1、公司商铺及配套物业销售大幅减少(预计同比减少70%以上)且毛利降幅较大;2、公司及子公司分布于全国各地的实体市场运营整体平稳,物业租赁收入略有上涨,但部分市场改造后投入运营,相应的招租优惠政策及营销支出等增加,导致部分市场亏损加大。</t>
  </si>
  <si>
    <t>预计2024年1-12月扣除非经常性损益后的净利润盈利:4,972万元至7,458万元,同比上年下降:40%至60%。</t>
  </si>
  <si>
    <t>预计2024年1-12月每股收益盈利:0.06元至0.08元。</t>
  </si>
  <si>
    <t>002331</t>
  </si>
  <si>
    <t>皖通科技</t>
  </si>
  <si>
    <t>预计2024年1-12月每股收益盈利:0.065元至0.0975元。</t>
  </si>
  <si>
    <t>1、报告期内,公司坚定执行“走出安徽、走向全国”的发展战略,聚焦主要业务发展,精耕现有优势业态,积极开拓多元化新市场,实现产业扩张;同时,公司持续进行内部精益管理,主动推进降本增效、运营改善等各项举措并行;且本期合并华通力盛(北京)智能检测集团有限公司,导致净利润同比上升。2、公司上年同期合并和处置成都赛英科技有限公司亏损合计3,200.79万元、计提减值合计6,537.75万元,本期收回股权转让款及长账龄保证金,计提减值较上年同期有所减少。</t>
  </si>
  <si>
    <t>预计2024年1-12月归属于上市公司股东的净利润盈利:2,667.67万元至4,000.15万元。</t>
  </si>
  <si>
    <t>预计2024年1-12月扣除非经常性损益后的净利润盈利:1,814.84万元至2,721.92万元。</t>
  </si>
  <si>
    <t>002321</t>
  </si>
  <si>
    <t>华英农业</t>
  </si>
  <si>
    <t>预计2024年1-12月归属于上市公司股东的净利润盈利:2,800万元至4,000万元,同比上年增长:187.95%至225.64%。</t>
  </si>
  <si>
    <t>2024年度公司经营业绩实现扭亏为盈,预计全年实现归属于上市公司股东的净利润为2,800万元-4,000万元,主要原因为报告期内公司不断提升产业链精益管理水平、提高产能利用率,加大市场开拓力度,主营产品产、销量同比稳步上升,使得公司业绩保持较好的增长;同时,公司本期确认参股单位投资收益较上年同期增加。</t>
  </si>
  <si>
    <t>预计2024年1-12月每股收益盈利:0.01元至0.02元。</t>
  </si>
  <si>
    <t>预计2024年1-12月扣除非经常性损益后的净利润盈利:800万元至1,200万元,同比上年增长:138.04%至157.05%。</t>
  </si>
  <si>
    <t>002317</t>
  </si>
  <si>
    <t>众生药业</t>
  </si>
  <si>
    <t>预计2024年1-12月归属于上市公司股东的净利润亏损:22,000万元至27,000万元。</t>
  </si>
  <si>
    <t>(一)报告期内,公司核心产品复方血栓通系列制剂在2023年6月参与全国中成药联盟集中带量采购并成功中选。2023年9月至报告期内,随着30个省、直辖市、自治区药品招采中心陆续实施药品新中标价格,复方血栓通系列制剂受集采降价影响,公司业绩短期承压下降。(二)报告期内,非经常性损益预计将减少公司归属于上市公司股东的净利润4,000.00万元至6,500.00万元。主要原因为:第一,公司与上海沃立生物科技有限公司就合作事宜产生分歧形成诉讼,具体内容详见公司于2024年5月29日刊载在《证券时报》和巨潮资讯网(www.cninfo.com.cn)的相关公告。该案仍在二审审理阶段,基于谨慎性原则,公司根据一审判决结果计提预计负债,预计将减少公司本报告期归属于上市公司股东的净利润4,274.99万元。第二,公司持有的纳入交易性金融资产的股票公允价值对比期初下降,预计将减少公司本报告期归属于上市公司股东的净利润2,062.38万元。(三)报告期内,基于公司全资子公司广东先强药业有限公司(以下简称“先强药业”)、控股子公司广东逸舒制药股份有限公司(以下简称“逸舒制药”)相关产品受药品相关政策、行业竞争等因素影响,长期来看难以达到预期销售水平,公司根据《企业会计准则第8号--资产减值》及相关会计政策规定,初步判断先强药业、逸舒制药的商誉出现了减值迹象,基于谨慎性原则,预计计提商誉减值损失。(四)报告期内,随着公司重点创新药项目已陆续进入确证性临床试验阶段,公司基于经营和资源投入考虑,集中资源优先支持推进研发进度靠前、项目确定性高、未来市场空间大的项目。经公司详细论证,慎重决定暂缓ZSP1602、ZSP1241两项肿瘤创新药,以及ZSP0678、ZSP1603等项目的研发投入。公司根据《企业会计准则第8号--资产减值》及相关会计政策规定,基于谨慎性原则,拟对上述项目对应的开发支出计提资产减值损失。(五)报告期内,公司初步判断来瑞特韦片对应的无形资产等相关资产呈现减值迹象。公司根据《企业会计准则第8号--资产减值》及相关会计政策规定,基于谨慎性原则,拟对相关资产计提资产减值损失。</t>
  </si>
  <si>
    <t>预计2024年1-12月每股收益亏损:0.26元至0.32元。</t>
  </si>
  <si>
    <t>002316</t>
  </si>
  <si>
    <t>ST亚联</t>
  </si>
  <si>
    <t>预计2024年1-12月归属于上市公司股东的净利润盈利:1,100万元至1,450万元。</t>
  </si>
  <si>
    <t>公司预计2024年度经营业绩较上年同期实现扭亏为盈,主要原因如下:1、本报告期公司在稳步发展原有智慧专网及农牧领域业务的同时,积极拓展生物纤维素基材领域业务,主营业务盈利能力有所提升;2、本报告期公司持续推进精益管理,落实降本增效措施,加强应收账款管理,对公司经营业绩产生积极影响。</t>
  </si>
  <si>
    <t>预计2024年1-12月每股收益盈利:0.028元至0.0369元。</t>
  </si>
  <si>
    <t>预计2024年1-12月扣除非经常性损益后的净利润盈利:650万元至950万元。</t>
  </si>
  <si>
    <t>002314</t>
  </si>
  <si>
    <t>南山控股</t>
  </si>
  <si>
    <t>预计2024年1-12月每股收益亏损:0.5096元至0.698元。</t>
  </si>
  <si>
    <t>2024年公司经营状况整体平稳,公司管理层重点开展了房地产项目存量去化、基础设施公募REITs申报发行等工作,持续强化资金和成本费用管控,稳步提升运营管理水平,优化经营质量,推动多元化盈利结构,促进公司转型升级。受综合因素影响,本报告期预计归属于上市公司股东的净利润较上年同期下降,由盈利转为亏损,主要原因如下:一是为应对激烈的市场竞争,公司采取促销策略加速库存去化和资金回笼,导致结转项目毛利率同比有所下降。二是公司部分房地产项目出现减值迹象。基于谨慎性原则,公司结合项目所在区域的市场环境、产品结构,按照会计准则计提相应的存货跌价准备,计提金额同比增加。未来随着房地产政策相关措施持续落地,市场有望逐步企稳,公司将密切关注行业政策动态,多措并举加速房地产项目存量去化,保证现金流安全,实现公司未来持续稳定发展。</t>
  </si>
  <si>
    <t>预计2024年1-12月扣除非经常性损益后的净利润亏损:140,000万元至190,000万元。</t>
  </si>
  <si>
    <t>预计2024年1-12月归属于上市公司股东的净利润亏损:138,000万元至189,000万元。</t>
  </si>
  <si>
    <t>002309</t>
  </si>
  <si>
    <t>*ST中利</t>
  </si>
  <si>
    <t>预计2024年1-12月营业收入:207,000万元至253,000万元。</t>
  </si>
  <si>
    <t>本报告期内造成公司业绩变动的主要原因如下:1、2024年度公司处于重整阶段,受运营资金紧张的影响,订单承接受限,产销下降。线缆业务力保重点客户的交付履行;光伏业务受市场影响,营收下降较多;公司维持日常经营刚性费用仍需正常支出,整体业绩无法较好体现。全年经营性亏损约4亿元。2、2024年度,光伏行业新增装机量虽保持增长,但行业供需失衡矛盾突出;光棒光纤业务在本报告期内也处于持续低迷的状态,加之公司处于重整阶段,产能释放严重受限。基于上述情况,相关固定资产、存货等计提减值准备约8亿元;报告期内财务费用、信用减值损失等事项对利润影响约为9亿元。3、2024年度公司重整计划执行完毕,通过实施重整计划,公司彻底解决了资金占用等历史遗留问题,公司负债规模较期初大幅下降,公司资产负债结构得到了根本性改善。公司获得重整事项相关的收益预计约19亿元,补充确认担保负债、破产重整费用等事项的损失约9亿元。上述事项具体影响金额以最终审计结果为准。</t>
  </si>
  <si>
    <t>预计2024年1-12月归属于上市公司股东的净利润亏损:96,000万元至146,000万元。</t>
  </si>
  <si>
    <t>预计2024年1-12月扣除非经常性损益后的净利润亏损:184,000万元至244,000万元。</t>
  </si>
  <si>
    <t>预计2024年1-12月扣除后营业收入:204,000万元至250,000万元。</t>
  </si>
  <si>
    <t>预计2024年1-12月每股收益亏损:1.1元至1.67元。</t>
  </si>
  <si>
    <t>002305</t>
  </si>
  <si>
    <t>南国置业</t>
  </si>
  <si>
    <t>预计2024年1-12月扣除后营业收入:260,000万元至300,000万元。</t>
  </si>
  <si>
    <t>(一)公司商业运营部分项目仍处于培育期,租金收入水平较低,运营的租赁成本较高,导致商业运营业务亏损。(二)公司年度末对各类资产进行了初步减值测试,基于谨慎性原则,计提了相关减值准备,最终计提减值的金额将由年度审计机构审计后确定。</t>
  </si>
  <si>
    <t>预计2024年1-12月归属于上市公司股东的净利润亏损:140,000万元至195,000万元,同比上年变动:-15.17%至17.32%。</t>
  </si>
  <si>
    <t>预计2024年1-12月营业收入:260,000万元至300,000万元。</t>
  </si>
  <si>
    <t>预计2024年1-12月每股收益亏损:0.81元至1.12元。</t>
  </si>
  <si>
    <t>预计2024年1-12月扣除非经常性损益后的净利润亏损:197,000万元至252,000万元,同比上年下降:21.63%至55.59%。</t>
  </si>
  <si>
    <t>002289</t>
  </si>
  <si>
    <t>ST宇顺</t>
  </si>
  <si>
    <t>预计2024年1-12月归属于上市公司股东的净利润亏损:1,500万元至2,230万元,同比上年下降:1655.37%至2412.32%。</t>
  </si>
  <si>
    <t>1、上年度公司全资子公司深圳市宇顺工业智能科技有限公司完成搬迁事项,确认非经常性净收益金额770.82万元,增加上年同期净利润(非经常性损益)770.82万元,本年度不存在上述事项。2、上年度公司确认对苏州元禾厚望长芯贰号创业投资合伙企业(有限合伙)(以下简称“长芯贰号基金”)公允价值变动损益1,236.62万元,增加上年同期净利润(非经常性损益)1,236.62万元,公允价值变动净收益较上年同期大幅减少。3、报告期内公司以支付现金7,425万元的方式购买上海孚邦实业有限公司(以下简称“孚邦实业”)75%股权,孚邦实业自2024年5月起纳入公司合并范围,营业收入增加的主要原因是公司合并范围增加所致。</t>
  </si>
  <si>
    <t>预计2024年1-12月营业收入:31,200万元至33,215万元。</t>
  </si>
  <si>
    <t>预计2024年1-12月扣除非经常性损益后的净利润亏损:1,941万元至2,671万元,同比上年下降:5.04%至44.55%。</t>
  </si>
  <si>
    <t>预计2024年1-12月扣除后营业收入:30,792万元至32,807万元。</t>
  </si>
  <si>
    <t>预计2024年1-12月每股收益亏损:0.0535元至0.0796元。</t>
  </si>
  <si>
    <t>002269</t>
  </si>
  <si>
    <t>美邦服饰</t>
  </si>
  <si>
    <t>预计2024年1-12月每股收益亏损:0.06元至0.09元。</t>
  </si>
  <si>
    <t>1、2024年以来,特别公司在三季度开始更加全面地推进5.0新零售潮流户外策略深化落地,积极消化传统休闲品类产品,第四季单季度共计销售2024年之前的传统休闲品类产品约140万件,对应实现销售收入约7,000万元,导致2024年第四季度主营业务毛利率下降约31个百分点,因此库存商品减值较前三季度大幅增长。2、公司2024年第一季度向加盟商宣导5.0新零售模式与潮流户外策略,部分加盟商没有看到5.0新零售优势和潮流户外趋势机会,陆续选择放弃与公司合作,致使公司2024年第四季度加盟商提货额同比下降约4,300万元。3、2024年以来,公司全面推进5.0新零售发展,特别第四季度以来,全国各分公司都引来越来越多的市场好评,引起各业态零售经营者纷纷洽谈5.0新零售潮流户外生活馆合作,因此公司积极做出进一步加大5.0新零售的发展投入,5.0生活馆开发进度加快,全国分公司针对5.0新零售人才进一步扩充,新模式的基础设施持续夯实,品牌营销推广也加大了投入,致使2024年第四季度相关费用支出约7,300万元。4、随着公司5.0新零售潮流户外产品投入加大,5.0新零售潮流户外店铺单月新开店数量在2024年第四季度呈现逐月增长,2024年11月、12月新开店铺数量环比分别增长25%和310%,新零售模式相应营业收入也逐步增长。5、2024年是公司推进5.0新零售潮流户外产品探索之年的努力,已经赢得广大市场的好评,截止2024年12月底,5.0新零售模式店铺正在装修中38家,正在设计中25家。公司在2024年大力消化传统休闲品类产品,并积极为5.0新零售潮流户外产品发展投入基础设施建设,因此虽然从2024全年及四季度业绩来看,公司业绩受到较大影响,但也是为未来发展做了坚实铺垫。</t>
  </si>
  <si>
    <t>预计2024年1-12月归属于上市公司股东的净利润亏损:15,000万元至22,000万元,同比上年下降:572.5%至793%。</t>
  </si>
  <si>
    <t>预计2024年1-12月扣除非经常性损益后的净利润亏损:24,000万元至35,000万元,同比上年增长:21.27%至46.02%。</t>
  </si>
  <si>
    <t>002256</t>
  </si>
  <si>
    <t>兆新股份</t>
  </si>
  <si>
    <t>预计2024年1-12月扣除后营业收入:33,500万元至34,500万元。</t>
  </si>
  <si>
    <t>1、2024年度,公司聚焦“精细化工”与“光伏”两大核心板块,市场竞争力显著提升,营业收入实现稳定增长。2、为优化财务结构并有效降低负债,公司转让了深圳市中小微企业投资管理有限公司的股权,并顺利清偿了高息债务。此项预计将使年度净利润减少约7,900万元,但属于非经常性损益,对公司的长期盈利能力不构成实质性影响。3、随着高息债务的顺利清偿,公司财务费用大幅降低1,600万元,同时,在剔除股权激励费用的影响后,管理费用也显著减少了2,000万元,充分彰显了公司在成本控制方面的成效。4、本年度公司计提了应收青海富康矿业资产管理有限公司股权转让款相关坏账准备,该计提坏账涉及对其质押给公司的青海锦泰钾肥有限公司15%股权的市场价值评估,目前评估仍未完成,以审定结果为准。</t>
  </si>
  <si>
    <t>预计2024年1-12月营业收入:34,000万元至35,000万元。</t>
  </si>
  <si>
    <t>预计2024年1-12月扣除非经常性损益后的净利润亏损:6,200万元至9,300万元。</t>
  </si>
  <si>
    <t>预计2024年1-12月每股收益亏损:0.05元至0.08元。</t>
  </si>
  <si>
    <t>预计2024年1-12月归属于上市公司股东的净利润亏损:10,600万元至15,900万元。</t>
  </si>
  <si>
    <t>002254</t>
  </si>
  <si>
    <t>泰和新材</t>
  </si>
  <si>
    <t>预计2024年1-12月归属于上市公司股东的净利润盈利:6,000万元至9,000万元,同比上年下降:72.98%至81.98%。</t>
  </si>
  <si>
    <t>(一)主营业务影响2024年氨纶市场需求虽有增长,但供需分歧仍大,行业库存水平居高不下,企业间竞争激烈,价格全年呈单边下行走势,多数企业净利润亏损状况明显,业绩同比下滑严重。芳纶行业终端需求增长不足,行业产能增加,整体处于供大于求的状态;国内外厂家均以订单为主要抓手抢夺市场,价格竞争激烈,盈利能力下降。面对疲弱的市场需求和复杂的竞争格局,公司发挥产销研一体化优势,抢抓市场机遇,通过扩大直销比例、组合式推广、定制化服务等手段,全年氨纶、芳纶产品销量均实现同比增长,但受产品降价及计提资产减值准备等影响,公司利润大幅下滑。(二)非经常性损益影响报告期内,非经常性损益对净利润的影响金额约为8,000万元,主要为政府补助以及投资收益的影响,具体数据以经会计师事务所审计的结果为准。</t>
  </si>
  <si>
    <t>预计2024年1-12月每股收益盈利:0.07元至0.11元。</t>
  </si>
  <si>
    <t>预计2024年1-12月扣除非经常性损益后的净利润盈利:100万元至1,000万元,同比上年下降:95.75%至99.57%。</t>
  </si>
  <si>
    <t>002241</t>
  </si>
  <si>
    <t>歌尔股份</t>
  </si>
  <si>
    <t>预计2024年1-12月扣除非经常性损益后的净利润盈利:232,180.26万元至249,378.8万元,同比上年增长:170%至190%。</t>
  </si>
  <si>
    <t>公司2024年年度业绩变动的主要原因是:消费电子行业终端需求在AI人工智能等新技术的推动下有所复苏,公司精密零组件业务、智能声学整机业务以及智能硬件业务板块中的VR/MR、智能穿戴等细分产品线业务进展较为顺利,综合毛利率提升。同时,公司加强精益运营、推动盈利能力修复的各项工作取得了一定成果,整体盈利水平同比显著提升。展望未来,科技行业酝酿着新的产业机遇,AI人工智能技术与元宇宙技术和新兴智能硬件产品的融合,为消费电子行业带来了新的发展契机。公司将全力以赴,紧抓行业机遇,推动公司长期健康发展。</t>
  </si>
  <si>
    <t>预计2024年1-12月每股收益盈利:0.76元至0.82元。</t>
  </si>
  <si>
    <t>预计2024年1-12月归属于上市公司股东的净利润盈利:255,698.02万元至277,459.56万元,同比上年增长:135%至155%。</t>
  </si>
  <si>
    <t>002236</t>
  </si>
  <si>
    <t>大华股份</t>
  </si>
  <si>
    <t>预计2024年1-12月归属于上市公司股东的净利润盈利:280,000万元至308,000万元,同比上年下降:58.16%至61.97%。</t>
  </si>
  <si>
    <t>报告期内,在国内外诸多因素影响下,公司仍坚持精细化管理和高质量发展的经营理念,全力推动公司高质量发展。公司2024年较2023年业绩变化的主要原因是2023年公司处置了对浙江零跑科技股份有限公司持有的7.88%股份,增加2023年归属于母公司净利润41.37亿,此项收益均为非经常性损益。</t>
  </si>
  <si>
    <t>预计2024年1-12月每股收益盈利:0.86元至0.95元。</t>
  </si>
  <si>
    <t>预计2024年1-12月扣除非经常性损益后的净利润盈利:227,000万元至249,700万元,同比上年下降:15.69%至23.36%。</t>
  </si>
  <si>
    <t>002235</t>
  </si>
  <si>
    <t>安妮股份</t>
  </si>
  <si>
    <t>预计2024年1-12月扣除非经常性损益后的净利润盈利:500万元至1,000万元。</t>
  </si>
  <si>
    <t>公司业绩变动主要原因:1、报告期内公司严格控制各项成本费用,降本增效,提升盈利水平。2、上一年度公司计提大额减值损失及预计负债,本年度各项减值损失较上年同期对比影响较小。</t>
  </si>
  <si>
    <t>预计2024年1-12月归属于上市公司股东的净利润盈利:2,500万元至3,200万元。</t>
  </si>
  <si>
    <t>预计2024年1-12月每股收益盈利:0.043元至0.055元。</t>
  </si>
  <si>
    <t>002227</t>
  </si>
  <si>
    <t>奥特迅</t>
  </si>
  <si>
    <t>预计2024年1-12月归属于上市公司股东的净利润亏损:4,200万元至6,000万元。</t>
  </si>
  <si>
    <t>报告期内,公司业绩变动原因如下:1.新能源电动汽车充电业务收入较上年同期增长,但因其固定成本占比较高,暂未盈利,在加速市场优化措施;2.深化内控及优化流程,全面落实降费增效举措,经营费用较去年同期下降;3.非经常性损益中因其他非流动金融资产公允价值变动预计减少利润2,500.00万元-3,000.00万元(最终影响金额以审计机构和评估机构出具的专业报告为准)。</t>
  </si>
  <si>
    <t>预计2024年1-12月每股收益亏损:0.1695元至0.2421元。</t>
  </si>
  <si>
    <t>预计2024年1-12月扣除非经常性损益后的净利润亏损:2,585万元至4,385万元。</t>
  </si>
  <si>
    <t>002224</t>
  </si>
  <si>
    <t>三力士</t>
  </si>
  <si>
    <t>预计2024年1-12月每股收益盈利:0.0299元至0.0449元。</t>
  </si>
  <si>
    <t>结合市场情况判断和企业会计准则等要求,公司根据参股公司经营数据,并结合相关行业的市场竞争格局及未来发展,基于谨慎性原则对投资参股公司进行减值测试,计提相关减值准备,对报告期内公司净利润产生较大影响。</t>
  </si>
  <si>
    <t>预计2024年1-12月扣除非经常性损益后的净利润盈利:2,000万元至3,000万元,同比上年下降:29.16%至52.78%。</t>
  </si>
  <si>
    <t>预计2024年1-12月归属于上市公司股东的净利润盈利:2,700万元至4,050万元,同比上年下降:41.38%至60.92%。</t>
  </si>
  <si>
    <t>002218</t>
  </si>
  <si>
    <t>拓日新能</t>
  </si>
  <si>
    <t>预计2024年1-12月归属于上市公司股东的净利润盈利:820万元至1,210万元,同比上年下降:47.64%至64.52%。</t>
  </si>
  <si>
    <t>2024年,全球光伏装机需求及产业规模保持增长,但同时行业竞争加剧,出现产品阶段性供需结构失衡,产业链产品价格持续下行,光伏玻璃业务毛利率下降;此外,由于公司在报告期内计提城镇土地使用税滞纳金以及对陕西渭南工厂屋顶电站的更新改造支出增加,使得报告期营业外支出规模同比上年同期大幅增加;以上因素综合导致报告期经营业绩出现一定程度下降。</t>
  </si>
  <si>
    <t>预计2024年1-12月扣除非经常性损益后的净利润盈利:280万元至415万元,同比上年下降:73.66%至82.23%。</t>
  </si>
  <si>
    <t>预计2024年1-12月每股收益盈利:0.0058元至0.0086元。</t>
  </si>
  <si>
    <t>002217</t>
  </si>
  <si>
    <t>*ST合泰</t>
  </si>
  <si>
    <t>预计2024年1-12月归属于上市公司股东的净利润盈利:100,000万元至150,000万元。</t>
  </si>
  <si>
    <t>公司预计2024年归属于上市公司股东的净利润约10–15亿元,相比去年同期大幅扭亏为盈,预计期末净资产转正,主要原因是公司重整计划已执行完毕,具体情况如下:1.2024年12月31日,福建省福州市中级人民法院裁定确认公司及子公司江西合力泰科技有限公司的重整计划执行完毕。通过实施重整计划,公司负债规模较报告期初大幅下降,公司资产负债结构得到了根本性改善。公司预计2024年度归属于上市公司股东的净利润由亏转盈的主要原因为公司通过上述重整程序进行了债务重组及资产剥离,预计实现重整收益约32–42亿元,上述重整收益计入非经常性损益。2.公司因实施重整,生产经营进行了结构性调整,收缩业务规模、精简人员以及严控各项费用支出,但公司于2024年11月底才正式进入重整程序,全年财务费用仍然高企,使得本报告期正常生产经营产生的亏损与同期相比基本持平,预计全年经营性亏损约22–27亿元。</t>
  </si>
  <si>
    <t>预计2024年1-12月扣除非经常性损益后的净利润亏损:190,000万元至285,000万元。</t>
  </si>
  <si>
    <t>预计2024年1-12月营业收入:110,000万元至165,000万元。</t>
  </si>
  <si>
    <t>预计2024年1-12月每股收益盈利:0.13元至0.2元。</t>
  </si>
  <si>
    <t>预计2024年1-12月扣除后营业收入:110,000万元至165,000万元。</t>
  </si>
  <si>
    <t>002200</t>
  </si>
  <si>
    <t>ST交投</t>
  </si>
  <si>
    <t>预计2024年1-12月归属于上市公司股东的净利润亏损:6,300万元至8,300万元。</t>
  </si>
  <si>
    <t>2024年度公司根据相关债务人资信状况和减值会计政策,在2024年度对部分应收债权计提了相应的坏账准备。因2024年度归母净利润亏损,导致公司2024年度末归属于母公司的所有者权益为负。</t>
  </si>
  <si>
    <t>预计2024年1-12月每股收益亏损:0.3421元至0.4508元。</t>
  </si>
  <si>
    <t>预计2024年1-12月营业收入:57,000万元至62,000万元。</t>
  </si>
  <si>
    <t>预计2024年1-12月扣除后营业收入:56,500万元至61,500万元。</t>
  </si>
  <si>
    <t>002196</t>
  </si>
  <si>
    <t>方正电机</t>
  </si>
  <si>
    <t>预计2024年1-12月扣除非经常性损益后的净利润亏损:2,200万元至3,800万元,同比上年下降:2490.67%至4374.8%。</t>
  </si>
  <si>
    <t>1、2023年公司记入当期损益的政府补助11,272万元,2024年4,047万元,较上年减少7,225万元。2、报告期内,受下游市场波动、价格竞争加剧影响,公司销售的产品结构调整以及部分客户价格下调,公司综合营业毛利率同比有所下降。</t>
  </si>
  <si>
    <t>预计2024年1-12月每股收益亏损:0.03元至0.06元。</t>
  </si>
  <si>
    <t>预计2024年1-12月营业收入:240,000万元至250,000万元。</t>
  </si>
  <si>
    <t>预计2024年1-12月扣除后营业收入:235,000万元至245,000万元。</t>
  </si>
  <si>
    <t>预计2024年1-12月归属于上市公司股东的净利润亏损:1,500万元至3,000万元,同比上年下降:114.99%至129.98%。</t>
  </si>
  <si>
    <t>002193</t>
  </si>
  <si>
    <t>如意集团</t>
  </si>
  <si>
    <t>预计2024年1-12月扣除非经常性损益后的净利润亏损:10,100万元至10,500万元,同比上年增长:80.12%至80.88%。</t>
  </si>
  <si>
    <t>1、报告期内,公司持续加大国外重点客户开拓力度,带动海外销售量价提升,营业收入增长。毛利增加,营业利润同比增长。2、报告期内,减值损失同比减少。3、报告期内,资产重组业务产生无需支付的债务而形成的收益。</t>
  </si>
  <si>
    <t>预计2024年1-12月归属于上市公司股东的净利润盈利:620万元至910万元,同比上年增长:100.99%至101.46%。</t>
  </si>
  <si>
    <t>002187</t>
  </si>
  <si>
    <t>广百股份</t>
  </si>
  <si>
    <t>预计2024年1-12月扣除非经常性损益后的净利润盈利:2,200万元至2,800万元,同比上年增长:3.41%至31.61%。</t>
  </si>
  <si>
    <t>1、公司采取各种行之有效的措施实现经营提质,包括:实施“一店一策”调整升级,把握“以旧换新”政策红利,想方设法扩大线上线下销售,多措并举开展各类型特色促销活动。同时以最大力度降耗挖潜,降本增效,千方百计降减门店销售费用,想方设法开源节流,积极应对市场激烈竞争。2、报告期内,预计非经常性损益对归属于上市公司股东净利润的累计影响金额为2950万元-3250万元,主要包括因个别门店终止经营,使用权资产终止确认产生资产处置收益,公允价值变动损益和政府补助等。</t>
  </si>
  <si>
    <t>预计2024年1-12月归属于上市公司股东的净利润盈利:4,600万元至6,000万元,同比上年增长:27.19%至65.91%。</t>
  </si>
  <si>
    <t>002180</t>
  </si>
  <si>
    <t>纳思达</t>
  </si>
  <si>
    <t>预计2024年1-12月每股收益盈利:0.4591元至0.671元。</t>
  </si>
  <si>
    <t>(一)打印机业务(1)奔图(PANTUM)打印机业务2024年,奔图预计实现营业收入约46亿元,同比增长约18%;净利润约6亿元,同比增长约10%;得益于耗材销量的增长,奔图综合毛利率已连续三年稳步提升。报告期内,奔图研发费用同比增长约76%,销售费用同比增长约56%。报告期内,奔图打印机销量同比增长约13%,其中,第四季度打印机销量环比增长约23%。2024年海外销量占奔图总出货量的比例接近50%,同比增长约10%。奔图国内商用市场销量逆势同比增长约6%。A3打印机销量同比增长约132%,其中,第四季度环比增长约400%。报告期内,奔图信创市场出货量同比增长约50%,目前在手订单充足,预计2025年将继续实现高速增长。(2)利盟(LEXMARK)打印机业务2024年,利盟国际营业收入约22.25亿美元,同比增长约7%,打印机销量同比增长约30%,根据利盟管理层报表数据显示,息税折旧及摊销前利润(EBITDA)预计约2.83亿美元。(二)集成电路业务2024年,极海微营业收入约14亿元,同比基本持平;净利润约4.3亿元,同比增长约146%;芯片销量约5.6亿颗,同比增长约15%,其中非打印耗材芯片销量同比增长约20%。报告期内,极海微研发投入金额超过营业收入的30%。报告期内,极海微在汽车电子领域发布多款产品,成功填补多项国内空白,目前在国内外主流车厂均实现了项目定点,开始批量出货上车。在工业控制、新能源逆变及商用电源领域,极海微发布了G32R5系列实时控制MCU,填补了高性能实时控制MCU的国产空白。同时,极海微针对人形机器人进行了全面的芯片布局,典型应用的芯片组合包括关节控制器需要的实时控制MCU,关节控制器及灵活手中的编码器芯片,小脑计算芯片,BMS管理MCU,通信管理及电源管理MCU、视觉雷达传感器和力矩传感器等,目前部分已实现批量出货。(三)打印机通用耗材业务2024年,通用耗材业务预计营业收入约62亿元,同比增长约12%;销量同比增长约12%;净利润0.8亿元,同比下降约38%。2024年,通用耗材业务积极打造网络销售、回收耗材及A3复印机耗材等新的业务增长点,增加了经营成本,但为未来市场占有率及利润的良性增长打下坚实基础。(四)计提长期资产减值准备公司拟计提长期资产减值损失,最终计提减值金额将由公司聘请的评估机构及审计机构进行评估和审计后确定。报告期内,剔除长期资产减值影响,归属上市公司股东的净利润为14亿元-16亿元。</t>
  </si>
  <si>
    <t>预计2024年1-12月归属于上市公司股东的净利润盈利:65,000万元至95,000万元。</t>
  </si>
  <si>
    <t>预计2024年1-12月扣除非经常性损益后的净利润盈利:33,500万元至50,000万元。</t>
  </si>
  <si>
    <t>002173</t>
  </si>
  <si>
    <t>创新医疗</t>
  </si>
  <si>
    <t>预计2024年1-12月归属于上市公司股东的净利润亏损:5,000万元至6,500万元,同比上年下降:45.82%至89.57%。</t>
  </si>
  <si>
    <t>医保付费方式改革对医疗行业的持续深入影响,近年来开始不断显现。在优化诊疗流程、促进成本控制的同时,医保支付标准的动态调整也导致公司下属医院医疗服务的总体收费水平出现下滑,营业收入未能与门诊量、住院量保持同步增长,主营业务毛利率出现下降。因此,导致公司归属于上市公司股东的净利润较上年同期有所减少。</t>
  </si>
  <si>
    <t>预计2024年1-12月扣除后营业收入:79,700万元至82,700万元。</t>
  </si>
  <si>
    <t>预计2024年1-12月每股收益亏损:0.11元至0.15元。</t>
  </si>
  <si>
    <t>预计2024年1-12月营业收入:80,000万元至83,000万元。</t>
  </si>
  <si>
    <t>预计2024年1-12月扣除非经常性损益后的净利润亏损:5,200万元至6,700万元,同比上年下降:85.7%至139.26%。</t>
  </si>
  <si>
    <t>002159</t>
  </si>
  <si>
    <t>三特索道</t>
  </si>
  <si>
    <t>预计2024年1-12月归属于上市公司股东的净利润盈利:9,600万元至14,400万元,同比上年变动:-25%至13%。</t>
  </si>
  <si>
    <t>本报告期预计归属于上市公司股东的净利润为正,较上年同期预计变动幅度为-25%-13%。业绩变动的原因主要系受消费不振、行业竞争加剧等影响,公司营业收入同比有所下降;另外,公司基于谨慎性原则,根据会计政策及会计估计对部分资产计提减值准备,导致利润减少。但公司不断优化资产负债结构,做好资金管理和费用控制,降本增效成果显著。</t>
  </si>
  <si>
    <t>预计2024年1-12月每股收益盈利:0.54元至0.81元。</t>
  </si>
  <si>
    <t>预计2024年1-12月扣除非经常性损益后的净利润盈利:10,100万元至14,900万元,同比上年变动:-26%至10%。</t>
  </si>
  <si>
    <t>002156</t>
  </si>
  <si>
    <t>通富微电</t>
  </si>
  <si>
    <t>预计2024年1-12月每股收益盈利:0.41元至0.49元。</t>
  </si>
  <si>
    <t>2024年,半导体行业逐步进入周期上行阶段,在行业去库存逐步到位,数据中心、汽车电子等行业需求拉动以及消费电子产品政策利好的共同作用下,市场需求逐渐回暖。同时,人工智能在PC端的蓬勃发展有望带动半导体行业进一步向上增长。2024年,得益于公司战略精准定位和经营策略的有效执行,公司市场开拓卓有成效,产品结构得以进一步优化,产能利用率提升,营业收入增长,特别是中高端产品营业收入增加明显。同时,通过加强管理及成本费用的管控,公司整体效益显著提升,全方位推动公司高质量发展。经公司财务部门初步统计,公司2024年度归属于上市公司股东的净利润大幅增长,预计比上年同期上升265.91%-342.64%。</t>
  </si>
  <si>
    <t>预计2024年1-12月扣除非经常性损益后的净利润盈利:58,000万元至68,000万元,同比上年增长:875.06%至1043.17%。</t>
  </si>
  <si>
    <t>预计2024年1-12月归属于上市公司股东的净利润盈利:62,000万元至75,000万元,同比上年增长:265.91%至342.64%。</t>
  </si>
  <si>
    <t>002129</t>
  </si>
  <si>
    <t>TCL中环</t>
  </si>
  <si>
    <t>预计2024年1-12月每股收益亏损:2.0304元至2.2038元。</t>
  </si>
  <si>
    <t>报告期内,全球光伏装机继续保持上升态势,但主产业链各环节产能集中释放,市场供需失衡,产品销售价格持续下降。公司新能源材料业务保持全球市占率第一,受产品价格下跌及存货处理影响,自二季度初出现毛利亏损,并加速进入现金成本亏损阶段;新能源电池组件业务相对竞争力不足,在行业周期底部进一步拖累经营业绩;此外,公司海外子公司Maxeon正处于经营转型期,对报告期内业绩造成一定影响。面对产业进入周期底部的严峻挑战,公司第三季度加速经营变革、组织变革和管理优化工作,转变经营观念,提高相对竞争力。公司以改善经营质量为核心,极致降本,提高效率效益,同步加快Maxeon业务变革,盘活资产;按需生产,主动推动并践行行业自律,改善产业竞争格局。随着竞争加速优胜弱汰及产业自律,加快产能优化和库存去化,至第四季度末,光伏主产业链各环节产品价格企稳提升,公司制造端经营情况已较第三季度环比向好。公司将坚定持续推进企业变革,调整发展战略,优化产业结构,新能源材料业务强化技术创新和制造方式优化,降本增效,强化行业头部领先优势;电池组件业务提升相对竞争力,加速品牌和渠道建设。公司将继续推进全球化战略,加快全球壁垒市场的在地化制造布局,提高海外收入占比;引领推动先进产品技术路线的产业生态共建,修复市场竞争格局。公司有信心在2025年实现经营业绩的逐季环比改善。</t>
  </si>
  <si>
    <t>预计2024年1-12月归属于上市公司股东的净利润亏损:820,000万元至890,000万元。</t>
  </si>
  <si>
    <t>预计2024年1-12月扣除非经常性损益后的净利润亏损:920,000万元至990,000万元。</t>
  </si>
  <si>
    <t>002121</t>
  </si>
  <si>
    <t>科陆电子</t>
  </si>
  <si>
    <t>预计2024年1-12月归属于上市公司股东的净利润亏损:38,000万元至48,000万元,同比上年增长:9.2%至28.11%。</t>
  </si>
  <si>
    <t>2024年,公司持续聚焦和深耕主业,积极挖掘市场机会,提升供应链管理水平,落实精益生产,拓宽经营资金来源,积极采取各项措施降本增效,预计营业收入、综合毛利率同比增长,归属于上市公司股东的净利润同比减亏。公司本报告期业绩变动的主要原因如下:1、报告期内,公司计提光明智慧能源产业园折旧摊销费用约0.7亿元,同时受储能研发投入加大,对应薪酬费用增加等因素影响,管理费用、研发费用同比增加;报告期内,因埃及镑汇率大幅下跌产生汇兑损失约1.1亿元,同时受公司有息负债融资成本下降等因素影响,财务费用同比下降。2、根据企业会计准则的相关规定,基于谨慎性原则,公司对应收款项、固定资产、无形资产等资产进行全面清查和减值测试后,拟计提相应的信用减值损失及资产减值损失约3.4亿元,减值损失同比增加。3、本报告期营业外支出同比大幅减少。4、本报告期因新能源车辆处置、政府补助等事项产生非经常性损益约5,000万元。</t>
  </si>
  <si>
    <t>预计2024年1-12月扣除后营业收入:430,000万元至450,000万元。</t>
  </si>
  <si>
    <t>预计2024年1-12月每股收益亏损:0.2288元至0.289元。</t>
  </si>
  <si>
    <t>预计2024年1-12月扣除非经常性损益后的净利润亏损:43,000万元至53,000万元,同比上年下降:18.67%至46.27%。</t>
  </si>
  <si>
    <t>预计2024年1-12月营业收入:430,000万元至450,000万元。</t>
  </si>
  <si>
    <t>002100</t>
  </si>
  <si>
    <t>天康生物</t>
  </si>
  <si>
    <t>预计2024年1-12月归属于上市公司股东的净利润盈利:60,000万元至75,000万元,同比上年增长:144.01%至155.01%。</t>
  </si>
  <si>
    <t>报告期内,生猪出栏量达到302.85万头、较上年同比增长7.55%,公司食品养殖业务的生产指标持续优化,受报告期内生猪销售价格上涨和饲料原料价格下降的双重影响,养殖成本同比显著降低,生猪养殖业务的利润同比大幅提升,实现扭亏为盈。饲料业务销量与上年同期基本持平。兽用生物制品市场竞争日益激烈,营收增长受到一定影响,尽管公司采取降本控费措施以降低运营成本,报告期内天康生物的业绩较之前略有下滑。</t>
  </si>
  <si>
    <t>预计2024年1-12月扣除非经常性损益后的净利润盈利:56,000万元至71,000万元,同比上年增长:140.64%至151.52%。</t>
  </si>
  <si>
    <t>预计2024年1-12月每股收益盈利:0.44元至0.55元。</t>
  </si>
  <si>
    <t>002055</t>
  </si>
  <si>
    <t>得润电子</t>
  </si>
  <si>
    <t>预计2024年1-12月每股收益亏损:1.82元至2.65元。</t>
  </si>
  <si>
    <t>2024年度,公司家电和消费类电子业务稳健发展,并在新产品开发、市场客户拓展等方面都有所突破和斩获,连接器业务保持良好发展,实现了营业收入和盈利水平的正向提升;但公司新能源汽车业务发展面临极大挑战,公司控股子公司Meta System S.p.A.(以下简称“Meta”)业务运营及资金承压;2024年度公司出现较大幅度亏损,具体原因如下:1.Meta增资事项受外部因素影响未能如期实施,发展资金受限,导致其资产状况和经营状况进一步恶化,营业收入大幅下滑,毛利同步减少,经营业绩出现亏损;目前Meta已经进入意大利法律项下的CP程序(债权人和解程序),经营业务的正常开展受到一定影响,CP程序的后续进展情况具有较大不确定性,基于此公司对Meta相关资产计提了较大金额的减值准备;2.受市场环境及产品更新换代影响,公司部分资产出现减值迹象,公司对相关资产计提了较大金额的减值准备。</t>
  </si>
  <si>
    <t>预计2024年1-12月归属于上市公司股东的净利润亏损:110,000万元至160,000万元。</t>
  </si>
  <si>
    <t>预计2024年1-12月扣除非经常性损益后的净利润亏损:90,000万元至140,000万元。</t>
  </si>
  <si>
    <t>002052</t>
  </si>
  <si>
    <t>*ST同洲</t>
  </si>
  <si>
    <t>预计2024年1-12月扣除后营业收入:50,000万元至56,000万元。</t>
  </si>
  <si>
    <t>本报告期公司新增高功率电源的生产销售,营业收入较上年有大幅提升,利润情况有所改善,归属于上市公司股东的所有者权益相应有所增加。</t>
  </si>
  <si>
    <t>预计2024年1-12月扣除非经常性损益后的净利润盈利:5,500万元至8,200万元。</t>
  </si>
  <si>
    <t>预计2024年1-12月营业收入:54,000万元至60,000万元。</t>
  </si>
  <si>
    <t>预计2024年1-12月归属于上市公司股东的净利润盈利:4,200万元至6,300万元。</t>
  </si>
  <si>
    <t>002042</t>
  </si>
  <si>
    <t>华孚时尚</t>
  </si>
  <si>
    <t>预计2024年1-12月每股收益亏损:0.09元至0.13元。</t>
  </si>
  <si>
    <t>1、报告期内,原材料价格持续下跌,存货跌价准备计提增加,市场竞争加剧,主营毛利率同比下降。2、非经常性损益中,由于2024年末全资子公司收储事项不纳入本期财务报表核算,预计影响公司非经常性损益1.8亿元左右。</t>
  </si>
  <si>
    <t>预计2024年1-12月归属于上市公司股东的净利润亏损:13,000万元至18,000万元。</t>
  </si>
  <si>
    <t>预计2024年1-12月扣除非经常性损益后的净利润亏损:22,000万元至26,000万元。</t>
  </si>
  <si>
    <t>002038</t>
  </si>
  <si>
    <t>双鹭药业</t>
  </si>
  <si>
    <t>预计2024年1-12月扣除非经常性损益后的净利润盈利:10,000万元至12,000万元,同比上年下降:48.63%至57.19%。</t>
  </si>
  <si>
    <t>报告期内,归属于上市公司股东的净利润为负值,较上年同期下降比例较大,主要系报告期内公司产品价格下降导致营业收入降低,同时持有交易性金融资产(持有首药控股和星昊医药均为IPO上市前增发或转让获得,复星医药系参与定向增发获得)产生的股价变动较大,上述公司股价波动导致净利润减少金额1.78亿元,而2023年度上述公司股价波动导致净利润增加金额为1.97亿元,该事项属于非经常性损益。</t>
  </si>
  <si>
    <t>预计2024年1-12月每股收益亏损:0.03元至0.05元。</t>
  </si>
  <si>
    <t>预计2024年1-12月归属于上市公司股东的净利润亏损:3,200万元至5,200万元,同比上年下降:107.68%至112.48%。</t>
  </si>
  <si>
    <t>002030</t>
  </si>
  <si>
    <t>达安基因</t>
  </si>
  <si>
    <t>预计2024年1-12月扣除非经常性损益后的净利润亏损:70,000万元至94,000万元。</t>
  </si>
  <si>
    <t>公司2024年度归属于上市公司股东的净利润为负值的主要原因为:(1)报告期内,受市场需求减少及价格调整影响,公司营业收入减少,归属于上市公司股东的净利润较去年同期下降。(2)报告期内,联营企业亏损,归属于上市公司股东的净利润下降。(3)报告期内,公司计提的应收账款坏账准备增加,归属于上市公司股东的净利润下降。(4)报告期内,公司其他非流动金融资产公允价值下降,归属于上市公司股东的净利润下降,此部分属于非经常性损益。</t>
  </si>
  <si>
    <t>预计2024年1-12月每股收益亏损:0.53元至0.71元。</t>
  </si>
  <si>
    <t>预计2024年1-12月归属于上市公司股东的净利润亏损:74,000万元至99,000万元。</t>
  </si>
  <si>
    <t>002025</t>
  </si>
  <si>
    <t>航天电器</t>
  </si>
  <si>
    <t>预计2024年1-12月扣除非经常性损益后的净利润盈利:31,000万元至33,000万元,同比上年下降:52.32%至55.21%。</t>
  </si>
  <si>
    <t>2024年面对复杂的经营形势,公司围绕主责主业,狠抓市场开发、新产品开发,聚焦国家战略新兴产业未来产业,持续加大科技创新、新品研发和产业发展投入,通讯、商业航天、低空经济、数据中心、新能源等战新产业布局与拓展取得新突破,市场成效逐步显现,为后续产业发展奠定坚实基础。报告期内由于防务产业阶段性需求放缓,公司批产任务订单不饱满,实现的营业收入、利润同比减少;同时公司紧盯重点市场、重点客户需求,适度调整产品结构,2024年民品业务占比上升,通讯、新能源等领域订单、营业收入实现同比增长,但利润贡献未能与营业收入保持同步增长。</t>
  </si>
  <si>
    <t>预计2024年1-12月每股收益盈利:0.75元至0.88元。</t>
  </si>
  <si>
    <t>预计2024年1-12月归属于上市公司股东的净利润盈利:34,300万元至40,000万元,同比上年下降:46.7%至54.3%。</t>
  </si>
  <si>
    <t>002022</t>
  </si>
  <si>
    <t>科华生物</t>
  </si>
  <si>
    <t>预计2024年1-12月归属于上市公司股东的净利润亏损:53,000万元至65,000万元。</t>
  </si>
  <si>
    <t>报告期内,公司业绩亏损的主要原因如下:1、报告期内,随着行业集采政策持续推进,行业竞争加剧,部分产品价格进一步下滑,虽然部分试剂产品销售数量较上年有所增加,但受产品价格下降的影响,相关产品销售收入下降,且部分产品市场需求下滑,叠加导致公司营业收入、部分产品毛利率较上年同期下降。2、报告期内,公司始终坚持高质量可持续发展,持续保持对免疫诊断、分子诊断、生化诊断等技术平台的研发投入,并加大对新产品的研发,寻找新的增长曲线;研发费用持续保持较高投入,对公司利润产生一定影响。3、报告期内,为应对行业竞争,夯实高质量可持续发展基础,公司积极调整营销策略,持续营销资源投入,加大国内外市场拓展力度,销售费用保持较高投入。4、报告期内,公司理财收益和政府补助较上年同期减少,导致对利润贡献减少。同时,根据企业会计准则及公司会计政策等相关规定,基于谨慎性原则,公司将对可能存在减值风险的相关资产计提资产减值准备,预计资产减值损失金额较上年同期大幅增加,对利润产生较大不利影响。面对市场多方面的挑战,公司将继续围绕“全而精”、“融合创新”的战略定位,坚持以国民健康需求为导向,持续研发投入,建立多方法学全覆盖的整体解决方案,寻找新的增长曲线;持续营销资源投入,不断完善国内外销售渠道和服务渠道,加快海外市场布局的步伐,提高产品的国际竞争能力;持续实施精益管理,充分挖掘提质增效潜力,提升运营效率;不断夯实公司高质量可持续发展的基础。</t>
  </si>
  <si>
    <t>预计2024年1-12月每股收益亏损:1.0496元至1.2873元。</t>
  </si>
  <si>
    <t>预计2024年1-12月扣除非经常性损益后的净利润亏损:55,800万元至67,800万元。</t>
  </si>
  <si>
    <t>002010</t>
  </si>
  <si>
    <t>传化智联</t>
  </si>
  <si>
    <t>预计2024年1-12月扣除非经常性损益后的净利润盈利:17,728万元至21,228万元,同比上年下降:26.26%至38.41%。</t>
  </si>
  <si>
    <t>报告期内,公司推动物流与化学两大业务板块发展。化学板块以技术引领创新,维持稳健发展。物流板块聚焦资产与产品经营两条价值链,提升经营质量。2024年度公司净利润预计同比下降,主要原因是:受宏观经济和市场环境影响,终止嘉兴海盐传化长三角智慧物流港等项目,产生资产处置损失;同时,公司秉持谨慎性原则,依据企业会计准则,对可能减值的应收款项、存货、股权投资等资产计提减值准备。</t>
  </si>
  <si>
    <t>预计2024年1-12月归属于上市公司股东的净利润盈利:12,000万元至15,500万元,同比上年下降:73.77%至79.69%。</t>
  </si>
  <si>
    <t>002008</t>
  </si>
  <si>
    <t>大族激光</t>
  </si>
  <si>
    <t>预计2024年1-12月归属于上市公司股东的净利润盈利:170,000万元至180,000万元,同比上年增长:107.26%至119.45%。</t>
  </si>
  <si>
    <t>1、得益于消费类电子市场回暖及新能源汽车电子技术升级,叠加AI服务器在内的算力产业链的强劲需求,公司控股子公司大族数控(股票代码:301200)PCB行业专用设备市场需求及经营业绩均较上年度大幅增长。具体数据请参阅大族数控2025年1月21日披露的《2024年度业绩预告》(公告编号:2025-002)。2、报告期内,公司完成了对控股子公司深圳市大族思特科技有限公司(以下简称“大族思特”,现更名为“深圳市思特光学科技有限公司”)的控股权处置,公司持有大族思特股权比例由70.06383%降低至4.54676%,大族思特不再纳入公司合并报表范围,此次交易增加归属于上市公司股东的净利润8.90亿元,此项收益属非经常性损益。</t>
  </si>
  <si>
    <t>预计2024年1-12月每股收益盈利:1.63元至1.72元。</t>
  </si>
  <si>
    <t>预计2024年1-12月扣除非经常性损益后的净利润盈利:46,504.83万元至52,000万元,同比上年增长:0%至11.82%。</t>
  </si>
  <si>
    <t>001896</t>
  </si>
  <si>
    <t>豫能控股</t>
  </si>
  <si>
    <t>预计2024年1-12月归属于上市公司股东的净利润亏损:9,900万元至14,100万元。</t>
  </si>
  <si>
    <t>公司预计2024年归属于上市公司股东的净利润同比增加,主要原因是火电发电量同比增加、煤炭采购价格同比下降,火电业务经营业绩好转。</t>
  </si>
  <si>
    <t>预计2024年1-12月扣除非经常性损益后的净利润亏损:14,600万元至18,800万元。</t>
  </si>
  <si>
    <t>预计2024年1-12月每股收益亏损:0.0649元至0.0924元。</t>
  </si>
  <si>
    <t>001317</t>
  </si>
  <si>
    <t>三羊马</t>
  </si>
  <si>
    <t>预计2024年1-12月归属于上市公司股东的净利润盈利:650万元至950万元,同比上年下降:52.77%至67.69%。</t>
  </si>
  <si>
    <t>(1)公司于2023年10月26日向不特定对象发行可转换公司债券,本年度可转债计提利息较上年同期大幅增加,财务费用增加导致利润减少。(2)部分客户应收款项尚未达到回款节点,期末应收款项增加导致信用减值损失增加进而导致净利润有所下滑。</t>
  </si>
  <si>
    <t>预计2024年1-12月扣除非经常性损益后的净利润盈利:50万元至350万元,同比上年下降:78.17%至96.88%。</t>
  </si>
  <si>
    <t>预计2024年1-12月每股收益盈利:0.08元至0.12元。</t>
  </si>
  <si>
    <t>001313</t>
  </si>
  <si>
    <t>粤海饲料</t>
  </si>
  <si>
    <t>预计2024年1-12月扣除非经常性损益后的净利润亏损:8,100万元至11,000万元,同比上年下降:444.52%至567.87%。</t>
  </si>
  <si>
    <t>经公司财务部门测算,2024年归属于上市公司股东的净利润预计为亏损:6,900万元-9,800万元,同比下降较多。出现亏损的主要原因是:因受水产品市场低迷、部分水产品市价低等行业不利因素影响,养殖投苗节奏延后,养殖户惜售,导致养殖户资金无法正常回笼,部分客户延后了结算公司货款,叠加受2024年9月超强台风“摩羯”和强台风“贝碧嘉”等极端天气影响,部分客户养殖品受损严重,无法按计划结算公司货款,导致公司报告期末应收账款余额仍较大。公司严格按会计准则相关规定执行,预计报告期内拟计提的信用减值损失在3亿元左右,同比增加1个多亿,对公司净利润产生较大影响。公司将持续加强对应收账款的回收管理,强化追收力度,促进客户按回款计划结算货款,制定并落实相应的资金回收计划、回收考核指标与激励措施,加大司法催收力度,最大限度促进货款回收,并持续强化销售过程管控,严控赊销额度,严防经营风险,应收账款整体可控。</t>
  </si>
  <si>
    <t>预计2024年1-12月归属于上市公司股东的净利润亏损:6,900万元至9,800万元,同比上年下降:267.71%至338.19%。</t>
  </si>
  <si>
    <t>预计2024年1-12月每股收益亏损:0.1元至0.14元。</t>
  </si>
  <si>
    <t>001298</t>
  </si>
  <si>
    <t>好上好</t>
  </si>
  <si>
    <t>预计2024年1-12月归属于上市公司股东的净利润盈利:2,500万元至3,300万元,同比上年下降:40.94%至55.26%。</t>
  </si>
  <si>
    <t>公司2024年净利润相比2023年同期有所下降,主要原因系:(1)本年度公司销售规模较上年同期有所增长,其中产品销售结构中毛利率较低的SOC主芯片及无线芯片模块增长较多,销售结构的变化导致公司销售毛利率较上年同期稍有下降;(2)本期较上年新增股权激励产生的股份支付费用计提,故管理费用较上年同期增加;(3)因本期销售规模增长,融资需求较上年有所增加,境外美元融资成本较高导致公司利息费用增加,同时公司的美元资产与美元负债因本期汇率变化产生一定的账面汇兑损失。</t>
  </si>
  <si>
    <t>预计2024年1-12月扣除非经常性损益后的净利润盈利:2,000万元至2,800万元,同比上年下降:45.15%至60.82%。</t>
  </si>
  <si>
    <t>预计2024年1-12月每股收益盈利:0.12元至0.16元。</t>
  </si>
  <si>
    <t>001278</t>
  </si>
  <si>
    <t>一彬科技</t>
  </si>
  <si>
    <t>预计2024年1-12月每股收益盈利:0.21元至0.31元。</t>
  </si>
  <si>
    <t>(一)公司主营业务为汽车零部件的设计、开发、生产和销售。主要产品包括内外饰塑料件、金属件、新能源专用件、汽车电子件。受汽车行业竞争加剧等多种因素影响,公司主营汽车零部件产品的综合毛利率下降。(二)公司研发以市场需求为导向,根据业务开拓及发展的需要,快速响应客户需求,公司加大了研发投入,研发费用同比增长。(三)受汽车行业竞争加剧等多种因素影响,公司积极开拓国内客户,导致应收账款增加,信用减值损失计提增加。</t>
  </si>
  <si>
    <t>预计2024年1-12月归属于上市公司股东的净利润盈利:2,600万元至3,800万元,同比上年下降:62.91%至74.62%。</t>
  </si>
  <si>
    <t>预计2024年1-12月扣除非经常性损益后的净利润盈利:2,000万元至2,900万元,同比上年下降:66.15%至76.65%。</t>
  </si>
  <si>
    <t>001266</t>
  </si>
  <si>
    <t>宏英智能</t>
  </si>
  <si>
    <t>预计2024年1-12月营业收入:75,000万元至78,000万元。</t>
  </si>
  <si>
    <t>报告期内,公司积极开拓新能源业务,在新能源储能项目上实现营业收入的较大增长。</t>
  </si>
  <si>
    <t>预计2024年1-12月扣除后营业收入:74,930万元至77,930万元。</t>
  </si>
  <si>
    <t>预计2024年1-12月归属于上市公司股东的净利润盈利:1,600万元至1,900万元。</t>
  </si>
  <si>
    <t>001238</t>
  </si>
  <si>
    <t>浙江正特</t>
  </si>
  <si>
    <t>预计2024年1-12月每股收益亏损:0.09元至0.14元。</t>
  </si>
  <si>
    <t>1、2024年度,公司持续强化海外业务拓展力度,为满足海外业务增长及海外存货管理的需求,在欧美主要销售地区增设销售、仓储物流及售后服务机构,导致销售费用增加;2、2024年度,公司为应对未来经营环境的不确定性,增强经营管理能力,继续引进了外部咨询机构,以及高端管理、销售等人才,导致销售费用及管理费用增加。</t>
  </si>
  <si>
    <t>预计2024年1-12月扣除非经常性损益后的净利润亏损:280万元至780万元。</t>
  </si>
  <si>
    <t>001236</t>
  </si>
  <si>
    <t>弘业期货</t>
  </si>
  <si>
    <t>预计2024年1-12月每股收益盈利:0.0268元至0.0318元。</t>
  </si>
  <si>
    <t>报告期内,公司紧扣强监管、防风险、促高质量发展的主线,坚持稳中求进,以真抓实干的工作作风,着力稳收入、控成本、防风险、强考核,各项业务稳步发展,其中金融资产投资业务、境外金融服务业务盈利能力实现较高提升,推动公司整体业绩的增长。预计归属于上市公司股东的净利润同比增长246.53%-310.70%。</t>
  </si>
  <si>
    <t>预计2024年1-12月归属于上市公司股东的净利润盈利:2,700万元至3,200万元,同比上年增长:246.53%至310.7%。</t>
  </si>
  <si>
    <t>预计2024年1-12月扣除非经常性损益后的净利润盈利:2,300万元至2,900万元,同比上年增长:410.19%至543.29%。</t>
  </si>
  <si>
    <t>001210</t>
  </si>
  <si>
    <t>金房能源</t>
  </si>
  <si>
    <t>预计2024年1-12月每股收益盈利:0.33元至0.41元。</t>
  </si>
  <si>
    <t>2024年度,公司主营业务情况呈现向好态势,各业务板块协同发展,市场竞争力不断增强。2023年,公司购买的部分信托产品逾期未兑付,金额共计17,000万元人民币。同年,公司对该信托产品确认公允价值变动损失11,900万元,致使当期归属于上市公司股东的净利润减少。2024年,公司董事会、监事会督促管理层,采取多种方式与信托公司取得联系,密切追踪事项进展情况,截至本公告发布日,本息尚未兑付。经公司综合研判,基于谨慎性原则,公司决定2024年度对所持上述信托产品确认公允价值变动损失5,100万元。</t>
  </si>
  <si>
    <t>预计2024年1-12月扣除非经常性损益后的净利润盈利:7,000万元至9,000万元,同比上年下降:6.48%至27.26%。</t>
  </si>
  <si>
    <t>预计2024年1-12月归属于上市公司股东的净利润盈利:4,300万元至5,400万元,同比上年增长:251.8%至341.79%。</t>
  </si>
  <si>
    <t>001207</t>
  </si>
  <si>
    <t>联科科技</t>
  </si>
  <si>
    <t>预计2024年1-12月归属于上市公司股东的净利润盈利:26,800万元至27,800万元,同比上年增长:59%至64.93%。</t>
  </si>
  <si>
    <t>2024年,公司继续聚焦主业,紧盯市场,抓住市场销售的有利时机,千方百计稳产高产促销量,同时持续加强内部运营管理,提升管理效率和质量。报告期内,公司盈利水平较去年同期增幅较大的主要原因:一是公司各产品产销量增加,二是二氧化硅产品单位盈利能力提升。</t>
  </si>
  <si>
    <t>预计2024年1-12月每股收益盈利:1.33元至1.38元。</t>
  </si>
  <si>
    <t>预计2024年1-12月扣除非经常性损益后的净利润盈利:26,500万元至27,500万元,同比上年增长:60.47%至66.52%。</t>
  </si>
  <si>
    <t>000983</t>
  </si>
  <si>
    <t>山西焦煤</t>
  </si>
  <si>
    <t>预计2024年1-12月归属于上市公司股东的净利润盈利:285,075万元至338,027万元,同比上年下降:50.08%至57.9%。</t>
  </si>
  <si>
    <t>受煤炭安全生产形势承压和煤炭市场需求放缓等因素影响,报告期公司煤炭产品销量、综合售价同比均下降;同时部分矿井地质条件发生变化等因素影响,费用投入加大,综合影响公司2024年度业绩同比下降。</t>
  </si>
  <si>
    <t>预计2024年1-12月每股收益盈利:0.5021元至0.5954元。</t>
  </si>
  <si>
    <t>预计2024年1-12月扣除非经常性损益后的净利润盈利:275,238万元至328,190万元,同比上年下降:51.86%至59.63%。</t>
  </si>
  <si>
    <t>000981</t>
  </si>
  <si>
    <t>山子高科</t>
  </si>
  <si>
    <t>预计2024年1-12月扣除非经常性损益后的净利润亏损:78,000万元至129,000万元,同比上年增长:41%至64%。</t>
  </si>
  <si>
    <t>1、本报告期业绩较上年同期同比减亏,主要系公司为改善经营成果,采取的积极举措逐渐生效。2、本报告期业绩产生亏损,主要系以下因素所致(1)公司旗下混合动力双离合变速器项目由于境外汽车零配件生产相关原材料、物料、人工成本、运费等成本上涨,致使该业务尚未达到盈亏平衡,净利润为负,产生较大投资亏损。(2)公司旗下汽车零部件板块受历史债务的持续影响,目前仍然面临着较大规模的利息费用支出。(3)公司旗下汽车零配件欧洲板块经营业绩产生亏损,本着审慎性原则,根据《企业会计准则第8号-资产减值》的相关规定,公司对相关资产进行减值测试,计提了相应的减值准备。最终减值准备计提金额将由公司聘请的评估机构及审计机构进行评估和审计后确定。(4)公司旗下新能源物流车板块已进入量产阶段,但该业务仍处于量产初期产能坡阶段,因前期研发费用投入原因,使得本报告期亏损。(5)公司旗下房地产板块业务亏损。(6)公司本期非经营性损益主要包括房地产剥离产生的股权及债权损益,资产出售损益,政府补助及公允价值变动等。</t>
  </si>
  <si>
    <t>预计2024年1-12月归属于上市公司股东的净利润亏损:98,000万元至149,000万元,同比上年增长:28%至52%。</t>
  </si>
  <si>
    <t>预计2024年1-12月每股收益亏损:0.1元至0.15元。</t>
  </si>
  <si>
    <t>000957</t>
  </si>
  <si>
    <t>中通客车</t>
  </si>
  <si>
    <t>预计2024年1-12月归属于上市公司股东的净利润盈利:20,550万元至29,250万元,同比上年增长:195%至320%。</t>
  </si>
  <si>
    <t>报告期内,公司通过调整销售结构,持续推动产品升级,海外和国内市场销量实现双增长,整体营业收入增加;同时通过实施降本增效措施,提升生产保障及供应链能力,管理赋能成效凸显。</t>
  </si>
  <si>
    <t>预计2024年1-12月扣除非经常性损益后的净利润盈利:17,100万元至24,000万元,同比上年增长:125%至215%。</t>
  </si>
  <si>
    <t>预计2024年1-12月每股收益盈利:0.35元至0.49元。</t>
  </si>
  <si>
    <t>000935</t>
  </si>
  <si>
    <t>四川双马</t>
  </si>
  <si>
    <t>预计2024年1-12月每股收益盈利:0.37元至0.5元。</t>
  </si>
  <si>
    <t>报告期内,公司业绩较上年同期有所下降,主要原因如下:一是受资本市场波动影响,公司参投基金所投资项目公允价值出现波动。上年同期,基金投资项目整体取得了良好的收益,而本报告期未能实现持续增长。二是公司建材业务所在区域前三季度市场需求恢复缓慢,尽管第四季度在国家稳定房地产市场、减轻地方化债压力等政策支持下,市场需求有所回升,但全年整体销售量及价格仍较上年同期出现明显下滑。面对业绩下滑,公司积极采取多项措施,通过优化运营效率、业务拓展、加强成本管控等方式,努力创造收益。一方面,公司持续推进宜宾和谐绿色产业发展股权投资合伙企业(有限合伙)的募集工作,有效增加了管理费收入;另一方面,通过寻找替代原燃材料、严格控制现金流等方式,降低了生产成本,部分缓解了业绩下降的压力。此外,公司通过收购深圳市健元医药科技有限公司实现了业务突破,为公司未来的发展奠定了坚实基础。</t>
  </si>
  <si>
    <t>预计2024年1-12月扣除非经常性损益后的净利润盈利:24,000万元至34,000万元,同比上年下降:63.78%至74.43%。</t>
  </si>
  <si>
    <t>预计2024年1-12月归属于上市公司股东的净利润盈利:28,000万元至38,000万元,同比上年下降:61.44%至71.59%。</t>
  </si>
  <si>
    <t>000925</t>
  </si>
  <si>
    <t>众合科技</t>
  </si>
  <si>
    <t>预计2024年1-12月扣除非经常性损益后的净利润亏损:2,000万元至3,000万元,同比上年下降:157.6%至186.4%。</t>
  </si>
  <si>
    <t>1、近两年智慧交通业务新增订单增加,但因项目交付周期等客观因素影响,收入占比较大的智慧交通业务项目交付规模阶段性有一定幅度缩减,但毛利率有所提升;半导体单晶硅材料业务保持积极稳健的发展趋势,营业收入和毛利额增加。总体上本期营业收入、毛利额较上年同期略有减少。2、随着山西单晶基地、青山湖园区竣工投入使用,折旧等费用较上年同期大幅增加,但项目尚未全面达产;受半导体浦江基地、青山湖园区建设影响,本年融资规模增加,财务费用较去年同期增加。3、因股权处置等原因,公司非经常性收益较上年同期有明显增加。4、因本期部分与国有企业合资的非全资子公司盈利水平较好,归属于少数股东损益较去年同期增加,归属于上市公司股东的净利润与归属于少数股东损益的合计数,即净利润较上年同期变化不大。</t>
  </si>
  <si>
    <t>预计2024年1-12月归属于上市公司股东的净利润盈利:2,100万元至3,100万元,同比上年下降:46.13%至63.51%。</t>
  </si>
  <si>
    <t>000919</t>
  </si>
  <si>
    <t>金陵药业</t>
  </si>
  <si>
    <t>预计2024年1-12月每股收益盈利:0.0608元至0.0895元。</t>
  </si>
  <si>
    <t>报告期内,公司归属于上市公司股东的净利润较2023年度披露数下降46.82%-63.87%,主要原因有:一是受公司合并范围变化影响,具体情况详见本公告“一、本期业绩预计情况”之“注1”;二是报告期内公司研发费用较上年同期有所增长;三是受医保付费方式改革等政策的影响,报告期内公司医康养板块利润较上年同期有所下降。报告期内,公司扣除非经常性损益后的净利润较较上年同期披露数下降27.68%-51.01%,主要原因如下:一是根据企业会计准则相关规定,公司新纳入合并报表范围的南京梅山医院2024年度实现的净利润全部计入非经常性损益;二是本报告期公司其他非经常性损益金额较上年同期有所增加。</t>
  </si>
  <si>
    <t>预计2024年1-12月扣除非经常性损益后的净利润盈利:4,200万元至6,200万元,同比上年下降:24.52%至48.87%。</t>
  </si>
  <si>
    <t>预计2024年1-12月归属于上市公司股东的净利润盈利:3,600万元至5,300万元,同比上年下降:50.09%至66.1%。</t>
  </si>
  <si>
    <t>000909</t>
  </si>
  <si>
    <t>ST数源</t>
  </si>
  <si>
    <t>预计2024年1-12月归属于上市公司股东的净利润亏损:3,900万元至5,850万元。</t>
  </si>
  <si>
    <t>1、报告期内,公司基于谨慎性原则,结合存货、应收款项、长期股权投资、其他非流动金融资产等各类资产的实际情况,于本年度末对各类资产进行了初步减值测试,尤其是针对部分房产项目截至报告期末存货、长期股权投资、其他非流动金融资产等的可回收性进行分析评估,根据情况进一步进行了减值测试,计提了相关减值准备,最终计提减值的金额将由年度审计机构审计后确定。2、报告期内,公司单独进行减值测试的应收款项收回,减值准备转回计入非经常性损益。</t>
  </si>
  <si>
    <t>预计2024年1-12月每股收益亏损:0.088元至0.132元。</t>
  </si>
  <si>
    <t>预计2024年1-12月扣除非经常性损益后的净利润亏损:14,000万元至15,950万元。</t>
  </si>
  <si>
    <t>000898</t>
  </si>
  <si>
    <t>鞍钢股份</t>
  </si>
  <si>
    <t>预计2024年1-12月归属于上市公司股东的净利润亏损约:710,900万元,同比上年下降:118.47%左右。</t>
  </si>
  <si>
    <t>2024年,行业钢材价格指数持续下跌,同期矿价指数仍在高位盘整,钢铁行业弱市行情进一步加剧,钢铁主业整体亏损。受钢铁行业下游需求持续不振、弱周期、低景气度影响,供销两端市场价差快速收窄,公司盈利空间受到进一步压缩。面对钢铁市场下行压力,公司在采购端加强市场研判,推进择机采购;销售端加强调品增效,扩大出口;制造端强化运营提效、统筹系统降本。公司上下严控费用,全力减亏控亏,但仍未能完全弥补供销两端市场持续收窄减利影响,生产经营仍处于亏损局面。</t>
  </si>
  <si>
    <t>预计2024年1-12月扣除非经常性损益后的净利润亏损约:719,000万元,同比上年下降:116.89%左右。</t>
  </si>
  <si>
    <t>预计2024年1-12月每股收益亏损约:0.758元。</t>
  </si>
  <si>
    <t>000886</t>
  </si>
  <si>
    <t>海南高速</t>
  </si>
  <si>
    <t>预计2024年1-12月归属于上市公司股东的净利润盈利:3,500万元至5,200万元,同比上年下降:42.55%至61.33%。</t>
  </si>
  <si>
    <t>本报告期内,公司业绩较上年同期下降,主要系上年同期存在股票减持收益。</t>
  </si>
  <si>
    <t>预计2024年1-12月扣除非经常性损益后的净利润盈利:100万元至1,800万元,同比上年增长:109.42%至269.47%。</t>
  </si>
  <si>
    <t>预计2024年1-12月每股收益盈利:0.035元至0.053元。</t>
  </si>
  <si>
    <t>000868</t>
  </si>
  <si>
    <t>安凯客车</t>
  </si>
  <si>
    <t>预计2024年1-12月扣除非经常性损益后的净利润亏损:5,000万元至6,000万元。</t>
  </si>
  <si>
    <t>公司预计2024年度归属于上市公司股东的净利润实现扭亏为盈,主要原因包括:一是客运市场需求上升,客户订单较上年同期增加,公司销售实现增长;二是公司改善经营管理,加强预算管控,增效降本,财务费用等同比减少;三是公司加强了应收账款管理和催收,部分账龄较长的应收款项收回,本期信用减值损失冲回增加。</t>
  </si>
  <si>
    <t>预计2024年1-12月每股收益盈利:0.01元。</t>
  </si>
  <si>
    <t>000851</t>
  </si>
  <si>
    <t>ST高鸿</t>
  </si>
  <si>
    <t>预计2024年1-12月营业收入:130,000万元至185,000万元。</t>
  </si>
  <si>
    <t>2024年度公司预计归属于上市公司股东的净利润为负的主要原因为:公司及下属部分子企业的银行主要账户被冻结,债务出现违约,诉讼案件较多,公司业务发展受到影响,收入规模大幅下降,同时导致部分存货、长期资产及应收款项等存在减值迹象;2024年12月底常州诉讼案件二审判决完成,对此项诉讼及后续预计可能判决的诉讼计提了非经常性损益3.7亿元,导致报告期利润下降。</t>
  </si>
  <si>
    <t>预计2024年1-12月归属于上市公司股东的净利润亏损:135,000万元至170,000万元。</t>
  </si>
  <si>
    <t>预计2024年1-12月每股收益亏损:1.2元至1.5元。</t>
  </si>
  <si>
    <t>预计2024年1-12月扣除后营业收入:128,000万元至183,000万元。</t>
  </si>
  <si>
    <t>预计2024年1-12月扣除非经常性损益后的净利润亏损:115,000万元至145,000万元。</t>
  </si>
  <si>
    <t>000833</t>
  </si>
  <si>
    <t>粤桂股份</t>
  </si>
  <si>
    <t>预计2024年1-12月每股收益盈利:0.3242元至0.3578元。</t>
  </si>
  <si>
    <t>公司2024年度净利润较上年同期大幅增长,主要原因:(一)报告期内,通过全方位、精细化的强化管控措施,推动糖浆纸产品实现增产、降本、增效的显著成效,糖浆纸板块整体经营效益显著增加。(二)报告期内,不断深耕客户市场资源和持续实施的降本增效举措,降低了矿石产品生产成本,矿石板块的销售毛利实现了提升。(三)报告期内,非经常性损益项目对归属于上市公司股东的净利润无重大影响。</t>
  </si>
  <si>
    <t>预计2024年1-12月归属于上市公司股东的净利润盈利:26,000万元至28,700万元,同比上年增长:291.98%至332.69%。</t>
  </si>
  <si>
    <t>预计2024年1-12月扣除非经常性损益后的净利润盈利:25,730万元至28,430万元,同比上年增长:302.03%至344.22%。</t>
  </si>
  <si>
    <t>000830</t>
  </si>
  <si>
    <t>鲁西化工</t>
  </si>
  <si>
    <t>预计2024年1-12月每股收益盈利:0.998元至1.129元。</t>
  </si>
  <si>
    <t>2024年,公司严抓安全环保,深挖装置潜能,保持安、稳、长、满、优,公司抢抓市场机遇,坚持生产、采购、销售、物流、财务一体化联动,经营业绩同比上升。</t>
  </si>
  <si>
    <t>预计2024年1-12月扣除非经常性损益后的净利润盈利:185,000万元至210,000万元,同比上年增长:113.98%至142.9%。</t>
  </si>
  <si>
    <t>预计2024年1-12月归属于上市公司股东的净利润盈利:190,000万元至215,000万元,同比上年增长:132.07%至162.61%。</t>
  </si>
  <si>
    <t>000802</t>
  </si>
  <si>
    <t>北京文化</t>
  </si>
  <si>
    <t>预计2024年1-12月营业收入:30,500万元至35,000万元。</t>
  </si>
  <si>
    <t>2024年中国电影全年总票房425.02亿元,同比下降22.6%,其中国产电影票房334.39亿元,同比下降27.31%,观影总人数为10.1亿,同比下降22.25%。报告期内,公司结合市场行业情况及自身发展考虑,调整业务布局,加大电视剧网剧业务和演艺演出业务投入,集中资源聚焦公司重点影视项目。2024年公司影视作品主要包括,电影方面:《一闪一闪亮星星》、《穿过月亮的旅行》、《云边有个小卖部》、《异人之下》、《749局》等项目;电视剧网剧方面:《盛夏缤纷》、《你比星光美丽》、《二龙湖·“村”暖花开》、《珠帘玉幕》、《好运家》等项目;演艺演出方面:《抖音跳乐星球音乐节》、《杨丞琳广州演唱会》、《刘畊宏成都演唱会》等项目。2024年公司营业收入较上年同期减少,主要是电影市场整体下滑,公司部分电影项目票房不及预期,以及公司电影《封神第二部:战火西岐》的档期安排,电影业务收入较去年同期减少所致;归属于上市公司股东的净利润较上年同期减亏,主要是上年同期计提预计负债所致。报告期内,根据《企业会计准则》等相关要求,基于谨慎性原则,公司对各项资产进行了检查和分析,对可能发生资产减值损失的相关资产计提减值准备。目前,公司各项业务稳步推进中,公司出品的电影《封神第二部:战火西岐》将于2025年1月29日(大年初一)全球上映,公司参与的多部电视剧项目正在筹备和拍摄中,演艺演出业务也正在与多名艺人积极洽谈中。公司将继续坚持深耕内容制作,积极稳健地推进主营业务,创作更多优质影视作品。</t>
  </si>
  <si>
    <t>预计2024年1-12月归属于上市公司股东的净利润亏损:13,300万元至19,600万元。</t>
  </si>
  <si>
    <t>预计2024年1-12月扣除非经常性损益后的净利润亏损:13,500万元至19,800万元。</t>
  </si>
  <si>
    <t>预计2024年1-12月每股收益亏损:0.1858元至0.2738元。</t>
  </si>
  <si>
    <t>预计2024年1-12月扣除后营业收入:30,500万元至35,000万元。</t>
  </si>
  <si>
    <t>000798</t>
  </si>
  <si>
    <t>中水渔业</t>
  </si>
  <si>
    <t>预计2024年1-12月扣除非经常性损益后的净利润亏损:9,100万元至13,000万元。</t>
  </si>
  <si>
    <t>公司主营业务分为捕捞、渔业服务、零售及加工贸易三大业务板块。捕捞板块本报告期经营稳中有升,产销量均同比有所增长;渔业服务板块本报告期总体经营平稳;零售及加工贸易板块本报告期因市场行情变动原因整体业务毛利较低,部分存货因市场行情走低,存货周转率不高,从而对公司业绩产生了一定影响。因2023年下半年重组并购贷款以及本报告期金融机构贷款增加,导致利息费用同比增加,对本报告期业绩也产生了较大影响。</t>
  </si>
  <si>
    <t>预计2024年1-12月每股收益亏损:0.2323元至0.328元。</t>
  </si>
  <si>
    <t>预计2024年1-12月归属于上市公司股东的净利润亏损:8,500万元至12,000万元。</t>
  </si>
  <si>
    <t>000795</t>
  </si>
  <si>
    <t>英洛华</t>
  </si>
  <si>
    <t>预计2024年1-12月每股收益盈利:0.2169元至0.244元。</t>
  </si>
  <si>
    <t>报告期内,公司业绩同比上升的主要原因是:公司磁材板块进一步优化内部管理,积极拓展业务,做好原材料采购和库存管理,综合施策,盈利整体较上年同期有所提升。健康器材板块持续深化与客户合作,优化产品结构,经营业绩保持稳定增长。</t>
  </si>
  <si>
    <t>预计2024年1-12月归属于上市公司股东的净利润盈利:24,000万元至27,000万元,同比上年增长:167.98%至201.48%。</t>
  </si>
  <si>
    <t>预计2024年1-12月扣除非经常性损益后的净利润盈利:18,500万元至22,000万元,同比上年增长:47.39%至75.28%。</t>
  </si>
  <si>
    <t>000735</t>
  </si>
  <si>
    <t>罗牛山</t>
  </si>
  <si>
    <t>预计2024年1-12月每股收益盈利:0.2258元至0.2779元。</t>
  </si>
  <si>
    <t>1、报告期内,受益于生猪市场行情上涨、公司畜牧养殖指标持续改善和养殖成本持续下降等多方面因素影响,公司生猪养殖利润同比大幅上升,盈利能力增强。2、报告期内,公司罗牛山广场二期及118C项目达到合同约定的交付条件的楼栋均已实现交付,满足会计准则规定的收入确认条件,公司房地产项目的本期结转收入较去年同期稍有下降,但本期房地产项目利润仍是2024年度盈利的主要因素。</t>
  </si>
  <si>
    <t>预计2024年1-12月扣除非经常性损益后的净利润盈利:30,000万元至36,000万元,同比上年增长:193.48%至212.18%。</t>
  </si>
  <si>
    <t>预计2024年1-12月归属于上市公司股东的净利润盈利:26,000万元至32,000万元,同比上年增长:152.62%至164.76%。</t>
  </si>
  <si>
    <t>000733</t>
  </si>
  <si>
    <t>振华科技</t>
  </si>
  <si>
    <t>预计2024年1-12月每股收益盈利:1.7143元至1.8948元。</t>
  </si>
  <si>
    <t>2024年度,高新电子行业下游客户需求减弱,公司销售订单不及预期,同时,下游客户面临较大的成本压力,公司调整了部分产品的销售价格,整体营业收入同比减少,净利润同比减少。</t>
  </si>
  <si>
    <t>预计2024年1-12月扣除非经常性损益后的净利润盈利:82,000万元至92,000万元,同比上年下降:63.97%至67.88%。</t>
  </si>
  <si>
    <t>预计2024年1-12月归属于上市公司股东的净利润盈利:95,000万元至105,000万元,同比上年下降:60.85%至64.58%。</t>
  </si>
  <si>
    <t>000727</t>
  </si>
  <si>
    <t>冠捷科技</t>
  </si>
  <si>
    <t>预计2024年1-12月归属于上市公司股东的净利润盈利:5,300万元至7,900万元,同比上年下降:71.54%至80.91%。</t>
  </si>
  <si>
    <t>报告期内,受市场竞争环境影响,销售价格较上年同期有所下降,同时受汇率波动、海运费上涨等不利因素叠加影响成本上升,致使公司产品毛利率下降,经营业绩承压。为应对这一局面,公司积极改革求变,努力改善经营状况。通过灵活调整产销策略,快速响应市场需求;持续优化产品结构,拓展电竞显示、新型显示市场领域,提升市场份额。虽然利润水平有所下滑,但在整体出货规模和营收方面录得双增长,运营竞争力增强。2025年,冠捷科技将通过持续创新、深化合作和优化流程等举措,稳固其在全球显示产品领域的领先地位。</t>
  </si>
  <si>
    <t>预计2024年1-12月每股收益盈利:0.0117元至0.0174元。</t>
  </si>
  <si>
    <t>预计2024年1-12月扣除非经常性损益后的净利润盈利:2,300万元至3,400万元,同比上年下降:89.53%至92.92%。</t>
  </si>
  <si>
    <t>000720</t>
  </si>
  <si>
    <t>新能泰山</t>
  </si>
  <si>
    <t>预计2024年1-12月归属于上市公司股东的净利润亏损:12,500万元至16,000万元。</t>
  </si>
  <si>
    <t>报告期内,一方面公司产业园业务建设项目仍处于持续投入期,电缆业务、租赁及物业服务业务毛利率偏低,另一方面公司投资的基金发生公允价值变动、参股的企业发生亏损,预计公司经营业绩为亏损。其中,公司投资的基金发生公允价值变动影响金额为-4,500万元至-5,500万元,属于非经常性损益。</t>
  </si>
  <si>
    <t>预计2024年1-12月扣除非经常性损益后的净利润亏损:9,800万元至12,700万元。</t>
  </si>
  <si>
    <t>预计2024年1-12月每股收益亏损:0.0995元至0.1273元。</t>
  </si>
  <si>
    <t>000711</t>
  </si>
  <si>
    <t>*ST京蓝</t>
  </si>
  <si>
    <t>预计2024年1-12月扣除后营业收入:30,000万元至35,000万元,同比上年增长:108.62%至143.39%。</t>
  </si>
  <si>
    <t>公司本会计年度营业收入较上年同期有大幅增长,扣除非经常性损益后的净利润亏损但较上年同期有较大幅度减亏,主要原因如下:1、营业收入较上年同期大幅增长,主要因为公司破产重整完成后:1)公司迅速完成控股股东及实际控制人变更、董事会换届选举、管理层选聘,并结合公司实际情况对组织架构进行优化调整,较大幅度裁减不必要的人员;2)公司积极推进主营业务的战略转型,通过参与司法重整而并购、股权收购、对外投资等方式,将公司主营业务快速转换为含锌铟固危废资源化利用业务;3)公司快速引入了含锌铟固危废资源化利用领域的大批专业技术人才,并立即对所并购公司进行技术升级改造。公司通过破产重整收购了云南业胜环境资源科技有限公司(以下简称“云南业胜”)后,所建设的首条铟生产线从2024年9月开始逐渐产生收入,尽管2024年内的营运时间较短,但还是作为主体支撑公司完成了3亿元的年度营收目标。公司收购的个旧兴华锌业有限公司(以下简称“个旧兴华”),由于公司资金不足、并购款项支付能力有限而到2024年12月才完成并表,但也贡献了一定收入。2、公司原有的土壤修复业务板块,受2023年破产重整、2024年上半年账户尚未全部解冻等事项的延续性影响,新接订单较少,因此该业务本会计年度营业收入较上年同期的1.42亿元出现大幅下降。3、公司本会计年度净利润较上年同期大幅下降,但扣除非经常性损益后的净利润较上年同期大幅减亏,主要因为上年同期公司归属于上市公司股东的净利润10.56亿元,主要来源于破产重整收益,扣除上述非经常性损益的影响后,公司上年同期净利润亏损13.98亿元。因此公司本会计年度非经常性损益后的净利润亏损9,500万元-17,000万元,较上年同期大幅减亏87.84%-93.20%。4、公司在收入大幅增长的同时,未能实现整体盈利,主要因公司控股子公司中科鼎实环境工程有限公司(以下简称“中科鼎实”)的亏损额较高:1)中科鼎实的历史应收款项账龄增加,公司严格依据会计准则要求计提坏账准备,预计新增计提坏账准备约5,000余万元;2)中科鼎实受2023年破产重整、2024年上半年账户尚未全部解冻等事项的延续性影响,新接订单较少,但中科鼎实的相应瘦身需要逐渐实施,因此2024年中科鼎实的运营成本仍然较高,产生了较大的运营亏损。5、公司的含锌铟固危废资源化利用业务快速成长,但各个项目的收购和技改需要时间,因此到2024年9月才逐渐产生收入和利润。但在此之前,公司需要在人员招募与培训、设备购置、工程建设、技改维修等方面投入大量的资金和资源,已开始发生成本。另外,本会计年度内云南业胜投产时间短,虽然本会计年度内单体报表显示已开始盈利(未经审计),但是营收和获利能力尚未得到充分释放,其它新并购的子公司本会计年度内也尚未完全释放产能和利润。因此,虽然公司本会计年度内含锌铟固危废资源化利用业务的营业收入有大幅提升,但其利润仍不足以弥补中科鼎实等子公司的亏损,归属于上市公司股东的净利润仍处于亏损状态。5、经股东大会审议通过,公司于2024年5月启动股权激励计划,因此本会计年度股权激励费用摊销2,000余万元。6、控股子公司中科鼎实和京蓝科技研究有限公司因持有股票权益份额,期末发生公允价值变动,造成归属于上市公司股东的净利润亏损约1,500余万元。</t>
  </si>
  <si>
    <t>预计2024年1-12月扣除非经常性损益后的净利润亏损:9,500万元至17,000万元,同比上年增长:87.84%至93.2%。</t>
  </si>
  <si>
    <t>预计2024年1-12月归属于上市公司股东的净利润亏损:9,500万元至17,000万元,同比上年下降:109%至116.1%。</t>
  </si>
  <si>
    <t>预计2024年1-12月营业收入:32,000万元至42,000万元,同比上年增长:114.85%至181.99%。</t>
  </si>
  <si>
    <t>000702</t>
  </si>
  <si>
    <t>正虹科技</t>
  </si>
  <si>
    <t>预计2024年1-12月归属于上市公司股东的净利润亏损:5,500万元至7,000万元。</t>
  </si>
  <si>
    <t>2024年度公司经营业绩同比实现减亏,主要系生猪市场行情回暖,生猪销售均价同比上涨;生猪养殖成本同比下降。</t>
  </si>
  <si>
    <t>预计2024年1-12月每股收益亏损:0.1587元至0.2019元。</t>
  </si>
  <si>
    <t>预计2024年1-12月扣除非经常性损益后的净利润亏损:6,500万元至8,000万元。</t>
  </si>
  <si>
    <t>000701</t>
  </si>
  <si>
    <t>厦门信达</t>
  </si>
  <si>
    <t>预计2024年1-12月归属于上市公司股东的净利润亏损:37,000万元至74,000万元。</t>
  </si>
  <si>
    <t>公司预计二〇二四年度业绩亏损主要原因:1、LED行业需求恢复不如预期,公司产品订单量减少,2024年度,公司光电板块营业收入同比下降约31%,固定成本占比增加。公司持续梳理存量业务,助推高附加值产品销售,加大存量资产盘活力度,实施降本增效策略。报告期内光电板块业务利润同比减亏。公司将优化产品盈利结构,聚焦高效益领域业务,提升资源整合效率,持续精益生产管理,促进光电板块业务提质增效。2、面对汽车行业的变革,国内汽车经销行业市场竞争日趋激烈,公司汽车经销板块业务经营持续承压。公司在加强营销渠道开拓和成本费用管控的同时,持续提升新能源品牌占比,加速业务转型升级。2024年度,公司新车销售毛利率同比上升,汽车经销板块业务利润同比减亏。公司将顺应行业趋势优化汽车品牌结构,根据市场需求完善汽车进出口、二手车等生态链业务的布局,多措并举提升经营效益。3、报告期内,受公开市场行情波动影响,公司持有的部分以公允价值计量的金融资产公允价值下降。该部分金融资产主要系公司围绕主营业务开展的产业投资,金融市场周期波动预计不会对公司经营产生重大不利影响。4、受宏观环境影响,大宗商品价格震荡,公司部分业务出现存货价格下跌、生产设备利用率不足等情形,同时部分业务存在逾期及未决诉讼或仲裁事项。公司基于现有可获取信息计提部分减值损失。前述事项的具体影响需结合资产负债表日后期间相关进展情况进一步判断和估计。</t>
  </si>
  <si>
    <t>预计2024年1-12月每股收益亏损:0.72元至1.27元。</t>
  </si>
  <si>
    <t>预计2024年1-12月扣除非经常性损益后的净利润亏损:60,000万元至102,000万元。</t>
  </si>
  <si>
    <t>000697</t>
  </si>
  <si>
    <t>炼石航空</t>
  </si>
  <si>
    <t>预计2024年1-12月归属于上市公司股东的净利润亏损:25,100万元。</t>
  </si>
  <si>
    <t>2024年度境外子公司拓展新签工作包,持续推进存量工作包续签和价格谈判,一定程度上降低了主要客户下调全年交付目标的影响;境内子公司科研生产和交付能力逐步提升,营业收入同比实现较快增长。综合欧洲地区通胀导致能源价格和人工成本上升,财务费用同比下降等因素影响,2024年度公司亏损额略有下降。</t>
  </si>
  <si>
    <t>预计2024年1-12月每股收益亏损:0.2875元。</t>
  </si>
  <si>
    <t>预计2024年1-12月扣除非经常性损益后的净利润亏损:27,600万元。</t>
  </si>
  <si>
    <t>000679</t>
  </si>
  <si>
    <t>大连友谊</t>
  </si>
  <si>
    <t>预计2024年1-12月每股收益亏损:0.2元至0.23元。</t>
  </si>
  <si>
    <t>(一)公司为拓宽零售业务发展渠道,培育公司新的业绩增长点,公司开展线上新零售业务,致使营业收入同比增加。面对传统线下零售增长潜力受限的情况,公司通过充分论证研究,结合自身资源禀赋,加大对线上渠道的投入和拓展力度,2024年6月上市公司董事会审议通过投资设立了全资子公司武汉盈驰新零售有限公司、2024年7月盈驰新零售投资成立了武汉盈卓跨境电子商务有限公司、香港盈馳商貿有限公司,同2023年8月上市公司投资设立的大连盈驰进出口有限公司组成项目公司矩阵,并通过社会招聘、上市公司选派等方式组建了业务团队,关联方提供了1亿元借款给予上市公司开展新零售业务的资金支持。公司线上新零售业务本质属于商业零售业务,是传统线下销售向线上转移的延伸,终端客户均为个人消费者。公司充分结合行业经验和收入准则确定了新零售业务的业务模式,即:公司依托自有资金向供应商采购商品,入库并完全取得货权后,通过线上平台开展商品的销售。公司新零售业务经过业务论证,完成团队组建、系统搭建、资金获取、获取品牌代理、开立店铺、渠道拓展、营销推广等一系列基础性工作,于2024年9月陆续正式启动平台销售,故2024年三季度仅实现新增业务收入约1,600万元。2024年第四季度,公司新零售的业务模式、业务平台渐趋稳定,且因第三季度以来,公司持续全方位资源开拓、引入团队,并挖掘供应链资源和线上销售渠道,随着代理品牌及线上门店数量的增加,营销推广的逐渐深入,营收出现明显增长;同时第四季度亦涵盖“双十一”、“双十二”等电商年度最大促销活动,为线上销售传统旺季,进一步提高了公司新零售业务第四季度的营收规模。因公司涉及平台、店铺较多,销售订单量较大,相关数据目前还在精准核算过程中,根据目前初步结果统计分析如下(截至2024年12月31日):公司共运营线上店铺31个,店铺分布在拼多多、抖音、快手、淘宝、京东及微信小程序等,累计实现销售订单数量约76万单,订单金额约2.6亿元,根据收入确认准则辨别的销售收入约2.25亿元,销售回款1.87亿元。(二)公司控股子公司完成土地增值税清算并分期缴纳土地增值税清算税款因计提分期缴纳土地增值税清算税款形成的滞纳金导致归属于上市公司股东的净利润同比减少4,000余万元。</t>
  </si>
  <si>
    <t>预计2024年1-12月扣除非经常性损益后的净利润亏损:5,100万元至6,500万元。</t>
  </si>
  <si>
    <t>预计2024年1-12月营业收入:33,500万元至39,700万元。</t>
  </si>
  <si>
    <t>预计2024年1-12月归属于上市公司股东的净利润亏损:7,200万元至9,100万元。</t>
  </si>
  <si>
    <t>预计2024年1-12月扣除后营业收入:31,000万元至36,600万元。</t>
  </si>
  <si>
    <t>000668</t>
  </si>
  <si>
    <t>荣丰控股</t>
  </si>
  <si>
    <t>预计2024年1-12月营业收入:12,000万元至13,000万元。</t>
  </si>
  <si>
    <t>公司报告期内业绩较上年同期亏损幅度扩大,主要原因为:本报告期因诉讼事项拟计提坏账准备;根据会计准则,拟对相关资产计提减值。</t>
  </si>
  <si>
    <t>预计2024年1-12月每股收益亏损:1.91元至2.72元。</t>
  </si>
  <si>
    <t>预计2024年1-12月扣除后营业收入:7,000万元至8,000万元。</t>
  </si>
  <si>
    <t>预计2024年1-12月扣除非经常性损益后的净利润亏损:29,000万元至41,000万元,同比上年下降:379.15%至577.41%。</t>
  </si>
  <si>
    <t>预计2024年1-12月归属于上市公司股东的净利润亏损:28,000万元至40,000万元,同比上年下降:461.13%至705.9%。</t>
  </si>
  <si>
    <t>000639</t>
  </si>
  <si>
    <t>西王食品</t>
  </si>
  <si>
    <t>预计2024年1-12月归属于上市公司股东的净利润亏损:35,000万元至50,000万元。</t>
  </si>
  <si>
    <t>报告期内,运动营养板块受成本端不利以及体重管理品类竞争态势变化的影响业绩未达预期。对此公司已逐步开展应对举措,包括优化管理团队,调整战略规划,针对性地在新品研发、新渠道拓展、产品结构调整、供应链升级等方面进行改革。依据财政部《企业会计准则第8号-资产减值》、中国证监会《会计监管风险提示第8号-商誉减值》等相关规定,本着谨慎性原则,公司预计计提商誉及无形资产减值损失约人民币71,000万元至93,000万元,最终商誉减值金额需依据公司聘请的具备相关资格的审计机构进行审计后确定。2025年,公司将紧密围绕经营计划,着力优化资产结构,持续提升内部管理效率,扎实推进降本增效举措,深度挖掘各业务板块的增长潜力,全力保障公司的稳定经营。</t>
  </si>
  <si>
    <t>预计2024年1-12月每股收益亏损:0.32元至0.46元。</t>
  </si>
  <si>
    <t>预计2024年1-12月扣除非经常性损益后的净利润亏损:34,000万元至49,000万元。</t>
  </si>
  <si>
    <t>000638</t>
  </si>
  <si>
    <t>万方发展</t>
  </si>
  <si>
    <t>预计2024年1-12月扣除非经常性损益后的净利润盈利:300万元至450万元,同比上年增长:106.73%至110.1%。</t>
  </si>
  <si>
    <t>(一)主营业务的影响本报告期,为确保年度经营计划的有效执行,公司持续深化降本增效,提升整体运营效率,积极拓展及优化农业业务,在推动收入增长的前提下,严格控制各项成本支出,进一步提高农业业务的盈利能力。同时,公司聚力军工以及有色金属材料业务,打造新的利润增长点。通过各项举措,公司报告期内总体经营情况和业绩同比有较大提升。(二)非经常性损益的影响报告期内,非经常性损益对归属于上市公司股东的净利润的影响金额约为1,900万元,主要原因为:1、公司控股子公司哈尔滨铸鼎工大新材料科技有限公司(以下简称“铸鼎工大”)老股东兑现业绩承诺补偿及公司置出控股子公司铸鼎工大37.64%股权事项,实现非经常性损益金额约为1,200万元;2、公司出售参股公司吉林万方百奥生物科技有限公司5%股权取得投资收益约为650万元。</t>
  </si>
  <si>
    <t>预计2024年1-12月归属于上市公司股东的净利润盈利:2,000万元至2,500万元,同比上年增长:483.95%至579.94%。</t>
  </si>
  <si>
    <t>000626</t>
  </si>
  <si>
    <t>远大控股</t>
  </si>
  <si>
    <t>预计2024年1-12月归属于上市公司股东的净利润亏损:26,000万元至39,000万元。</t>
  </si>
  <si>
    <t>报告期内,业绩亏损的主要原因:公司对投资并购形成的商誉进行了减值测试,结合宏观经济放缓、收购资产经营业绩低于预期等因素影响,基于谨慎性原则,判断商誉存在减值迹象,预计将计提商誉减值准备28,000万元-43,000万元。公司扣除非经常性损益后的净利润亏损增加的主要原因是:公司在大宗商品贸易领域采取期现结合的业务模式,根据会计准则,其中的现货收益纳入主营业务利润,期货衍生品收益、公允价值变动等纳入非经常性损益,导致公司扣除非经常性损益前后净利润存在较大差异,并不影响公司的实际经营能力。</t>
  </si>
  <si>
    <t>预计2024年1-12月每股收益亏损:0.51元至0.77元。</t>
  </si>
  <si>
    <t>预计2024年1-12月扣除非经常性损益后的净利润亏损:46,000万元至67,000万元。</t>
  </si>
  <si>
    <t>000620</t>
  </si>
  <si>
    <t>新华联</t>
  </si>
  <si>
    <t>预计2024年1-12月归属于上市公司股东的净利润亏损:23,500万元至45,400万元。</t>
  </si>
  <si>
    <t>本报告期,公司预计归属于上市公司股东的净利润为负,主要原因是:1、报告期内,部分项目出现减值迹象,公司按照企业会计准则对可能发生减值损失的资产拟计提减值准备;2、报告期内,公司处置下属公司股权产生较大亏损。</t>
  </si>
  <si>
    <t>预计2024年1-12月扣除非经常性损益后的净利润亏损:31,600万元至60,900万元。</t>
  </si>
  <si>
    <t>预计2024年1-12月每股收益亏损:0.04元至0.08元。</t>
  </si>
  <si>
    <t>000608</t>
  </si>
  <si>
    <t>阳光股份</t>
  </si>
  <si>
    <t>预计2024年1-12月扣除非经常性损益后的净利润亏损:9,500万元至14,250万元。</t>
  </si>
  <si>
    <t>本报告期公司业绩预计较上年同期减少亏损41%至60%,主要原因是公司投资性房地产公允价值变动损失和长期股权投资减值损失有较大幅度的减少。</t>
  </si>
  <si>
    <t>预计2024年1-12月每股收益亏损:0.12元至0.18元。</t>
  </si>
  <si>
    <t>预计2024年1-12月归属于上市公司股东的净利润亏损:9,000万元至13,500万元。</t>
  </si>
  <si>
    <t>000595</t>
  </si>
  <si>
    <t>宝塔实业</t>
  </si>
  <si>
    <t>预计2024年1-12月归属于上市公司股东的净利润亏损:14,000万元至19,000万元,同比上年变动:-17%至14%。</t>
  </si>
  <si>
    <t>1.报告期内,公司受部分轴承产品市场价格下滑等因素影响,营业收入同比下降。2.公司为持续加强市场开拓力度、产品竞争力和售后服务水平,报告期内进一步加大对国内外市场和项目建设的资金投入,致使销售费用和财务费用同比增加。3.公司重大资产重组工作正在有序推进,报告期内由于重大资产重组增加中介费用导致管理费用同比增加。</t>
  </si>
  <si>
    <t>预计2024年1-12月扣除后营业收入:21,000万元至23,000万元。</t>
  </si>
  <si>
    <t>预计2024年1-12月每股收益亏损:0.12元至0.17元。</t>
  </si>
  <si>
    <t>预计2024年1-12月营业收入:23,000万元至25,000万元。</t>
  </si>
  <si>
    <t>预计2024年1-12月扣除非经常性损益后的净利润亏损:14,500万元至19,500万元,同比上年变动:-15%至15%。</t>
  </si>
  <si>
    <t>000590</t>
  </si>
  <si>
    <t>启迪药业</t>
  </si>
  <si>
    <t>预计2024年1-12月扣除非经常性损益后的净利润亏损:15,800万元至19,200万元,同比上年下降:3297.56%至4028.68%。</t>
  </si>
  <si>
    <t>2024年,影响归属于上市公司股东净利润的主要原因:(一)商誉减值影响:公司聘请的评估机构和审计机构对公司2022年8月收购广东先通药业有限公司(以下简称“广东先通”)为全资子公司所形成的商誉进行了初步评估和测算。结合行业发展、市场变化和实际经营情况等因素,判断广东先通所形成的商誉出现明显减值迹象。为了更加客观、公正地反映公司的财务状况和资产价值,根据《会计监管风险提示第8号——商誉减值》《企业会计准则》及公司会计政策等相关规定,按照谨慎性原则,预计计提商誉减值金额约11,000万元至12,500万元,最终计提的商誉减值金额将由审计机构进行审计后确定。(二)业绩承诺补偿金影响:财务初步估算,广东先通未能实现2022年4月至2024年12月的业绩承诺,广东先通原股东需向公司进行补偿金额约为4,500万元-4,800万元,最终金额将由审计机构进行审计后确定。(三)主营收入下降等原因影响:本报告期内,受市场环境等因素影响,公司营业总收入较去年同期出现下滑,加之部分原辅材料价格上涨等原因,导致整体毛利率及盈利水平下降。</t>
  </si>
  <si>
    <t>预计2024年1-12月每股收益亏损:0.4802元至0.6222元。</t>
  </si>
  <si>
    <t>预计2024年1-12月归属于上市公司股东的净利润亏损:11,500万元至14,900万元。</t>
  </si>
  <si>
    <t>预计2024年1-12月营业收入:32,000万元至35,000万元。</t>
  </si>
  <si>
    <t>预计2024年1-12月扣除后营业收入:31,000万元至34,000万元。</t>
  </si>
  <si>
    <t>000572</t>
  </si>
  <si>
    <t>海马汽车</t>
  </si>
  <si>
    <t>预计2024年1-12月营业收入:160,000万元至180,000万元。</t>
  </si>
  <si>
    <t>2024年度,公司坚持稳健的经营策略,围绕既定的战略目标展开工作。面对国内外市场的多变环境,公司谨慎推进海外业务,于上半年经营中主动控制产品出口规模以规避风险,由此导致公司全年产销规模同比有所下降,公司营业收入较上年同期有所减少。公司按照企业会计准则及相关财务制度,对存在减值迹象的资产及资产组进行减值测试,本报告期预计计提资产减值损失约1.60亿元,减少归属于上市公司股东的净利润约1.16亿元。与此同时,公司有效盘活资产,本报告期转让全资孙公司股权增加了非经营性收益约2.38亿元。另,公司积极寻求新的发展机会,拓展对外合作取得了较好经济效益,实现了公司经营的可持续发展,公司归属于上市公司股东的净利润亏损较上年同期有所收窄。2025年,公司将基于“降成本、稳经营、提人效”的经营总基调,夯实各项管理基础,在稳固现有出口业务、坚持氢燃料电池汽车定位的同时,积极寻求、拓展对外合作及多种经营业务,大力降低有息负债和刚性成本并全面盘活存量资产,确保公司经营稳定和可持续发展。其中,海口基地将立足海南自贸港“出口基地”和“合作高地”定位,谋求战略转型。一是稳固现有出口业务,开拓海外新兴市场。二是坚持氢燃料电池汽车创新方向,围绕战略合作与产业引进,积极争取政策支持,打造氢燃料电池汽车示范运营业态。郑州基地将立足自身生产资源条件,继续争取更多对外合作,努力实现正向业绩贡献。一是将持续做好并争取更多对外业务合作,力促保质上量,实现工厂产能有效释放。二是将积极推进新产品量产上市。与此同时,公司全资子公司马邦出行将聚焦打造新的出行生态模型,探索形成“制造端、CP端、金融端、平台端、司机端”新的出行五端生态模型,推进马邦出行在郑州市场创新落地。</t>
  </si>
  <si>
    <t>预计2024年1-12月扣除后营业收入:155,000万元至175,000万元。</t>
  </si>
  <si>
    <t>预计2024年1-12月每股收益亏损:0.0608元至0.0912元。</t>
  </si>
  <si>
    <t>预计2024年1-12月扣除非经常性损益后的净利润亏损:35,000万元至40,000万元。</t>
  </si>
  <si>
    <t>000571</t>
  </si>
  <si>
    <t>新大洲A</t>
  </si>
  <si>
    <t>1、公司煤炭产业子公司内蒙古牙克石五九煤炭(集团)有限责任公司因胜利煤矿报告期生产地质条件复杂,煤质偏低影响售价;第三季度胜利煤矿14煤、15煤已开采结束,顺序开采16号煤层,根据安全开采要求组织防治水作业,产量较低;牙星煤矿因发生一起安全事故,自2024年8月30日至2024年10月11日停产;综上因素影响,导致本年度产销量下降,收入、利润同比减少。2、本公司及其他业务同比减亏:上年末乌拉圭Rondatel S.A.和Lirtix S.A.股权出售后,本报告期不再合并其报表同比减少了乌拉圭公司亏损;本公司计提信用担保损失同比减少。</t>
  </si>
  <si>
    <t>预计2024年1-12月归属于上市公司股东的净利润亏损:12,500万元至18,500万元。</t>
  </si>
  <si>
    <t>预计2024年1-12月每股收益亏损:0.1495元至0.2213元。</t>
  </si>
  <si>
    <t>000565</t>
  </si>
  <si>
    <t>渝三峡A</t>
  </si>
  <si>
    <t>预计2024年1-12月每股收益盈利:0.0092元至0.0138元。</t>
  </si>
  <si>
    <t>1.报告期内,公司主营油漆涂料业务受涂料市场竞争进一步加剧导致销量未达预期,影响营业收入同比下降约30%。2.报告期内,参股公司新疆信汇峡清洁能源有限公司经营状况及盈利能力提升,公司确认投资收益同比大幅增加(上年同期确认投资收益为亏损2,352.41万元)。</t>
  </si>
  <si>
    <t>预计2024年1-12月归属于上市公司股东的净利润盈利:400万元至600万元。</t>
  </si>
  <si>
    <t>000564</t>
  </si>
  <si>
    <t>供销大集</t>
  </si>
  <si>
    <t>预计2024年1-12月扣除非经常性损益后的净利润亏损:75,000万元至105,000万元,同比上年增长:33.83%至52.74%。</t>
  </si>
  <si>
    <t>公司积极拓展增量赋能业务,深化降本增效,持续推动变革,落实公司战略目标的举措有序推进中。报告期内,公司加强对应收款项的催收及考核等措施,收回以前年度部分已计提坏账准备的应收款项;同时,积极推进减债化债工作,完成部分债务折扣还款以及对未在诉讼时效内向公司主张任何权利的超期债权核销等事项影响利润同比增加约4-5亿元;公司对有减值迹象的存货、商誉、长期资产计提的资产减值以及投资性房地产公允价值变动等影响利润同比增加约6-8亿元。报告期内公司非经常性损益主要为投资性房地产公允价值变动产生的损失、对未在诉讼时效内向公司主张任何权利的超期债权核销产生的收益、持有交易性金融资产的公允价值变动收益以及处置长期股权投资产生的投资收益等,以上事项合计影响非经常性损益同比增加约4-6亿元。</t>
  </si>
  <si>
    <t>预计2024年1-12月扣除后营业收入:120,000万元至150,000万元。</t>
  </si>
  <si>
    <t>预计2024年1-12月归属于上市公司股东的净利润亏损:110,000万元至170,000万元,同比上年增长:32.54%至56.35%。</t>
  </si>
  <si>
    <t>预计2024年1-12月营业收入:120,000万元至150,000万元。</t>
  </si>
  <si>
    <t>预计2024年1-12月每股收益亏损:0.0577元至0.0891元。</t>
  </si>
  <si>
    <t>000557</t>
  </si>
  <si>
    <t>西部创业</t>
  </si>
  <si>
    <t>预计2024年1-12月归属于上市公司股东的净利润盈利约:27,300万元,同比上年增长:12.62%左右。</t>
  </si>
  <si>
    <t>公司2024年度净利润较2023年度增长的主要原因是:(一)2024年度铁路运输业务量同比上升,带动毛利增加约3,828万元;2024年度供应链贸易业务量同比下降,导致毛利减少约1,873万元。(二)2024年度宁东管委会收回部分建设用地使用权并支付补偿款,确认资产处置收益535万元;2024年度研发费用较2023年度减少约528万元。</t>
  </si>
  <si>
    <t>预计2024年1-12月每股收益盈利约:0.1872元。</t>
  </si>
  <si>
    <t>预计2024年1-12月扣除非经常性损益后的净利润盈利约:28,700万元,同比上年增长:14.4%左右。</t>
  </si>
  <si>
    <t>000524</t>
  </si>
  <si>
    <t>岭南控股</t>
  </si>
  <si>
    <t>预计2024年1-12月扣除非经常性损益后的净利润盈利:6,000万元至6,700万元,同比上年增长:0.38%至12.09%。</t>
  </si>
  <si>
    <t>2024年度,公司预计归属于上市公司股东的净利润实现同比大幅增长,主要原因包括:1、2024年,公司抢抓市场机遇,商旅出行、住宿、餐饮等业务板块的经营发展再上台阶。商旅出行业务方面,公司在推动国内多地游客双向互送、入境游服务创新、出境游产品研发、文体旅融合、景区IP运营等方面持续发力。住宿业务方面,公司的管理规模迅速壮大,品牌市场布局有效扩张,形成了覆盖白金五星、精品文旅、休闲度假、城央商务、非标住宿等全品类的品牌序列。在餐饮经营上,公司以特色美食弘扬岭南文化,大力研发新菜式、制定新标准、开拓新模式,积极探寻激活“美食能量”之道,擦亮“食在广州”文化招牌。2、预计公司2024年度非经常性损益对净利润的影响金额约为8,700万元。上述非经常性损益主要项目为收到参股公司分红款项和因仲裁裁决收到的补偿款项,详见2024年7月30日披露的《关于收到参股公司现金分红款的公告》及2024年10月29日披露的《关于武汉飞途假期国际旅行社有限公司有关业绩承诺事项的公告》与《关于四川新界国际旅行社有限公司有关业绩承诺事项的公告》。</t>
  </si>
  <si>
    <t>预计2024年1-12月归属于上市公司股东的净利润盈利:14,700万元至15,400万元,同比上年增长:111.55%至121.62%。</t>
  </si>
  <si>
    <t>预计2024年1-12月每股收益盈利:0.22元至0.23元。</t>
  </si>
  <si>
    <t>000517</t>
  </si>
  <si>
    <t>荣安地产</t>
  </si>
  <si>
    <t>预计2024年1-12月扣除非经常性损益后的净利润亏损:109,000万元至199,000万元。</t>
  </si>
  <si>
    <t>2024年度,公司经营状况整体平稳,所开发项目均实现现房销售,本期业绩预计亏损主要原因为报告期内公司交付结转项目毛利率偏低,同时部分项目计提资产减值。</t>
  </si>
  <si>
    <t>预计2024年1-12月每股收益亏损:0.3298元至0.6125元。</t>
  </si>
  <si>
    <t>预计2024年1-12月归属于上市公司股东的净利润亏损:105,000万元至195,000万元。</t>
  </si>
  <si>
    <t>000509</t>
  </si>
  <si>
    <t>华塑控股</t>
  </si>
  <si>
    <t>预计2024年1-12月营业收入:80,000万元至120,000万元,同比上年增长:8%至62%。</t>
  </si>
  <si>
    <t>公司预计2024年度营业收入较上年同期增长,归属于上市公司股东的净利润亏损。营业收入较上年同期增长主要原因系子公司天玑智谷(湖北)信息技术有限公司业务拓展增加收入所致;归属于上市公司股东的净利润较上年同期下降主要原因系上年公司完成南充土地收储事宜确认收益4,243.88万元,该项目属于非经常性损益,本报告期无相关收益;扣除非经常性损益后的净利润较上年同期亏损减少主要原因系公司报告期内资产减值及信用减值损失较上年同期减少,同时公司采取多项措施降本增效,严格控制了成本费用。</t>
  </si>
  <si>
    <t>预计2024年1-12月归属于上市公司股东的净利润亏损:900万元至1,800万元。</t>
  </si>
  <si>
    <t>预计2024年1-12月扣除非经常性损益后的净利润亏损:985万元至1,970万元,同比上年增长:41.45%至70.72%。</t>
  </si>
  <si>
    <t>预计2024年1-12月每股收益亏损:0.0084元至0.0168元。</t>
  </si>
  <si>
    <t>000301</t>
  </si>
  <si>
    <t>东方盛虹</t>
  </si>
  <si>
    <t>预计2024年1-12月归属于上市公司股东的净利润亏损:200,000万元至240,000万元,同比上年下降:378.93%至434.71%。</t>
  </si>
  <si>
    <t>2024年公司1600万吨/年盛虹炼化一体化项目及其他各产业板块运行平稳、产销平衡。但受国际原油市场价格波动、石化行业下游需求偏弱等多重因素影响,公司部分产品市场价差收窄,导致公司经营业绩较上年同期下降。</t>
  </si>
  <si>
    <t>预计2024年1-12月每股收益亏损:0.3025元至0.363元。</t>
  </si>
  <si>
    <t>预计2024年1-12月扣除非经常性损益后的净利润亏损:234,500万元至274,500万元,同比上年下降:1180.18%至1364.43%。</t>
  </si>
  <si>
    <t>000100</t>
  </si>
  <si>
    <t>TCL科技</t>
  </si>
  <si>
    <t>预计2024年1-12月每股收益盈利:0.0824元至0.0947元。</t>
  </si>
  <si>
    <t>公司聚焦半导体显示和新能源光伏的核心主业发展,强化经营韧性,提升相对竞争力,致力可持续的高质量发展。报告期内,公司业绩主要影响因素如下:半导体显示业务盈利大幅增长,全年实现净利润超60亿元。受益于供给端均衡产销及国内促消费活动影响,主要产品价格呈现季节性窄幅波动,年度均价保持稳步提升。公司积极优化商业策略和业务结构,巩固TV、商显业务的竞争优势,完善IT、车载、专显的产能布局和产品结构,OLED业务相对竞争力全面提升。TCL华星拟收购乐金显示(中国)有限公司100%股权,进一步巩固行业地位和提升盈利能力。新能源光伏业务亏损,预计子公司TCL中环全年影响归属于本公司股东净利润-26.6亿元至-24.5亿元。全球光伏装机继续上涨,但产业链各环节产能集中释放,市场供需失衡,产品价格跌至现金成本以下。受产品价格下跌、存货跌价等影响,TCL中环2024年度出现较大亏损。2024年第四季度,光伏产业链主要产品价格逐步企稳回升,经营端已季度环比好转,公司有信心在2025年实现新能源业务经营业绩逐季度环比改善。(TCL中环业绩情况详见其发布的《2024年度业绩预告》)报告期内,公司其他业务板块经营稳健,继续贡献收益。展望未来,随着显示行业主要领域供需关系进一步平稳,行业周期波动继续收窄,规模厂商的相对竞争力将持续提升,公司将继续巩固领先优势,完善生态布局,逐步从产品领先到材料、工艺技术领先,建立系统竞争力;面对光伏产业的周期挑战,公司将坚定持续推进企业变革,以战略牵引提升组织能力,将技术优势转化为产品优势,加快推进全球化产业布局,改善相对竞争力和盈利能力。公司将秉持“中流击楫、敢战能赢”的精神,继续坚定战略方向,牢牢把握科技制造业升级和全球能源结构转型的机遇,实现可持续的高质量发展。</t>
  </si>
  <si>
    <t>预计2024年1-12月扣除非经常性损益后的净利润盈利:29,000万元至42,000万元,同比上年下降:59%至72%。</t>
  </si>
  <si>
    <t>预计2024年1-12月营业收入:16,000,000万元至17,000,000万元,同比上年下降:3%至8%。</t>
  </si>
  <si>
    <t>预计2024年1-12月归属于上市公司股东的净利润盈利:153,000万元至176,000万元,同比上年下降:20%至31%。</t>
  </si>
  <si>
    <t>000069</t>
  </si>
  <si>
    <t>华侨城A</t>
  </si>
  <si>
    <t>预计2024年1-12月每股收益亏损:0.89元至1.14元。</t>
  </si>
  <si>
    <t>本报告期,公司归属于上市公司股东的净利润为负,较上年同期增亏7.82%-38.62%,主要原因是公司结转项目毛利率同比下降及财务利息费用化增加等原因所致。</t>
  </si>
  <si>
    <t>预计2024年1-12月归属于上市公司股东的净利润亏损:700,000万元至900,000万元,同比上年下降:7.82%至38.62%。</t>
  </si>
  <si>
    <t>预计2024年1-12月扣除非经常性损益后的净利润亏损:730,000万元至930,000万元,同比上年下降:13.07%至44.05%。</t>
  </si>
  <si>
    <t>000062</t>
  </si>
  <si>
    <t>深圳华强</t>
  </si>
  <si>
    <t>预计2024年1-12月每股收益盈利:0.1592元至0.2116元。</t>
  </si>
  <si>
    <t>2024年,电子元器件行业景气度从底部区域缓慢回升,但受限于需求端没有明显改善,回升程度不如预期,行业呈现总体供给仍大于需求、在部分细分领域存在一定的结构性行情的特点,各类电子元器件的价格普遍在下降过程中逐步趋稳。公司在稳固业务基本盘的基础上,克服需求不振和电子元器件价格下降等影响,积极进行市场拓展,把握长期合作的本土半导体头部原厂快速发展等市场机遇,实现了公司业务的稳健发展。同时,受毛利率下降、计提资产减值准备以及汇兑损失等因素的影响,本报告期公司归母净利润较上年同期下降,具体如下:1、公司本报告期整体毛利率较上年同期有所下降。具体原因包括:①报告期内,受全球经济增长乏力以及电子行业总体供大于求、竞争加剧等因素影响,电子产业链各环节的毛利率持续承压,总体处于历史上较低水平;②部分下游应用领域(如光伏等)仍处于库存去化、需求减少的阶段,电子元器件现货市场持续疲软,导致公司部分毛利率较高的业务收入较上年同期有所下降,公司高毛利率业务占比有所降低。2、根据《企业会计准则》及公司会计政策的相关规定,公司对2024年末的各类资产进行了全面清查、分析和评估,基于谨慎性原则,并与中介机构初步沟通,预计对存在减值迹象的资产(包括商誉、应收款项、存货等)将计提减值准备约2.90亿元-3.45亿元,相应将减少公司2024年归母净利润2.32亿元-2.87亿元。前述预计的减值准备为初步测算结果,最终减值准备计提金额将由公司聘请的具备相关资格的审计机构进行审计后确定;在进行商誉减值测试时,还将由公司聘请的具备相关资格的资产评估机构对包含商誉的资产组的可收回金额进行评估。商誉减值不会影响公司现金流,不会对公司的持续经营和正常业务开展产生影响。3、本报告期人民币兑美元汇率波动较大,公司汇兑损失金额大于上年同期。</t>
  </si>
  <si>
    <t>预计2024年1-12月归属于上市公司股东的净利润盈利:16,650万元至22,130万元,同比上年下降:52.65%至64.37%。</t>
  </si>
  <si>
    <t>预计2024年1-12月扣除非经常性损益后的净利润盈利:11,330万元至16,810万元,同比上年下降:62.02%至74.4%。</t>
  </si>
  <si>
    <t>000045</t>
  </si>
  <si>
    <t>深纺织A</t>
  </si>
  <si>
    <t>000040</t>
  </si>
  <si>
    <t>ST旭蓝</t>
  </si>
  <si>
    <t>预计2024年1-12月扣除非经常性损益后的净利润亏损:31,500万元至51,500万元,同比上年下降:55.84%至154.79%。</t>
  </si>
  <si>
    <t>本报告期经营利润较上年同期下降,主要原因是营业收入下降、财务费用增加所致。本业绩预测是公司财务部门初步测算的结果,具体财务数据以公司正式披露的经审计后的2024年年度报告为准。</t>
  </si>
  <si>
    <t>预计2024年1-12月扣除后营业收入:100,000万元至130,000万元。</t>
  </si>
  <si>
    <t>预计2024年1-12月营业收入:100,000万元至130,000万元。</t>
  </si>
  <si>
    <t>预计2024年1-12月归属于上市公司股东的净利润亏损:30,000万元至50,000万元,同比上年下降:70.53%至184.21%。</t>
  </si>
  <si>
    <t>预计2024年1-12月每股收益亏损:0.2018元至0.3363元。</t>
  </si>
  <si>
    <t>000039</t>
  </si>
  <si>
    <t>中集集团</t>
  </si>
  <si>
    <t>预计2024年1-12月归属于上市公司股东的净利润盈利:250,000万元至350,000万元,同比上年增长:493%至731%。</t>
  </si>
  <si>
    <t>本集团2024年1-12月的合并业绩较去年同期预计增长,主要因为:2024年集装箱运输行业周期性恢复,且因红海事件拉长运距等因素,集装箱制造业需求较好,本集团集装箱制造业务标准干货箱产销量创历史新高,该分部业务收入和净利润均较去年同期大幅上升;海工相关产业受益于市场需求的提升,2024年营收及净利润较去年同期上升。综合以上因素影响,本集团2024年度归属于母公司股东及其他权益持有者的净利润较去年同期预计同向上升。</t>
  </si>
  <si>
    <t>预计2024年1-12月每股收益盈利:0.46元至0.65元。</t>
  </si>
  <si>
    <t>预计2024年1-12月扣除非经常性损益后的净利润盈利:260,000万元至360,000万元,同比上年增长:291%至441%。</t>
  </si>
  <si>
    <t>000029</t>
  </si>
  <si>
    <t>深深房A</t>
  </si>
  <si>
    <t>000014</t>
  </si>
  <si>
    <t>沙河股份</t>
  </si>
  <si>
    <t>预计2024年1-12月归属于上市公司股东的净利润盈利:1,450万元至1,860万元,同比上年下降:96.44%至97.22%。</t>
  </si>
  <si>
    <t>报告期内业绩变动主要原因:报告期内深业鹤塘岭花园、长沙沙河城房地产项目结转面积、收入减少,相应利润下降。</t>
  </si>
  <si>
    <t>预计2024年1-12月每股收益盈利:0.0599元至0.0768元。</t>
  </si>
  <si>
    <t>预计2024年1-12月扣除非经常性损益后的净利润盈利:1,500万元至1,900万元,同比上年下降:96.36%至97.12%。</t>
  </si>
  <si>
    <t>000009</t>
  </si>
  <si>
    <t>中国宝安</t>
  </si>
  <si>
    <t>预计2024年1-12月归属于上市公司股东的净利润盈利:17,000万元至23,000万元,同比上年下降:69.6%至77.53%。</t>
  </si>
  <si>
    <t>本报告期归属于上市公司股东的净利润下滑,主要系高新技术板块受竞争加剧、产品销售价格下降等因素影响,整体盈利空间阶段性承压;另也受房地产板块存货跌价准备增加及部分子公司超额亏损的影响。</t>
  </si>
  <si>
    <t>预计2024年1-12月每股收益盈利:0.0659元至0.0892元。</t>
  </si>
  <si>
    <t>预计2024年1-12月扣除非经常性损益后的净利润盈利:2,200万元至3,300万元,同比上年下降:95.06%至96.7%。</t>
  </si>
  <si>
    <t>900957</t>
  </si>
  <si>
    <t>凌云B股</t>
  </si>
  <si>
    <t>预计2024年1-12月扣除非经常性损益后的净利润盈利:845万元至1,245万元,同比上年下降:69%至79%,同比上年降低2,760万元至3,160万元。</t>
  </si>
  <si>
    <t>本次业绩下降的主要原因一是上网结算电量下降,发电量下降既有天气方面的因素,也有消纳能力不足导致弃光弃电明显;二是电价下降,随着电力交易市场规模扩大,平均标杆电价出现下降。</t>
  </si>
  <si>
    <t>预计2024年1-12月归属于上市公司股东的净利润盈利:1,200万元至1,600万元,同比上年下降:60%至70%,同比上年降低2,428万元至2,828万元。</t>
  </si>
  <si>
    <t>900923</t>
  </si>
  <si>
    <t>百联B股</t>
  </si>
  <si>
    <t>预计2024年1-12月扣除非经常性损益后的净利润盈利:8,500万元至12,700万元,同比上年降低6,742.33万元至10,942.33万元。</t>
  </si>
  <si>
    <t>公司2024年归属于母公司所有者的净利润实现增长主要原因系公司发行华安百联消费REIT取得投资收益所致。报告期内公司以上海又一城购物中心作为底层资产于2024年8月成功发行华安百联消费REIT,有利于公司打造消费基础设施的“投、融、建、管、退”完整闭环,实现自有物业的自我循环和良性发展。</t>
  </si>
  <si>
    <t>预计2024年1-12月归属于上市公司股东的净利润盈利:142,500万元至171,000万元,同比上年增长:257.04%至328.45%,同比上年增长102,588.51万元至131,088.51万元。</t>
  </si>
  <si>
    <t>900918</t>
  </si>
  <si>
    <t>耀皮B股</t>
  </si>
  <si>
    <t>预计2024年1-12月归属于上市公司股东的净利润盈利约:11,800万元。</t>
  </si>
  <si>
    <t>(一)主营业务影响2024年,公司持续深化“上下游一体化、产品差异化”的经营策略,围绕“思路决定出路,创新创造未来”的经营理念,浮法玻璃板块调整产品结构、维持拳头产品稳产高产、推进降本措施,较上年扭亏为盈;建筑加工玻璃板块围绕“以特种产品带动常规产品销售”的经营方针,持续提升特种产品加工能力和销售占比,盈利水平稳中有升;汽车加工玻璃板块坚持通过创新驱动夯实技术和产品优势,积极调整产品结构和经营策略,强化上下游一体化发展,盈利水平积极向好。顺应国家低碳节能的战略方针,公司结合市场情况,把创新作为发展的原生动力,以加快形成新质生产力为目标,围绕产品高端化、智能化、绿色化,加大高附加值产品的生产和销售,持续推动适应于钙钛矿与碲化镉薄膜发电用太阳能TCO玻璃、超薄光热发电用CSP玻璃、超薄在线镀膜低辐射节能汽车玻璃等产品的升级研发,提升主营业务盈利能力。(二)非经营性损益的影响无重大影响。(三)会计处理的影响无重大影响。(四)其他影响无重大影响。</t>
  </si>
  <si>
    <t>预计2024年1-12月扣除非经常性损益后的净利润盈利约:10,000万元。</t>
  </si>
  <si>
    <t>900906</t>
  </si>
  <si>
    <t>中毅达B</t>
  </si>
  <si>
    <t>预计2024年1-12月归属于上市公司股东的净利润亏损:1,700万元至3,400万元。</t>
  </si>
  <si>
    <t>2024年度,公司生产经营保持稳定,受公司所处多元醇行业尚在复苏期影响,公司预计亏损。但因主要原材料采购价格较上年同期出现不同程度下跌,多元醇系列产品销售价格较上年同期有所回升,公司主营业务盈利能力持续改善,与上年同期相比,公司将实现减亏。2024年度,公司收到一定数额的政府补助,属于非经常性损益,对公司净利润产生积极影响。</t>
  </si>
  <si>
    <t>预计2024年1-12月扣除非经常性损益后的净利润亏损:2,500万元至4,200万元。</t>
  </si>
  <si>
    <t>900902</t>
  </si>
  <si>
    <t>市北B股</t>
  </si>
  <si>
    <t>预计2024年1-12月扣除非经常性损益后的净利润盈利约:2,800万元。</t>
  </si>
  <si>
    <t>报告期内公司业绩预盈的主要原因为公司控股孙公司上海云置禾企业发展有限公司开发建设的市北华庭项目部分实现销售所致。</t>
  </si>
  <si>
    <t>873726</t>
  </si>
  <si>
    <t>卓兆点胶</t>
  </si>
  <si>
    <t>预计2024年1-12月归属于上市公司股东的净利润亏损:1,100万元至2,200万元,同比上年下降:117.21%至134.41%。</t>
  </si>
  <si>
    <t>1、2024年度,受终端应用领域需求影响及新应用领域的开拓短期内还未形成规模化订单,公司本年度订单量不及预期,整体收入下降。2、为了拓宽业务布局并探索新的增长点,2024年公司新成立了两个事业部、一家子公司及一家孙公司。这些新兴业务板块正处于孵化与成长的初期阶段,公司进行了较多产业布局投入,包括设备购置、技术研发、人员招聘、市场推广等,但在短期内尚难以直接转化为显著的财务收益,进而对当期利润造成了一定压力。</t>
  </si>
  <si>
    <t>873167</t>
  </si>
  <si>
    <t>新赣江</t>
  </si>
  <si>
    <t>预计2024年1-12月归属于上市公司股东的净利润盈利:2,050万元至2,400万元,同比上年下降:47.33%至55.01%。</t>
  </si>
  <si>
    <t>本报告期内,公司业绩下滑的主要原因如下:1、受葡萄糖酸盐系列原料药下游产品市场需求减少、竞争对手增加等影响,市场竞争加剧,导致公司原料药毛利较去年同期下降。2、2023年维生素类以及感冒药类药品市场需求维持旺盛,终端销量维持增长。2024年度维生素类以及感冒药类药品市场需求减弱,相关产品销量、价格均呈现下降趋势,导致制剂类药品毛利下降。3、2023年贸易类药品经营收入较高,公司相关药品库存备货增多。2024年随着市场需求减少,库存部分医药品滞销,以及临效期产品做低价处理,导致贸易类药品毛利较去年同期下降。</t>
  </si>
  <si>
    <t>预计2024年1-12月扣除非经常性损益后的净利润盈利:850万元至1,200万元,同比上年下降:68.05%至77.37%。</t>
  </si>
  <si>
    <t>873132</t>
  </si>
  <si>
    <t>泰鹏智能</t>
  </si>
  <si>
    <t>预计2024年1-12月归属于上市公司股东的净利润盈利:1,900万元至2,400万元,同比上年下降:18.86%至35.77%。</t>
  </si>
  <si>
    <t>本报告期内,主要受欧美等主要市场经济形势以及市场竞争加剧的影响,导致整体毛利率下降;根据《企业会计准则》及谨慎性原则,计提存货减值准备的增加。</t>
  </si>
  <si>
    <t>预计2024年1-12月扣除非经常性损益后的净利润盈利:1,100万元至1,600万元,同比上年下降:39.86%至58.65%。</t>
  </si>
  <si>
    <t>871857</t>
  </si>
  <si>
    <t>泓禧科技</t>
  </si>
  <si>
    <t>预计2024年1-12月归属于上市公司股东的净利润盈利:1,500万元至1,900万元,同比上年下降:50.36%至60.81%。</t>
  </si>
  <si>
    <t>报告期内,公司净利润减少主要原因系:1、公司小批量订单增加且产品工艺复杂度提高,导致生产成本有所增长,同时受市场竞争加剧的影响,产品价格有所下降,导致毛利率下滑;2、部分子公司投产后,成本费用增加。</t>
  </si>
  <si>
    <t>871263</t>
  </si>
  <si>
    <t>莱赛激光</t>
  </si>
  <si>
    <t>预计2024年1-12月归属于上市公司股东的净利润亏损:700万元至900万元,同比上年下降:126.08%至133.53%。</t>
  </si>
  <si>
    <t>报告期内,公司归属于上市公司股东的净利润为负值,主要原因为:1、报告期内,公司产品应用领域以建筑安装、工程施工等建筑工程产业为主,受国内宏观经济周期性影响,公司内销收入较上年度下降;此外,受部分国外客户采购规模减少及采购周期波动的影响,公司外销收入较上年度下降。2、报告期内,公司对部分产品调整了销售价格,公司毛利率较上年度下降,导致公司净利润相应下降。3、报告期内,公司的管理费用、销售费用、减值损失、资产处置损失等有所增加,进一步影响了公司净利润。</t>
  </si>
  <si>
    <t>870436</t>
  </si>
  <si>
    <t>大地电气</t>
  </si>
  <si>
    <t>预计2024年1-12月归属于上市公司股东的净利润亏损:4,900万元至5,800万元,同比上年下降:1038.84%至1211.28%。</t>
  </si>
  <si>
    <t>公司2024年净利润为负的主要原因:报告期内,国内商用车市场下滑、竞争加剧,为配合客户稳固市场,公司产品售价有一定幅度下降;铜价一直处于高位运行,主要客户未能给予铜价补差;一线员工流动性大,人效较低,导致产品人工成本上升;公司为进入新开发的乘用车线束市场,部分新客户产品价格较低。上述因素的综合影响,产品的毛利率下降幅度较大。同时,基于管理需求及乘用车市场开拓需要,中层管理人员数量需求增加,管理费用上升。</t>
  </si>
  <si>
    <t>839725</t>
  </si>
  <si>
    <t>惠丰钻石</t>
  </si>
  <si>
    <t>预计2024年1-12月扣除非经常性损益后的净利润亏损:436万元至486万元,同比上年下降:106.95%至107.75%。</t>
  </si>
  <si>
    <t>本报告期内,公司业绩下滑的主要原因系:1、受国内外经济发展趋势低迷、上下游行业波动调整等因素影响,本报告期产品销量出现下滑。2、报告期内上游原材料价格持续下调,公司销售单价同比下降。3、虽然报告期内原材料采购成本持续下降,但是生产周期与实现销售期间存在时间差异,上年度高成本存货在本年度实现销售并结转营业成本,造成本期营业成本偏高,影响本报告期毛利率。4、报告期内公司采取一系列降本、增效、提质工作,但是费用控制未达预期。</t>
  </si>
  <si>
    <t>预计2024年1-12月归属于上市公司股东的净利润盈利:350万元至400万元,同比上年下降:94.28%至94.99%。</t>
  </si>
  <si>
    <t>839719</t>
  </si>
  <si>
    <t>宁新新材</t>
  </si>
  <si>
    <t>预计2024年1-12月归属于上市公司股东的净利润亏损:25,000万元至30,000万元,同比上年下降:527.32%至612.78%。</t>
  </si>
  <si>
    <t>报告期内,公司经营业绩下滑的主要原因为:一是受宏观经济下行影响,市场竞争加剧,下游主要应用领域光伏、锂电行业产能过剩,对特种石墨产品需求下降,导致产品售价和销量均呈下降趋势,使得公司产品毛利大幅下降及计提的存货跌价准备大幅上升;二是由于受行业影响,公司下游客户回款速度减缓,导致公司应收账款回款滞后,预期信用减值损失计提大幅增加;三是受相关产品价格下跌及产能开工率受限等因素影响,公司根据《企业会计准则第8号--资产减值》和公司计提资产减值的有关制度,基于谨慎性原则,对相关资产进行减值测试后,拟对部分资产计提减值准备。综上所述,公司本期业绩较上年同期变动幅度较大。</t>
  </si>
  <si>
    <t>837092</t>
  </si>
  <si>
    <t>汉鑫科技</t>
  </si>
  <si>
    <t>预计2024年1-12月扣除非经常性损益后的净利润盈利:940万元至1,140万元,同比上年下降:59.04%至66.22%。</t>
  </si>
  <si>
    <t>本报告期内,公司业绩下滑的主要原因系:1、受市场环境变化的影响,本期部分在跟踪订单的客户投资决策放缓、项目推进较慢,影响本期营业收入较上年同期下降。2、受到客户资金支付能力的影响,回款周期延长,影响本期计提应收账款坏账准备较上年增长较大。3、汉鑫科技办公与科研综合楼计提折旧,影响本期费用增加较大。</t>
  </si>
  <si>
    <t>预计2024年1-12月归属于上市公司股东的净利润盈利:1,400万元至1,600万元,同比上年下降:46.69%至53.36%。</t>
  </si>
  <si>
    <t>837006</t>
  </si>
  <si>
    <t>晟楠科技</t>
  </si>
  <si>
    <t>预计2024年1-12月归属于上市公司股东的净利润亏损:900万元至1,200万元,同比上年下降:116.36%至121.81%。</t>
  </si>
  <si>
    <t>1、2024年度,受军改政策及下游配套供应趋势变化等因素的持续影响,公司配套下游订购节奏趋缓,业务订单同比下滑;受部分产品定价下调及原材料成本上升的因素影响,公司在报告期内所交付的部分产品毛利率下降;同时,公司已布局及跟研的部分新型号装备及产品实际列装及订货周期较长,尚处于研制或样件交付阶段,暂未体现规模效应。2、公司部分产品执行军审定价原则。依据公司现行会计政策及会计估计,参照《军品定价议价规则》等标准及文件规定,以及公司2024年度收到的相关产品(主要涉及综合电源类业务)最新议价结果,公司基于谨慎性原则,调减部分应收账款及营业收入。考虑到上述审价涉及的应收账款历史已经计提部分坏账减值损失,最终利润影响金额由公司最终确定后经审计机构审计确定金额为准。3、虽然公司在2024年度受宏观环境、部分产品因军工审价导致的当期一次性收入调减及计提减值等因素影响导致业绩亏损,但未导致公司整体盈利能力与行业水平发生较大偏离。公司整体业态保持良性稳健发展,经营稳定并有持续向好趋势。</t>
  </si>
  <si>
    <t>836414</t>
  </si>
  <si>
    <t>欧普泰</t>
  </si>
  <si>
    <t>预计2024年1-12月归属于上市公司股东的净利润亏损:1,400万元至1,600万元,同比上年下降:140.71%至146.53%。</t>
  </si>
  <si>
    <t>公司2024年1-12月净利润出现下滑,主要是传统产品受光伏行业供需失衡影响,下游需求放缓,同时受到国际贸易摩擦的政策调整,具体分析如下:1、行业产能过剩,公司光伏组件检测传统产品订单下滑,价格下跌过去几年光伏行业经历了大规模的投资和扩产,导致产能急剧增加。然而,受市场需求的增长并没有跟上产能扩张的速度及国际贸易摩擦的政策调整,造成了供过于求的局面,导致2024年光伏组件端客户扩产减少,公司在光伏组件检测端产品订单下滑。同时,这种供需失衡导致了产品价格的下跌,压缩了企业的利润空间,光伏行业在硅片、电池片及组件端的技术持续进步带来单位成本的下降,使得光伏行业生产成本及销售价格总体呈下降趋势。受上述因素影响公司2024年度净利润减少。2、信用减值损失及资产减值损失计提的增加报告期内,受行业不景气的影响,客户资金困难,公司长账龄的应收账款回款情况不及预期,随着账龄增加,公司坏账计提比例提高,本期计提坏账准备较去年同期增加。二是因技术迭代,基于谨慎性原因,对于部分存在减值迹象的资产计提了减值损失,本期资产减值损失较去年同期增加。以上毛利的下滑和坏账计提增加,进而影响了公司的净利润。</t>
  </si>
  <si>
    <t>836149</t>
  </si>
  <si>
    <t>旭杰科技</t>
  </si>
  <si>
    <t>预计2024年1-12月归属于上市公司股东的净利润亏损:2,700万元至3,500万元,同比上年下降:352.3%至427.06%。</t>
  </si>
  <si>
    <t>1、报告期内,随着市场的变化,国内装配式建筑服务业务持续萎缩,该板块国内业务订单持续下降,营业收入下降,毛利同步下滑。2、报告期内,国内房地产市场持续低迷,与房地产业务紧密相关的控股子公司常州杰通装配式建筑有限公司(以下简称“常州杰通”)为降低运营成本,计划搬迁厂房,目前常州杰通已处于停产状态。基于谨慎性原则,常州杰通对资产计提了大额减值准备,并对相关费用进行了预提。</t>
  </si>
  <si>
    <t>836077</t>
  </si>
  <si>
    <t>吉林碳谷</t>
  </si>
  <si>
    <t>预计2024年1-12月归属于上市公司股东的净利润盈利:9,000万元至11,000万元,同比上年下降:52.45%至61.1%。</t>
  </si>
  <si>
    <t>受复杂的内外环境影响,国内碳纤维行业自2023年以来出现阶段性调整,2024年末碳纤维行业进入相对稳定阶段,但报告期内上述行业阶段性调整仍然对公司业绩产生了不利影响,因此报告期内公司业绩预计较上年同期变动-52.45%至-61.10%。</t>
  </si>
  <si>
    <t>835670</t>
  </si>
  <si>
    <t>数字人</t>
  </si>
  <si>
    <t>预计2024年1-12月归属于上市公司股东的净利润亏损:380万元至450万元,同比上年下降:132.65%至138.67%。</t>
  </si>
  <si>
    <t>1、销售收入下降:报告期内,受公司客户招标延期及交付验收延迟等影响,营业收入同期下降20%~25%,导致利润下降。2、计提减值损失:因应收款方武汉金茂工程科技有限公司涉及多起诉讼,经营受限,导致对其应收款后续能否收回存在较大不确定性,公司根据应收款方偿债能力,基于谨慎性原则,综合判断减值风险,对其应收款进行单项计提,计提信用减值损失和资产减值损失532万元。</t>
  </si>
  <si>
    <t>835508</t>
  </si>
  <si>
    <t>殷图网联</t>
  </si>
  <si>
    <t>预计2024年1-12月归属于上市公司股东的净利润盈利:480万元至630万元,同比上年增长:80.19%至136.5%。</t>
  </si>
  <si>
    <t>1、本报告期,公司加大市场拓展力度使得年度签订销售合同增多,同时加强项目交付管控使得完工验收项目增多,实现了营业收入增长。2、本报告期,公司直接中标国家电网有限公司相关下属单位的合同增加,使得直接客户国家电网有限公司相关下属单位的项目完工验收增多,同时公司积极提升项目过程管控,利用数字化系统进一步降本增效,提高了项目毛利率。</t>
  </si>
  <si>
    <t>835368</t>
  </si>
  <si>
    <t>连城数控</t>
  </si>
  <si>
    <t>预计2024年1-12月扣除非经常性损益后的净利润盈利:24,000万元至31,000万元,同比上年下降:47.4%至59.28%。</t>
  </si>
  <si>
    <t>报告期内,随着光伏技术的飞速进步和行业结构的深刻变革,产能的快速扩张与市场需求之间出现了阶段性失衡,导致市场竞争的加剧和产业链价格的下跌,进而影响了行业的整体毛利率和盈利水平。在此背景下,考虑公司应收账款回款周期延长,以及下游部分客户原定项目暂停或取消的影响等多重因素,遵循有关法律法规规定,并秉持谨慎性原则,公司计划对存在减值迹象的应收账款、存货等计提必要的减值准备。综合上述情况,报告期内,公司经营业绩较上年同期出现了明显的下滑。公司将继续密切关注市场动态,强化风险管理,优化资产配置,以确保能够在不断变化的市场环境中保持稳健发展。</t>
  </si>
  <si>
    <t>预计2024年1-12月归属于上市公司股东的净利润盈利:29,000万元至37,500万元,同比上年下降:44.97%至57.45%。</t>
  </si>
  <si>
    <t>835305</t>
  </si>
  <si>
    <t>云创数据</t>
  </si>
  <si>
    <t>预计2024年1-12月归属于上市公司股东的净利润亏损:8,000万元至12,000万元,同比上年下降:33.0663%至99.5995%。</t>
  </si>
  <si>
    <t>公司2024年度归属于上市公司股东的净利润亏损,主要原因如下:1、2024年公司营业收入毛利率约30%,与上年同期基本一致;2、资产减值损失计提约600万元,比上年同期增加了约550万;3、出于谨慎性原则,2024年由于公司长账龄的应收账款回款情况欠佳,对预计回款存在重大不确定性的客户进行了单项计提,同时按照迁徙率模型计算了2024年度的信用减值损失,二者累计计提信用减值损失约8,000万,导致公司整体净利润出现较大幅度下降。预计2024年度经营亏损8,000~12,000万,具体以2024年度审计报告为准。</t>
  </si>
  <si>
    <t>835207</t>
  </si>
  <si>
    <t>众诚科技</t>
  </si>
  <si>
    <t>预计2024年1-12月归属于上市公司股东的净利润亏损:2,300万元至2,950万元,同比上年下降:598.06%至738.82%。</t>
  </si>
  <si>
    <t>1、报告期内,面对客户数字化需求增速放缓,项目招标和验收延迟的行业压力,公司集中优势资源确保营业收入基本保持稳定;2、客户资金端压力紧张导致下游需求持续低迷,行业竞争进一步加剧项目定价承压拖累整体毛利率走低,同时使得项目回款周期延长应收款账龄结构随之变动;3、尽管公司的主要客户为党政机关、大型企事业单位等信用较好、应收账款可收回性较强的对象,但是公司严格依照《企业会计准则》及会计政策等要求计提应收款项坏账准备,导致公司计提信用减值损失大幅增加;4、公司因应数字产业尤其是数字孪生、人工智能等领域的快速变化持续加强战略性投入,研发费用进一步增长;5、公司持续推进内部改革与优化,管理费用、销售费用显著降低;综上所述,尽管公司营业收入保持稳定,管理费用、销售费用显著降低;但是毛利率的下滑、研发费用的增加,叠加信用减值损失的大幅增长导致2024年度亏损。</t>
  </si>
  <si>
    <t>835185</t>
  </si>
  <si>
    <t>贝特瑞</t>
  </si>
  <si>
    <t>预计2024年1-12月归属于上市公司股东的净利润盈利:77,000万元至104,000万元,同比上年下降:37.12%至53.44%。</t>
  </si>
  <si>
    <t>报告期内,行业竞争加剧、产品销售价格下降,材料企业盈利空间阶段性承压。公司负极材料受价格下降压力,正极材料受终端市场影响销量大幅下降,同时公司持有的交易性金融资产、其他非流动金融资产确认公允价值变动损失同比大幅增加,使报告期内营业收入、归属于上市公司股东的净利润下降。但本期公司负极材料销量保持持续增长,同时公司大力推进降本增效及精益管理,实现负极产品单位成本的下降,公司综合毛利率及负极材料毛利率同比均有提升。</t>
  </si>
  <si>
    <t>834021</t>
  </si>
  <si>
    <t>流金科技</t>
  </si>
  <si>
    <t>预计2024年1-12月归属于上市公司股东的净利润亏损:2,253.29万元,同比上年下降:211.49%。</t>
  </si>
  <si>
    <t>报告期公司营业收入较上年下降主要影响因素有:1、受广播电视行业技术环境、商业模式、市场因素等影响较大,公司持续优化电视频道落地覆盖区域、调整客户合作规模,本期电视频道覆盖业务下降较多;2、公司持续根据市场环境变换调整视频购物及商品业务经营策略、业务模式,本期视频购物及商品业务收入有所下降;3、公司加大科技转型力度,本期微波器件及摄传编播解决业务收入增加。报告期归属于上市公司股东的净利润较上期下降较多主要是由于:1、本期公司债务人家家购物股份有限公司已被法院裁定受理破产清算,公司对其应收账款全额计提坏账;公司债务人江西风尚电视购物股份有限公司逾期长期未回款、履约能力下降,公司于2024年11月15日向南昌高新技术产业开发区人民法院起诉,基于谨慎性考虑,公司对其应收账款全额计提坏账。受客户回款周期延长及两个购物频道客户全额计提坏账影响,报告期公司计提信用减值损失较上年同期增加约4000万元;2、公司持续推进降本减费,报告期公司期间费用较上年有所下降;3、上期收到政府补贴款较多,享受增值税加计抵减税收优惠多,本期非经常性损益较上年同期减少1,066.53万元。</t>
  </si>
  <si>
    <t>833873</t>
  </si>
  <si>
    <t>中设咨询</t>
  </si>
  <si>
    <t>预计2024年1-12月归属于上市公司股东的净利润亏损:9,300万元至12,000万元。</t>
  </si>
  <si>
    <t>本期归属于上市公司股东的净利润减少的主要原因:1、本期受行业环境、市场竞争、地方政府化债等影响,行业市场需求萎缩,项目数量、建设规模大幅减少,项目实施进度放缓,公司收入规模大幅下降,导致公司利润下降较多。2、本期收入大幅下降的同时,营业成本下降幅度低于收入下降幅度,导致利润大幅下降,主要系:(1)受客户资金短缺影响,公司承接的大部分项目推进速度进一步放缓,实施周期进一步拉长,在手订单转换率下降,存在较多项目已投入成本,但尚未达到收入确认条件而未确认收入的情形,导致本期公司营业成本下降幅度低于收入下降幅度;(2)公司人工成本中固定成本占比较高,导致本期人工成本下降幅度低于收入下降幅度。3、本期期间费用较上年同期略有增长,主要系:(1)受公司跨区域、跨领域的业务布局以及积极拓展海外市场的影响,本期销售费用有所增长;(2)报告期内,公司募投项目-中设智慧云平台建设结项,导致本期研发费用与上年同期持平,未同比例下降;(3)管理费用中固定成本占比较高,本期管理费用与上年同期基本持平,未同比例下降。4、受客户资金周转状况的影响,公司应收款项收回速度缓慢,应收账款账龄变长,信用减值损失计提金额增加。</t>
  </si>
  <si>
    <t>833575</t>
  </si>
  <si>
    <t>康乐卫士</t>
  </si>
  <si>
    <t>预计2024年1-12月归属于上市公司股东的净利润亏损:31,610.72万元至38,635.33万元,同比上年下降:5.05%至28.4%。</t>
  </si>
  <si>
    <t>公司自成立以来持续进行疫苗产品研发,截至2024年12月31日,公司尚无疫苗产品上市销售,公司尚未盈利。公司预计2024年度业绩亏损,预计归属于上市公司股东的净亏损为31,610.72~38,635.33万元。</t>
  </si>
  <si>
    <t>833427</t>
  </si>
  <si>
    <t>华维设计</t>
  </si>
  <si>
    <t>预计2024年1-12月归属于上市公司股东的净利润盈利:1,300万元至1,800万元,同比上年下降:38.36%至55.49%。</t>
  </si>
  <si>
    <t>报告期,公司经营业绩下滑的主要原因是:1、受宏观经济下行、政府投资放缓、房地产行业不景气等因素影响,公司新签订单项目减少,部分项目实施延后,设计业务收入减少;2、公司成本费用中,职工薪酬、折旧及摊销等固定成本变动较小,导致单位负担的固定成本上升,业务毛利率下降,净利润下滑。</t>
  </si>
  <si>
    <t>833284</t>
  </si>
  <si>
    <t>灵鸽科技</t>
  </si>
  <si>
    <t>预计2024年1-12月归属于上市公司股东的净利润亏损:3,500万元至4,300万元,同比上年下降:303.89%至350.49%。</t>
  </si>
  <si>
    <t>受到行业周期性调整的影响,新能源行业增速相对放缓,正处于产能出清的周期中,锂电池生产设备的市场需求有所下降。在报告期内新能源锂电行业的订单随之减少。同时新能源行业竞争加剧,导致新能源行业订单毛利下降。报告期内,为了弥补新能源行业的订单下滑,公司加强传统(橡塑、化工、食品等)行业的市场、销售及宣传展会等投入。同时公司加大管理、技术人才的引入、培训等人才体系建设的费用。由于部分应收账款的回款进度未达预期,在充分考虑信用风险的不确定性及潜在损失的基础上,依据谨慎性原则,公司对应收账款预计发生减值损失计提相应坏帐准备,引起本期计提应收账款坏账准备较上年增加。另外,基于审慎原则,本年度计提的存货跌价减值准备较上年度增加。</t>
  </si>
  <si>
    <t>833266</t>
  </si>
  <si>
    <t>生物谷</t>
  </si>
  <si>
    <t>预计2024年1-12月归属于上市公司股东的净利润亏损:6,160万元至7,528万元,同比上年下降:404.87%至517.06%。</t>
  </si>
  <si>
    <t>报告期内,归属于上市公司股东的净利润亏损主要原因如下:1、受行业与集采政策双重影响,公司核心产品灯盏生脉胶囊、灯盏细辛注射液挂网价格下调,以及医疗卫生环境竞争加剧等多重因素,导致公司营业收入下降。2、报告期内,原控股股东深圳市金沙江投资有限公司(以下简称“金沙江”)及原实际控制人林艳和未按承诺期限全额归还占用上市公司资金,依照会计准则规定和谨慎性原则对剩余未偿还债务采用单项评估信用风险的方式计提减值,本期计提坏账金额为6,682万元,上期计提坏账金额为4,369万元,累计计提坏账金额为20,046万元。公司将持续督促金沙江、林艳和落实关于解决资金占用问题,加强与金沙江及林艳和沟通,密切关注和推进资金占用相关诉讼进展。</t>
  </si>
  <si>
    <t>833030</t>
  </si>
  <si>
    <t>立方控股</t>
  </si>
  <si>
    <t>预计2024年1-12月归属于上市公司股东的净利润亏损:8,100万元至10,300万元,同比上年下降:313.99%至372.11%。</t>
  </si>
  <si>
    <t>1、受宏观经济波动影响,城市基础设施建设进度放缓,出入口管理市场需求整体萎缩;同时由于市场上部分项目资金储备紧张导致付款条件较为苛刻,公司出于财务健康性考虑放弃跟进,致使公司智慧停车、智慧门禁等产品收入与利润均同比下滑,并导致公司营业收入与净利润均出现下滑;2、由于下游行业回款周期延长,且部分城市停车项目未能在2024年末完成回款,引起公司2024年计提应收账款坏账准备金额较同期增加;3、公司对子公司建宁福源的特许经营权拟提前终止,结合公司针对该特许经营权的处置方案,于2024年对相关无形资产计提减值准备;4、公司持续探索创新业务机遇,在现有业务下滑同时并未缩减研发投入,致使公司研发费用较同期增长。</t>
  </si>
  <si>
    <t>832876</t>
  </si>
  <si>
    <t>慧为智能</t>
  </si>
  <si>
    <t>预计2024年1-12月归属于上市公司股东的净利润盈利:0万元至200万元,同比上年下降:58.08%至100%。</t>
  </si>
  <si>
    <t>报告期内,受行业竞争加剧的影响,公司营业收入较上年同期下降约6%-8%,导致净利有所下降。公司将持续加大市场开发力度,积极布局研发5G终端、信创终端领域,同时致力于产品品质和内部管理能力的提升,以促进经营效益的提升。</t>
  </si>
  <si>
    <t>832786</t>
  </si>
  <si>
    <t>骑士乳业</t>
  </si>
  <si>
    <t>预计2024年1-12月归属于上市公司股东的净利润盈利:650万元至840万元,同比上年下降:91.05%至93.07%。</t>
  </si>
  <si>
    <t>1、2024年受市场环境影响,公司终端产品尤其是生鲜乳产品销售价格下降,使公司整体盈利水平受到较大影响。2、报告期内,受市场因素影响,生物性资产处置价格偏低,导致处置生物性资产损失较大。3、报告期内,公司为了规避上游原材料以及下游产品市场价格波动风险,进行了期货套期保值业务操作,由于市场风险影响,公司部分套期保值业务运行未达预期并产生损失。</t>
  </si>
  <si>
    <t>832662</t>
  </si>
  <si>
    <t>方盛股份</t>
  </si>
  <si>
    <t>预计2024年1-12月归属于上市公司股东的净利润盈利:2,700万元至3,300万元,同比上年下降:47.29%至56.88%。</t>
  </si>
  <si>
    <t>报告期内,受大宗商品铝价同比较为温和上涨以及市场竞争因素影响,公司针对铝价变动向下游客户传导不畅,使得公司2024年度毛利率下降较多。另外,不同毛利率的各下游领域收入结构性调整,也导致公司2024年度毛利率有所下降。</t>
  </si>
  <si>
    <t>832471</t>
  </si>
  <si>
    <t>美邦科技</t>
  </si>
  <si>
    <t>预计2024年1-12月归属于上市公司股东的净利润盈利:400万元至600万元,同比上年下降:73.41%至82.28%。</t>
  </si>
  <si>
    <t>报告期内,公司控股子公司宁夏美邦寰宇化学有限公司(以下简称“美邦寰宇”)1万吨/年四氢呋喃生产线停产,同时计划对300吨/年催化剂生产线进行升级改造,以上因素导致美邦寰宇计提资产减值准备约2,700万元。</t>
  </si>
  <si>
    <t>831961</t>
  </si>
  <si>
    <t>创远信科</t>
  </si>
  <si>
    <t>预计2024年1-12月归属于上市公司股东的净利润盈利:1,050万元至1,350万元,同比上年下降:59.79%至68.73%。</t>
  </si>
  <si>
    <t>1、公司“1+3”战略三个业务方向中无线通信测试,随着5GFR1(Sub6G)阶段建设放缓,相关行业资本支出减少,5GFR2(毫米波)尚未正式商用,公司业务受产业链客观因素影响及行业竞争加剧导致订单下滑;同时“1+3”战略三个业务方向中车联网测试及以卫星互联网测试为主的无线通信设备,为公司2022年新增战略方向,虽然近两年订单增长幅度较大,但目前仍尚处于市场开拓阶段,尚未形成较大业务规模。2、折旧摊销费用、股份支付等非付现费用大幅增加,同时广告费、投标相关费用和总部基地建设等付现费用略有增加导致。3、权益法下确认的参股公司投资收益减少。</t>
  </si>
  <si>
    <t>831906</t>
  </si>
  <si>
    <t>舜宇精工</t>
  </si>
  <si>
    <t>预计2024年1-12月归属于上市公司股东的净利润盈利:1,500万元至1,800万元,同比上年下降:53.59%至61.32%。</t>
  </si>
  <si>
    <t>本报告期内,公司业绩下滑的主要原因如下:(1)因公司宁波和安徽新基地投入使用,厂房及机器设备的折旧有所增加,导致公司综合毛利率下降,同时因搬迁导致的一次性费用增加,进入费用的折旧摊销金额有所增加,房产税及土地使用税、贷款利息费用增加。(2)受汽车行业竞争加剧的影响,部分量产项目销售不及预期,公司部分量产项目的前期投入因未能达到规模化效应,导致公司成本上升、部分项目毛利率偏低。(3)对经营异常客户的项目存货及应收款项进行计提存货跌价准备和坏账损失。</t>
  </si>
  <si>
    <t>预计2024年1-12月扣除非经常性损益后的净利润亏损:2,400万元至2,700万元,同比上年下降:180.42%至190.47%。</t>
  </si>
  <si>
    <t>831768</t>
  </si>
  <si>
    <t>拾比佰</t>
  </si>
  <si>
    <t>预计2024年1-12月归属于上市公司股东的净利润亏损:302万元至453万元,同比上年增长:88.55%至92.37%。</t>
  </si>
  <si>
    <t>2024年度随着“以旧换新”、“国补”等若干举措稳步推进与落地实施,中国家电市场迎来强劲增长势头,公司华南、华中两地产能布局优势突显,加上公司加大市场开拓力度,取得显著成效;同时,随着“2030年碳达峰、2060年碳中和”目标的提出,以节能、降耗、减污为目标的绿色生产日益重视,行业工艺替代速度加快,营业收入稳步增长,公司经营业绩持续改善。但,由于行业竞争激励,成本转嫁不及预期,新产线在产品合格率、毛利率等方面还有待进一步提高,尽管报告期公司营业收入增长显著,毛利率也有所改善,但净利润指标仍略为亏损。后续,公司将进一步加强内部管理,提高产品合格率、毛利率,降本增效,改善经营业绩。</t>
  </si>
  <si>
    <t>831370</t>
  </si>
  <si>
    <t>新安洁</t>
  </si>
  <si>
    <t>预计2024年1-12月归属于上市公司股东的净利润亏损:5,000万元至5,500万元。</t>
  </si>
  <si>
    <t>1.公司对应收账款余额进行综合分析,结合回款进展,按会计政策计提了坏账准备。2.公司间接持有的交易性金融资产公允价值变动影响归属于上市公司股东的净利润。3.公司对存在一定减值迹象的资产进行了减值测试并计提了减值准备。4.公司对项目结构进行优化,收入较上期减少,对利润产生影响。</t>
  </si>
  <si>
    <t>831278</t>
  </si>
  <si>
    <t>泰德股份</t>
  </si>
  <si>
    <t>预计2024年1-12月归属于上市公司股东的净利润盈利:2,200万元至2,800万元,同比上年增长:179.11%至255.24%。</t>
  </si>
  <si>
    <t>1、报告期内公司持续拓展国内外市场,汽车后市场业务产品销量大幅增加,公司新开拓客户于下半年开始批量供货,并且公司与多家客户签订战略合作协议,公司主营产品销量大幅增长。2、子公司烟台明德智能装备有限公司及青岛闻天科技有限公司业务量持续增长,销售收入明显增长。3、公司开展精细化生产管理,生产效率大幅提升,生产成本降低。</t>
  </si>
  <si>
    <t>831152</t>
  </si>
  <si>
    <t>昆工科技</t>
  </si>
  <si>
    <t>预计2024年1-12月归属于上市公司股东的净利润亏损:3,200万元至3,600万元,同比上年下降:2926.29%至3304.58%。</t>
  </si>
  <si>
    <t>1、冶金电极材料受原材料价格影响,毛利率较上年同期有所下降。2、因经营战略调整,报告期内对低效资产计提的资产减值损失增加。3、公司持续加强产品研发及推进铝基铅炭长时储能电池产业化建设,报告期内房产税等税金及附加增加,管理费用、研发费用、财务费用增加。上述原因综合导致公司净利润同比下降。</t>
  </si>
  <si>
    <t>830809</t>
  </si>
  <si>
    <t>安达科技</t>
  </si>
  <si>
    <t>预计2024年1-12月归属于上市公司股东的净利润亏损:62,000万元至73,000万元,同比上年变动:-15.18%至2.18%。</t>
  </si>
  <si>
    <t>2024年,磷酸铁锂行业仍处于周期性调整阶段,供需关系转变,行业竞争加剧。受主要原材料碳酸锂价格震荡下行、行业竞争加剧等因素影响,2024年公司磷酸铁锂价格较上年大幅下降,产能利用率不足,公司盈利能力继续承压,同时本年度资产减值损失大幅增加,叠加新建项目尚处爬坡阶段使得生产成本增加,综合导致公司业绩亏损。</t>
  </si>
  <si>
    <t>688798</t>
  </si>
  <si>
    <t>艾为电子</t>
  </si>
  <si>
    <t>预计2024年1-12月扣除非经常性损益后的净利润盈利:14,000万元至16,500万元,同比上年增长22,965.1万元至25,465.1万元。</t>
  </si>
  <si>
    <t>公司坚持长期主义的发展理念、始终坚持综合立体的投入。报告期内,公司持续重点布局高性能数模混合、电源管理、信号链等长期价值产品,从设计、算法、应用、工艺全链条发展,为客户提供综合立体的解决方案;依托产品平台型公司优势,公司不断丰富产品矩阵,持续推出新产品。报告期内随着公司所处的电子信息行业景气度逐步复苏和更多新的AI端侧应用场景需求,公司始终坚持以客户需求为导向,积极开拓市场,持续拓展消费电子、工业互联及汽车领域,2024年公司营收和出货量创历史新高,产品出货量超60亿颗,综合毛利率连续四个季度环比持续提升,全年综合毛利率预计达30%以上,较上年同期增长超5个百分点,实现营收和利润双增长。报告期内公司持续提质增效,多项措施并举,包括持续推进管理变革、产研数字化建设,保持前瞻性研发投入技术创新,夯实知识产权护城河,有效提升研发效率和管理效率。以上均对2024年的业绩提升做出了积极贡献。</t>
  </si>
  <si>
    <t>预计2024年1-12月归属于上市公司股东的净利润盈利:23,000万元至26,500万元,同比上年增长:350.9%至419.52%,同比上年增长17,899.11万元至21,399.11万元。</t>
  </si>
  <si>
    <t>688767</t>
  </si>
  <si>
    <t>博拓生物</t>
  </si>
  <si>
    <t>预计2024年1-12月扣除非经常性损益后的净利润盈利约:11,900万元,同比上年增长:49.83%左右,同比上年增长3,957.48万元左右。</t>
  </si>
  <si>
    <t>公司持续深耕POCT体外诊断细分行业,有效把握客户需求,积极拓展国际国内市场,实现销售收入稳步增长;多措并举提升管理及生产运营效率,有效达成全年降本增效目标,促进业绩增长;另外,受境外客户在新冠疫情期间的病毒检测产品订单于2024年度终止影响,无需返还的500万美元订单预收款及代收运输费在2024年度转为收入,导致净利润增加。</t>
  </si>
  <si>
    <t>预计2024年1-12月归属于上市公司股东的净利润盈利约:17,000万元,同比上年增长:59.47%左右,同比上年增长6,339.42万元左右。</t>
  </si>
  <si>
    <t>688726</t>
  </si>
  <si>
    <t>拉普拉斯</t>
  </si>
  <si>
    <t>预计2024年1-12月归属于上市公司股东的净利润盈利:70,000万元至77,000万元,同比上年增长:70.39%至87.43%,同比上年增长28,918.76万元至35,918.76万元。</t>
  </si>
  <si>
    <t>2024年,全球光伏装机需求及产业规模保持增长,以TOPCon、XBC为代表的高效光伏电池片技术发展加速,TOPCon技术凭借高转换效率和成熟度,已成为行业主流技术路线,市场占比持续提升,同时,XBC等技术路线也取得较大进步。公司作为高效光伏电池片核心工艺设备的主流供应商,受益于产业发展以及公司产品良好的竞争能力、随着产品在客户端不断交付和验收,经营业绩保持较好增长。</t>
  </si>
  <si>
    <t>预计2024年1-12月扣除非经常性损益后的净利润盈利:57,600万元至64,600万元,同比上年增长:60.62%至80.13%,同比上年增长21,737.99万元至28,737.99万元。</t>
  </si>
  <si>
    <t>688702</t>
  </si>
  <si>
    <t>盛科通信</t>
  </si>
  <si>
    <t>预计2024年1-12月归属于上市公司股东的净利润亏损:5,000万元至8,500万元,同比上年降低3,046.92万元至6,546.92万元。</t>
  </si>
  <si>
    <t>为实现战略目标,抓住当下国产化、集成电路和网络通信行业发展趋势带来的机会,公司持续加大高端领域芯片的研发投入,积极推进中低端产品裂变与迭代升级。高强度的研发投入导致2024年度利润表现承压,预计在产品的进一步升级和丰富完善后,能够为公司的长远发展注入新的动能。</t>
  </si>
  <si>
    <t>预计2024年1-12月营业收入:105,000万元至110,000万元,同比上年增长:1.21%至6.03%,同比上年增长1,258.4万元至6,258.4万元。</t>
  </si>
  <si>
    <t>预计2024年1-12月扣除非经常性损益后的净利润亏损:9,000万元至12,500万元,同比上年降低2,347.57万元至5,847.57万元。</t>
  </si>
  <si>
    <t>688691</t>
  </si>
  <si>
    <t>灿芯股份</t>
  </si>
  <si>
    <t>预计2024年1-12月扣除非经常性损益后的净利润盈利:4,100万元至4,700万元,同比上年下降:67.82%至71.93%,同比上年降低9,904.57万元至10,504.57万元。</t>
  </si>
  <si>
    <t>公司持续专注于为客户提供高价值、差异化的一站式芯片定制服务,受下游客户终端市场需求变动及项目执行情况等因素影响,公司2024年度营业收入有所下降,在公司主营业务毛利率基本稳定的情况下,对本年度利润产生一定影响。具体而言,在芯片设计业务方面,受本年度芯片设计项目体量整体而言较上一年度有所下降等因素影响,公司芯片设计业务收入规模有所下降。尽管如此,公司本年度芯片设计业务整体发展情况良好,完成流片验证的项目数量为190个,较上一年度增长超过30%,有望对公司2025年度的芯片量产业务收入产生积极影响。在芯片量产业务方面,主要因某客户终端市场需求变动影响,公司芯片量产业务收入规模有所下降。目前该客户的终端市场需求有所回暖,其对公司的采购亦逐步恢复。此外,基于长远发展考虑,公司在2024年度加大了对研发的投入力度,研发团队规模及研发费用较上一年度均有所增长。作为一家芯片设计服务企业,公司高度重视技术创新在企业发展过程中的作用,公司拥有的研发水平高、技术能力强、行业经验丰富的研发团队也是公司保持市场竞争力的关键因素之一。公司2024年度持续在高速接口IP、高性能模拟IP及系统级芯片平台研发方面进行投入。在IP研发方面,公司的Serdes、PCIe、MIPI、USB、PSRAM、EMMC、TCAM、ADC、PLL等多个IP陆续在性能、功耗、面积等方面得到优化以及在新工艺平台上进行测试验证;在系统级平台研发方面,公司的车规平台及自动测试平台也陆续进入验证及逐步应用阶段。综上所述,2024年度,公司受营业收入有所下降以及研发费用增长等因素影响,归属于上市公司股东的净利润有所下降。经过多年的发展及持续的研发投入,公司在芯片定制服务领域积累了丰富经验及较强的技术优势,目前已在汽车电子、端侧AI、边缘计算、物联网等多个关键应用领域进行布局。在汽车电子领域,公司于2024年8月通过ISO26262功能安全管理体系验证,标志公司按照ISO26262:2018汽车功能安全要求,建立了车规级集成电路的硬件设计、软件开发与项目管理的流程体系,同时公司基于40nm EFlash的车规双核锁步MCU平台将于2025年度进行流片验证,未来可在车身域控、车身控制、远程通信终端、电池管理等多个场景为下游客户提供定制解决方案。在端侧AI、边缘计算领域,ASIC(专用集成电路)在执行特定任务时的性能、能耗等方面均有明显优势,适用于人工智能应用的推理场景,在端侧AI、边缘计算等领域具有广阔的市场需求,公司具有多年的定制芯片设计经验,并在自然语言处理、边缘计算视觉等方面已有成功设计案例及技术积累。2025年度,公司将秉持“诚信、责任、包容、创新、服务”的企业文化,专注主业、稳健经营,注重对广大投资者尤其是中小投资者利益的保护,并结合法律法规及规范性文件的要求和公司实际情况,进一步完善公司在市值管理等方面的制度,加强与投资者沟通,持续提升公司投资价值和股东回报能力。</t>
  </si>
  <si>
    <t>预计2024年1-12月归属于上市公司股东的净利润盈利:5,700万元至6,500万元,同比上年下降:61.87%至66.56%,同比上年降低10,547.15万元至11,347.15万元。</t>
  </si>
  <si>
    <t>688681</t>
  </si>
  <si>
    <t>科汇股份</t>
  </si>
  <si>
    <t>预计2024年1-12月归属于上市公司股东的净利润盈利约:3,200万元,同比上年增长:151.6%左右,同比上年增长1,928.15万元左右。</t>
  </si>
  <si>
    <t>(一)公司坚持立足主业,紧抓行业发展机遇,强化产品创新和市场开拓,推动了公司营业收入和净利润的稳步增长。主要受益于电力系统设备自主可控升级和磁阻电机下游市场需求恢复影响,公司智能电网故障监测与自动化产品和磁阻电机驱动系统产品销售收入同比增幅较大。(二)报告期内公司实施多项提质增效方案,提高运营效率,加强财务管理,提升了盈利水平。</t>
  </si>
  <si>
    <t>预计2024年1-12月扣除非经常性损益后的净利润盈利约:2,900万元,同比上年增长:309.75%左右,同比上年增长2,192.25万元左右。</t>
  </si>
  <si>
    <t>688661</t>
  </si>
  <si>
    <t>和林微纳</t>
  </si>
  <si>
    <t>预计2024年1-12月扣除非经常性损益后的净利润亏损:1,800万元至2,100万元,同比上年增长:40.89%至49.34%,同比上年增长1,453万元至1,753万元。</t>
  </si>
  <si>
    <t>报告期内,公司亏损同比减少主要原因为:随着消费电子需求复苏和AI、大数据等领域快速发展,半导体行业逐步呈现温和复苏态势,公司聚焦主业发展,以市场为导向、以创新为驱动,积极拓展市场、优化产品结构,实现营收增长、毛利增长,从而带动公司整体效益的有效改善。</t>
  </si>
  <si>
    <t>预计2024年1-12月归属于上市公司股东的净利润亏损:600万元至900万元,同比上年增长:57.02%至71.35%,同比上年增长1,194万元至1,494万元。</t>
  </si>
  <si>
    <t>688651</t>
  </si>
  <si>
    <t>盛邦安全</t>
  </si>
  <si>
    <t>预计2024年1-12月扣除非经常性损益后的净利润盈利:1,070万元至1,820万元,同比上年下降:47.34%至69.04%,同比上年降低1,635.92万元至2,385.92万元。</t>
  </si>
  <si>
    <t>1、报告期内,公司坚持健康经营的长期发展策略,坚定执行“聚焦行业、狠抓交付、组织升级”战略,聚焦重点行业和重点战略区域,不断完善销售体系和提升交付能力,不断优化公司的管理机制、组织结构和人员结构,公司营业收入稳步增长。2、报告期内,公司根据客户及市场需求变化,加大在网络空间地图产品、卫星互联网安全产品等新方向的研发投入,研发人员数量增加较多,导致本期研发费用上升;同时,公司积极拓展业务,在场景安全、卫星互联网安全等业务方向重点投入,相关的业务人员数量有所增加,导致本期的销售费用上升。因此,上述因素对本期利润产生影响。3、报告期内,公司部分客户结算和付款周期拉长,带来应收帐款坏账准备增加较多,影响当期利润水平。</t>
  </si>
  <si>
    <t>预计2024年1-12月营业收入:31,000万元至33,000万元,同比上年增长:6.59%至13.47%。</t>
  </si>
  <si>
    <t>预计2024年1-12月归属于上市公司股东的净利润盈利:2,000万元至2,750万元,同比上年下降:35.31%至52.95%,同比上年降低1,500.86万元至2,250.86万元。</t>
  </si>
  <si>
    <t>688611</t>
  </si>
  <si>
    <t>杭州柯林</t>
  </si>
  <si>
    <t>预计2024年1-12月扣除非经常性损益后的净利润盈利:6,200万元至7,400万元,同比上年增长:49.17%至78.04%,同比上年增长2,043.62万元至3,243.62万元。</t>
  </si>
  <si>
    <t>2024年年度公司归属于母公司所有者的净利润和归属于母公司所有者的扣除非经常性损益的净利润同比增长主要系储能业务增长所致。</t>
  </si>
  <si>
    <t>预计2024年1-12月归属于上市公司股东的净利润盈利:6,450万元至7,650万元,同比上年增长:36.64%至62.06%,同比上年增长1,729.6万元至2,929.4万元。</t>
  </si>
  <si>
    <t>688590</t>
  </si>
  <si>
    <t>新致软件</t>
  </si>
  <si>
    <t>预计2024年1-12月扣除非经常性损益后的净利润亏损:450万元至850万元,同比上年下降:110.4%至119.65%,同比上年降低4,776.6万元至5,176.6万元。</t>
  </si>
  <si>
    <t>(一)2024年度公司预计实现营业收入为20亿至21亿,较上年同期增长约为25%。2024年公司贯彻“全面拥抱人工智能”的发展战略,通过不断推动软件产品的创新和更新,将人工智能技术与公司的核心业务深度融合,增强公司在市场中的竞争地位。2024年,为牢牢把握人工智能大模型带来的历史性发展机遇,借机实现从提供解决方案向开展产品运营的业务模式转型,公司持续增加在相关产品研发上的资金投入,并积极扩充与培养产品销售团队。短期的持续投入导致公司业绩阶段性承压。从长期战略发展角度看来,公司在核心技术自主可控进程中构建起的强大能力,以及新致新知人工智能平台和基于大模型的各类应用产品所确立的显著领先优势,为公司在竞争激烈的相关产业中持续保持优势地位提供有力支持。(二)2024年度公司计提授予员工限制性股票费用约为3,500万元,计提可转债利息约为1,800万元,合计5,300万元导致归属于母公司所有者的净利润的降低。剔除股权激励影响后的实现归属于母公司所有者的净利润为4,100.00万元至4,400.00万元,较去年同期下降35.87%至40.25%;剔除股权激励影响后的归属于母公司所有者的扣除非经常性损益的净利润为2,650.00万元至3,050.00万元,较去年同期下降29.51%至38.75%。剔除股权激励及可转债利息影响后的归属于母公司所有者的净利润约为5,900.00万元至6,200.00万元,归属于母公司所有者的扣除非经常性损益的净利润为4,450.00万元至4,850.00万元。(三)部分银行核心客户由于政策调整等因素,对正在实施项目进行了大幅削减,造成人员清退,项目交付、验收延期。受此影响,报告期内公司实际发生的辞退费用超过1,500万元。(四)2024年,在整体产品业务价值提升的基础上,公司加大应收账款催收力度,督促客户及时结算并支付款项。在营业收入实现约25%增长目标的同时,确保了现金流回笼,全年经营性净现金流约为4,500万元。(五)2024年,公司在人工智能方面持续加大投入并取得显著进展。公司顺利完成“新知98B通用大模型”的研发,并已按规定提交国家网信办备案。该模型的落地应用,全面提升了公司产品在逻辑推理、语言理解、文本生成及代码处理等多方面的能力。在司法领域,公司在2024年6月正式推出“新致知法”大模型产品,应用于“类案检索”与“司法文书生成”两大关键场景。在产品方面,保险智能助理、核保理赔助手、汽车工牌等系列产品也接连取得突破。当前,人工智能产业正迎来愈发有利的发展环境。在此背景下,公司将凭借在人工智能领域已建立的坚实基础,以更高质量推动技术创新与产业发展,立足长远,精准把握人工智能时代的产业机遇。</t>
  </si>
  <si>
    <t>预计2024年1-12月归属于上市公司股东的净利润盈利:600万元至900万元,同比上年下降:86.88%至91.26%,同比上年降低5,961.52万元至6,261.52万元。</t>
  </si>
  <si>
    <t>688584</t>
  </si>
  <si>
    <t>上海合晶</t>
  </si>
  <si>
    <t>预计2024年1-12月归属于上市公司股东的净利润盈利:10,225.65万元至12,498.02万元,同比上年下降:49.37%至58.58%,同比上年降低12,188.08万元至14,460.45万元。</t>
  </si>
  <si>
    <t>报告期内,公司经营业绩产生较大波动,主要原因系受半导体行业景气度周期性下行的持续影响,销货数量及单价的降低导致营业收入下滑等因素。</t>
  </si>
  <si>
    <t>预计2024年1-12月扣除非经常性损益后的净利润盈利:9,035.31万元至11,043.16万元,同比上年下降:48.21%至57.63%,同比上年降低10,279.63万元至12,287.48万元。</t>
  </si>
  <si>
    <t>688562</t>
  </si>
  <si>
    <t>航天软件</t>
  </si>
  <si>
    <t>预计2024年1-12月归属于上市公司股东的净利润亏损:5,500万元至8,500万元,同比上年下降:193.9%至245.12%,同比上年降低11,357.28万元至14,357.28万元。</t>
  </si>
  <si>
    <t>报告期内,受宏观经济形势影响,公司主要客户项目在信息化和信创方面的投入预算降低,部分项目立项进展均不同程度滞后于预期,导致公司新签合同金额不达预期。报告期内,公司持续加大研发投入,聚焦主营业务发展。但由于同行业市场竞争加剧,销售利润有所下降,同时为积极开拓市场,公司成本费用未能降低,以上因素造成公司净利润下降。</t>
  </si>
  <si>
    <t>预计2024年1-12月扣除非经常性损益后的净利润亏损:9,000万元至12,000万元,同比上年下降:431.06%至541.42%,同比上年降低11,718.52万元至14,718.52万元。</t>
  </si>
  <si>
    <t>688551</t>
  </si>
  <si>
    <t>科威尔</t>
  </si>
  <si>
    <t>预计2024年1-12月归属于上市公司股东的净利润盈利:4,600万元至5,000万元,同比上年下降:57.29%至60.71%,同比上年降低6,706.76万元至7,106.76万元。</t>
  </si>
  <si>
    <t>报告期内,公司归属于母公司所有者的净利润及扣非净利润大幅下降的主要原因:1、市场竞争加剧,测试电源板块产品毛利率下降。2、部分订单交付延迟,导致本年度收入减少。3、公司持续加大市场开拓力度,人员、售前售后、样机投入以及市场推广等费用有所增加。4、本年度公司计提存货跌价准备较上年同期有所增加。截至2024年底,公司在手订单较上年同期有所增长。公司将继续聚焦主业,加强技术创新,完善产品矩阵和销售渠道,积极开拓市场;同时推进提质增效,持续提升管理和运营效率,提高公司盈利能力。</t>
  </si>
  <si>
    <t>预计2024年1-12月扣除非经常性损益后的净利润盈利:3,500万元至4,000万元,同比上年下降:62.68%至67.34%,同比上年降低6,718.08万元至7,218.08万元。</t>
  </si>
  <si>
    <t>688550</t>
  </si>
  <si>
    <t>瑞联新材</t>
  </si>
  <si>
    <t>预计2024年1-12月扣除非经常性损益后的净利润盈利:23,491.96万元,同比上年增长:101.33%,同比上年增长11,823.61万元。</t>
  </si>
  <si>
    <t>2024年度终端消费电子需求回暖,公司显示材料板块特别是OLED显示材料收入同比大幅增长;医药板块主力产品逐步放量,销售收入同比有所增长。本年度公司致力于提升经营管理效率,持续深化降本增效,通过工艺优化、节约挖潜、流程改善等方式构建更为完善的管理体系,加强研产供销各个环节的协同,持续降低生产成本,盈利能力大幅提升。</t>
  </si>
  <si>
    <t>预计2024年1-12月营业收入:145,753.83万元,同比上年增长:20.64%,同比上年增长24,937.55万元。</t>
  </si>
  <si>
    <t>预计2024年1-12月归属于上市公司股东的净利润盈利:25,029.5万元,同比上年增长:86.53%,同比上年增长11,611.37万元。</t>
  </si>
  <si>
    <t>688525</t>
  </si>
  <si>
    <t>佰维存储</t>
  </si>
  <si>
    <t>预计2024年1-12月归属于上市公司股东的净利润盈利:16,000万元至20,000万元,同比上年增长:125.63%至132.03%,同比上年增长78,435.89万元至82,435.89万元。</t>
  </si>
  <si>
    <t>本报告期,公司归属于母公司所有者的净利润、归属于母公司所有者的扣除非经常性损益的净利润、营业收入、研发投入较上年同期增幅较大,主要原因为:(一)受主营业务影响1、存储行业复苏,公司业务大幅增长。2024年公司紧紧把握行业上行机遇,大力拓展国内外一线手机和PC客户,实现了市场与业务的成长突破,产品销量同比大幅提升,公司营业收入同比增长81.02%至94.95%;2、公司在智能穿戴领域深耕多年,构建了差异化的竞争优势,公司ePOP等代表性存储产品具有低功耗、快响应、轻薄小巧等优势,产品表现出色,已进入Meta、Rokid、雷鸟创新、闪极等国内外知名AI/AR眼镜厂商,Google、小天才、小米等国内外知名智能穿戴厂商供应链体系。2024年智能穿戴存储产品收入约8亿元,同比大幅增长。2025年随着AI眼镜的放量,公司与Meta等重点客户的合作不断深入,将推动公司智能穿戴存储业务的持续增长;3、公司在解决方案研发、芯片设计、先进封测和测试设备等领域持续加大研发投入,2024年度研发费用约4.5亿元,同比增长约80%;4、公司2024年度股份支付费用约为34,549.01万元,预计2025年度股份支付费用将大幅减少。(二)受非经常性损益的影响报告期内,非经常性损益对净利润的影响金额预计为9,500万元至11,000万元,主要为计入当期损益的投资收益以及政府补助的影响。</t>
  </si>
  <si>
    <t>预计2024年1-12月营业收入:650,000万元至700,000万元,同比上年增长:81.02%至94.95%,同比上年增长290,924.78万元至340,924.78万元。</t>
  </si>
  <si>
    <t>预计2024年1-12月扣除非经常性损益后的净利润盈利:6,500万元至9,000万元,同比上年增长:110.13%至114.02%,同比上年增长70,675.78万元至73,175.78万元。</t>
  </si>
  <si>
    <t>688512</t>
  </si>
  <si>
    <t>慧智微</t>
  </si>
  <si>
    <t>预计2024年1-12月归属于上市公司股东的净利润亏损:37,500万元至45,000万元。</t>
  </si>
  <si>
    <t>报告期内,由于行业竞争日益激烈,射频前端厂商面临较大的降价压力,产品毛利空间受到进一步挤压,导致公司经营业绩不及预期;公司基于谨慎性原则,对可能发生资产减值损失的相关资产计提减值准备,预计2024年年度资产减值损失5,800.00万元到6,500.00万元,对公司净利润产生一定影响。公司通过不断提高产品质量保持竞争力,优化产品组合,并积极拓展品牌客户,同时,加强精益管理和成本管控等多举措推动管理效能的提升,降低不利因素对公司经营业绩的影响。</t>
  </si>
  <si>
    <t>预计2024年1-12月营业收入:50,000万元至54,000万元。</t>
  </si>
  <si>
    <t>预计2024年1-12月扣除非经常性损益后的净利润亏损:41,000万元至48,500万元。</t>
  </si>
  <si>
    <t>688411</t>
  </si>
  <si>
    <t>海博思创</t>
  </si>
  <si>
    <t>预计2024年1-12月营业收入:826,581.4万元至870,085.68万元,同比上年增长:18.39%至24.62%。</t>
  </si>
  <si>
    <t>预计2024年1-12月归属于上市公司股东的净利润盈利:61,424.57万元至64,657.44万元,同比上年增长:6.25%至11.84%。</t>
  </si>
  <si>
    <t>预计2024年1-12月扣除非经常性损益后的净利润盈利:60,474.57万元至63,657.44万元,同比上年增长:7.72%至13.39%。</t>
  </si>
  <si>
    <t>预计2024年1-12月净利润盈利:61,281.99万元至64,507.36万元,同比上年增长:6.03%至11.61%。</t>
  </si>
  <si>
    <t>688361</t>
  </si>
  <si>
    <t>中科飞测</t>
  </si>
  <si>
    <t>预计2024年1-12月扣除非经常性损益后的净利润亏损:9,500万元至14,500万元,同比上年降低12,669.3万元至17,669.3万元。</t>
  </si>
  <si>
    <t>公司2024年度业绩较上年同期变化的主要原因如下:1、2024年度,公司营业收入保持持续快速增长,主要得益于公司在突破核心技术、持续产业化推进和迭代升级各系列产品的过程中取得的重要成果,公司在核心技术、客户资源、产品覆盖广度及深度等方面的全面竞争优势进一步增强,市场认可度不断提升,推动公司订单规模及营收规模持续增长。2、2024年度,公司利润水平同比有所下降,主要系:(1)为加快满足下游客户对高端半导体质量控制设备日益增长的需求,公司进一步加大新产品及现有产品向更前沿工艺的迭代升级等方面的研发投入,研发投入增速高于营业收入,高水平的研发投入影响了公司的盈利水平;(2)为进一步促进公司核心人才队伍的建设和稳定,公司制定并实施了《2024年限制性股票激励计划》,股份支付费用有所增加。3、2024年度,随着营收规模的快速增长以及第四季度研发投入规模环比变动趋于平稳,亏损幅度相较于前三季度有所收窄。</t>
  </si>
  <si>
    <t>预计2024年1-12月归属于上市公司股东的净利润亏损:500万元至2,400万元,同比上年降低14,534.46万元至16,434.46万元。</t>
  </si>
  <si>
    <t>预计2024年1-12月营业收入:132,000万元至142,000万元,同比上年增长:48.16%至59.39%,同比上年增长42,909.99万元至52,909.99万元。</t>
  </si>
  <si>
    <t>688360</t>
  </si>
  <si>
    <t>德马科技</t>
  </si>
  <si>
    <t>预计2024年1-12月归属于上市公司股东的净利润盈利:12,589万元至15,107万元,同比上年增长:43.73%至72.48%,同比上年增长3,830.48万元至6,348.48万元。</t>
  </si>
  <si>
    <t>公司进一步推出“全球化2.0战略”,快速推动全球化布局,进一步完善在全球的全球制造网络、研发网络和营销服务网络,为海外客户及中国跨境电商出海提供高质量的快速交付和本地化服务,报告期内海外市场订单盈利能力平稳增长。公司并购了江苏莫安迪科技有限公司(以下简称“莫安迪”),莫安迪自2023年10月起纳入公司合并报表范围,此次收购为公司的业绩增长带来了积极影响。</t>
  </si>
  <si>
    <t>预计2024年1-12月扣除非经常性损益后的净利润盈利:10,470万元至12,564万元,同比上年增长:39.7%至67.64%,同比上年增长2,975.29万元至5,069.29万元。</t>
  </si>
  <si>
    <t>688355</t>
  </si>
  <si>
    <t>明志科技</t>
  </si>
  <si>
    <t>预计2024年1-12月营业收入:60,000万元至67,000万元,同比上年增长:12.47%至25.59%,同比上年增长6,651.7万元至13,651.7万元。</t>
  </si>
  <si>
    <t>1、报告期内,公司营业收入较上年同期增长,主要受益于装备项目验收交付带动销售收入增长。2、公司报告期内装备业务收入占比提升,以及持续的研发投入和技术创新推动公司产品核心竞争力提升等原因,整体毛利率水平同比有所提升。3、报告期内公司其他收益等非经常性损益同比有所上升。</t>
  </si>
  <si>
    <t>预计2024年1-12月扣除非经常性损益后的净利润盈利:2,600万元至3,900万元,同比上年增长:529.18%至743.78%,同比上年增长3,205.8万元至4,505.8万元。</t>
  </si>
  <si>
    <t>预计2024年1-12月归属于上市公司股东的净利润盈利:5,500万元至7,500万元,同比上年增长:275.08%至411.47%,同比上年增长4,033.65万元至6,033.65万元。</t>
  </si>
  <si>
    <t>688339</t>
  </si>
  <si>
    <t>亿华通</t>
  </si>
  <si>
    <t>预计2024年1-12月归属于上市公司股东的净利润亏损:37,000万元至52,000万元,同比上年下降:52.14%至113.81%。</t>
  </si>
  <si>
    <t>当前燃料电池行业尚处于商业化的初期阶段,市场的产销规模总体偏小,叠加2024年国内燃料电池汽车产销量呈现同比下滑的态势,使得报告期内公司的营业收入较上年同期减少,且报告期内对应收款项计提的信用减值损失金额同比增加。上述情况综合起来,进一步加剧了公司的经营亏损。</t>
  </si>
  <si>
    <t>预计2024年1-12月扣除非经常性损益后的净利润亏损:47,000万元至63,000万元,同比上年下降:63.29%至118.87%。</t>
  </si>
  <si>
    <t>688326</t>
  </si>
  <si>
    <t>经纬恒润</t>
  </si>
  <si>
    <t>预计2024年1-12月归属于上市公司股东的净利润亏损:45,000万元至58,000万元,同比上年降低23,274.34万元至36,274.34万元。</t>
  </si>
  <si>
    <t>2024年,随着汽车智能化、电动化的加速发展,行业技术加速更新迭代,市场竞争愈发激烈,在此环境下,公司化风险为机遇,持续开拓创新,以满足客户日益提升的对新架构、新技术、新方案的需求,报告期内公司收入仍保持持续增长。公司2024年净利润为负值,主要原因系:(1)报告期内,市场竞争激烈同时公司收入结构有所变化,汽车电子产品业务收入占比提升,导致公司整体毛利率有所下降;(2)报告期内,公司积极开拓产品与市场,同时公司人员数量增加,相应研发费用、销售费用、管理费用增长;(3)报告期内,公司投资的上下游产业链企业公允价值变动,对报告期利润产生一定影响。</t>
  </si>
  <si>
    <t>预计2024年1-12月扣除非经常性损益后的净利润亏损:50,000万元至65,000万元,同比上年降低21,619.06万元至36,619.06万元。</t>
  </si>
  <si>
    <t>688296</t>
  </si>
  <si>
    <t>和达科技</t>
  </si>
  <si>
    <t>预计2024年1-12月归属于上市公司股东的净利润盈利:500万元至700万元。</t>
  </si>
  <si>
    <t>(一)营业收入影响报告期内,公司营业收入较上年同期增长,主要系上一年度营业收入基数较低,同时公司加强以项目为中心的管理建设,以数字孪生和一诺平台为核心完善软件产品体系和项目应用,按照合同交付计划和给客户产生价值的原则稳步推进项目实施,带动收入增长。(二)毛利率影响公司更加关注经营管理,注重客户分类,提高订单筛选标准,确保新签订单给客户产生的价值和给公司产生的利润水平;同时不断围绕万物互联、数字孪生和一诺平台优化水务信息化整体解决方案,提升项目实施效率,保证项目的顺利交付,报告期内毛利率较上年同期有所提升。(三)信用减值影响报告期内,营业收入较上年同期增长,部分项目应收账款由于账龄拉长,计提信用减值损失金额增大;基于会计谨慎性原则,公司针对个别客户的应收账款余额计提了专项坏账准备,导致信用减值损失有所增加。(四)费用的影响报告期内,公司落实提质增效举措,强化费用管控,有效控制期间费用。受央行利率下调影响,公司收到的利息收入减少;公司收到的政府补助同比减少。</t>
  </si>
  <si>
    <t>预计2024年1-12月扣除非经常性损益后的净利润亏损:200万元至400万元。</t>
  </si>
  <si>
    <t>688276</t>
  </si>
  <si>
    <t>百克生物</t>
  </si>
  <si>
    <t>预计2024年1-12月归属于上市公司股东的净利润盈利:20,000万元至24,000万元,同比上年下降:52.1%至60.08%,同比上年降低26,100.92万元至30,100.92万元。</t>
  </si>
  <si>
    <t>2024年度业绩变动影响主要因素如下:1、报告期内,受民众疫苗接种意愿降低、市场需求减少等因素影响,公司带状疱疹减毒活疫苗销售、使用受到较大影响,导致接种、发货数量下降,营业收入及净利润同比下滑。2、流感疫苗为季节性疫苗,生产时间主要为每年的第二季度和第三季度,销售时间主要为每年的第三季度、第四季度及次年第一季度。2024年,公司根据冻干鼻喷流感减毒活疫苗的季节性特点及市场情况,谨慎安排了生产和批签发工作,并在二季度末实现发货,因受种者接种意愿低、受众年龄范围窄(公司冻干鼻喷流感减毒活疫苗批准的受种者年龄范围为3-17岁)等因素影响,部分冻干鼻喷流感减毒活疫苗未能有效销售及接种。该部分疫苗逐渐临近有效期,预计无法实现销售,公司对该部分预计无法实现销售的冻干鼻喷流感疫苗计提存货减值准备,对公司业绩产生不利影响。</t>
  </si>
  <si>
    <t>预计2024年1-12月扣除非经常性损益后的净利润盈利:19,779万元至23,779万元,同比上年下降:51.8%至59.91%,同比上年降低25,556.83万元至29,556.83万元。</t>
  </si>
  <si>
    <t>688272</t>
  </si>
  <si>
    <t>富吉瑞</t>
  </si>
  <si>
    <t>预计2024年1-12月扣除非经常性损益后的净利润盈利:800万元至1,100万元。</t>
  </si>
  <si>
    <t>(一)报告期内,公司积极开拓市场,同时在近年来持续研发投入下,核心产品市场竞争力得到提升,民品收入增长较快。2024年,公司预计实现营业收入30,000万元至32,000万元,同比增长43.31%至52.87%;(二)报告期内,随着公司募投项目的陆续投产,公司核心部件实现部分自供,对应终端产品毛利得到提升,同时公司通过加强生产管理,提高生产运营效率,综合毛利率水平同比提升;(三)报告期内,公司持续优化管理,加强费用管控,全年期间费用同比下降。</t>
  </si>
  <si>
    <t>预计2024年1-12月归属于上市公司股东的净利润盈利:1,000万元至1,300万元。</t>
  </si>
  <si>
    <t>688253</t>
  </si>
  <si>
    <t>英诺特</t>
  </si>
  <si>
    <t>预计2024年1-12月归属于上市公司股东的净利润盈利约:24,570.01万元,同比上年增长:41.25%左右。</t>
  </si>
  <si>
    <t>受益于国家分级诊疗体系不断推进、多项呼吸道相关临床实践指南及专家共识发布、患者早诊早治的就诊意识提升以及公司加大等级医院及基层医疗市场的开拓力度等因素,公司2024年年度市场开拓保持较好态势。</t>
  </si>
  <si>
    <t>预计2024年1-12月营业收入约:62,133.85万元,同比上年增长:29.98%左右。</t>
  </si>
  <si>
    <t>688234</t>
  </si>
  <si>
    <t>天岳先进</t>
  </si>
  <si>
    <t>预计2024年1-12月归属于上市公司股东的净利润盈利:17,000万元至20,500万元,同比上年增长:471.82%至548.38%,同比上年增长21,572.05万元至25,072.05万元。</t>
  </si>
  <si>
    <t>公司本期业绩变化的主要原因为:(一)主营业务影响。随着全球能源电气化、低碳化的发展趋势,碳化硅衬底材料在电动汽车、风光新能源、电网、数据中心、低空飞行等领域需求带动下,以及电动汽车800V高压平台的加速推进,进入战略机遇期。公司已经实现4-8英寸衬底产品的批量供应,2024年公司产能利用率逐步提升,产品产销量持续增长,规模效应逐步显现,成本逐步优化,高品质导电型碳化硅衬底产品加速“出海”。营业收入及产品毛利较上年同期有较大幅度增长。(二)非经营性损益的影响。2024年公司将与正常经营活动密切相关,符合国家政策规定,按照确定的标准享有,能够对公司损益产生持续影响与资产相关的政府补助,按照《公开发行证券的公司信息披露解释性公告第1号--非经常性损益》中列举的非经常性损益项目界定为经常性损益的项目,故对报告期内归属于母公司所有者的扣除非经常性损益的净利润产生影响。</t>
  </si>
  <si>
    <t>预计2024年1-12月营业收入:175,000万元至185,000万元,同比上年增长:39.92%至47.92%,同比上年增长49,930.43万元至59,930.43万元。</t>
  </si>
  <si>
    <t>预计2024年1-12月扣除非经常性损益后的净利润盈利:14,400万元至17,900万元,同比上年增长:227.75%至258.8%,同比上年增长25,672.08万元至29,172.08万元。</t>
  </si>
  <si>
    <t>688225</t>
  </si>
  <si>
    <t>亚信安全</t>
  </si>
  <si>
    <t>预计2024年1-12月扣除非经常性损益后的净利润亏损:1,200万元至1,800万元。</t>
  </si>
  <si>
    <t>报告期内,公司业绩发生较大变动主要系以下因素影响:(一)网络安全业务:业绩开启修复反转,经营质量显著改善1、报告期内,公司网络安全业务呈现业绩向好趋势,预计营业收入较上年同期增长约14%至19%。2024年,公司充分感知外部环境变化,积极贯彻高质量健康经营理念,聚焦高价值客群、聚焦提升核心产品市场份额的经营策略卓有成效。公司强化提升解决方案类业务的交付效率,运营商行业收入恢复企稳,毛利贡献有所增长;聚焦高价值客群的策略在非运营商行业取得突出成效,非运营商行业收入继续保持快速增长。2、报告期内,公司持续推进数据驱动、AI原生的技术研发战略,着力提升产品核心竞争力。新一代终端安全、云安全、高级威胁治理、身份安全等核心产品高速增长,收入贡献显著提升;数据安全、安全大模型、安全可信浏览器等创新业务取得新突破。3、报告期内,公司网络安全业务毛利率稳步提升,主要得益于标准化产品收入占比继续上升及解决方案类业务的提效工作成果显著。公司持续推进提质增效,精细化管控提升运营效率,合理优化资源配置,2024年期间费用增速较上年同期显著下降。其中,公司推进研发资源集中合理复用,逐步优化管理结构,使得研发费用、管理费用较上年同期小幅下降,控费举措初显成效;同时,为进一步扩大市场占有率、打造可持续增长的基础,销售费用有所增长。综上所述,公司网络安全业务营业收入保持快速增长、毛利率稳步提升及期间费用增速的下降,助力公司2024年度归母净利润实现扭亏为盈。4、面临行业内外部经营压力与挑战,公司高度重视经营质量,在促增长的同时加强回款管理,提升回款效率,公司2024年销售商品收到的现金、经营活动产生的现金流量净额较上年同期明显改善。(二)重大资产重组事项:并表效益初显,协同效应可期报告期内,公司于2024年11月完成对亚信科技控股有限公司(以下简称“亚信科技”)的重大资产重组事项,自2024年11月9日起合并亚信科技的业绩,预计对公司2024年度业绩产生较大正向影响。公司2024年度实施重大资产重组收购亚信科技控制权事项的具体内容请详见公司于上海证券交易所网站(http://www.sse.com.cn/)披露的《重大资产购买暨关联交易报告书(草案)(修订稿)》以及《关于重大资产重组标的资产过户完成的公告》等相关公告。本次交易事项使得公司形成“安全+数字化”的一体两翼发展格局,实现产品线的延伸与增强。随着数字经济的蓬勃发展、千行百业的数智化创新以及数据要素等领域的纵深挺进,双方将逐步推进网络安全产品与数智化系统深度融合,形成协同发展和互利共赢。未来双方将在运营商市场、数据要素、AI大模型应用等领域强化协同,深挖商机,积极把握市场增量机遇。随着双方逐步磨合和协同效应的加深,对双方业务和业绩的促进作用将进一步显现。</t>
  </si>
  <si>
    <t>预计2024年1-12月营业收入:311,000万元至426,000万元。</t>
  </si>
  <si>
    <t>预计2024年1-12月归属于上市公司股东的净利润盈利:850万元至1,275万元。</t>
  </si>
  <si>
    <t>688209</t>
  </si>
  <si>
    <t>英集芯</t>
  </si>
  <si>
    <t>预计2024年1-12月扣除非经常性损益后的净利润盈利:9,000万元至13,000万元,同比上年增长:475.44%至731.2%,同比上年增长7,435.99万元至11,435.99万元。</t>
  </si>
  <si>
    <t>(一)2024年度营业收入同比增加原因:报告期内,公司持续丰富和优化产品品类和结构、不断开拓新的市场领域和客户群体,公司新开拓的PMU、车规、新能源等产品线已量产,并且销量实现快速增长,同时加强开拓市场、扩大销售所致。(二)2024年度归属于母公司所有者的净利润同比增加原因:报告期内,公司持续丰富和优化产品品类和结构、不断开拓新的市场领域和客户群体,营业收入增长、股权激励费用同比下降所致。(三)2024年度归属于母公司所有者的扣除非经常性损益的净利润同比增加原因:报告期内,归属于上市公司股东的净利润同比增加所致。</t>
  </si>
  <si>
    <t>预计2024年1-12月营业收入:136,000万元至150,000万元,同比上年增长:11.86%至23.38%,同比上年增长14,422.5万元至28,422.5万元。</t>
  </si>
  <si>
    <t>预计2024年1-12月归属于上市公司股东的净利润盈利:10,100万元至14,500万元,同比上年增长:243.85%至393.64%,同比上年增长7,162.67万元至11,562.67万元。</t>
  </si>
  <si>
    <t>688183</t>
  </si>
  <si>
    <t>生益电子</t>
  </si>
  <si>
    <t>预计2024年1-12月归属于上市公司股东的净利润盈利:29,950万元至35,810万元。</t>
  </si>
  <si>
    <t>报告期内,公司持续优化产品结构,积极完善产品业务区域布局,随着市场对高层数、高精度、高密度和高可靠的多层印制电路板需求增长,公司营业收入与上年同期相比实现较大增长,公司实现净利润扭亏为盈。</t>
  </si>
  <si>
    <t>预计2024年1-12月扣除非经常性损益后的净利润盈利:29,430万元至35,290万元。</t>
  </si>
  <si>
    <t>688182</t>
  </si>
  <si>
    <t>灿勤科技</t>
  </si>
  <si>
    <t>预计2024年1-12月营业收入:37,205.77万元至44,400.25万元,同比上年增长:0.59%至20.04%,同比上年增长216.41万元至7,410.89万元。</t>
  </si>
  <si>
    <t>报告期内,公司业绩变动主要原因是:(1)公司持续开发新产品、拓展新市场,本期产品结构的变化带动了主营业务毛利率的提升;(2)本期股份支付费用的减少导致管理费用同比减少;(3)本期存款利息的增加导致财务费用同比减少。</t>
  </si>
  <si>
    <t>预计2024年1-12月归属于上市公司股东的净利润盈利:5,028.25万元至6,028.32万元,同比上年增长:7.59%至28.99%,同比上年增长354.69万元至1,354.76万元。</t>
  </si>
  <si>
    <t>预计2024年1-12月扣除非经常性损益后的净利润盈利:2,850.87万元至3,417.88万元,同比上年增长:41.8%至70.01%,同比上年增长840.43万元至1,407.44万元。</t>
  </si>
  <si>
    <t>688155</t>
  </si>
  <si>
    <t>先惠技术</t>
  </si>
  <si>
    <t>预计2024年1-12月扣除非经常性损益后的净利润盈利:20,500万元,同比上年增长:594.39%,同比上年增长17,547.77万元。</t>
  </si>
  <si>
    <t>公司2024年年度业绩较上年同期增长的主要原因系:1、公司持续推进“降本增效”的管理理念,不断优化人员结构、加强人员管理,提高生产效率,主营业务利润率有所提升。2、公司海外项目毛利较高,2024年度确认收入的海外项目较2023年度大幅增加,提高了主营业务毛利率。3、2024年度收回前期账款而转回较大金额减值准备,增加了净利润。</t>
  </si>
  <si>
    <t>预计2024年1-12月归属于上市公司股东的净利润盈利:22,000万元,同比上年增长:450.62%,同比上年增长18,004.54万元。</t>
  </si>
  <si>
    <t>688151</t>
  </si>
  <si>
    <t>华强科技</t>
  </si>
  <si>
    <t>预计2024年1-12月扣除非经常性损益后的净利润亏损:5,290万元至7,530万元,同比上年增长:1%至30%,同比上年增长73万元至2,313万元。</t>
  </si>
  <si>
    <t>(一)主营业务影响报告期内,利润同比增加的主要原因:一是公司夯实民品基本盘,大力拓市场抢订单;同时积极争取军品、军贸订单,新型号装备实现首批订货,军品收入同比增加,产能利用率增加进而提升产品毛利。二是优化产品结构,高毛利产品销量增加。三是大力实施提质增效行动,开源、节流、降成本,全面提升生产管理水平。(二)非经营性损益的影响报告期内,非经营性收益同比增加的主要原因系存款结构调整取得投资收益同比增加。</t>
  </si>
  <si>
    <t>预计2024年1-12月归属于上市公司股东的净利润盈利:1,800万元至2,690万元,同比上年增长:127%至239%,同比上年增长1,007万元至1,897万元。</t>
  </si>
  <si>
    <t>688129</t>
  </si>
  <si>
    <t>东来技术</t>
  </si>
  <si>
    <t>预计2024年1-12月归属于上市公司股东的净利润盈利:8,000万元至9,600万元,同比上年增长:54.82%至85.78%,同比上年增长2,832.64万元至4,432.64万元。</t>
  </si>
  <si>
    <t>报告期内,公司坚持聚焦主业,大力开拓市场,提升运营效率,持续研发投入,市场竞争力增强。在汽车售后修补涂料领域,在维持原有客户稳步增长的基础上,实现新客户的原厂认证及量产实绩;在汽车新车内外饰涂料领域,依托独特而普遍的原厂认证优势,不断获得新客户的认可与量产实绩,处于从0到1突破之后的快速发展新阶段,带来整体业绩的提升;在汽车新车原厂OEM涂料领域,在上年度实现突破后,保持稳定供货;在3C消费电子涂料及其他工业涂料领域,在获得新客户认可的基础上实现稳定供货,提供稳定的业绩贡献。</t>
  </si>
  <si>
    <t>预计2024年1-12月扣除非经常性损益后的净利润盈利:5,000万元至6,000万元,同比上年增长:221.18%至285.41%,同比上年增长3,443.23万元至4,443.23万元。</t>
  </si>
  <si>
    <t>688120</t>
  </si>
  <si>
    <t>华海清科</t>
  </si>
  <si>
    <t>预计2024年1-12月营业收入:335,000万元至375,000万元,同比上年增长:33.57%至49.52%,同比上年增长84,200.89万元至124,200.89万元。</t>
  </si>
  <si>
    <t>1、公司凭借产品技术优势,成功把握市场机遇,CMP产品市场占有率和销售规模持续提高,有效保障了经营业绩的稳步增长;2、公司持续加大研发投入和生产能力建设,增强企业核心竞争力,新产品研发和销售进展顺利,减薄装备、清洗装备、晶圆再生、CDS和SDS等初显市场成效,提升了公司营收和盈利规模。</t>
  </si>
  <si>
    <t>预计2024年1-12月扣除非经常性损益后的净利润盈利:82,000万元至91,000万元,同比上年增长:34.84%至49.64%,同比上年增长21,187.89万元至30,187.89万元。</t>
  </si>
  <si>
    <t>预计2024年1-12月归属于上市公司股东的净利润盈利:97,000万元至108,000万元,同比上年增长:34.02%至49.22%,同比上年增长24,625.34万元至35,625.34万元。</t>
  </si>
  <si>
    <t>688079</t>
  </si>
  <si>
    <t>美迪凯</t>
  </si>
  <si>
    <t>预计2024年1-12月扣除非经常性损益后的净利润亏损约:9,007.02万元。</t>
  </si>
  <si>
    <t>(一)公司2024年年度实现营业收入48,687.34万元左右,与上年同期相比,增加16,614.88万元左右,同比增加51.80%左右。主要是:12英寸超声波指纹识别芯片整套声学层开发完成并逐步量产,12英寸图像传感器(CIS)整套光路层下半年开始实现量产,半导体声光学产品实现销售收入7,892.60万元左右,较上年增加5,088.38万元左右;射频滤波器芯片(Normal SAW、TC-SAW、TF-SAW)已实现量产,产出开始逐步爬坡,微纳电子产品实现销售收入5,807.95万元左右,较上年增加4,960.31万元左右;半导体封装逐步放量,包括射频滤波器芯片封装、超声波指纹识别芯片封装、功率器件芯片封装产出均有较大提升,半导体封测产品实现销售收入6,737.32万元左右,较上年增加4,460.68万元左右。(二)由于新工艺和新产品的认证周期较长,虽然部分项目开始逐步量产,但产能利用率仍处于爬坡阶段。公司投入的固定资产金额较大,导致折旧费用增加,2024年折旧费14,866.92万元左右,较上年增加3,662.00万元左右。(三)随着项目逐步进入量产阶段,公司人工工资支出相应增加,2024年人工支出14,845.14万元左右,较上年增加4,009.00万元左右。(四)公司持续加大新技术和新产品的研发投入,2024年研发费用支出10,758.34万元左右,较上年增加2,223.95万元左右。(五)公司借款增加,相应利息费用增加,2024年利息费用2,662.49万元左右,较上年增加1,972.86万元左右。(六)公司2024年实行股权激励计划,股份支付费用增加515.54万元左右。</t>
  </si>
  <si>
    <t>预计2024年1-12月归属于上市公司股东的净利润亏损约:9,892.7万元。</t>
  </si>
  <si>
    <t>预计2024年1-12月营业收入约:48,687.34万元,同比上年增长:51.8%左右,同比上年增长16,614.88万元左右。</t>
  </si>
  <si>
    <t>605128</t>
  </si>
  <si>
    <t>上海沿浦</t>
  </si>
  <si>
    <t>预计2024年1-12月扣除非经常性损益后的净利润盈利约:12,900万元,同比上年增长:47.27%左右,同比上年增长4,200万元左右。</t>
  </si>
  <si>
    <t>公司主要生产汽车座椅骨架总成、精密冲压件、精密注塑件,2024年度公司业绩预增的主要原因是:(一)公司严格的成本管控及确保执行到位的团队合作。(二)2024年度公司开始量产的新项目增多,市场订单量充足,公司的产能利用率提高,成本相应降低。(三)2024年度公司持续精益生产和工艺改善,不断提高生产效率,带来成本降低。</t>
  </si>
  <si>
    <t>预计2024年1-12月归属于上市公司股东的净利润盈利约:13,700万元,同比上年增长:50.66%左右,同比上年增长4,600万元左右。</t>
  </si>
  <si>
    <t>605080</t>
  </si>
  <si>
    <t>浙江自然</t>
  </si>
  <si>
    <t>预计2024年1-12月归属于上市公司股东的净利润盈利:17,400万元至21,400万元,同比上年增长:33.12%至63.73%,同比上年增长4,327.96万元至8,327.96万元。</t>
  </si>
  <si>
    <t>公司在维系现有客户的同时积极拓展市场份额、优化产品结构,主要客户销售额与订单量较上年同期稳步增长。</t>
  </si>
  <si>
    <t>预计2024年1-12月扣除非经常性损益后的净利润盈利:15,460万元至19,460万元,同比上年增长:12.91%至42.12%,同比上年增长1,767.22万元至5,767.22万元。</t>
  </si>
  <si>
    <t>603959</t>
  </si>
  <si>
    <t>ST百利</t>
  </si>
  <si>
    <t>预计2024年1-12月归属于上市公司股东的净利润亏损:33,000万元至41,000万元,同比上年降低21,200万元至29,200万元。</t>
  </si>
  <si>
    <t>1、主营业务影响报告期内,受行业周期波动影响,公司作为行业链条的上游企业,新业务拓展和现有业务开展均受到较大影响;同时公司部分已签订项目实施放缓,导致公司经营业绩大幅下滑,净利润出现亏损。2、商誉减值的影响结合行业发展、市场变化和实际经营情况等因素,公司测算全资子公司常州百利锂电智慧工厂有限公司的商誉出现明显减值迹象。3、存货减值准备影响。报告期内,受经济环境及行业下行影响,公司部分在建项目取消或交付缓慢,导致公司部分存货存在减值迹象。经公司评估,公司对部分存货计提了存货减值准备。</t>
  </si>
  <si>
    <t>预计2024年1-12月扣除非经常性损益后的净利润亏损:34,200万元至42,200万元,同比上年降低8,600万元至16,600万元。</t>
  </si>
  <si>
    <t>603929</t>
  </si>
  <si>
    <t>亚翔集成</t>
  </si>
  <si>
    <t>预计2024年1-12月扣除非经常性损益后的净利润盈利:61,087.12万元至66,176.82万元,同比上年增长:128.21%至147.22%,同比上年增长34,318.73万元至39,408.43万元。</t>
  </si>
  <si>
    <t>新加坡项目持续推进对2024年度业绩贡献较多。除新加坡项目外,公司积极拓展业务,本期其他施工项目收入较上年同期增加较多。施工毛利增加较多导致本期净利润与上年同期相比增幅较大。</t>
  </si>
  <si>
    <t>预计2024年1-12月营业收入:516,634.73万元至559,687.62万元,同比上年增长:61.39%至74.84%,同比上年增长196,525.53万元至239,578.43万元。</t>
  </si>
  <si>
    <t>预计2024年1-12月归属于上市公司股东的净利润盈利:61,076.37万元至66,166.07万元,同比上年增长:112.9%至130.64%,同比上年增长32,387.94万元至37,477.64万元。</t>
  </si>
  <si>
    <t>603789</t>
  </si>
  <si>
    <t>星光农机</t>
  </si>
  <si>
    <t>预计2024年1-12月扣除非经常性损益后的净利润亏损:14,000万元至20,000万元。</t>
  </si>
  <si>
    <t>1、报告期内,受外部粮食价格低迷、行业同质化、市场竞争等因素影响,使得国内农机产品销量下降,结合公司内部厂房、土地、设备的折旧与摊销等固定成本影响,使得产品毛利率水平偏低,盈利能力较弱,致使公司经营业绩亏损。2、公司报告期内采棉机等销售业务回款差,根据《企业会计准则第14号-收入》第五条第五款的相关规定,审慎确认收入,影响收入金额约4,000万元,导致影响净利润减少约400万元。3、公司按照会计准则及会计政策的相关规定计提坏账准备、资产减值准备,预计影响净利润减少约2,000万元。4、预计2024年度非经常性损益对公司归母净利润的影响减少金额约3,000万元。</t>
  </si>
  <si>
    <t>预计2024年1-12月归属于上市公司股东的净利润亏损:11,000万元至17,000万元。</t>
  </si>
  <si>
    <t>预计2024年1-12月营业收入:26,500万元至30,500万元。</t>
  </si>
  <si>
    <t>预计2024年1-12月扣除后营业收入:25,000万元至29,000万元。</t>
  </si>
  <si>
    <t>603779</t>
  </si>
  <si>
    <t>威龙股份</t>
  </si>
  <si>
    <t>预计2024年1-12月扣除非经常性损益后的净利润盈利:1,570万元至2,340万元。</t>
  </si>
  <si>
    <t>公司主营业务收入实现同比提升,收入增幅约15%;公司管理团队通过开发新品、降低成本、减少费用等一系列降本增效措施,有效降低营业成本和费用,产品毛利率提升约3%,从而实现了扭亏为盈。</t>
  </si>
  <si>
    <t>预计2024年1-12月归属于上市公司股东的净利润盈利:960万元至1,440万元。</t>
  </si>
  <si>
    <t>603733</t>
  </si>
  <si>
    <t>仙鹤股份</t>
  </si>
  <si>
    <t>预计2024年1-12月归属于上市公司股东的净利润盈利:100,000万元至108,000万元,同比上年增长:50.65%至62.7%,同比上年增长33,620.72万元至41,620.72万元。</t>
  </si>
  <si>
    <t>(一)伴随着科技的发展浪潮,纸基新材料的运用范围正日益拓宽。众多具备特殊性能的创新型纸基材料,在技术革新、产品迭代以及国家政策的共同助力下,已实现广泛应用,为公司带来了持久而稳定的利润空间,并展现出未来持续增长的态势。(二)在遵循可持续发展的理念下,公司不断深化成本管理。公司始终致力于绿色能源的开发,各生产园区均已布局光伏发电项目,以新能源的广泛利用来缓解能源供应的压力。同时,公司积极推动用户侧储能项目的发展,该项目的储能能力可达10小时,有效解决了新能源的间歇性、不稳定和不可控等问题,这种安全环保的储能方式,不仅助力企业实现节能减排,还进一步优化了能源结构,降低了生产成本。(三)经过多年不懈地海外市场拓展,公司已与众多国际客户建立了稳固的合作关系,并在全球范围内树立了良好的品牌形象。出口市场保持稳健增长,为公司带来了稳定的收益。</t>
  </si>
  <si>
    <t>预计2024年1-12月扣除非经常性损益后的净利润盈利:90,000万元至98,000万元,同比上年增长:51.3%至64.75%,同比上年增长30,514.25万元至38,514.25万元。</t>
  </si>
  <si>
    <t>603718</t>
  </si>
  <si>
    <t>海利生物</t>
  </si>
  <si>
    <t>预计2024年1-12月归属于上市公司股东的净利润盈利:16,000万元至18,000万元,同比上年增长:154.49%至186.3%,同比上年增长9,712.9797万元至11,712.9797万元。</t>
  </si>
  <si>
    <t>2024年度公司主要实施了以下重大资产重组项目:(一)2024年10月完成了对陕西瑞盛生物科技有限公司(以下简称“瑞盛生物”)55%的股权的收购;(二)2024年10月完成了对WuXiVaccines(Cayman)Inc.(以下简称“药明海德”)30%非控股股权出售;因出售药明海德非控股股权实现投资收益超过10,000万元,导致公司非经常损益大幅增加;另外通过实现对瑞盛生物的控股及合并财务报表,使得公司2024年第四季度的日常经营业绩大幅度的提升,故公司2024年度归属于上市公司股东的净利润增长幅度较大。但由于2023年度公司实施了股权激励,依据《企业会计准则》有关规定,公司于2024年度相应计提了股权激励费用,同时由于实施了前述重大资产重组,致使2024年度中介机构费用支出较大,导致公司2024年度归属于上市公司股东扣除非经常性损益的净利润与2023年度相比预计有所下降。若剔除本年度股权激励费用和重大资产重组所增加中介机构等费用的影响,预计2024年度归属于上市公司股东扣除非经常性损益的净利润与2023年度相比有所增长。</t>
  </si>
  <si>
    <t>预计2024年1-12月扣除非经常性损益后的净利润盈利:820万元至1,200万元,同比上年变动:-30.64%至1.51%,同比上年变动-362.1974万元至17.8026万元。</t>
  </si>
  <si>
    <t>603681</t>
  </si>
  <si>
    <t>永冠新材</t>
  </si>
  <si>
    <t>预计2024年1-12月归属于上市公司股东的净利润盈利:15,000万元至19,000万元,同比上年增长:81.33%至129.68%,同比上年增长6,727.64万元至10,727.64万元。</t>
  </si>
  <si>
    <t>(一)主营业务影响2024年以来,我国经济延续回升向好态势,但仍面临有效需求不足、社会预期偏弱等挑战,主要经济体的经济增长和货币政策有所分化。在此宏观环境下,公司严格贯彻“控成本、抓质量、提效益”的管理理念,消化释放产能,营业收入同比预计增长约14%,虽受行业竞争加剧,利润压缩的影响,但毛利额总体呈增长状态;同时,汇率变动增加了汇兑收益。(二)非经常性损益的影响公司主营业务一直以出口为主,近3年,主营业务中外销占比一直保持在70%左右,因而公司面临一定的汇兑风险和信用风险。公司目前主要采用远期锁汇和出口信用保险管理汇兑风险和信用风险。自2023年下半年开始,公司调整了远期锁汇策略(滚动锁汇调整为短期滚动锁汇),并控制锁汇仓位,更严格地执行远期锁汇相关的决策程序、报告制度、监控措施和信息披露。报告期内,远期锁汇损失同比大幅度减少,远期锁汇策略调整效果明显。此外,报告期内,公司获得的政府补助同比有所增加。</t>
  </si>
  <si>
    <t>预计2024年1-12月扣除非经常性损益后的净利润盈利:8,800万元至11,000万元,同比上年变动:-18.66%至1.67%,同比上年变动-2,019.32万元至180.68万元。</t>
  </si>
  <si>
    <t>603609</t>
  </si>
  <si>
    <t>禾丰股份</t>
  </si>
  <si>
    <t>预计2024年1-12月扣除非经常性损益后的净利润盈利:33,000万元至39,000万元。</t>
  </si>
  <si>
    <t>报告期内,豆粕、玉米等主要饲料原料价格低位运行,生猪、肉禽的养殖成本同比下降,叠加行业景气度的逐渐恢复,公司生猪业务及肉禽业务同比均实现扭亏为盈,经营效益得到显著提升。</t>
  </si>
  <si>
    <t>预计2024年1-12月归属于上市公司股东的净利润盈利:33,000万元至39,000万元。</t>
  </si>
  <si>
    <t>603590</t>
  </si>
  <si>
    <t>康辰药业</t>
  </si>
  <si>
    <t>预计2024年1-12月归属于上市公司股东的净利润盈利:4,000万元至5,500万元,同比上年下降:63%至73%,同比上年降低9,545.07万元至11,045.07万元。</t>
  </si>
  <si>
    <t>公司根据企业会计准则对收购泰凌医药国际有限公司股权所形成的商誉进行初步减值测试,基于谨慎性原则,计提商誉减值准备导致资产减值损失增加。最终数据需经会计师事务所审计后确定。</t>
  </si>
  <si>
    <t>预计2024年1-12月扣除非经常性损益后的净利润盈利:3,000万元至4,500万元,同比上年下降:65%至76%,同比上年降低8,193.54万元至9,693.54万元。</t>
  </si>
  <si>
    <t>603557</t>
  </si>
  <si>
    <t>ST起步</t>
  </si>
  <si>
    <t>预计2024年1-12月营业收入:31,000万元至35,000万元。</t>
  </si>
  <si>
    <t>1.报告期间,公司被彭盈松以代位权纠纷为由,请求判令公司向其代第三人香港起步国际集团有限公司归还借款本金人民币5,000万元及逾期利息损失。该诉讼案件尚在审理过程中,目前尚无法判断诉讼最终的判决结果。公司出于谨慎性原则,预先单项计提预计负债5,000万元入本期营业外支出,导致公司本期业绩亏损增加5,000万元。上述诉讼事项对公司损益的具体影响由诉讼结果决定,具体情况请以年报披露为准,请注意投资风险。2.报告期间,纺织服装行业竞争激烈,公司下游经销商经营环境恶化,公司旗下品牌专卖店数量持续减少,导致库存积压,公司计提存货跌价准备约5,500万元。</t>
  </si>
  <si>
    <t>预计2024年1-12月扣除非经常性损益后的净利润亏损:5,500万元至8,000万元。</t>
  </si>
  <si>
    <t>预计2024年1-12月扣除后营业收入:30,000万元至34,000万元。</t>
  </si>
  <si>
    <t>603516</t>
  </si>
  <si>
    <t>淳中科技</t>
  </si>
  <si>
    <t>预计2024年1-12月扣除非经常性损益后的净利润盈利:7,500万元至9,000万元,同比上年增长:978.68%至1194.42%,同比上年增长6,804.71万元至8,304.71万元。</t>
  </si>
  <si>
    <t>(一)报告期内,公司始终聚焦于自身产品硬实力,并适时调整业务发展战略,前瞻布局新产品、新赛道、新业务,并取得显著成效,公司业绩有效改善,综合毛利率较上年同期明显回升。(二)报告期内,公司海外业务收入明显增长,随着重点客户相关产品的创新迭代,公司适配的产品系列也在相应增加,订单的逐步落地和业态的创新为公司发展注入新动能。(三)报告期内,公司对内提高运营效率,降本增效,期间费用同比下降。“淳中转债”于2024年4月完成转股和强赎,相应减少了债券利息费用。利息收入较上年同期明显增长,财务费用有所降低。</t>
  </si>
  <si>
    <t>预计2024年1-12月归属于上市公司股东的净利润盈利:8,400万元至10,080万元,同比上年增长:380.45%至476.55%,同比上年增长6,651.65万元至8,331.65万元。</t>
  </si>
  <si>
    <t>603398</t>
  </si>
  <si>
    <t>沐邦高科</t>
  </si>
  <si>
    <t>预计2024年1-12月归属于上市公司股东的净利润亏损:42,000万元至52,000万元。</t>
  </si>
  <si>
    <t>2024年度,全球光伏新增装机量稳步增长,发电效率不断提升,发电成本持续下降,光伏新能源行业保持长期向好发展态势。报告期内,光伏行业竞争加剧,产业链价格持续回落,公司盈利能力承压,公司单晶硅棒、硅片业务毛利率同比下降,存货跌价准备同比上升,导致公司2024年经营业绩阶段性亏损。受光伏行业产能过剩、竞争加剧等因素的影响,公司硅棒、硅片业务本期出现较大亏损,根据谨慎性原则,公司对收购内蒙古豪安能源科技有限公司所产生的商誉进行了减值测试并根据测试结果计提了减值准备,最终减值金额将由公司聘请的评估机构及审计机构进行评估和审计后确定。公司2024年前三季度营业收入48,645.90万元,2024年年度营业收入小于前三季度,主要系公司2024年第一季度销售的单晶炉发生了销售退回。因公司单晶炉业务的客户受光伏行业产能过剩的影响,投资不及预期,且资金紧张,未能及时回款,为了减少损失,经双方协商进行了销售退回,公司在2024年第四季度冲销了对应的营业收入。</t>
  </si>
  <si>
    <t>预计2024年1-12月扣除非经常性损益后的净利润亏损:117,000万元至144,000万元。</t>
  </si>
  <si>
    <t>预计2024年1-12月营业收入:33,000万元至35,000万元。</t>
  </si>
  <si>
    <t>预计2024年1-12月扣除后营业收入:31,000万元至33,000万元。</t>
  </si>
  <si>
    <t>603379</t>
  </si>
  <si>
    <t>三美股份</t>
  </si>
  <si>
    <t>预计2024年1-12月扣除非经常性损益后的净利润盈利:67,219.69万元至78,444.6万元,同比上年增长:221.27%至274.92%,同比上年增长46,296.56万元至57,521.47万元。</t>
  </si>
  <si>
    <t>(一)主营业务影响氢氟碳化物(HFCs)于2024年开始实施配额管理。报告期内,公司HFCs制冷剂产品价格同比上涨,产品盈利能力提升。(二)非经营性损益的影响预计公司2024年年度非经常性损益金额为2,936.03万元,主要包括政府补助、投资收益、资产处置损益以及已计提资产减值准备的转销等。预计非经常性损益合计比上年同期将减少4,105.32万元。</t>
  </si>
  <si>
    <t>预计2024年1-12月归属于上市公司股东的净利润盈利:70,155.72万元至81,380.63万元,同比上年增长:150.87%至191.01%,同比上年增长42,191.24万元至53,416.15万元。</t>
  </si>
  <si>
    <t>603226</t>
  </si>
  <si>
    <t>菲林格尔</t>
  </si>
  <si>
    <t>预计2024年1-12月扣除后营业收入:30,300万元至34,000万元。</t>
  </si>
  <si>
    <t>(一)主营业务影响:报告期内,受房地产市场调整周期内家装需求减少、行业产品价格竞争日益激烈等因素影响,公司订单不足、主营业务收入减少,毛利水平受到一定影响,管理费用、折旧等固定成本无法摊薄,整体生产成本较高,导致公司归属于母公司所有者的净利润和归属于母公司所有者的扣除非经常性损益的净利润均为负值。(二)非经营性损益的影响:无重大影响。</t>
  </si>
  <si>
    <t>预计2024年1-12月营业收入:31,200万元至34,600万元。</t>
  </si>
  <si>
    <t>预计2024年1-12月归属于上市公司股东的净利润亏损:2,600万元至4,500万元。</t>
  </si>
  <si>
    <t>预计2024年1-12月扣除非经常性损益后的净利润亏损:3,200万元至5,400万元。</t>
  </si>
  <si>
    <t>603173</t>
  </si>
  <si>
    <t>福斯达</t>
  </si>
  <si>
    <t>预计2024年1-12月归属于上市公司股东的净利润盈利:25,800万元至29,500万元,同比上年增长:34.97%至54.33%,同比上年增长6,685.32万元至10,385.32万元。</t>
  </si>
  <si>
    <t>公司聚焦主营业务,持续以“客户导向的组织、全面质量的管理、凝聚协同的团队”为指引,推进落实各项工作,坚持国内、海外双市场并重发展,积极开拓市场。报告期内,公司在手订单充足,产能逐步提升,随着订单顺利实现交付,公司经营业绩稳健增长。公司交付项目平均毛利率较上年同期有所上升,净利润实现较快增长。</t>
  </si>
  <si>
    <t>预计2024年1-12月扣除非经常性损益后的净利润盈利:23,500万元至27,200万元,同比上年增长:36.8%至58.34%,同比上年增长6,321.96万元至10,021.96万元。</t>
  </si>
  <si>
    <t>603129</t>
  </si>
  <si>
    <t>春风动力</t>
  </si>
  <si>
    <t>预计2024年1-12月扣除非经常性损益后的净利润盈利:139,200万元至152,800万元,同比上年增长:43.43%至57.44%,同比上年增长42,146.28万元至55,746.28万元。</t>
  </si>
  <si>
    <t>(一)主营业务影响报告期内,公司稳步推动全球化战略部署,凭借精确的市场定位策略、丰富的产品线组合以及高效的营销推广手段,积极开拓新市场,不断扩大产品市占率,规模效益得到进一步提升;同时强化生产效率和成本管理,挖潜增效,实现了销售及利润的稳步增长。(二)非经常性损益的影响公司本次业绩预增非经常性损益影响金额2,800.00万元至3,200.00万元,主要系本期收到政府补助等事项所致。</t>
  </si>
  <si>
    <t>预计2024年1-12月归属于上市公司股东的净利润盈利:142,000万元至156,000万元,同比上年增长:40.94%至54.84%,同比上年增长41,248.09万元至55,248.09万元。</t>
  </si>
  <si>
    <t>603116</t>
  </si>
  <si>
    <t>红蜻蜓</t>
  </si>
  <si>
    <t>预计2024年1-12月扣除非经常性损益后的净利润亏损:5,800万元至8,000万元。</t>
  </si>
  <si>
    <t>报告期内,受消费者穿着趋势变化,皮鞋穿着场景的减少,外部消费环境变化以及线上竞争加剧等因素的影响,公司的主营业务收入下降导致毛利额下降,而公司渠道租金、人工、品牌、营销推广的相关支出相对刚性,由此造成公司出现经营性亏损;此外,受市场利率下行的影响,公司本期的非经常性损益同比显著下降。未来,公司将深挖“自然、自由”的品牌主张,落地到产品设计,做大做强“舒适休闲”产品主线,加大产品研发投入,对业务流程进行全面优化,着力提高公司经营效率,提升经营业绩。</t>
  </si>
  <si>
    <t>预计2024年1-12月归属于上市公司股东的净利润亏损:4,300万元至6,500万元。</t>
  </si>
  <si>
    <t>603025</t>
  </si>
  <si>
    <t>大豪科技</t>
  </si>
  <si>
    <t>预计2024年1-12月归属于上市公司股东的净利润盈利:59,000万元至63,000万元,同比上年增长:45.5%至55.4%,同比上年增长18,450万元至22,450万元。</t>
  </si>
  <si>
    <t>1、全球经济复苏,行业上行回暖,公司凭借敏锐的市场洞察力和快速的产品迭代能力,实现业绩强劲增长据海关总署统计数据显示,2024年1-11月我国缝制机械产品累计出口额30.95亿美元,同比增长16.95%。国际主要缝制设备市场需求加快释放,我国缝制机械出口加速回升,行业各大类产品出口额均呈现增长态势。在出口和内销需求逐步释放的双重驱动下,缝制、针织机械行业显现上行趋势。公司敏锐洞察市场趋势,精准捕捉行业热点和痛点,打造行业高端旗舰产品,产品快速迭代升级,为用户创造更出色的性能与使用体验,向终端用户提供数字化转型等更丰富的价值服务。2、技术创新与产品升级成为公司业绩增长重要引擎公司大力建设高性能缝制数控系统平台,形成由高端电控、多轴驱动器、特种装置组成的爆品集群,成为公司2024年业绩增长的重要引擎。基于WIFI的工业4.0智能互联技术,支持个性化智能刺绣应用的单头机电控产品,海外市场需求不断提升,家用刺绣机产品后续将迎来广阔的市场空间。公司针织机械电控市场影响力不断扩大,袜机电控系统持续保持行业领先地位,横机电控系统市场占有率进一步提升。在针织机械升级换代的新产品领域,特别是全成型横机和缝头一体机电控产品方面,公司抢占市场先机,处于有利的市场地位。智能工厂解决方案在缝制针织行业制造工厂实现深度应用,利用AI和大数据分析等技术,实现生产流程优化、质量控制与追溯、个性化定制和供应链协同。由自动换底线系统为核心设备的刺绣工厂成套自动化解决方案,实现更大程度的解放人工,进一步提升生产效率,深受行业用户欢迎。3、优化管理,创新驱动,深化全球布局,为业绩增长提供有力支撑公司积极优化内部管理流程、提升运营效率,保障了业务的高效运转。同时,注重人才梯队建设,通过长期激励与短期激励相结合的方式,激发员工的积极性和创造力。公司持续加强服务网络建设,2024年,在浙江、河北新创建两家国内办事处,搭建更为完善的国内市场服务网络;在海外新创建巴基斯坦费萨拉巴德办事处及阿尔及利亚服务中心,公司海外网络已覆盖东南亚、欧洲、北非、中东等多个市场活跃区域,全球服务版图进一步拓展。通过优化供应链管理,推动数智化建设,进一步提升了公司的整体竞争力。</t>
  </si>
  <si>
    <t>预计2024年1-12月扣除非经常性损益后的净利润盈利:59,018万元至63,018万元,同比上年增长:48.8%至58.9%,同比上年增长19,348万元至23,348万元。</t>
  </si>
  <si>
    <t>603020</t>
  </si>
  <si>
    <t>爱普股份</t>
  </si>
  <si>
    <t>预计2024年1-12月扣除非经常性损益后的净利润盈利:6,600万元至9,000万元,同比上年增长:14.5%至56.14%,同比上年增长836.03万元至3,236.03万元。</t>
  </si>
  <si>
    <t>(一)主营业务的影响2024年度,公司深入研判市场形势,紧抓市场机遇,积极调整产品结构,以研创提升服务能力,优化业务模式和客户结构,强化供应链管理,提升高毛利产品销售占比的同时有效管控成本,带动公司整体盈利能力提升。(二)非经常性损益的影响2024年度,公司处置所持原控股子公司天舜(杭州)食品股份有限公司的全部股权,使得投资收益较上年同期有较大增长。</t>
  </si>
  <si>
    <t>预计2024年1-12月归属于上市公司股东的净利润盈利:13,800万元至17,600万元,同比上年增长:52.03%至93.9%,同比上年增长4,723.07万元至8,523.07万元。</t>
  </si>
  <si>
    <t>601992</t>
  </si>
  <si>
    <t>金隅集团</t>
  </si>
  <si>
    <t>预计2024年1-12月扣除非经常性损益后的净利润亏损:280,000万元至310,000万元。</t>
  </si>
  <si>
    <t>报告期内,水泥行业产能过剩,公司受整体市场需求偏弱、竞争加剧影响,水泥和熟料年均售价、销量均同比降低,但公司通过采取多种降本增效措施,持续推进精益运营管理,公司水泥业务经营利润同比有所改善;房地产市场目前仍处于深度调整期,公司房地产项目销售价格不及预期,项目毛利率有所下降,一定程度上影响了房地产业务经营利润。</t>
  </si>
  <si>
    <t>预计2024年1-12月归属于上市公司股东的净利润亏损:30,000万元至60,000万元。</t>
  </si>
  <si>
    <t>601865</t>
  </si>
  <si>
    <t>福莱特</t>
  </si>
  <si>
    <t>预计2024年1-12月扣除非经常性损益后的净利润盈利:91,600万元至105,100万元,同比上年下降:61%至66%,同比上年降低164,300万元至177,800万元。</t>
  </si>
  <si>
    <t>1、2024年下半年以来,光伏组件出货量持续低迷,同时光伏玻璃产能供应充足,导致光伏玻璃出现供过于求情况。受此影响,光伏玻璃销售价格较去年同期大幅下降,导致公司净利润大幅下降;2、公司对冷修的玻璃窑炉和部分光伏玻璃存货计提资产减值准备;3、公司各项降本增效措施实施抵消了部分净利润下降的影响。</t>
  </si>
  <si>
    <t>预计2024年1-12月归属于上市公司股东的净利润盈利:93,800万元至107,600万元,同比上年下降:61%至66%,同比上年降低168,400万元至182,200万元。</t>
  </si>
  <si>
    <t>601616</t>
  </si>
  <si>
    <t>广电电气</t>
  </si>
  <si>
    <t>预计2024年1-12月扣除非经常性损益后的净利润盈利:5,188.74万元至7,588.74万元,同比上年增长:4208.48%至6201.33%,同比上年增长5,068.31万元至7,468.31万元。</t>
  </si>
  <si>
    <t>(一)经营业务增长:报告期内,受产业客户的良好运营及项目顺利推进等因素影响,公司营业收入稳定增长。同时,长期应收账款回收导致信用减值转回,资产减值损失较上年同期有所减少。因此,公司2024年年度业绩实现较高增长。(二)非经营性损益影响:报告期内,公司非经营性损益金额较上年同期略有减少,对当期业绩影响较小。</t>
  </si>
  <si>
    <t>预计2024年1-12月归属于上市公司股东的净利润盈利:6,000万元至8,400万元,同比上年增长:310.52%至474.72%,同比上年增长4,538.43万元至6,938.43万元。</t>
  </si>
  <si>
    <t>601600</t>
  </si>
  <si>
    <t>中国铝业</t>
  </si>
  <si>
    <t>预计2024年1-12月扣除非经常性损益后的净利润盈利:1,150,000万元至1,250,000万元,同比上年增长:74%至89%,同比上年增长490,000万元至590,000万元。</t>
  </si>
  <si>
    <t>2024年,公司秉持极致经营理念,把握市场良好机遇,发挥全产业链优势,紧盯运营效率提升及成本精细化管控,实现高产稳产优产,经营业绩或创成立以来最佳。</t>
  </si>
  <si>
    <t>预计2024年1-12月归属于上市公司股东的净利润盈利:1,200,000万元至1,300,000万元,同比上年增长:79%至94%,同比上年增长530,000万元至630,000万元。</t>
  </si>
  <si>
    <t>预计2024年1-12月每股收益盈利:0.7元至0.76元,同比上年增长:82%至97%,同比上年增长0.315元至0.375元。</t>
  </si>
  <si>
    <t>601088</t>
  </si>
  <si>
    <t>中国神华</t>
  </si>
  <si>
    <t>预计2024年1-12月归属于上市公司股东的净利润盈利:5,700,000万元至6,000,000万元,同比上年变动:-4.5%至0.5%,同比上年变动-270,000万元至30,000万元。</t>
  </si>
  <si>
    <t>2024年,本集团积极应对煤炭价格下降等不利影响,保持煤炭稳产高产,畅通路港航运输大通道,实现一体化高效运营,煤炭产销量、发电量等指标达成年度目标。2024年归属于本公司股东的净利润变动的主要影响因素,一是受煤炭平均销售价格下降等因素影响,煤炭分部利润同比下降;二是资产减值损失、营业外支出等同比减少。</t>
  </si>
  <si>
    <t>预计2024年1-12月扣除非经常性损益后的净利润盈利:5,850,000万元至6,150,000万元,同比上年下降:2.2%至7%,同比上年降低140,000万元至440,000万元。</t>
  </si>
  <si>
    <t>601020</t>
  </si>
  <si>
    <t>华钰矿业</t>
  </si>
  <si>
    <t>预计2024年1-12月扣除非经常性损益后的净利润盈利:27,000万元至33,000万元,同比上年增长:271.95%至354.6%,同比上年增长19,740.93万元至25,740.93万元。</t>
  </si>
  <si>
    <t>(一)主营业务影响2024年公司国内项目主营金属矿产品需求整体向好,价格总体保持高位运行;境外子公司“塔铝金业”封闭式股份公司康桥奇金、锑项目运营能力提升,受益于量价齐升,盈利能力增强。(二)其他影响公司不存在其他对业绩预增构成重大影响的因素。</t>
  </si>
  <si>
    <t>预计2024年1-12月归属于上市公司股东的净利润盈利:27,500万元至33,500万元,同比上年增长:272.19%至353.39%,同比上年增长20,111.28万元至26,111.28万元。</t>
  </si>
  <si>
    <t>600963</t>
  </si>
  <si>
    <t>岳阳林纸</t>
  </si>
  <si>
    <t>预计2024年1-12月扣除非经常性损益后的净利润亏损:22,000万元至25,000万元。</t>
  </si>
  <si>
    <t>(一)本期业绩预盈的主要原因公司本期业绩预盈主要受主营业务及合并报表范围变化影响,具体如下:2024年12月公司完成了骏泰科技100%股权收购,骏泰科技成为公司的全资子公司并纳入公司合并报表范围,预计其2024年度实现较大的盈利。本次收购骏泰科技100%股权是公司打造高端绿色浆纸产业,深化“林浆纸”一体化战略,完善产业链布局,扩大主业规模,增强对中上游资源控制力、影响力的重要举措。骏泰科技注入公司后,产业上有效协同可以提高公司产品多样性,进一步提升公司纸浆自给率,有助于公司平抑行业周期性风险。长远来看,通过整合原材料采购、技术创新、新兴业务培育等关键领域,实现资源的高效配置与可持续发展,进一步提升公司盈利水平和核心竞争力。详见公司于2024年11月27日、2024年12月25日在上海证券交易所网站发布的《岳阳林纸股份有限公司关于收购骏泰科技100%股权暨关联交易的公告》《岳阳林纸股份有限公司关于骏泰科技100%股权收购完成暨关联交易进展的公告》。(二)扣除非经常性损益的净利润亏损的主要原因1、会计处理的影响因属于同一控制下企业合并,骏泰科技期初至合并日的当期净损益在公司合并报表计入非经常性损益;子公司湖南双阳高科化工有限公司股权转让收益亦为非经常性损益。2、主营业务影响(1)报告期内,受整体市场需求疲弱影响,公司纸产品销量同比下降;加之行业内竞争者新增产能的释放,导致市场整体竞争激烈,公司纸产品销售价格较上年同期下降。(2)报告期内,子公司诚通凯胜生态建设有限公司(以下简称“诚通凯胜”)所属的园林生态行业市场依然低迷。受行业整体下行趋势的影响,公司对诚通凯胜商誉计提减值准备。</t>
  </si>
  <si>
    <t>预计2024年1-12月归属于上市公司股东的净利润盈利:16,000万元至19,000万元。</t>
  </si>
  <si>
    <t>600935</t>
  </si>
  <si>
    <t>华塑股份</t>
  </si>
  <si>
    <t>预计2024年1-12月扣除非经常性损益后的净利润亏损:39,500万元至47,500万元。</t>
  </si>
  <si>
    <t>1、经营亏损2024年度,氯碱行业市场竞争进一步加剧,下游市场需求低迷,产品价格持续处于低位,盈利水平进一步下滑。2、计提减值准备依据《企业会计准则》及公司会计政策相关规定,基于谨慎性原则,公司对截至2024年末各类资产进行了全面检查和减值测试。经资产减值测试,公司认为部分资产存在一定的减值迹象,对可能发生资产减值的资产计提了相应的减值准备。</t>
  </si>
  <si>
    <t>预计2024年1-12月归属于上市公司股东的净利润亏损:38,000万元至46,000万元。</t>
  </si>
  <si>
    <t>600892</t>
  </si>
  <si>
    <t>大晟文化</t>
  </si>
  <si>
    <t>预计2024年1-12月扣除非经常性损益后的净利润亏损:3,350万元至6,700万元。</t>
  </si>
  <si>
    <t>(一)部分老游戏运营时间较长收入下滑,影视业务、新游戏收入不及预期,总体营业收入较去年同期下降;(二)去年同期因处置子公司河北劝业场酒店管理有限公司股权产生收益2,261.05万元,处置孙公司海南祺曜互动娱乐有限公司股权产生收益308.87万元;同时,去年同期确认业绩补偿款1,050万元,导致去年同期非经常性损益较高;(三)报告期内,公司对相关子公司目前的经营状况以及未来经营情况进行分析预测,预计部分子公司存在商誉减值风险,公司将根据《企业会计准则》的相关规定计提商誉减值准备。2025年,公司将紧密围绕经营计划,着力优化资产结构,持续提升内部管理效率,扎实推进降本增效举措,深度挖掘各业务板块的增长潜力,全力保障公司的稳定经营。</t>
  </si>
  <si>
    <t>预计2024年1-12月扣除后营业收入:14,000万元至19,000万元。</t>
  </si>
  <si>
    <t>预计2024年1-12月营业收入:15,000万元至20,000万元。</t>
  </si>
  <si>
    <t>预计2024年1-12月归属于上市公司股东的净利润亏损:3,500万元至7,000万元。</t>
  </si>
  <si>
    <t>600872</t>
  </si>
  <si>
    <t>中炬高新</t>
  </si>
  <si>
    <t>预计2024年1-12月扣除非经常性损益后的净利润盈利:62,900万元至73,400万元,同比上年增长:20%至40%,同比上年增长10,500万元至21,000万元。</t>
  </si>
  <si>
    <t>1、非经营性损益的影响:由于公司与工业联合公司就三起建设用地使用权转让合同纠纷案的诉讼处理达成意向和解,法院已就三起案件均出具准许撤诉的终审裁定,三起诉讼案件已完结。本报告期内,公司业绩并未受到诉讼事项影响。2、2024年年度扣除非经常性损益后净利润较去年同期增加,主要是原材料采购单价下降,公司积极推进精细化管理,实现降本增效。</t>
  </si>
  <si>
    <t>预计2024年1-12月归属于上市公司股东的净利润盈利:67,900万元至101,800万元,同比上年下降:40%至60%,同比上年降低67,900万元至101,800万元。</t>
  </si>
  <si>
    <t>600827</t>
  </si>
  <si>
    <t>百联股份</t>
  </si>
  <si>
    <t>600819</t>
  </si>
  <si>
    <t>耀皮玻璃</t>
  </si>
  <si>
    <t>600815</t>
  </si>
  <si>
    <t>厦工股份</t>
  </si>
  <si>
    <t>(一)主营业务影响报告期内,公司优化调整产品结构,实施降本控费措施,提升了营业利润率;加大应收账款催收和库存去化力度,降低资金占用,多措并举促进本期利润增加。(二)非经营性损益的影响报告期内,公司利用暂时闲置资金取得理财收益,收回部分逾期应收账款转回对应的单项计提的应收账款坏账准备,收到计入其他收益的政府补助等增加了本期利润。</t>
  </si>
  <si>
    <t>预计2024年1-12月扣除非经常性损益后的净利润亏损:4,800万元至6,800万元,同比上年增长15,150万元至17,150万元。</t>
  </si>
  <si>
    <t>600753</t>
  </si>
  <si>
    <t>庚星股份</t>
  </si>
  <si>
    <t>预计2024年1-12月归属于上市公司股东的净利润亏损:21,000万元至24,000万元。</t>
  </si>
  <si>
    <t>报告期内:1、公司焦煤焦炭等“黑色系”大宗商品业务盈利水平有所下降,充电站运营业务收入未达预期目标、无法覆盖相应成本;2、公司主动减少不必要的行政办公支出,同时优化了充电站运营业务团队,产生了较多解约费用;3、为客观反映资产状况和经营成果,确保会计信息真实可靠,公司及子公司对各类资产进行了全面清查,对存在减值迹象的资产采取了必要的减值测试和评估,本期拟计提资产减值准备及终止确认部分递延所得税资产,对业绩造成较大影响。</t>
  </si>
  <si>
    <t>预计2024年1-12月扣除后营业收入:22,000万元至26,000万元。</t>
  </si>
  <si>
    <t>预计2024年1-12月营业收入:40,000万元至44,000万元。</t>
  </si>
  <si>
    <t>600702</t>
  </si>
  <si>
    <t>舍得酒业</t>
  </si>
  <si>
    <t>预计2024年1-12月归属于上市公司股东的净利润盈利:32,000万元至42,000万元,同比上年下降:76.29%至81.93%,同比上年降低135,130.44万元至145,130.44万元。</t>
  </si>
  <si>
    <t>2024年,白酒行业整体仍处于调整期,行业竞争进一步加剧,白酒产品销售承压,客户信心仍处于修复阶段,特别是次高端产品消费需求仍待恢复。公司坚持长期主义,主动实施“控量挺价”策略,积极协助经销商全力提升动销,为消化渠道库存及后续销售提供强力支撑,同时加大产品升级力度,阶段性提高品牌建设的市场投入。受上述综合因素影响,预计公司2024年度实现营业收入较上年同期下降25%左右。2025年,公司将继续坚持品牌向上、渠道向下、全面向C的策略,聚焦重点市场、重点客户、重点渠道,加大消费者培育力度,持续通过精益创新挖掘潜力,坚定不移打造大单品的同时,重视各价位段产品的均衡布局,不断提升公司综合竞争力,进一步推动公司持续稳定发展。</t>
  </si>
  <si>
    <t>预计2024年1-12月扣除非经常性损益后的净利润盈利:36,600万元至46,600万元,同比上年下降:72.85%至78.68%,同比上年降低125,042.22万元至135,042.22万元。</t>
  </si>
  <si>
    <t>600684</t>
  </si>
  <si>
    <t>珠江股份</t>
  </si>
  <si>
    <t>预计2024年1-12月归属于上市公司股东的净利润盈利:1,150万元至1,700万元。</t>
  </si>
  <si>
    <t>受置出房地产公司2023年第一季度亏损以及母公司费用支出的影响,公司2023年度亏损。2024年度房地产公司已置出且母公司费用支出较上年同期减少,公司2024年度预计实现扭亏为盈。</t>
  </si>
  <si>
    <t>预计2024年1-12月扣除非经常性损益后的净利润盈利:2,100万元至3,100万元。</t>
  </si>
  <si>
    <t>600662</t>
  </si>
  <si>
    <t>外服控股</t>
  </si>
  <si>
    <t>预计2024年1-12月归属于上市公司股东的净利润盈利:97,000万元至111,000万元,同比上年增长:65.5%至89.4%,同比上年增长38,401万元至52,401万元。</t>
  </si>
  <si>
    <t>公司本次业绩预增主要是因为公司出售全资孙公司上海新世纪酒店发展有限公司51%股权所致。本次出售仅影响归属于公司股东的净利润,对归属于公司股东的扣除非经常性损益的净利润无影响。</t>
  </si>
  <si>
    <t>预计2024年1-12月扣除非经常性损益后的净利润盈利:44,000万元至47,000万元,同比上年变动-1,511万元至1,489万元。</t>
  </si>
  <si>
    <t>600626</t>
  </si>
  <si>
    <t>申达股份</t>
  </si>
  <si>
    <t>预计2024年1-12月扣除非经常性损益后的净利润盈利:5,350万元至8,000万元。</t>
  </si>
  <si>
    <t>2024年,公司海外汽车内饰业务收入有所增长;公司通过垂直供应链整合,提升海外工厂运营质量,成本费用结构有所优化,海外汽车内饰业务毛利率有较大提升;加之汇率波动的影响,2024年度产生部分汇兑收益。</t>
  </si>
  <si>
    <t>预计2024年1-12月归属于上市公司股东的净利润盈利:5,000万元至7,500万元。</t>
  </si>
  <si>
    <t>600624</t>
  </si>
  <si>
    <t>复旦复华</t>
  </si>
  <si>
    <t>预计2024年1-12月扣除非经常性损益后的净利润亏损:8,500万元至12,700万元。</t>
  </si>
  <si>
    <t>(一)主营业务影响1.受医药行业政策变化以及部分重点产品集采价格和招标价格下降等因素的影响,公司控股子公司上海复旦复华药业有限公司2024年营业收入和净利润同比下降。2.报告期内受市场环境影响,公司房地产项目存在减值迹象,公司根据会计准则对存货进行初步减值测试,根据谨慎性原则预计对具有减值迹象的部分房地产项目计提资产减值损失。(二)非经常性损益影响非经常性损益与2023年度相比有所减少,主要是由于2023年度公司子公司非流动性资产处置收益大于本报告期。</t>
  </si>
  <si>
    <t>预计2024年1-12月归属于上市公司股东的净利润亏损:8,000万元至12,000万元。</t>
  </si>
  <si>
    <t>600610</t>
  </si>
  <si>
    <t>中毅达</t>
  </si>
  <si>
    <t>600609</t>
  </si>
  <si>
    <t>金杯汽车</t>
  </si>
  <si>
    <t>预计2024年1-12月归属于上市公司股东的净利润盈利:33,000万元至43,000万元,同比上年增长:171.4%至253.64%,同比上年增长20,800万元至30,800万元。</t>
  </si>
  <si>
    <t>(一)主营业务影响。公司按权益法核算的企业投资收益同比增加。(二)非经营性损益的影响。本年公司收回华晨集团及华晨雷诺破产重整部分债权导致利润增加。</t>
  </si>
  <si>
    <t>预计2024年1-12月扣除非经常性损益后的净利润盈利:22,000万元至32,000万元,同比上年增长:165.17%至285.71%,同比上年增长13,700万元至23,700万元。</t>
  </si>
  <si>
    <t>600604</t>
  </si>
  <si>
    <t>市北高新</t>
  </si>
  <si>
    <t>600588</t>
  </si>
  <si>
    <t>用友网络</t>
  </si>
  <si>
    <t>预计2024年1-12月归属于上市公司股东的净利润亏损:172,000万元至192,000万元。</t>
  </si>
  <si>
    <t>1、受外部宏观环境影响,公司部分客户需求阶段性延后,导致公司全年签约金额同比下降。公司预计实现营业收入910,000万元到920,000万元,同比下降6.1%-7.1%。2、公司研发投入形成的无形资产摊销金额同比增加约30,000万元。3、公司控制人员规模,离职补偿金同比增加约14,000万元。报告期内,公司进一步打磨产品,发布了BIP3R6版本,成功上线招商局、中国西电、比亚迪、万达商管等一批战略级客户,替代国际厂商系统的产品能力进一步增强;加速拥抱AI,发布企业服务垂类大模型YonGPT2.0和多项智能服务,一批行业领先企业选择了用友的智能平台和服务;持续推进云服务优先、订阅优先的战略,订阅收入同比增长超25%;销售商品、提供劳务收到的现金超过960,000万元,保持基本稳定。报告期内,公司控制人员规模,员工数量相较2024年初减少约3,700人,成本费用控制取得一定成效,为2025年经营效益的改进提升建立了良好基础。2025年,公司将坚持客户成功、生态共荣、全球市场、AI至上、产品第一、交付革新的发展战略,以战略客户和区域客户两个层级并行推进行业化客户经营深化,拓宽收入渠道和来源,积极增长收入,实现效益化经营。</t>
  </si>
  <si>
    <t>预计2024年1-12月扣除非经常性损益后的净利润亏损:175,000万元至195,000万元。</t>
  </si>
  <si>
    <t>600578</t>
  </si>
  <si>
    <t>京能电力</t>
  </si>
  <si>
    <t>预计2024年1-12月扣除非经常性损益后的净利润盈利:151,400万元至184,500万元,同比上年增长:98.95%至142.44%,同比上年增长75,300万元至108,400万元。</t>
  </si>
  <si>
    <t>2024年社会用电量需求增加,公司贯彻“五精”管理理念,切实落实电力营销“1+3+N”体系,按需组织开展区域交易协调,优化营销策略和电量分配,实现销售电量同比增加。针对不同区域市场特点,科学制定营销策略,积极研判市场供需形势,做好各类型交易衔接争取市场收益,实现全年平均结算电价同比提高。公司坚持“长协为主、市场为辅”的燃料采购策略,加强燃料成本管控,提高采购议价能力,有效降低燃料成本,经营业绩同比大幅增长。</t>
  </si>
  <si>
    <t>预计2024年1-12月归属于上市公司股东的净利润盈利:157,800万元至190,900万元,同比上年增长:79.11%至116.69%,同比上年增长69,700万元至102,800万元。</t>
  </si>
  <si>
    <t>600569</t>
  </si>
  <si>
    <t>安阳钢铁</t>
  </si>
  <si>
    <t>预计2024年1-12月归属于上市公司股东的净利润亏损约:295,000万元。</t>
  </si>
  <si>
    <t>公司预计2024年度归属于上市公司股东的净利润将出现亏损,主要受以下因素的综合影响:(一)主营业务影响2024年,钢铁行业供需矛盾依旧突出,钢材价格震荡下行、持续低位,叠加铁矿石等原料价格易涨难跌的影响,行业利润同比明显下降,行业呈现出高产量、高成本、高库存、低需求、低价格、低效益的运行局面。面对市场压力,公司积极应对,坚定不移推进特钢转型,全力以赴稳生产、降成本、调结构,生产经营总体保持稳定,但受多重困难因素交织叠加影响,报告期内经营业绩出现亏损。(二)非经营性损益的影响非经营性损益对净利润的影响约0.55亿元,主要系政府补助等。</t>
  </si>
  <si>
    <t>预计2024年1-12月扣除非经常性损益后的净利润亏损约:300,500万元。</t>
  </si>
  <si>
    <t>600516</t>
  </si>
  <si>
    <t>方大炭素</t>
  </si>
  <si>
    <t>预计2024年1-12月扣除非经常性损益后的净利润盈利:2,800万元至4,100万元,同比上年下降:88.51%至92.15%,同比上年降低31,589.03万元至32,889.03万元。</t>
  </si>
  <si>
    <t>(一)主营业务影响下游钢铁行业市场需求缩减,石墨电极产品价格持续低位运行,公司盈利水平下降,归属于上市公司股东的净利润同比下降。公司统筹精细化管理和高质量发展新举措,积极应对市场不利因素,巩固市场份额。(二)非经营性损益的影响预计2024年非经常性损益对归属于上市公司股东的净利润的影响金额约为1.4亿元,主要系公允价值变动损益及政府补助对业绩的影响。</t>
  </si>
  <si>
    <t>预计2024年1-12月归属于上市公司股东的净利润盈利:14,300万元至20,300万元,同比上年下降:51.23%至65.64%,同比上年降低21,323.76万元至27,323.76万元。</t>
  </si>
  <si>
    <t>600396</t>
  </si>
  <si>
    <t>华电辽能</t>
  </si>
  <si>
    <t>预计2024年1-12月扣除非经常性损益后的净利润盈利:3,000万元至4,300万元,同比上年增长82,500万元至83,800万元。</t>
  </si>
  <si>
    <t>公司2024年归属于上市公司股东的净利润同比减幅较大的主要原因是2023年公司开展重大资产重组,向华电辽宁能源有限公司出售持有的辽宁华电铁岭发电有限公司100%股权及阜新金山煤矸石热电有限公司51%股权,股权交割日为2023年8月31日,归属于上市公司股东的净利润上年同期数据中包含股权处置收益29.24亿元。公司资产重组后资产结构得到了有效改善,剩余火电及新能源资产具备较好的持续经营能力,经营业绩明显好转。同时公司统筹煤炭市场、电力市场及资金市场,持续深化提质增效,有效改善和提升公司盈利水平,扣除非经常性损益的净利润同比增加8.25亿元至8.38亿元。</t>
  </si>
  <si>
    <t>预计2024年1-12月归属于上市公司股东的净利润盈利:6,200万元至8,600万元,同比上年降低205,400万元至207,900万元。</t>
  </si>
  <si>
    <t>600382</t>
  </si>
  <si>
    <t>广东明珠</t>
  </si>
  <si>
    <t>预计2024年1-12月归属于上市公司股东的净利润盈利:571.7万元至857.56万元,同比上年下降:94.44%至96.29%,同比上年降低14,570.45万元至14,856.31万元。</t>
  </si>
  <si>
    <t>(一)公司之全资子公司广东明珠集团矿业有限公司(以下简称“明珠矿业”)本期铁精粉销量同比下降和生产成本同比上升影响。1.预计明珠矿业本期铁精粉销量同比下降约45.20%,本期铁精粉销量同比下降的主要原因如下:(1)明珠矿业尾矿库安全隐患整改导致铁精粉停产的影响2024年5月26日,省应急管理厅组织专家到明珠矿业尾矿库现场核查尾矿库安全生产许可证延期换证相关事项,核查后要求明珠矿业开展尾矿库安全隐患整改、评价单位补充论证尾矿库与周边环境安全方面的相互影响,并对尾矿库的现状评价报告进行修改,在未获得新的尾矿库安全生产许可证前要求明珠矿业停止尾矿排放,导致明珠矿业从2024年6月7日起停止铁精粉生产(砂石正常生产)。2024年6月28日,明珠矿业完成了尾矿库安全隐患现场整改及修改后的现状评价报告已通过相关专家的复核,2024年7月3日明珠矿业已将相关报告纸质材料报送省应急管理厅;2024年7月18日明珠矿业收到新的尾矿库安全生产许可证,恢复铁精粉生产。(2)2024年上半年广东省雨季持续时间长,对采剥业务造成一定的影响;(3)明珠矿业现有露天境界设计范围内的所剩的铁矿石储量不多、采矿和选矿的难度加大影响。2.预计明珠矿业本期铁精粉单位生产成本同比上升约20%,本期铁精粉单位生产成本同比上升的主要原因是现有露天境界设计范围内的所剩的铁矿石品位低、采矿和选矿的难度加大影响。(二)非经营性损益的影响1.本报告期按合同约定收回兴宁市城市投资发展有限公司关于城镇运营公司的部分股权转让款摊销相应的未确认融资收益2,130.55万元,较上年同期减少2,704.50万元。2.本报告期公司持有的交易性金融资产广东鸿图股票确认公允价值变动损失984.85万元,较上年同期增加600万元。3.本报告期公司计提投资者索赔支出同比有所减少。(三)其他因素影响。公司聘请具有证券期货资质的评估机构对六个共同合作投资房地产项目的合作方的偿债能力和抵债资产进行评估并对合作项目价值进行减值测试,根据评估初步结果和减值测试预计情况,预计在本报告期对六个共同合作投资房地产项目计提信用减值较上年同期有所减少。</t>
  </si>
  <si>
    <t>预计2024年1-12月扣除非经常性损益后的净利润盈利:2,659.33万元至3,989万元,同比上年下降:73.99%至82.66%,同比上年降低11,346.41万元至12,676.08万元。</t>
  </si>
  <si>
    <t>预计2024年1-12月营业收入:42,300万元至43,900万元,同比上年下降:35.67%至38.01%,同比上年降低24,336.75万元至25,936.75万元。</t>
  </si>
  <si>
    <t>600379</t>
  </si>
  <si>
    <t>宝光股份</t>
  </si>
  <si>
    <t>预计2024年1-12月扣除非经常性损益后的净利润盈利:8,466万元,同比上年增长:26.49%,同比上年增长1,773万元。</t>
  </si>
  <si>
    <t>报告期内,公司利润较上年同期增加的主要原因是公司优化主营产品结构,实现国际国内业务双增长。</t>
  </si>
  <si>
    <t>预计2024年1-12月归属于上市公司股东的净利润盈利:9,030万元,同比上年增长:27.85%,同比上年增长1,967万元。</t>
  </si>
  <si>
    <t>600367</t>
  </si>
  <si>
    <t>红星发展</t>
  </si>
  <si>
    <t>预计2024年1-12月扣除非经常性损益后的净利润盈利:5,900万元至8,700万元,同比上年增长7,064万元至9,864万元。</t>
  </si>
  <si>
    <t>(一)2024年度,主要原材料煤炭采购成本下降,公司狠抓内部降本增效工作,主要产品硫酸钡、氢氧化钡、碳酸锶及电解二氧化锰成本下降,增加了公司利润。(二)报告期内,公司碳酸钡、硫酸钡产品结合原材料供应、同行业产销存及下游需求等情况,适时调整销售价格,销售价格同比增加,增加了公司利润。(三)报告期内,公司加大高附加值产品销售力度,高纯钡、高纯锶等产品销售量增加,增加了公司利润。(四)报告期内,公司及子公司银行贷款金额下降,本期贷款利息同比减少,增加了公司利润。(五)报告期内,公司收回青岛红星物流实业有限责任公司股权债权转让尾款,转回信用减值损失,增加了公司利润。(六)报告期内,高纯硫酸锰产量同比减少,报告期末库存减少,本期计提资产减值损失同比减少,增加了公司利润。</t>
  </si>
  <si>
    <t>预计2024年1-12月归属于上市公司股东的净利润盈利:7,300万元至10,600万元,同比上年增长:175.99%至300.76%,同比上年增长4,655万元至7,955万元。</t>
  </si>
  <si>
    <t>600360</t>
  </si>
  <si>
    <t>ST华微</t>
  </si>
  <si>
    <t>预计2024年1-12月扣除非经常性损益后的净利润盈利:8,942万元至11,242万元,同比上年增长:156.55%至222.53%,同比上年增长5,456.46万元至7,756.46万元。</t>
  </si>
  <si>
    <t>报告期内,IPM等产品销售订单增加,销售收入上涨,毛利额增加,归属于上市公司股东的净利润较上年同期上升。</t>
  </si>
  <si>
    <t>预计2024年1-12月归属于上市公司股东的净利润盈利:11,600万元至13,900万元,同比上年增长:214.62%至277.01%,同比上年增长7,913.06万元至10,213.06万元。</t>
  </si>
  <si>
    <t>600359</t>
  </si>
  <si>
    <t>新农开发</t>
  </si>
  <si>
    <t>预计2024年1-12月归属于上市公司股东的净利润盈利:3,100万元至3,900万元,同比上年下降:43.4%至55.01%,同比上年降低2,991.05万元至3,791.05万元。</t>
  </si>
  <si>
    <t>主要受非经常性损益的影响,2023年归属于母公司的非经常性损益9541.16万元。2024年归属于母公司的非经常性损益1185.33万元,同比减少87.58%。扣除非经常性损益影响,公司经营状况趋于稳健。</t>
  </si>
  <si>
    <t>预计2024年1-12月扣除非经常性损益后的净利润盈利:1,900万元至2,800万元,同比上年增长:171.7%至205.66%,同比上年增长4,550.11万元至5,450.11万元。</t>
  </si>
  <si>
    <t>600301</t>
  </si>
  <si>
    <t>华锡有色</t>
  </si>
  <si>
    <t>预计2024年1-12月归属于上市公司股东的净利润盈利:61,000万元至68,000万元,同比上年增长:83.91%至105.02%,同比上年增长27,832.05万元至34,832.05万元。</t>
  </si>
  <si>
    <t>报告期内,公司业绩较之上一年度同期实现较大幅度提升,主要原因有:(一)加强安全管理,确保全年安全生产,为稳产高产奠定坚实基础。(二)优化生产流程,加强三级矿量平衡,提高选矿回收率,提升资源综合利用水平,实现产量显著增加。(三)准确把握有色金属市场回暖机遇,及时调整经营策略,积极开拓市场,提高产品质量,产品销售价格较同期上涨。(四)持续开展修旧利废、节约办企等专项行动,全面加强精细化管理水平,运营效率和成本控制能力有效提升。(五)与上年同期(法定披露数据)相比,本报告期内完成现金收购佛子公司100%股权,佛子公司成为公司合并财务报表范围内的全资子公司,公司资产规模、销售收入及经营业绩得到一定程度增长。</t>
  </si>
  <si>
    <t>预计2024年1-12月扣除非经常性损益后的净利润盈利:59,000万元至65,000万元,同比上年增长:84.08%至102.8%,同比上年增长26,948.7万元至32,948.7万元。</t>
  </si>
  <si>
    <t>600249</t>
  </si>
  <si>
    <t>两面针</t>
  </si>
  <si>
    <t>预计2024年1-12月扣除非经常性损益后的净利润盈利:800万元至1,200万元,同比上年下降:15.68%至43.79%。</t>
  </si>
  <si>
    <t>(一)非经营性损益的影响报告期内,非经营性损益对公司利润增长产生积极影响,主要系本期交易性金融资产(主要为公司所持有的中信证券股票)公允价值变动约为8,700万元,上年同期为463.26万元。(二)主营业务影响2024年,公司营业收入同比有所增长,综合毛利润亦相应增加,但由于公司适当加大品牌推广,开拓销售渠道,优化公司内部管理等,期间销售费用和管理费用同比增加,预计扣除非经常性损益的净利润略有减少。</t>
  </si>
  <si>
    <t>预计2024年1-12月归属于上市公司股东的净利润盈利:7,500万元至9,000万元,同比上年增长:228.85%至294.62%。</t>
  </si>
  <si>
    <t>600183</t>
  </si>
  <si>
    <t>生益科技</t>
  </si>
  <si>
    <t>预计2024年1-12月归属于上市公司股东的净利润盈利:170,000万元至180,000万元,同比上年增长:46%至55%,同比上年增长53,600万元至63,600万元。</t>
  </si>
  <si>
    <t>1、在报告期内,公司覆铜板产销量同比上升,优化销售结构,使得覆铜板产品营收与毛利率同比上升,推动盈利增加。2、在报告期内,下属子公司生益电子股份有限公司持续优化产品结构,积极完善产品业务区域布局,随着市场对高层数、高精度、高密度和高可靠的多层印制电路板需求增长,营业收入与上年同期相比实现较大增长,实现净利润扭亏为盈。</t>
  </si>
  <si>
    <t>预计2024年1-12月扣除非经常性损益后的净利润盈利:164,000万元至174,000万元,同比上年增长:50%至59%,同比上年增长54,818万元至64,818万元。</t>
  </si>
  <si>
    <t>600143</t>
  </si>
  <si>
    <t>金发科技</t>
  </si>
  <si>
    <t>预计2024年1-12月归属于上市公司股东的净利润盈利:80,000万元至95,000万元,同比上年增长:152.58%至199.94%,同比上年增长48,300万元至63,300万元。</t>
  </si>
  <si>
    <t>2024年,公司围绕新质生产力加强科技创新,提升一体化产业链优势,依托全球领先的应用创新能力,为全球客户提供了更具竞争力的新材料整体解决方案,公司的行业竞争力及市场份额不断提升,归属于上市公司股东的净利润同比实现大幅增长,主要原因如下:1、公司改性塑料、特种工程塑料业务在汽车、家电、电子电工、消费电子等行业的销量和毛利均实现稳定增长。2、公司绿色石化板块持续加强与改性塑料板块上下游一体化协同,有效落实技改技措,优化产品结构,稳步提升产能利用效率,经营质量有所提升。</t>
  </si>
  <si>
    <t>预计2024年1-12月扣除非经常性损益后的净利润盈利:77,100万元至92,100万元,同比上年增长:288.43%至364%,同比上年增长57,300万元至72,300万元。</t>
  </si>
  <si>
    <t>600129</t>
  </si>
  <si>
    <t>太极集团</t>
  </si>
  <si>
    <t>预计2024年1-12月扣除非经常性损益后的净利润盈利约:13,421万元,同比上年下降:82.67%左右,同比上年降低64,023.84万元左右。</t>
  </si>
  <si>
    <t>(一)主营业务影响受2023年同期高基数及部分产品社会库存较高影响,2024年公司胃肠感冒类、抗感染类等药品销量下降,面对销售下降和成本承压,公司仍保持研发投入强度,加快新产品研发和大品种二次开发力度,以科技创新提升产品力;同时主动优化营销模式,强化运营管控,重点推进终端动销,严格控制发货,全面清理渠道库存数量,尤其在下半年加大了库存药品促销力度,经公司财务部门核算,2024年公司营业收入同比减少约32.13亿元,降幅20.56%,其中第四季度营业收入同比减少约14.64亿元,降幅42.5%,对全年业绩带来负面影响。(二)非经常性损益的影响2024年,公司收到政府补助、持有的股票市值变动收益、资产处置收益及营业外收支等非经常性损益金额约2,219万元。</t>
  </si>
  <si>
    <t>预计2024年1-12月归属于上市公司股东的净利润盈利约:15,640万元,同比上年下降:80.98%左右,同比上年降低66,572.49万元左右。</t>
  </si>
  <si>
    <t>600075</t>
  </si>
  <si>
    <t>新疆天业</t>
  </si>
  <si>
    <t>预计2024年1-12月扣除非经常性损益后的净利润亏损约:9,100万元。</t>
  </si>
  <si>
    <t>公司2024年度归属于母公司所有者的净利润扭亏为盈的主要原因如下:(一)报告期内,煤炭、焦炭等主要原材料采购价格下降幅度较大;同时,公司持续推行精细化管理,一体化产业联动式循环经济产业链降本增效成果显著,有效地控制了产品制造成本和各项费用。(二)根据2023年9月3日财政部、税务总局发的2023年第43号《关于先进制造业企业增值税加计抵减政策的公告》,自2023年1月1日至2027年12月31日,允许先进制造业企业按照当期可抵扣进项税额加计5%抵减应纳增值税税额,公司报告期内享受增值税加计抵减额同比增加,导致其他收益增加。(三)公司主要联营企业报告期内盈利,确认投资收益较上年同期增加。</t>
  </si>
  <si>
    <t>预计2024年1-12月归属于上市公司股东的净利润盈利约:6,500万元。</t>
  </si>
  <si>
    <t>600053</t>
  </si>
  <si>
    <t>九鼎投资</t>
  </si>
  <si>
    <t>1、公司私募股权投资管理业务收入及利润下降:(1)存量基金进入退出期导致管理费收入减少;(2)项目退出数量及金额较上年同期下降导致公司收取的管理报酬收入减少;(3)在管项目估值下降导致公司自有资金投资公允价值损失较高。2、公司房地产业务部分资产预计减值:(1)考虑到当前房地产行业的整体现状不容乐观,公司房地产项目所在区域的市场环境亦相对紧张,市场价格持续下行等多重不利因素,结合公司房地产项目的具体实际情况,公司依据相关会计准则,对房地产存货进行了初步的减值测试。遵循谨慎性原则,公司预计将对部分房地产存货计提存货跌价准备,预计金额约为1.97亿元;(2)受市场需求疲软、周边写字楼租金价格下降等影响,公司初步预计投资性房地产的公允价值较去年有所下降,将导致报告期发生公允价值变动损失约为0.6亿元。前述金额仅为初步估算结果,尚需进行更为详细和精确的测算,最终的计提减值金额将依据公司聘请的审计机构审定的数据为准。</t>
  </si>
  <si>
    <t>预计2024年1-12月归属于上市公司股东的净利润亏损:23,000万元至27,000万元。</t>
  </si>
  <si>
    <t>预计2024年1-12月扣除非经常性损益后的净利润亏损:19,700万元至23,700万元。</t>
  </si>
  <si>
    <t>430564</t>
  </si>
  <si>
    <t>天润科技</t>
  </si>
  <si>
    <t>预计2024年1-12月归属于上市公司股东的净利润盈利:480万元至550万元,同比上年下降:4.36%至16.53%。</t>
  </si>
  <si>
    <t>报告期内,归属于上市公司股东的净利润较上年同比下降、归属于上市公司股东的扣除非经常性损益后的净利润较上年同比上升,主要受到以下因素影响:1、报告期内,公司积极加大市场开拓力度,进一步强化技术创新,同时持续推进降本增效,促使营业收入和毛利率均同比有所提升;2、受整体经济环境影响,公司部分应收账款回款进度不及预期,导致信用减值损失进一步增加;3、报告期内,公司收到的政府补助同比减少,进而导致非经常性损益同比减少。目前公司在手订单充足,后续将继续加强市场布局和开拓,紧抓数字经济、数据要素、人工智能、航空航天遥感等领域的发展机遇,强化技术创新,进一步提升新项目获取能力,同时加强应收账款回款管理,进而促进公司更好的发展。</t>
  </si>
  <si>
    <t>预计2024年1-12月扣除非经常性损益后的净利润盈利:130万元至165万元,同比上年增长:118.04%至122.9%。</t>
  </si>
  <si>
    <t>430476</t>
  </si>
  <si>
    <t>海能技术</t>
  </si>
  <si>
    <t>预计2024年1-12月归属于上市公司股东的净利润盈利:1,200万元至1,450万元,同比上年下降:67.82%至73.37%。</t>
  </si>
  <si>
    <t>2024年上半年,行业下游整体市场需求明显放缓,对公司上半年的经营业绩产生较大影响;虽然下半年市场需求回升,但2024年全年公司营业收入仍下降8%-10%。此外,基于对行业长期发展的信心,公司在保证经营所需现金流充足、安全的基础上,2024年度仍在产品研发、市场拓展、品牌提升、信息化建设等对公司经营具有长远影响的方面,保持持续稳定的投入水平,研发费用、管理费用增加,对净利润产生影响。综上,公司2024年度归属于上市公司股东的净利润同比下降。</t>
  </si>
  <si>
    <t>430090</t>
  </si>
  <si>
    <t>同辉信息</t>
  </si>
  <si>
    <t>预计2024年1-12月归属于上市公司股东的净利润亏损:6,200万元至7,200万元,同比上年增长:43.81%至51.61%。</t>
  </si>
  <si>
    <t>1、报告期内,公司归属于上市公司股东的净亏损较上年同期减少,这主要是因为公司成功实施了战略调整。通过精简和优化业务结构,公司集中优势资源全力推进数智化系统解决方案业务,并加大市场开拓力度,从而实现了销售收入增长,使得本期亏损得以收窄;2、报告期内,公司的数智化系统解决方案升级战略得到全面落实,在职教、思政、康养、声学应用等细分领域取得一定的进展,下半年陆续有项目启动和落地,但解决方案项目周期较长,部分项目不能当期确认,导致公司续亏;3、报告期内,公司业务全面转向数智化系统解决方案的开拓,加大了长期库存的跌价计提,降价出售停产型号,同时谨慎地计提了长期应收款的信用减值,也导致了当期的亏损。</t>
  </si>
  <si>
    <t>430047</t>
  </si>
  <si>
    <t>诺思兰德</t>
  </si>
  <si>
    <t>预计2024年1-12月归属于上市公司股东的净利润亏损:4,100万元至5,250万元,同比上年变动:-9.07%至14.82%。</t>
  </si>
  <si>
    <t>报告期内公司生物工程新药仍处于研发阶段,暂未实现上市销售。虽眼科药销售收入较上年增长,但因生物工程新药研发投入大,公司报告期内仍处于亏损状态,归属于上市公司股东的净利润较上年同期无重大变化。</t>
  </si>
  <si>
    <t>301611</t>
  </si>
  <si>
    <t>珂玛科技</t>
  </si>
  <si>
    <t>预计2024年1-12月归属于上市公司股东的净利润盈利:30,200万元至31,200万元,同比上年增长:268.92%至281.14%。</t>
  </si>
  <si>
    <t>业绩较去年大幅增长的主要原因为:1、基于公司多年技术积累和研发布局,公司半导体设备核心部件陶瓷加热器实现国产替代,该结构-功能模块化产品解决了半导体晶圆厂商CVD设备关键零部件的“卡脖子”问题。2024年公司为半导体晶圆厂商和国内半导体主流设备厂商研发生产并销售发货多款陶瓷加热器产品,装配于SACVD、PECVD、LPCVD和激光退火设备,部分陶瓷加热器产品已量产并应用于晶圆的薄膜沉积生产工艺流程。2、全球半导体资本开支回暖和下游需求提升,且中国大陆半导体设备关键零部件国产化不断推进,公司下游半导体领域客户采购需求快速增长,带动了先进陶瓷材料零部件在半导体领域销售收入规模的增长。2024年公司来自于主要半导体设备厂商的产品销售收入较2023年均有大幅度增长。3、公司为不断提升产品和服务的核心竞争力,一直加大研发投入,新产品、新材料的产业化取得丰硕成果。2024年研发主要集中于陶瓷加热器、静电卡盘和超高纯碳化硅套件等多项产业链“卡脖子”产品的研发,投入开发氧化钛、氧化钇和超高纯碳化硅等新材料体系,以及涉及成型和加工等新工艺和特殊工艺的研发。</t>
  </si>
  <si>
    <t>预计2024年1-12月扣除非经常性损益后的净利润盈利:29,400万元至30,400万元,同比上年增长:278.43%至291.3%。</t>
  </si>
  <si>
    <t>预计2024年1-12月营业收入:84,000万元至86,000万元,同比上年增长:74.83%至79%。</t>
  </si>
  <si>
    <t>301511</t>
  </si>
  <si>
    <t>德福科技</t>
  </si>
  <si>
    <t>预计2024年1-12月扣除非经常性损益后的净利润亏损:21,300万元至24,000万元。</t>
  </si>
  <si>
    <t>1、报告期内,铜箔行业竞争加剧,铜箔加工费大幅下降;2、公司近年规模逐步扩大,各类固定成本费用增加;3、公司为维持行业地位、提升长期竞争力,持续进行高端产品研发等投入,同时公司经营规模进一步扩大、进行业务销售拓展等,相关费用有所增加。</t>
  </si>
  <si>
    <t>预计2024年1-12月归属于上市公司股东的净利润亏损:21,900万元至24,500万元。</t>
  </si>
  <si>
    <t>301418</t>
  </si>
  <si>
    <t>协昌科技</t>
  </si>
  <si>
    <t>预计2024年1-12月归属于上市公司股东的净利润盈利:2,700万元至3,300万元,同比上年下降:60.43%至67.62%。</t>
  </si>
  <si>
    <t>2024年来,电动两轮车领域火灾安全事故引起政府部门的深切关注,并促使监管措施趋于严格,自2024年4月开始“安全隐患全链条整治行动”及相关政策的修订,下游市场需求短期内减少。如公司第一大客户雅迪控股&lt;2024盈利预告&gt;显示“截至2024年年末取得的纯利润为人民币1,200百万元至人民币1,400百万元之间,而去年同期取得的纯利润为人民币2,640.2百万元,主要原因为电动两轮车销量因分销商的去清存货周期而下降;及若干现存型号存货的销售价格降低”。这种行业情况不仅加剧了行业内本已激烈的竞争态势,还进一步压缩了公司的毛利空间,导致公司整体业绩出现了显著的同比下降。此外,公司上市以来持续加大对产品研发的投入,力求构建更为坚实的竞争壁垒。为了支撑快速扩张的研发活动,并提升整体运营效率,公司期末研发人员人数同比增长超过20%,亦导致公司成本费用有所上升。基于当前市场环境,叠加《电动自行车安全技术规范》将于2025年9月1日正式实施以及电动车以旧换新消费活动的延续,公司预期将带动相关行业发展,公司未来也将加快创新业务发展,促进业绩修复2024年度情况。</t>
  </si>
  <si>
    <t>预计2024年1-12月扣除非经常性损益后的净利润盈利:1,000万元至1,500万元,同比上年下降:79.7%至86.47%。</t>
  </si>
  <si>
    <t>301387</t>
  </si>
  <si>
    <t>光大同创</t>
  </si>
  <si>
    <t>预计2024年1-12月归属于上市公司股东的净利润盈利:1,400万元至2,100万元,同比上年下降:81.69%至87.79%。</t>
  </si>
  <si>
    <t>1、报告期内,受行业竞争加剧和公司新增产能逐步投产的影响,毛利率有所下降。2、报告期内,公司对重庆致贯科技有限公司的投资计提了长期股权投资减值准备。3、报告期内,公司因募投项目的实施、持续加大研发投入与引进高素质人才,以及实施股权激励产生了股份支付费用,导致管理费用和研发费用有所增加。为增强公司的核心竞争力,提升技术和管理水平,公司持续加大研发投入、引进高素质人才。另外,公司在推进数字化转型升级的过程中,会导致公司阶段性费用上升,但是根本目标在于全面提升公司生产效率和运营效能,构建高效的运营架构,促进公司长远健康发展。</t>
  </si>
  <si>
    <t>预计2024年1-12月扣除非经常性损益后的净利润盈利:1,400万元至2,100万元,同比上年下降:80.42%至86.94%。</t>
  </si>
  <si>
    <t>301378</t>
  </si>
  <si>
    <t>通达海</t>
  </si>
  <si>
    <t>预计2024年1-12月归属于上市公司股东的净利润亏损:4,500万元至6,500万元。</t>
  </si>
  <si>
    <t>1.报告期内,受外部环境影响,公司法院客户对信息化建设的投入规模出现了下调,公司新签业务订单减少,尤其是应用软件开发类业务受影响较大。同时,为增强核心竞争力,公司从长远发展考虑,继续加强大数据、人工智能等技术研发,全年仍保持较高研发投入。以上因素导致公司年度净利润出现亏损。2.由于2024年预计出现亏损,根据《企业会计准则第18号一一所得税》的相关规定,公司对递延所得税资产进行了复核。基于宏观经济、财政状况、行业等因素,公司对未来业绩进行预测,综合考虑公司未来研发费用及加计扣除的影响,预计在未来税法规定的亏损可抵扣期限内很可能无法实现可弥补亏损应纳税所得额。基于谨慎性原则,公司对以前年度确认的部分递延所得税资产予以冲回,金额约为920万元。</t>
  </si>
  <si>
    <t>预计2024年1-12月扣除非经常性损益后的净利润亏损:5,500万元至7,500万元。</t>
  </si>
  <si>
    <t>301357</t>
  </si>
  <si>
    <t>北方长龙</t>
  </si>
  <si>
    <t>预计2024年1-12月扣除非经常性损益后的净利润亏损:1,500万元至2,150万元。</t>
  </si>
  <si>
    <t>(一)报告期内,受客户需求变化以及计划执行进度等因素影响,公司主要产品军用车辆人机环系统内饰验收交付减少,导致公司2024年该类产品收入下降。(二)报告期内,信用减值损失较上年同期大幅增加,主要系受客户结算进度影响,导致客户回款不及时,根据企业会计政策,计提的信用减值损失较上年有较大幅度增加。(三)报告期内,公司收到的与政府补助相关的其他收益较上年同期下降。</t>
  </si>
  <si>
    <t>预计2024年1-12月归属于上市公司股东的净利润亏损:1,050万元至1,550万元。</t>
  </si>
  <si>
    <t>预计2024年1-12月扣除后营业收入:11,000万元至12,500万元。</t>
  </si>
  <si>
    <t>预计2024年1-12月营业收入:11,000万元至12,500万元。</t>
  </si>
  <si>
    <t>301321</t>
  </si>
  <si>
    <t>翰博高新</t>
  </si>
  <si>
    <t>预计2024年1-12月归属于上市公司股东的净利润亏损:14,000万元至20,000万元。</t>
  </si>
  <si>
    <t>1、报告期内,公司归属于上市公司股东的净利润为负值,主要原因为:(1)公司整体收入水平较上年度呈回暖趋势,但由于公司新建产能投资项目新增固定资产转固导致制造费用增加,新建生产基地的该类新增量产产品生产仍处于爬坡阶段,存在订单转量产的时间周期性,其分摊固定成本、前期人工成本较高,且基于行业回暖迹象的节奏不一,公司对于产品结构进行调整,本年度新开发机种制程难度加大导致人工制造成本和报废上升,导致公司报告期内整体毛利率有所下滑。(2)公司本年度因部分产线设备产能利用率下滑或闲置计提资产减值约1,000万元;同时因在激烈的市场竞争环境下,公司的产品机种更新迭代加速,导致存货跌价准备计提约4,000万元。(3)公司本年度因业务发展需求增加了银行借款,使得借款利息费用增加;同时办公厂房等在建工程转固增加了折旧费用。2、报告期内,公司控股子公司博晶科技(滁州)有限公司收到政府现金补助资金17,052.25万元,其中产业扶持资金15,400万元,项目贷款贴息1,652.25万元。经与年审会计师初步沟通,其中与收益相关的政府补助约为2,000万元,属于非经常性损益,其余政府补助与资产相关,具体会计处理以及对公司相关财务数据的影响以会计师事务所审计确认后的结果为准。</t>
  </si>
  <si>
    <t>预计2024年1-12月扣除非经常性损益后的净利润亏损:17,000万元至24,000万元。</t>
  </si>
  <si>
    <t>301313</t>
  </si>
  <si>
    <t>凡拓数创</t>
  </si>
  <si>
    <t>预计2024年1-12月扣除非经常性损益后的净利润亏损:16,000万元至21,000万元。</t>
  </si>
  <si>
    <t>本年度公司业务仍恢复缓慢,项目量受预算影响减少且实施周期延长,导致营业收入下滑,毛利有所下降;其次公司主要在数字孪生、数智文化、地图业务等新的方向加大了研发投入和市场拓展,期间费用增幅较大;另外,项目回款困难,信用减值损失和资产减值损失对净利润影响较大。</t>
  </si>
  <si>
    <t>预计2024年1-12月归属于上市公司股东的净利润亏损:15,000万元至20,000万元。</t>
  </si>
  <si>
    <t>301308</t>
  </si>
  <si>
    <t>江波龙</t>
  </si>
  <si>
    <t>预计2024年1-12月归属于上市公司股东的净利润盈利:43,800万元至50,000万元,同比上年增长:152.91%至160.4%。</t>
  </si>
  <si>
    <t>1、2024年全球存储价格呈现出明显的前高后低趋势。以手机、平板及个人电脑为代表的传统消费类电子终端产品复苏较为温和,而AI端侧落地在报告期尚无突破性进展,消费级存储市场承压逐季明显。在复杂的市场环境下,公司进一步发挥自身技术及产品优势,在中高端存储器业务(如企业级存储)、Lexar(雷克沙)品牌业务以及拓展价值型大客户等方面取得显著成效,向综合型半导体存储品牌企业持续转型。公司收入规模较2023年大幅增长,同比增幅为62.96%-77.78%。净利润较2023年扭亏为盈。2、2024年全年,公司连续获得多家知名企业的服务器存储采购订单,销售收入放量增长,预计公司企业级存储(eSSD+RDIMM)销售规模约为9亿元;公司巴西控股子公司Zilia整合收到明显成效,2024年实现销售收入约为23亿元,同比2023年Zilia全年增长约为120%;四大产品线均全线增长,公司Lexar(雷克沙)品牌全球销售收入延续2022年-2023年的增长势头再创新高,收入约为35亿元。(注:Zilia于2023年12月1日起纳入公司合并报表范围,上述增长比例仅为说明公司整合收到成效之目的。)3、报告期内,公司股份支付费用约为2.3亿元,公司持续加大研发投入和人才储备力度,夯实公司的核心竞争力及健全公司长效激励机制。4、报告期内,预计非经常性损益对公司净利润的影响金额约为3亿元,主要为金融资产产生的公允价值变动收益以及相关政府补助的影响所致。</t>
  </si>
  <si>
    <t>预计2024年1-12月营业收入:1,650,000万元至1,800,000万元。</t>
  </si>
  <si>
    <t>预计2024年1-12月扣除非经常性损益后的净利润盈利:11,500万元至17,000万元,同比上年增长:113.04%至119.27%。</t>
  </si>
  <si>
    <t>301273</t>
  </si>
  <si>
    <t>瑞晨环保</t>
  </si>
  <si>
    <t>预计2024年1-12月归属于上市公司股东的净利润亏损:2,800万元至3,700万元。</t>
  </si>
  <si>
    <t>报告期内,影响公司业绩变动的主要原因为:1、2023年以来,钢铁、水泥客户需求减少导致公司销售收入下滑。公司的水泥终端客户窑线开机率明显下滑,对其节能改造的意愿和投资意愿产生较大的影响,作为节能改造类项目所需的现场大规模标定、测试、交流以及项目推进等工作同期出现了严重迟滞。公司在水泥客户的收入主要来自于高效节能风机技改,整体项目周期通常为6-18个月,由于窑线开机延迟,公司在客户现场的设备验收推迟,导致公司的收入确认推迟,来自水泥客户的营收出现了显著下滑。公司部分钢铁企业客户盈利能力的快速下滑,进而影响了他们的资本性支出项目的实施进度,导致公司的整体项目进程及签单量受到较大影响,影响了公司钢铁客户群的拓展进程。受到上述下游客户不利因素的影响,公司经营活动受到较大压力,报告期内公司业绩较上年同期出现下滑。2、市场投入加大以及布局新业务导致销售费用增加公司坚持实施“双坐标战略”,从客户群的纵向拓展、产品族的横向拓展两个维度积极开拓市场。一方面稳固现有优势产品高效节能离心风机和高效节能离心水泵市场地位,同时大力布局热工类产品、高效电机以及相配套的智慧节能管控系统等新产品新业务,实现从单一产品解决方案到多产品组合的综合解决方案。另一方面,公司为适应市场形势的变化,积极开拓新行业、新客户。由此,在人才队伍建设、市场投入等方面持续加大导致公司销售费用增加。3、减值准备计提金额同期相比增加由于客户资金回笼较慢,公司应收账款回款普遍放缓;下游客户需求不足,导致公司存货周转率下降。根据企业会计准则相关规定,基于谨慎性原则,2024年度计提的应收款项信用减值准备和存货跌价准备同比增加。</t>
  </si>
  <si>
    <t>预计2024年1-12月扣除非经常性损益后的净利润亏损:2,950万元至3,900万元。</t>
  </si>
  <si>
    <t>301236</t>
  </si>
  <si>
    <t>软通动力</t>
  </si>
  <si>
    <t>预计2024年1-12月扣除非经常性损益后的净利润盈利:5,000万元至7,500万元,同比上年下降:83.76%至89.17%。</t>
  </si>
  <si>
    <t>报告期内,公司完成战略并购,构建计算产品与数字基础设施等新业务板块,软硬一体战略驱动业务规模大幅增长。公司战略并购新增并购贷款,因此利息费用有所增加;根据并购整合后经营发展需要,公司积极拉通融合软硬件一体化,布局营销网络,加强品牌营销、渠道建设和市场拓展投入,因此销售费用有所增加;基于未来市场空间和行业情况,公司并购后聚焦核心业务,整合组织和人员调整,相应费用增加;增值税加计抵减优惠政策到期对业绩产生影响;此外,基于谨慎性考虑,公司对并购资产进行全面检查和减值测试,计提了部分资产减值准备。</t>
  </si>
  <si>
    <t>预计2024年1-12月归属于上市公司股东的净利润盈利:13,000万元至19,000万元,同比上年下降:64.41%至75.65%。</t>
  </si>
  <si>
    <t>301221</t>
  </si>
  <si>
    <t>光庭信息</t>
  </si>
  <si>
    <t>预计2024年1-12月扣除非经常性损益后的净利润盈利:1,700万元至2,500万元。</t>
  </si>
  <si>
    <t>2024年,受下游汽车产业竞争因素影响,汽车电子软件行业竞争激烈,公司积极应对,主动调整市场策略,着重提升业务订单质量,报告期内营业收入较上年同期略有下降。上述市场策略调整成效在2024年第四季度得以逐步显现。报告期内,公司对外发布“超级软件工场”产品,并对主机厂和汽车零部件供应商等客户方进行市场推广;同时,公司通过加大投入“数字化汽车”平台的研发等,提升核心竞争力。报告期内,公司持续实施精细化管理,保障内部组织架构活力,有效提高工作效率,管理费用较上年同期减少;另外,公司处置参股公司股权,投资收益较上年同期有所增加。根据《企业会计准则》及公司会计政策的规定,公司于资产负债表日对各类资产进行了初步减值测试,对可能发生减值损失的应收款项、存货等计提减值准备金额约为5,558.75万元,较上年同期减少约44.03%。报告期内预计影响归属于母公司的净利润的非经常性损益约为1,100万元,主要包括政府补助和处置参股公司股权产生的投资收益等。上年同期非经常性损益对归属于母公司的净利润的影响金额为682.49万元。</t>
  </si>
  <si>
    <t>预计2024年1-12月归属于上市公司股东的净利润盈利:2,800万元至3,600万元。</t>
  </si>
  <si>
    <t>301216</t>
  </si>
  <si>
    <t>万凯新材</t>
  </si>
  <si>
    <t>预计2024年1-12月归属于上市公司股东的净利润亏损:26,000万元至33,800万元。</t>
  </si>
  <si>
    <t>报告期内,受聚酯瓶片新增产能集中投放影响,行业竞争加剧,行业平均加工费较去年下降30%以上,虽然公司聚酯瓶片产销量保持稳定,但公司聚酯瓶片加工费随市场行情下降,导致公司2024年毛利及毛利率较大幅度下滑,公司业绩由盈转亏。报告期内,面对行业周期,公司采取了一系列措施,包括通过扩大海外营销渠道布局拓展销售广度、加快推进MEG项目建设延伸产业链布局、加强研发创新项目投入和研发队伍建设、增强现金储备并通过直接融资和间接融资等多种方式保障流动性安全,确保安全度过行业底部周期的基础上强化核心竞争力,为迎接顺周期打下坚实基础。</t>
  </si>
  <si>
    <t>预计2024年1-12月扣除非经常性损益后的净利润亏损:18,000万元至26,000万元。</t>
  </si>
  <si>
    <t>301213</t>
  </si>
  <si>
    <t>观想科技</t>
  </si>
  <si>
    <t>预计2024年1-12月扣除非经常性损益后的净利润盈利:274.67万元至380.47万元。</t>
  </si>
  <si>
    <t>1.报告期内,受益于AI产业及技术革新趋势推动,公司在AI赋能国防信息化及低成本智能装备领域的布局和业务拓展取得突破性进展,贡献了新的业绩增长点。技术创新与产业升级不仅为公司带来了短期的业绩提升,更为公司长远发展筑牢根基。2.报告期内,公司持续强化提质增效,通过优化内部管理提升运营效率,加速科技成果转化落地与产品能力提升。这一系列举措有效提升了公司的盈利水平,为公司的可持续发展注入了新的活力。</t>
  </si>
  <si>
    <t>预计2024年1-12月归属于上市公司股东的净利润盈利:648.13万元至753.93万元。</t>
  </si>
  <si>
    <t>301205</t>
  </si>
  <si>
    <t>联特科技</t>
  </si>
  <si>
    <t>预计2024年1-12月归属于上市公司股东的净利润盈利:8,500万元至11,500万元,同比上年增长:220.96%至334.25%。</t>
  </si>
  <si>
    <t>1、报告期内,受益于数通市场需求的增长,公司高速率产品订单量实现较大提升,较上年同期相比,公司预计营业收入和净利润大幅增加。同时本期利息收入和汇兑收益对公司利润水平产生正向影响。2、报告期内,随着公司自动化和信息化水平的提高,持续开展降本增效等措施,进一步提升了产品竞争力。安全、高效的运营体系促进了公司销售收入的增长,盈利能力提高。3、本报告期内,预计非经常性损益对公司净利润的影响区间为1,800.00万元-2,500.00万元。</t>
  </si>
  <si>
    <t>预计2024年1-12月扣除非经常性损益后的净利润盈利:6,500万元至9,500万元,同比上年增长:699.56%至1068.58%。</t>
  </si>
  <si>
    <t>301199</t>
  </si>
  <si>
    <t>迈赫股份</t>
  </si>
  <si>
    <t>预计2024年1-12月扣除非经常性损益后的净利润盈利:3,970万元至5,820万元,同比上年增长:458.07%至718.12%。</t>
  </si>
  <si>
    <t>本报告期内,公司预计归属于上市公司股东的净利润同比大幅增长,主要原因如下:(1)营业收入增长的影响:报告期内,影响生产进度的不利因素减少及公司生产制造工艺流程的持续改进提升,我公司项目生产进度加快,验收进度较去年同期有所好转,进而营业收入增加,毛利增加,从而净利润增加。我公司产品是客户重要的生产性装备,并非日常原材料。公司客户通常在研发、生产新车型或升级改造原有车型时,采购相应的智能装备系统。由于客户新车型分布不均匀,生产周期长短不一,采购的产品类型、金额存在波动,且客户采购的智能装备系统由于产品设计、整体规模、技术要求差异较大,终验收时间分布不均匀,因此我公司营业收入及净利润存在波动。(2)信用减值损失减少的影响:报告期内,公司通过多种法律途径收回了部分长账龄应收款项,故信用减值损失减少,从而利润总额增加,净利润增加。</t>
  </si>
  <si>
    <t>预计2024年1-12月归属于上市公司股东的净利润盈利:6,590万元至9,670万元,同比上年增长:133.14%至242.1%。</t>
  </si>
  <si>
    <t>301198</t>
  </si>
  <si>
    <t>喜悦智行</t>
  </si>
  <si>
    <t>预计2024年1-12月归属于上市公司股东的净利润亏损:700万元至1,300万元。</t>
  </si>
  <si>
    <t>1、公司产品可循环包装器具应用广泛,涉及汽车、家电、酒业、果蔬等多个行业领域,因市场竞争加剧,公司产品价格承压,同时公司募投项目投产,固定成本有所增长,公司毛利率较上年同期有所下降,对本期净利润影响较大。公司本报告期预计销售毛利率为15.44%,较上年同期的26.34%下降10.90%。2、根据企业会计准则及公司会计政策等相关规定,基于谨慎性考虑,对公司2024年度存在减值迹象的存货计提资产减值准备。受到以前年度备货影响,对长库龄存货计提资产减值准备对本期净利润影响较大。3、报告期内,公司预计非经常性损益对净利润的影响金额约为352.00万元。</t>
  </si>
  <si>
    <t>预计2024年1-12月扣除非经常性损益后的净利润亏损:1,000万元至1,700万元。</t>
  </si>
  <si>
    <t>301182</t>
  </si>
  <si>
    <t>凯旺科技</t>
  </si>
  <si>
    <t>预计2024年1-12月扣除非经常性损益后的净利润亏损:7,500万元至10,000万元。</t>
  </si>
  <si>
    <t>报告期内,公司净利润同比下降较多的主要原因为:1、报告期内,在传统的安防、通讯类精密线缆连接组件领域,市场竞争加剧,对于部分成熟产品实施降价策略,有效保持并提升了市场份额,在客户端创新业务布局上,实现了快速跟进和有效配合。公司在研、产、销方面持续加大投入,同时部分成熟产品销售价格降低,是公司当期主营业务净利润下降的主要原因之一。2、报告期内公司对产能布局持续进行垂直和横向整合,完善产业链布局,公司持续加大在连接器、电线电缆两个传统产品上的纵向和横向延伸,同时布局四大新业务模块,主要有工模具自动化、精密五金结构件、智能终端、汽车电子等,目前新业务模块尚处于发展初期,人才引入、设备投入等前期投入较大,2024年度均已实现了批量出货,由于目前产值额还不大,规模效益尚未体现,新业务整体还处于亏损阶段。目前公司传统业务的积极整合延伸及新业务模块的布局,已经完成各项基础性投资及团队的搭建、培育、提升,全部新业务模块均已经实现了体系认证、产品客户认证及批量出货。虽然在现阶段增加了成本及管理、销售、研发费用等,未来随着相关产业布局和投入的快速成熟,相应的经济效益在稳步实现。3、公司将持续加大专业技术人才、新业务领域管理人才的引进和团队培育,积极完善、优化信息化软硬件配套,加大技术研发及相关设施投入力度,优化产品性能。尤其在工艺制程改善、工模治夹具、自动化精益生产升级方面持续加大投入,积极推动和完善产品、制程的标准化、归一化、自动化、信息化水平,未来将有效提高公司生产效率,提升产品竞争力。3、基于审慎原则,根据《企业会计准则》、公司会计政策等相关规定,对其中可能存在减值迹象的相关资产计提减值准备。对并购形成的商誉依公允价值进行减值测试,对2024年12月31日公司及各控股子公司各类存货、固定资产的可变现净值进行了充分的分析和评估,对可能发生资产减值损失的商誉、存货、固定资产计提减值,2024年计划计提商誉减值、存货减值准备、固定资产减值准备合计人民币2800万元左右。</t>
  </si>
  <si>
    <t>预计2024年1-12月归属于上市公司股东的净利润亏损:6,000万元至8,000万元。</t>
  </si>
  <si>
    <t>301180</t>
  </si>
  <si>
    <t>万祥科技</t>
  </si>
  <si>
    <t>预计2024年1-12月扣除非经常性损益后的净利润亏损:1,200万元至2,400万元,同比上年下降:196.94%至293.87%。</t>
  </si>
  <si>
    <t>报告期内,公司归属于上市公司股东的净利润较上年同期下降,主要原因系公司动力/储能业务、微型锂离子电池业务尚处于客户开拓的产能爬坡期间,尚未实现盈利;此外,公司为进一步拓展消费电子业务的市场占有率,对下游客户进行了让利的策略导致消费电子毛利率较往年低,综上原因导致公司2024年净利润亏损。报告期内,预计非经常性损益对归属于上市公司股东净利润的影响金额约为100.00万元-150.00万元,主要为理财利息收入、政府补贴及资产处置损益导致。</t>
  </si>
  <si>
    <t>预计2024年1-12月归属于上市公司股东的净利润亏损:1,300万元至2,500万元,同比上年下降:151.82%至199.66%。</t>
  </si>
  <si>
    <t>301169</t>
  </si>
  <si>
    <t>零点有数</t>
  </si>
  <si>
    <t>预计2024年1-12月归属于上市公司股东的净利润亏损:6,300万元至8,200万元。</t>
  </si>
  <si>
    <t>1、收入、毛利率较去年同期略有下降报告期内,公司在商业领域收入水平基本稳定;在公共事务领域收入较去年同期略有下降。同时,随着市场竞争加剧、单个项目金额有所下降等多重因素叠加导致毛利率水平也略有下降。2、计提部分资产的减值准备报告期内,公司预计控股子公司和参股公司未来经营情况不及预期,计提了相应的商誉减值和投资减值准备;此外,部分在执行项目可能出现损失,公司计提了相应的存货跌价准备。预计2024年度非经常性损益对净利润的影响金额为300万元到400万元之间。</t>
  </si>
  <si>
    <t>预计2024年1-12月扣除非经常性损益后的净利润亏损:6,600万元至8,600万元。</t>
  </si>
  <si>
    <t>301152</t>
  </si>
  <si>
    <t>天力锂能</t>
  </si>
  <si>
    <t>预计2024年1-12月归属于上市公司股东的净利润亏损:35,000万元至48,000万元,同比上年增长:4.32%至30.23%。</t>
  </si>
  <si>
    <t>1、原材料价格波动及竞争加剧的双重压力2024年主要原材料碳酸锂价格整体震荡下行,对公司主营产品(包括三元材料、碳酸锂、磷酸铁锂)毛利率均造成显著不利影响,公司产品价格持续承压。此外,公司产能利用率较低,固定成本摊薄不足,进一步导致主营业务毛利为负,影响整体盈利能力。2、下游客户结构和信用风险的影响下游客户竞争格局日益激烈,市场集中度提高,公司客户群体以小型动力客户为主,这些客户的资信能力相对较弱。随着部分客户应收账款逾期时长增加,公司基于谨慎性原则,充分考虑客户信用风险和未来可回收金额,对应收账款计提了较大额度的坏账准备。这导致信用减值损失同比大幅增加,对公司整体利润形成拖累。3、新能源行业政策和市场环境变化2024年,新能源行业虽然保持了整体发展趋势,新能源产业链的竞争格局加速分化,公司在争取高端客户和扩大市场份额方面面临较大挑战。4、内部管理及资源优化的短期影响2024年,公司为适应行业环境变化,积极调整经营战略,包括优化生产线配置、升级产品技术、加大研发投入等。然而,这些措施在短期内增加了公司的经营成本,对业绩产生一定的阶段性影响。未来,这些战略调整预计将增强公司的市场竞争力和盈利能力,但短期内的投入对当期利润形成一定压力。</t>
  </si>
  <si>
    <t>预计2024年1-12月扣除非经常性损益后的净利润亏损:34,000万元至47,000万元,同比上年增长:2.74%至29.64%。</t>
  </si>
  <si>
    <t>301128</t>
  </si>
  <si>
    <t>强瑞技术</t>
  </si>
  <si>
    <t>预计2024年1-12月归属于上市公司股东的净利润盈利:9,000万元至11,000万元,同比上年增长:61.45%至97.33%。</t>
  </si>
  <si>
    <t>2024年度,公司的主营业务没有发生重大变化,公司预计2024年度业绩较上一年同期增长的主要原因如下:(1)公司主要下游之消费电子行业市场需求有所回暖,且公司部分核心客户在移动智能终端领域的业务有所恢复,使得下游客户对公司的总体需求量有所增长,公司及时响应客户的增量订单需求,相关的业务收入同比实现较大幅度增长;(2)公司持续拓展智能终端以外其他新兴市场的效果逐渐显现。2024年度公司积极把握服务器、智能汽车等下游行业快速发展的机遇,持续拓展相关业务,有效提升公司业务规模和抗风险能力,并在该等细分领域实现业务规模的较快增长;(3)随着AI产品的爆发式增长,相关的算力需求带动服务器市场快速扩张,公司前期通过对外投资布局的散热器相关产品的市场需求亦随之增长,2024年度公司散热器产品收入实现较大增幅,提升了公司的盈利水平。</t>
  </si>
  <si>
    <t>预计2024年1-12月扣除非经常性损益后的净利润盈利:8,000万元至10,000万元,同比上年增长:110.85%至163.57%。</t>
  </si>
  <si>
    <t>301125</t>
  </si>
  <si>
    <t>腾亚精工</t>
  </si>
  <si>
    <t>预计2024年1-12月扣除非经常性损益后的净利润盈利:750万元至1,100万元,同比上年下降:10.92%至39.26%。</t>
  </si>
  <si>
    <t>(一)报告期内,公司归属于上市公司股东的净利润同比上升的主要原因为:2024年度,公司继续聚焦主业,持续加大新产品市场开拓及新客户开发力度,积极拓展国内外市场,使得营业收入较去年同期有所增长,从而带动归属于上市公司股东的净利润增加。(二)报告期内,非经常性损益对归属于上市公司股东的净利润的影响金额约为75万元,主要系政府补助所致。</t>
  </si>
  <si>
    <t>预计2024年1-12月归属于上市公司股东的净利润盈利:800万元至1,150万元,同比上年增长:67.86%至141.3%。</t>
  </si>
  <si>
    <t>301123</t>
  </si>
  <si>
    <t>奕东电子</t>
  </si>
  <si>
    <t>预计2024年1-12月扣除非经常性损益后的净利润亏损:920万元至1,070万元。</t>
  </si>
  <si>
    <t>1、报告期内,公司营业收入上涨,毛利率保持相对稳定,但随着公司募投项目逐步转入固定资产,相应的折旧摊销等成本费用增加。同时,随着市场利率的下降以及公司现金管理余额的减少,利息收入较往年有所下降等原因,进一步导致了净利润的下滑。综合上述因素影响,公司2024年未能实现盈利,但公司的业务基础扎实,稳健向上发展,各业务板块均有较好的市场预期。公司将在下阶段进一步加强运营管理,持续优化业务结构,加大高附加值产品市场拓展力度,推进提质、降本、增效活动,力争提升盈利能力和经营业绩,为公司的长期稳定发展奠定基础。</t>
  </si>
  <si>
    <t>预计2024年1-12月归属于上市公司股东的净利润亏损:50万元至200万元。</t>
  </si>
  <si>
    <t>301112</t>
  </si>
  <si>
    <t>信邦智能</t>
  </si>
  <si>
    <t>预计2024年1-12月扣除非经常性损益后的净利润盈利:500万元至750万元,同比上年下降:67.79%至78.53%。</t>
  </si>
  <si>
    <t>1、公司于2023年收购珠海景胜科技有限公司(以下简称“景胜科技”)51%的股权。景胜科技未能如期实现规模化量产,在报告期内建设经营不达预期,预计亏损2,600万元左右;基于谨慎原则,公司对收购景胜科技形成的商誉计提减值准备625万元左右。2、公司为拓展海外新能源客户,相关项目采用具有竞争力的定价策略;受客户调整工程内容、试生产计划影响,相关项目执行周期相对延长,项目实施成本有所增加,报告期内公司综合毛利率预计约为18%,预计下降5个百分点。3、境内个别客户放缓生产、投资计划,公司汽车装备订单有所下降,预计收入及净利润有所减少。</t>
  </si>
  <si>
    <t>预计2024年1-12月归属于上市公司股东的净利润盈利:500万元至750万元,同比上年下降:82.32%至88.21%。</t>
  </si>
  <si>
    <t>301105</t>
  </si>
  <si>
    <t>鸿铭股份</t>
  </si>
  <si>
    <t>预计2024年1-12月归属于上市公司股东的净利润亏损:800万元至1,200万元。</t>
  </si>
  <si>
    <t>报告期预计归属于上市公司股东的净利润为负,主要原因为:1、行业下游投资需求仍比较低迷,市场竞争加剧,公司营业收入、毛利总额未达预期。2、出于谨慎考虑,公司对长库龄且无使用价值的存货及部分长账龄且收回可能性较低的应收账款计提了对应的减值准备。3、募投项目转固导致对应的房产税、长期资产折旧及摊销费用增加。4、2024年度非经常性损益对净利润的影响因素主要是非流动资产处置损益、政府补助以及闲置资金理财取得的投资收益所致。</t>
  </si>
  <si>
    <t>预计2024年1-12月扣除非经常性损益后的净利润亏损:1,100万元至1,650万元。</t>
  </si>
  <si>
    <t>301097</t>
  </si>
  <si>
    <t>天益医疗</t>
  </si>
  <si>
    <t>预计2024年1-12月归属于上市公司股东的净利润亏损:46.1万元至76.83万元。</t>
  </si>
  <si>
    <t>1、本年研发人员增加,职工薪酬增长,同时研发领料、研发设备投入增长导致整体研发费用较去年增长;2、管理和销售人员增加,职工薪酬在内的各类费用增长。</t>
  </si>
  <si>
    <t>预计2024年1-12月扣除非经常性损益后的净利润亏损:804.35万元至1,340.59万元。</t>
  </si>
  <si>
    <t>301090</t>
  </si>
  <si>
    <t>华润材料</t>
  </si>
  <si>
    <t>预计2024年1-12月归属于上市公司股东的净利润亏损:50,000万元至65,000万元。</t>
  </si>
  <si>
    <t>1.2024年国内聚酯瓶片产能规模仍处于增长态势,伴随着新增产能的释放,行业竞争进一步加剧,短期供需格局难有较大改变,行业景气度持续低迷,盈利能力普遍下滑,公司主营产品聚酯瓶片市场加工差持续低位震荡,导致公司经营业绩亏损。2.报告期内,公司参与投资的深圳市聚昇投资企业(有限合伙)主要投资项目因所处精对苯二甲酸(PTA)、聚对苯二甲酸乙二醇酯(PET)行业供需结构短期失衡,盈利能力表现不佳,导致经营持续亏损。经初步测算,本投资项目导致公司公允价值变动损失预计约19,700万元,此公允价值变动属于非经常性损益,最终金额将由专业评估机构及审计机构进行评估和审计后确定。3.除上述原因外,报告期内根据《企业会计准则》的相关规定,基于谨慎性原则,经初步测算,对存在减值迹象的资产计提减值准备约6,600万元;对存货计提跌价准备约4,600万元;计提信用减值损失约270万元。最终金额将由审计或评估机构进行审评后确定。4.2024年非经常性损益对净利润的影响金额预计约为-5,000万元至-10,000万元,主要为政府补助、理财收益、公允价值变动等。</t>
  </si>
  <si>
    <t>301067</t>
  </si>
  <si>
    <t>显盈科技</t>
  </si>
  <si>
    <t>预计2024年1-12月归属于上市公司股东的净利润盈利:700万元至1,000万元,同比上年下降:51.67%至66.17%。</t>
  </si>
  <si>
    <t>预告期内,公司业绩较上年同期下降,主要原因为:1、受内外部市场环境影响,毛利率相对较高的外销业务占比下降,以及产品结构变化影响,主营业务毛利率下降。2、为满足公司未来产品布局、技术创新和业务拓展的需要,公司持续加大高端人才引进及研发项目投入,导致研发费用相应增加。3、公司积极拓展销售渠道,参加国内外各大展会,加大市场开拓及客户维护力度,因此导致费用增加。4、因多地生产、运营,惠州子公司和越南子公司投产初期效率较低、费用较高、管理成本上升等,导致归母净利润同比下滑。</t>
  </si>
  <si>
    <t>预计2024年1-12月扣除非经常性损益后的净利润盈利:170万元至250万元,同比上年下降:85.95%至90.44%。</t>
  </si>
  <si>
    <t>301066</t>
  </si>
  <si>
    <t>万事利</t>
  </si>
  <si>
    <t>预计2024年1-12月归属于上市公司股东的净利润盈利:3,200万元至4,000万元,同比上年变动:-7.89%至15.14%。</t>
  </si>
  <si>
    <t>2024年度,公司业绩维持了稳健态势,主要得益于产品结构的持续优化、市场布局的战略拓展、内部管理效率的提升、品牌形象的增强以及对外部环境变化的积极应对。公司不断调整和改善产品线及市场策略,以适应行业内日益激烈的竞争。通过不断的研发投入,公司成功推出了一系列满足市场需求的创新产品,巩固了其在消费者心中的地位。公司致力于线上线下销售渠道的整合,同时重视品牌塑造,通过增强广告宣传和举办多样化的营销活动,有效提升了品牌的知名度和声誉,赢得了消费者的信赖和支持。</t>
  </si>
  <si>
    <t>预计2024年1-12月扣除非经常性损益后的净利润盈利:2,800万元至3,600万元,同比上年变动:-7.14%至19.39%。</t>
  </si>
  <si>
    <t>301063</t>
  </si>
  <si>
    <t>海锅股份</t>
  </si>
  <si>
    <t>预计2024年1-12月归属于上市公司股东的净利润盈利:3,200万元至4,000万元,同比上年下降:28.33%至42.66%。</t>
  </si>
  <si>
    <t>公司业绩变动的主要原因如下:1、受风电市场行业竞争加剧因素影响,风电设备及零部件的招标价格持续下行,公司风电产品价格承压,进一步压缩了产品利润空间,从而影响公司整体的毛利率水平。2、近年来,公司持续升级改造旧产线项目、加大投入建设新项目,相关人力成本、折旧费用较上年同期有所增长,进一步增加了公司的整体运营成本。</t>
  </si>
  <si>
    <t>预计2024年1-12月每股收益盈利:0.31元至0.38元。</t>
  </si>
  <si>
    <t>预计2024年1-12月扣除非经常性损益后的净利润盈利:2,650万元至3,450万元,同比上年下降:24.72%至42.17%。</t>
  </si>
  <si>
    <t>301062</t>
  </si>
  <si>
    <t>上海艾录</t>
  </si>
  <si>
    <t>预计2024年1-12月归属于上市公司股东的净利润盈利:5,200万元至6,000万元,同比上年下降:20.3%至30.92%。</t>
  </si>
  <si>
    <t>报告期内,公司净利润层面业绩出现下滑,主要原因如下:公司相关光伏板块产品业务为2023年末新进入的行业领域,相关控股子公司南通艾录新能源科技有限公司、南通艾纳新能源科技有限公司在报告期内主营业务产品光伏背板膜和光伏聚氨酯复合材料边框于报告期内陆续进行了研发、资质认证、材料/产品送样验证等一系列流程,并开始小批量供货。上述产品并未对公司整体营业收入带来显著影响,但报告期内已开始陆续计提折旧;同时,基于上述情况,公司对该业务板块计提了相应的资产减值准备。</t>
  </si>
  <si>
    <t>预计2024年1-12月营业收入:110,000万元至125,000万元,同比上年增长:3.14%至17.2%。</t>
  </si>
  <si>
    <t>预计2024年1-12月扣除非经常性损益后的净利润盈利:4,600万元至5,600万元,同比上年下降:20.1%至34.37%。</t>
  </si>
  <si>
    <t>301061</t>
  </si>
  <si>
    <t>匠心家居</t>
  </si>
  <si>
    <t>预计2024年1-12月归属于上市公司股东的净利润盈利:57,000万元至65,000万元,同比上年增长:39.91%至59.55%。</t>
  </si>
  <si>
    <t>1、报告期内,公司积极拓展自主品牌的建设,直销的零售商客户显著增加,“店中店”模式的推进有效、顺利。2、公司不断加强自身创新研发能力、扩大合作创新的范围,研发成功的系列新产品为报告期内的业绩增长提供了新动力。3、公司更为注重运营的质量和效率,持续提高产品的质量水平和稳定性,在保持业绩增长的前提下减少了客诉、退换货乃至售后维修、服务的成本与支出。4、公司专注国际市场,产品交易基本通过美元结算,除第三季度外,美元利率和汇率基本保持稳定,对公司的汇兑收益产生了正向作用。5、自六月下旬开始,越南、中国出口美国、加拿大的海运即期价格出现较大增幅,无论是客户还是公司自身,都出现了无法拿到所需全部集装箱的困境,影响了公司整体毛利率的提升,是公司未来急需改善的方向与目标。</t>
  </si>
  <si>
    <t>预计2024年1-12月扣除非经常性损益后的净利润盈利:51,600万元至59,600万元,同比上年增长:44.87%至67.33%。</t>
  </si>
  <si>
    <t>301047</t>
  </si>
  <si>
    <t>义翘神州</t>
  </si>
  <si>
    <t>预计2024年1-12月归属于上市公司股东的净利润盈利:11,700万元至12,500万元,同比上年下降:51.95%至55.02%。</t>
  </si>
  <si>
    <t>2024年度,公司坚持聚焦生物试剂产品与服务核心主业,常规业务收入保持持续增长,但受外部环境以及市场需求变化等因素影响,公司非常规业务收入出现较大幅度回落,现金管理收益同比下降,同时,公司对苏州、泰州子公司、加拿大SCB、美国生物工程中心(C4B)等业务拓展投入较大且产生收益有一定的滞后性,上述各因素叠加影响,公司净利润较上年同期下降明显。报告期内,预计非经常性损益对归属于上市公司股东净利润的影响金额约为8,500万元,主要为理财收益等,上年同期为9,197.50万元。</t>
  </si>
  <si>
    <t>预计2024年1-12月扣除非经常性损益后的净利润盈利:3,200万元至4,000万元,同比上年下降:76.21%至80.97%。</t>
  </si>
  <si>
    <t>301040</t>
  </si>
  <si>
    <t>中环海陆</t>
  </si>
  <si>
    <t>预计2024年1-12月归属于上市公司股东的净利润亏损:13,500万元至16,500万元。</t>
  </si>
  <si>
    <t>公司业绩变动的主要原因如下:1、因风电行业市场竞争加剧,产品单价下降,导致产能利用率未能达到预期水平,以及前期新建项目转为固定资产,本期折旧费用提升等原因,导致本期产品毛利率大幅下滑;2、根据《企业会计准则第1号--存货》、《企业会计准则第8号--资产减值》等的相关要求,公司综合考虑市场等因素,对存货、固定资产等资产进行了充分的分析、评估和测试,基于谨慎性原则,拟计提跌价准备、资产减值准备;3、可转债利息本期暂停资本化导致本期进入损益的利息费用增加;4、由于行业竞争加剧,导致部分客户的回款周期延长,致使报告期内计提的信用减值损失较上期有所增加。</t>
  </si>
  <si>
    <t>预计2024年1-12月扣除非经常性损益后的净利润亏损:15,000万元至18,000万元。</t>
  </si>
  <si>
    <t>301038</t>
  </si>
  <si>
    <t>深水规院</t>
  </si>
  <si>
    <t>预计2024年1-12月扣除非经常性损益后的净利润盈利:4,000万元至6,000万元。</t>
  </si>
  <si>
    <t>报告期内,公司业绩实现扭亏为盈主要原因如下:1、应收款项清收取得成效,减值损失计提金额大幅下降公司积极利用国家及地方政府的化债政策,加大了应收款项的清收力度,取得了较好成绩,应收账款及合同资产余额规模增长速度减缓。尤其是收回了一批账龄在3年以上的款项,预期信用损失率有所下降。综合影响下,当期计提的减值损失金额大幅减少。2、加快重大项目推进,加强成本费用控制,提升盈利水平公司持续投入推进的重大项目在本年达到阶段性履约节点,实现营业收入的转化。同时,公司加强内部管理,做好各项成本费用控制,提升盈利水平。3、公司本年非经常性损益金额约为400.00万元至600.00万元,主要系结构性存款投资产品收益、政府补助、非流动资产处置损益。前述非经常性损益金额为公司根据目前数据测算,尚存在不确定性,具体审计后数据将在2024年年度报告中详细披露。</t>
  </si>
  <si>
    <t>预计2024年1-12月归属于上市公司股东的净利润盈利:4,500万元至6,500万元。</t>
  </si>
  <si>
    <t>301036</t>
  </si>
  <si>
    <t>双乐股份</t>
  </si>
  <si>
    <t>预计2024年1-12月扣除非经常性损益后的净利润盈利:9,400万元至12,000万元,同比上年增长:104.64%至161.24%。</t>
  </si>
  <si>
    <t>(一)2024年度经营业绩较上年同期增长的主要原因系:公司在报告期内通过加大市场开拓、灵活调整销售策略、解决生产瓶颈、优化产品品质等,产品销售实现显著增长。(二)预计报告期内非经常性损益对当期净利润的影响约为517.66万元,上年同期为134.28万元。</t>
  </si>
  <si>
    <t>预计2024年1-12月归属于上市公司股东的净利润盈利:10,000万元至12,600万元,同比上年增长:111.52%至166.51%。</t>
  </si>
  <si>
    <t>301030</t>
  </si>
  <si>
    <t>仕净科技</t>
  </si>
  <si>
    <t>预计2024年1-12月归属于上市公司股东的净利润亏损:41,300万元至59,000万元。</t>
  </si>
  <si>
    <t>报告期内,公司业绩下滑出现亏损,其主要原因为:1、公司于2023年12月正式逐步投产的一期18GW TOPCon电池产能,2024年处于产能爬坡阶段,开工率受限,且由于人工工资、设备折旧、厂房租金、能耗等固定成本较高,光伏电池片销售业务出现较大亏损,阶段性的对上市公司整体业绩产生不利影响。2、2024年,因光伏行业产业链各环节产品价格持续处于低位,使得公司电池片产品价格下滑,毛利润大幅下降,企业盈利承压,公司全年业绩最终亏损。3、公司承接的大型光伏废气治理系统和光伏工厂机电系统项目存在推迟或延缓,部分项目尚未达到收入确认条件,导致主营业务收入不及预期。步入2025年,公司光伏电池片业务的技术优势和规模效益将逐渐显现。预计2月底生产线全面开工并满产,高开工率可有效摊薄成本,增强产品竞争力。与此同时,InfoLink Consulting等机构数据显示,光伏产业链价格企稳回升,行业供需加速再平衡。另一方面,公司计划在巩固光伏环保设备板块传统优势的同时,积极开拓优质项目,锁定优质回款客户,加大应收账款催收力度。同时,全面加强内部管理,落实提质降本增效,强化精细化管理与费用管控,推动光伏环保设备与电池片业务协同发展。</t>
  </si>
  <si>
    <t>预计2024年1-12月扣除非经常性损益后的净利润亏损:49,300万元至67,000万元。</t>
  </si>
  <si>
    <t>301027</t>
  </si>
  <si>
    <t>华蓝集团</t>
  </si>
  <si>
    <t>预计2024年1-12月扣除非经常性损益后的净利润亏损:1,600万元至3,150万元。</t>
  </si>
  <si>
    <t>(一)收入下滑导致利润下降受行业环境变化和客户资金紧张的影响,公司的项目承接及项目实施进度放缓,收入规模有所下降。(二)计提信用、资产减值损失导致利润下降受客户资金状况的影响,公司销售回款不及预期,按照会计政策计提的信用减值损失、合同资产减值损失金额增加。</t>
  </si>
  <si>
    <t>预计2024年1-12月归属于上市公司股东的净利润亏损:1,200万元至2,350万元。</t>
  </si>
  <si>
    <t>301024</t>
  </si>
  <si>
    <t>霍普股份</t>
  </si>
  <si>
    <t>预计2024年1-12月扣除非经常性损益后的净利润亏损:10,100万元至11,900万元,同比上年变动:-9.55%至7.02%。</t>
  </si>
  <si>
    <t>1、报告期内,公司整体营业收入出现小幅下降,其中,建筑绿能板块发展态势良好,随着光伏、储能等开发、建设、运维规模的扩大,营业收入增长较快;建筑设计板块项目承接减少,实施周期延长,营业收入出现下滑。2、报告期内,公司采取多种措施,加大对应收账款的催收力度,并取得一定成效,经初步测试,预计需计提的信用减值损失较上年同期有所下降。3、报告期内,根据谨慎性原则公司拟对前期因以房抵设计费形式而获得的房产计提资产减值损失。同时,基于对前期收购的子公司经营情况的分析预测,公司拟对收购所产生的商誉计提减值准备,最终减值金额将由公司聘请的评估机构及审计机构进行评估和审计后确定。</t>
  </si>
  <si>
    <t>预计2024年1-12月营业收入:13,000万元至14,000万元,同比上年下降:3.25%至10.16%。</t>
  </si>
  <si>
    <t>预计2024年1-12月归属于上市公司股东的净利润亏损:10,200万元至12,000万元,同比上年变动:-14.46%至2.71%。</t>
  </si>
  <si>
    <t>301017</t>
  </si>
  <si>
    <t>漱玉平民</t>
  </si>
  <si>
    <t>预计2024年1-12月扣除非经常性损益后的净利润亏损:11,000万元至21,000万元。</t>
  </si>
  <si>
    <t>(1)品类结构变化2024年,药品品类整体增速放缓,市场进入稳定发展期。2023年同期受到市场情况的影响,防护类医疗器械及“四类”药品同期基数较高。此外医保统筹政策及个人账户政策的变化影响了顾客购药渠道以及购药品类的选择,公司“四类”药品、保健品销售占比结构性降低。面对以上挑战及机遇,公司将不断适应市场的变化,加强健康产品、保健品、医疗器械、健康美丽等多元化品类的引入,满足消费者多样化健康需求,全力提高公司的盈利能力。(2)公司运营成本增加公司前期为拓展市场加大了物流体系的建设,目前已分别在山东、黑龙江、辽宁、福建、吉林等省份部署了省级和地区级配送中心,短期内增加了运营成本。下一步,公司将围绕新建物流配送中心大力发展加盟和分销业务,以物流仓储为中心向外辐射,下沉重点区域县域市场及省区空白市场,完善网络覆盖,全力提升物流体系自身的营收及盈利能力。公司将继续全力提升物流配送效率及服务质量,进一步扩大物流配送规模和覆盖范围,在物流覆盖范围内优化门店布局,不断优化供应链体系和成本。公司通过进行仓仓合并与配送仓转配,整合小仓到大仓,优化资源配置,增强供应链调配灵活性,将在一定程度上节省物流成本与日常运营维护费用。(3)对本年度业绩有较大影响的非日常事宜公司持续充分关注商誉所在资产组或资产组组合的行业环境、实际经营状况及未来经营规划等因素,综合判断资产组及资产组组合(含商誉)的可收回金额与其账面价值情况,基于谨慎性原则,上述业绩预告数据中,公司初步考虑了与评估机构就本期商誉减值准备沟通的初步数据约3,000余万元。</t>
  </si>
  <si>
    <t>预计2024年1-12月归属于上市公司股东的净利润亏损:12,000万元至22,000万元。</t>
  </si>
  <si>
    <t>300983</t>
  </si>
  <si>
    <t>尤安设计</t>
  </si>
  <si>
    <t>预计2024年1-12月扣除非经常性损益后的净利润亏损:17,000万元至24,500万元,同比上年降低15,393.5万元至22,893.5万元。</t>
  </si>
  <si>
    <t>经公司财务部门初步测算,公司2024年度实现的归属于上市公司股东的净利润预计约为亏损16,000万元至23,000万元,较上年同期盈利786.85万元减少16,786.85万元至23,786.85万元;2024年度实现的归属于上市公司股东的扣除非经常性损益后的净利润预计约为亏损17,000万元至24,500万元,较上年同期亏损1,606.50万元增亏15,393.50万元至22,893.50万元。但报告期内,经营活动产生的现金流量净额预计为正值。造成2024年度业绩亏损的主要原因包括:1、因下游行业的部分客户回款能力发生变化,公司针对该等客户经营的实际状况,于报告期内对其应收账款计提了相应的信用减值损失,从而导致利润总额和净利润出现较大幅度的减少。2、受相关城市房价波动影响,公司已购置的部分固定资产以及因债务重组而抵入的投资性房地产于报告期内出现较为明显的减值迹象,故计提了相应的资产减值准备,从而导致利润总额和净利润出现较大幅度的减少。3、报告期内业务收入规模继续出现下滑,而相应的成本则相对刚性,从而导致毛利率和毛利额均出现一定幅度的下降。报告期内,计入当期损益的非经常性损益对净利润的影响金额约为1,000万元至1,500万元。</t>
  </si>
  <si>
    <t>预计2024年1-12月归属于上市公司股东的净利润亏损:16,000万元至23,000万元,同比上年降低16,786.85万元至23,786.85万元。</t>
  </si>
  <si>
    <t>300972</t>
  </si>
  <si>
    <t>万辰集团</t>
  </si>
  <si>
    <t>预计2024年1-12月扣除非经常性损益后的净利润盈利:21,000万元至27,000万元。</t>
  </si>
  <si>
    <t>公司持续专注于量贩零食业务和食用菌业务的高质量发展,积极响应国家“促消费、扩内需”的政策号召,通过不断提升自身经营效率,力求为广大消费人群以高性价比提供高品质的产品和消费体验。截止本报告期末,公司货币资金约23亿元,支持各项业务发展所需资金充足。2024年度公司业绩变化的主要原因如下:(一)量贩零食业务2024年公司持续累积运营经验和优势,门店数量较上年同期实现大幅增长,对应营业收入同比大幅度增长,旗下“好想来品牌零食”已成为全国知名连锁品牌。2024年量贩零食业务预计实现营业收入300亿元-330亿元,同比增长242.50%-276.75%。同时,为保证业务长期可持续发展,公司持续投入资源打造自身的商品和供应链优势、仓储物流优势、品牌建设能力、组织精细化管理优势、数字化赋能优势等,并健全优化公司长效激励机制,充分激发业务团队的主观能动性。多措并举之下,公司全年盈利能力同比增强,剔除股份支付费用后,2024年量贩零食业务预计实现净利润7.9亿元-8.8亿元,净利率为2.50%-2.75%。(二)食用菌业务下半年价格有所回暖。2024年受食用菌市场行情变动、供需关系变化等市场因素影响,公司主要产品金针菇销售价格整体较为低迷导致食用菌业务受相应的影响。</t>
  </si>
  <si>
    <t>预计2024年1-12月营业收入:3,000,000万元至3,400,000万元。</t>
  </si>
  <si>
    <t>预计2024年1-12月归属于上市公司股东的净利润盈利:24,000万元至30,000万元。</t>
  </si>
  <si>
    <t>300970</t>
  </si>
  <si>
    <t>华绿生物</t>
  </si>
  <si>
    <t>预计2024年1-12月归属于上市公司股东的净利润亏损:3,800万元至5,600万元,同比上年下降:225.21%至284.52%。</t>
  </si>
  <si>
    <t>报告期内受蔬菜及食用菌市场行情影响,公司主要产品金针菇整体销售价格较去年同期下降较多;报告期内公司部分项目建成转固导致计提折旧增加;公司实施2022/2023年两期限制性股票激励计划导致报告期累计计提期间费用约2,000万元。上述因素综合使得公司毛利率下降,导致公司净利润较去年同期出现大幅下降并由盈转亏。</t>
  </si>
  <si>
    <t>预计2024年1-12月扣除非经常性损益后的净利润亏损:4,000万元至5,800万元,同比上年下降:205.11%至252.4%。</t>
  </si>
  <si>
    <t>300968</t>
  </si>
  <si>
    <t>格林精密</t>
  </si>
  <si>
    <t>预计2024年1-12月扣除非经常性损益后的净利润盈利:5,320万元至6,880万元,同比上年增长:452.82%至614.93%。</t>
  </si>
  <si>
    <t>1、报告期,公司不断优化产品结构、持续强化成本费用管控、优化内部管理、积极提升运营效率、提高资金管理水平等,使得公司净利润较上年同期呈现较大幅度的增长。2、报告期内,预计非经常性损益对归属于上市公司股东的净利润的影响额约为120万元。</t>
  </si>
  <si>
    <t>预计2024年1-12月归属于上市公司股东的净利润盈利:5,200万元至6,760万元,同比上年增长:300.66%至420.86%。</t>
  </si>
  <si>
    <t>300967</t>
  </si>
  <si>
    <t>晓鸣股份</t>
  </si>
  <si>
    <t>预计2024年1-12月归属于上市公司股东的净利润盈利:3,660万元至4,750万元,同比上年增长:123.65%至130.69%。</t>
  </si>
  <si>
    <t>1、2024年,商品蛋鸡养殖整体盈利,养殖单位补栏积极性较高,蛋鸡苗需求攀升。在此行业环境下,公司保持战略定力,持续做大做精主业的同时,储备并尝试生产销售青年鸡、非笼养蛋、预混料等产业链延伸业务,提升附加值,增强企业盈利能力。通过管理创新、人才创新、技术创新和平台创新的“四轮创新驱动”模式,持续推进核心技术进步,强化产品销售和服务协同,积极构筑产业生态,推动数智化与信息化技术融合,增强新质生产力发展,提高企业的综合治理、运营能力和技术实力。通过打通“产、采、销、研、管”一体化,强化预算管理,合理降本增效,提升资金使用效率和企业运营效率,确保公司成功实现经营战略的有效落地。尤其是2024年第四季度,公司取得了全年最佳的业绩表现,实现了单月鸡产品销量突破2,800.00万羽的历史新高。2、报告期内,公司鸡产品销售收入稳步上升,整体毛利率水平较上年同期有较大提高,公司实现扭亏为盈。</t>
  </si>
  <si>
    <t>预计2024年1-12月扣除非经常性损益后的净利润盈利:2,840万元至3,690万元,同比上年增长:119%至124.69%。</t>
  </si>
  <si>
    <t>300964</t>
  </si>
  <si>
    <t>本川智能</t>
  </si>
  <si>
    <t>预计2024年1-12月扣除非经常性损益后的净利润盈利:971.37万元至1,942.74万元。</t>
  </si>
  <si>
    <t>1、报告期内,公司IPO募投项目产能释放加快,整体产能利用率提升,产能稼动率保持在较高水平。公司积极把握行业结构性机会,通过在行业周期底部大力拓展市场与业务,充分发挥自身核心产品技术优势,持续优化产品结构,完善产品业务区域布局,实现订单的快速增长,公司产量、销量、营业收入较上年同期存在较大改善,盈利能力显著提升,带动业绩增长。2、报告期内,预计非经常性损益对公司净利润的影响约为866.42万元。</t>
  </si>
  <si>
    <t>预计2024年1-12月归属于上市公司股东的净利润盈利:1,852.98万元至2,779.47万元,同比上年增长:283.88%至475.82%。</t>
  </si>
  <si>
    <t>300961</t>
  </si>
  <si>
    <t>深水海纳</t>
  </si>
  <si>
    <t>预计2024年1-12月归属于上市公司股东的净利润亏损:13,500万元至25,500万元。</t>
  </si>
  <si>
    <t>影响公司业绩变动的主要原因如下:1.本报告期内,因宏观环境、行业周期性波动及市场供需等多方面因素的影响,公司根据市场环境变化,重点拓展轻资产类优质水务环保项目,更加注重客户偿付能力、提高客户筛选标准、把控项目订单质量,导致公司新增工程项目订单进度不及预期;受市场环境变化影响,公司已获取项目订单未能按照原定实施计划推进并确认收入;公司部分运营项目因政府业主方调整结算依据,导致营业收入减少;公司年度经营业绩有所下滑;2.根据企业会计准则及相关会计政策规定,结合公司的实际经营情况、未来经营展望等综合性因素,基于谨慎性原则,公司对部分资产减值进行了初步预估,最终减值计提的金额以经审计的财务报告为准;3.报告期内,受部分客户结算延迟,项目回款不及预期,报告期末应收账款账龄增加,导致计提信用损失准备增加;4.报告期内,公司管理费用上升,主要系本年度深化改革,优化人员结构,出于社会责任对员工离职补偿的一次性支出费用增加导致管理费用增加,对公司的经营业绩也产生了一定影响。</t>
  </si>
  <si>
    <t>预计2024年1-12月扣除非经常性损益后的净利润亏损:13,600万元至25,800万元。</t>
  </si>
  <si>
    <t>300958</t>
  </si>
  <si>
    <t>建工修复</t>
  </si>
  <si>
    <t>预计2024年1-12月归属于上市公司股东的净利润亏损:4,615万元至6,243万元,同比上年下降:168%至191%。</t>
  </si>
  <si>
    <t>报告期内,受宏观经济环境、产业政策及地方财政收支情况等多重因素影响,生态与环境治理行业投资速度放缓,市场竞争加剧。公司从项目资金来源、支付进度、项目收益水平、招标方信用、营商环境等角度加强了对传统业务项目的综合筛选,故传统业务承接、执行情况较往年度有所下降,导致收入降低,利润减少。报告期内,公司加大应收账款催收力度,经营性净现金流有所改善,但由于公司应收账款金额较大,整体回款情况仍不乐观,计提减值损失较多,进一步影响利润表现。</t>
  </si>
  <si>
    <t>预计2024年1-12月扣除非经常性损益后的净利润亏损:5,770万元至7,806万元,同比上年下降:209%至247%。</t>
  </si>
  <si>
    <t>300955</t>
  </si>
  <si>
    <t>嘉亨家化</t>
  </si>
  <si>
    <t>预计2024年1-12月扣除非经常性损益后的净利润亏损:2,400万元至3,200万元。</t>
  </si>
  <si>
    <t>1、报告期内,市场需求不及预期,营业收入有所下降,同时折旧摊销等固定支出增加导致毛利率下降;2、为了加快和满足子公司湖州嘉亨实业有限公司的投产需要,本报告期新增管理人员及折旧费用等导致管理费用增加;3、报告期内,子公司湖州嘉亨实业有限公司通过高新技术企业认定,企业所得税适用税率由25%调整为15%,按新税率进行调整原确认的递延所得税资产影响本期净利润合计约为-1,570万元。其中,(1)转回期初原确认的递延所得税资产相关的递延所得税费用影响本期净利润约为-940万元;(2)本报告期新增的可抵扣暂时性差异相关的递延所得税费用影响本期净利润约为-630万元;4、预计2024年度公司非经常性损益对归属于上市公司股东的净利润的影响额约为300万元,具体数据以2024年年度报告中披露数据为准。</t>
  </si>
  <si>
    <t>预计2024年1-12月归属于上市公司股东的净利润亏损:2,100万元至2,900万元。</t>
  </si>
  <si>
    <t>300949</t>
  </si>
  <si>
    <t>奥雅股份</t>
  </si>
  <si>
    <t>预计2024年1-12月归属于上市公司股东的净利润亏损:21,000万元至30,000万元,同比上年下降:18.96%至69.95%。</t>
  </si>
  <si>
    <t>1、导致公司经营业绩变动的主要原因:(1)报告期内,行业仍处于调整过程中,公司从利润、回款、客户信用等角度加强了对业务项目的评估筛选,相应地公司业务整体承接及执行情况较往年有所下降,导致公司营业收入减少;公司深入内部挖潜,通过强化绩效管理、采购管理等专项措施进行增效降本,取得一定成效,本期人工成本、采购成本均有较明显下降,主业经营效益较上期有所向好。(2)公司以自有资金2.2亿元认购私募证券投资基金,本期出现大额损失;本期购买银行理财金额减少、利率下降,对应投资收益下降。(3)公司根据企业会计准则及公司会计政策等相关规定,对应收款项减值进行充分分析和评估,基于谨慎性原则,对可能发生减值损失计提减值准备。2、报告期内,公司预计非经常性损益对净利润的影响金额约为-7,000万元。</t>
  </si>
  <si>
    <t>预计2024年1-12月扣除非经常性损益后的净利润亏损:14,000万元至23,000万元,同比上年变动:-12.64%至31.44%。</t>
  </si>
  <si>
    <t>300940</t>
  </si>
  <si>
    <t>南极光</t>
  </si>
  <si>
    <t>预计2024年1-12月扣除非经常性损益后的净利润盈利:900万元至1,300万元。</t>
  </si>
  <si>
    <t>报告期内公司净利润较上年同期增长,主要原因如下:(1)报告期内,公司优化业务结构及布局,主营产品背光显示模组逐渐向中尺寸类产品拓展,产品盈利能力进一步提升,产品毛利率上升;(2)公司本期继续实施降本增效措施,加强成本管控,提高运营管理效率,相关费用、各类资产减值准备等较上年同期下降,同时由于公司于2023年11月终止实施限制性股票激励计划,本期无股权激励费用发生。综合导致本期经营业绩较上年同期上升。</t>
  </si>
  <si>
    <t>预计2024年1-12月归属于上市公司股东的净利润盈利:1,800万元至2,600万元。</t>
  </si>
  <si>
    <t>300931</t>
  </si>
  <si>
    <t>通用电梯</t>
  </si>
  <si>
    <t>预计2024年1-12月归属于上市公司股东的净利润亏损:3,500万元至4,950万元。</t>
  </si>
  <si>
    <t>本报告期内公司预计净利润为负值的主要原因为:1.2024年度公司继续加大应收款催款力度,但是由于下游房地产企业资金链紧张,导致回款不及预期。同时,考虑到部分房地产企业客户目前出现的经营困难情况,对部分应收款项进行了单项计提,导致本期公司计提的信用减值损失增加较大,影响了本期利润。2.为尽量降低应收款项风险,公司前期通过以房抵债形式购入部分房产。根据相关房产目前的实际情况,公司对该部分房产进行评估,根据评估报告增加计提了资产减值损失,影响了本期利润。</t>
  </si>
  <si>
    <t>预计2024年1-12月扣除非经常性损益后的净利润亏损:4,500万元至5,950万元。</t>
  </si>
  <si>
    <t>300928</t>
  </si>
  <si>
    <t>华安鑫创</t>
  </si>
  <si>
    <t>预计2024年1-12月归属于上市公司股东的净利润亏损:6,500万元至8,500万元。</t>
  </si>
  <si>
    <t>1、2024年,公司整体产能处于稳步爬坡阶段,前期项目研发试产阶段公司需要大量投入人工、研发耗材以及设备折旧等成本费用,导致相关试产及管理费用支出较大。2、报告期内,公司联营企业尚未形成规模化收入,但处于关键的投入阶段,前期人员薪酬等研发和管理支出较大,公司按权益法核算确认亏损。3、报告期内,公司2024年度非经常性损益对净利润的影响金额约300-500万元,主要系计入损益的政府补助收入及投资收益等。面对上述局面,公司将继续采取积极主动的策略,全力开拓新客户与新项目,并通过精细化管理严格控制成本,优化费用结构,从而有效降低运营成本。截至目前,公司已成功获得长安、阿维塔、上汽、五菱、小鹏、中兴、奇瑞、三一、北汽福田等国内多家主流车厂的供应商资质及定点项目。接下来,公司将加快在手项目的量产进度,全力推动项目建设与业务拓展,确保公司整体效益稳步提升。此外,公司还将进一步优化人员结构,提升团队效率,合理配置人力资源,以支持公司业务的高效运转。</t>
  </si>
  <si>
    <t>300895</t>
  </si>
  <si>
    <t>铜牛信息</t>
  </si>
  <si>
    <t>预计2024年1-12月扣除非经常性损益后的净利润亏损:10,500万元至13,500万元。</t>
  </si>
  <si>
    <t>报告期内,公司主营业务保持了相对稳定的运营,受到客户需求结构变化、新生业务尚处于发展初期、资产减值计提等因素影响,导致公司净利润亏损,主要影响原因如下:1、受近些年外部因素变化的影响,报告期内公司主营业务规模的增长速度低于固定资产增长速度,不断增长的资产折旧对公司的利润有较大的侵蚀;此外,客户应用场景的变化引起满足客户应用的解决方案发生明显变化,新的解决方案降低了公司相关资源的复用率。这些因素导致公司IDC及增值服务业务的毛利下滑。2、公司新生业务处于发展初期,报告期内盈利能力显现提升态势,但部分业务因投入较大导致业务亏损。3、公司现有部分基础设施未能达到预期收益目标,根据《企业会计准则第8号--资产减值》的规定,公司对合并报表范围内截至2024年12月31日存在减值迹象的资产进行了减值测试,拟对相应资产计提减值准备,初步预计前述减值对公司2024年利润总额的影响金额为6,174万元。</t>
  </si>
  <si>
    <t>预计2024年1-12月归属于上市公司股东的净利润亏损:10,000万元至13,000万元。</t>
  </si>
  <si>
    <t>300892</t>
  </si>
  <si>
    <t>品渥食品</t>
  </si>
  <si>
    <t>预计2024年1-12月扣除非经常性损益后的净利润盈利:110万元至160万元。</t>
  </si>
  <si>
    <t>预计报告期内归属于上市公司股东的净利润扭亏为盈,主要原因为:本报告期,公司持续聚焦主责主业,创新升级核心产品,积极应对市场变化,采取一系列降本增效措施,使得产品毛利率提升,盈利能力不断增强。2024年非经常性损益对净利润的影响金额预计约为450万元-660万元,主要为处置金融资产投资收益、交易性金融资产公允价值变动损益等。</t>
  </si>
  <si>
    <t>预计2024年1-12月归属于上市公司股东的净利润盈利:560万元至820万元。</t>
  </si>
  <si>
    <t>300882</t>
  </si>
  <si>
    <t>万胜智能</t>
  </si>
  <si>
    <t>预计2024年1-12月归属于上市公司股东的净利润盈利:11,000万元至14,000万元,同比上年下降:44.02%至56.01%。</t>
  </si>
  <si>
    <t>1.公司紧紧围绕战略发展规划和2024年度经营目标,秉承“自强不息,追求卓越”的企业精神,各项工作有序推进。报告期内,公司参与国家电网、南方电网及各省公司集中招标,中标金额较上年同期有所增长。截至2024年底,公司累计在手订单金额10.90亿元,较上年同期增长40.48%。但报告期内公司的主要经营数据较上年同期有所下降,主要原因如下:(1)报告期内,受部分客户订单交付需求进度影响,导致公司营业收入较上年同期有所下降。(2)受市场竞争加剧及行业政策变动的影响,公司主要产品的销售价格下降,毛利率较上年同期有所下降。(3)根据公司产业规划,研发投入不断加大,“高精尖”人才不断增加,研发费用较上年同期增加。2.报告期内,非经常性损益对净利润的影响金额预计约为550万元,上年同期非经常性损益对净利润的影响金额为894万元。</t>
  </si>
  <si>
    <t>预计2024年1-12月扣除非经常性损益后的净利润盈利:10,450万元至13,450万元,同比上年下降:44.22%至56.67%。</t>
  </si>
  <si>
    <t>300879</t>
  </si>
  <si>
    <t>大叶股份</t>
  </si>
  <si>
    <t>预计2024年1-12月扣除非经常性损益后的净利润盈利:1,150万元至1,700万元,同比上年增长:107.02%至110.38%。</t>
  </si>
  <si>
    <t>报告期内,公司扭亏为盈的主要原因为:1、营业收入增加:主要系2024年主要客户去库存顺利,公司产品在销售渠道性价比高和竞争力强、公司推出的新产品深受终端消费者青睐,从而促使客户需求增加导致营业收入有较大幅度的提升所致;2、毛利率提升:主要系营业收入增加和新产品销售量增加;3、期间费用率下降:主要系营业收入增加和期间费用控制得较好所致。</t>
  </si>
  <si>
    <t>预计2024年1-12月归属于上市公司股东的净利润盈利:1,350万元至2,000万元,同比上年增长:107.72%至111.44%。</t>
  </si>
  <si>
    <t>300876</t>
  </si>
  <si>
    <t>蒙泰高新</t>
  </si>
  <si>
    <t>预计2024年1-12月扣除非经常性损益后的净利润亏损:5,234.81万元至7,234.81万元。</t>
  </si>
  <si>
    <t>1、报告期母公司新建扩产项目竣工投入使用,厂房设备折旧大幅上升,而产能尚处于爬坡状态未能满产,单位固定成本出现较大幅度上升,主营业务毛利水平同比下降。2、报告期内,由非同一控制下企业合并形成的商誉经初步测算,拟计提商誉减值,最终商誉减值的金额将由公司聘请专业评估机构及审计机构进行评估和审计后确定。3、报告期公司积极推动项目建设,随着控股孙公司甘肃纳塔新材料有限公司和广东纳塔功能纤维有限公司工程的进一步推进,费用大幅增加。</t>
  </si>
  <si>
    <t>预计2024年1-12月归属于上市公司股东的净利润亏损:4,799.41万元至6,799.41万元。</t>
  </si>
  <si>
    <t>300868</t>
  </si>
  <si>
    <t>杰美特</t>
  </si>
  <si>
    <t>预计2024年1-12月归属于上市公司股东的净利润盈利:550万元至820万元,同比上年增长:106%至108.95%。</t>
  </si>
  <si>
    <t>1、全球移动智能终端产品出货量有所回升,带来公司收入增长。2、公司积极调整营销策略,强化成本管控,降本提效,毛利率有所提升。3、公司持续推行管理变革,优化流程与预算管理,期间费用降低。4、公司不断加强应收账款管理,降低信用风险,信用减值损失显著减少。</t>
  </si>
  <si>
    <t>预计2024年1-12月扣除非经常性损益后的净利润亏损:2,200万元至3,500万元,同比上年增长:73.75%至83.5%。</t>
  </si>
  <si>
    <t>300860</t>
  </si>
  <si>
    <t>锋尚文化</t>
  </si>
  <si>
    <t>预计2024年1-12月归属于上市公司股东的净利润盈利:4,000万元至5,400万元,同比上年下降:59.85%至70.26%。</t>
  </si>
  <si>
    <t>报告期内,公司整体业绩相比上年下降,主要原因如下:1、报告期内,由于部分项目完工进度延迟,导致本年确认收入减少,对本年利润产生较大影响。2、本报告期受客户回款的影响,部分项目应收账款账龄延长,计提信用减值损失约7,600万元,对本年利润产生较大影响。3、本报告期,公司预计2024年度非经常性损益对当期净利润的影响约为5,300万元,非经常性损益项目主要为银行结构性存款等交易性金融资产的投资收益。</t>
  </si>
  <si>
    <t>预计2024年1-12月扣除非经常性损益后的净利润变动:-1,300万元至100万元,同比上年下降:98.59%至118.31%。</t>
  </si>
  <si>
    <t>300857</t>
  </si>
  <si>
    <t>协创数据</t>
  </si>
  <si>
    <t>预计2024年1-12月归属于上市公司股东的净利润盈利:68,133万元至83,273万元,同比上年增长:137.16%至189.86%。</t>
  </si>
  <si>
    <t>报告期内,公司持续聚焦“云-边-端”一体的智慧存储与智能物联体系,深耕智慧存储、智能物联、云服务、算力服务器、服务器再制造等业务条线,以AI需求为导向,以“云智造+数字化”赋能供应链管理及成本管控,营收规模及盈利能力较上期实现了大幅增长:(一)在打造“云-边-端”一体化方面,公司持续推出AI赋能于云计算、云视频和云存储等高端云服务产品;持续加大AI研发投入,增强在场景创新能力、AI落地产品与服务能力、AI社媒营销解决方案、AI智慧门店、AI文化出海等方面的硬实力;(二)在智慧存储业务方面,公司积极进军算力服务器存储及自研存储芯片业务,持续加大对软硬件一体化投入力度,以进一步提升公司在该业务领域的竞争力;(三)在智能物联业务方面,云视频平台业务、海外智慧安防业务、机器人业务、无人零售与大健康业务占比提升,带动公司整体毛利率的稳步提升及增长;(四)公司服务器再制造业务盈利能力保持稳健,算力服务器再制造业务的业绩表现亦呈现快速成长态势,AI智能体训推一体平台和算力服务产品正式落地;(五)在供应链管理及成本管控方面,公司持续优化供应链二级三级管理,有效推动原材料成本下降;加强无人工厂建设,通过机器人替代人工,推动制造成本大幅下降。</t>
  </si>
  <si>
    <t>预计2024年1-12月扣除非经常性损益后的净利润盈利:66,770万元至81,911万元,同比上年增长:143.01%至198.12%。</t>
  </si>
  <si>
    <t>300854</t>
  </si>
  <si>
    <t>中兰环保</t>
  </si>
  <si>
    <t>预计2024年1-12月归属于上市公司股东的净利润盈利:1,070万元至1,600万元,同比上年下降:21.95%至47.81%。</t>
  </si>
  <si>
    <t>(一)报告期内,公司部分工程项目进度不及预期,导致营业收入下降;(二)报告期内,受下游客户资金紧张、审批支付流程较长等影响,工程项目回款不及预期,报告期末应收款项账龄增加,计提信用减值损失较多;(三)报告期内,公司及全资子公司武汉中之兰环保科技有限公司与武汉环投固废运营有限公司、武汉环境投资开发集团有限公司、武汉环投实业发展有限责任公司合同纠纷一案,一审判决具体内容详见公司披露的《关于重大诉讼进展的公告》(公告编号:2024-016)。目前双方均已上诉,截止本公告披露日,二审尚未开庭。公司基于谨慎性原则,针对可能承担的或有事项计提预计损失。公司将持续关注案件的审理及后续进展情况,及时履行信息披露义务。</t>
  </si>
  <si>
    <t>预计2024年1-12月扣除非经常性损益后的净利润盈利:600万元至900万元,同比上年下降:42.14%至61.43%。</t>
  </si>
  <si>
    <t>300831</t>
  </si>
  <si>
    <t>派瑞股份</t>
  </si>
  <si>
    <t>预计2024年1-12月归属于上市公司股东的净利润盈利:5,000万元至6,300万元,同比上年增长:127.07%至186.11%。</t>
  </si>
  <si>
    <t>1、报告期内,公司加大产品研发及市场开拓,努力提升产品竞争力,公司营业收入同比大幅增长;2、报告期内,公司通过持续技术创新,为客户提供高质量的产品及服务,赢得客户青睐,有力的推动公司业绩增长。</t>
  </si>
  <si>
    <t>预计2024年1-12月扣除非经常性损益后的净利润盈利:4,550万元至5,850万元,同比上年增长:203.16%至289.77%。</t>
  </si>
  <si>
    <t>300818</t>
  </si>
  <si>
    <t>耐普矿机</t>
  </si>
  <si>
    <t>预计2024年1-12月扣除非经常性损益后的净利润盈利:11,471万元至13,871万元,同比上年增长:50.82%至82.38%。</t>
  </si>
  <si>
    <t>1、报告期内,公司继续实施国际化发展战略,持续提升研发强度,提高运营效率,营业收入获得较大幅度增长,其中境外收入预计较去年同比增长超45%。2、公司目前处于全球战略发展布局初期阶段,近年来陆续在赞比亚、智利等矿产资源发达国家建设生产基地及搭建营销网络,整体投资较高,前期产生的管理费用及销售费用等增加较多。3、报告期内,计提可转债利息对利润影响金额为2,064万元,员工持股计划股份支付费用对利润影响金额为1,106万元。4、报告期内,预计非经常性损益对利润影响金额为626.43万元。</t>
  </si>
  <si>
    <t>预计2024年1-12月归属于上市公司股东的净利润盈利:12,000万元至14,400万元,同比上年增长:49.86%至79.84%。</t>
  </si>
  <si>
    <t>300816</t>
  </si>
  <si>
    <t>艾可蓝</t>
  </si>
  <si>
    <t>预计2024年1-12月扣除非经常性损益后的净利润盈利:3,500万元至5,000万元。</t>
  </si>
  <si>
    <t>报告期内,公司业绩变动主要原因如下:1、公司船舶板块业务进一步扩大,销售额和利润较上年增长明显;2、公司持续推进降本增效,各项成本费用投放效率有所提升;3、公司2024年1-12月非经常性损益金额约1,200万元-1,800万元,主要系政府补助和理财投资收益。</t>
  </si>
  <si>
    <t>预计2024年1-12月归属于上市公司股东的净利润盈利:4,500万元至6,500万元,同比上年增长:320.98%至508.08%。</t>
  </si>
  <si>
    <t>300805</t>
  </si>
  <si>
    <t>电声股份</t>
  </si>
  <si>
    <t>预计2024年1-12月归属于上市公司股东的净利润盈利:1,150万元至1,500万元,同比上年下降:54.41%至65.05%。</t>
  </si>
  <si>
    <t>1、报告期内净利润下降,主要原因是市场竞争激烈,广告主营销投放趋于保守,影响互动展示和零售终端管理业务,毛利额减少,以及本期应收账款转回减少、信用减值损失增加,同时公司调整新能源车销售业务、对汽车体验中心进行调整、导致相关费用的产生,以上整体影响了净利润的表现。2、2024年度非经常性损益对净利润的影响金额约1,013万元。2023年度非经常性损益对净利润的影响金额为1,091.88万元。</t>
  </si>
  <si>
    <t>预计2024年1-12月扣除非经常性损益后的净利润盈利:137万元至487万元,同比上年下降:77.85%至93.77%。</t>
  </si>
  <si>
    <t>300798</t>
  </si>
  <si>
    <t>锦鸡股份</t>
  </si>
  <si>
    <t>预计2024年1-12月扣除非经常性损益后的净利润盈利:200万元至400万元,同比上年下降:82.9%至91.45%。</t>
  </si>
  <si>
    <t>(1)子公司宁夏锦兴化工有限公司募投项目和子公司英智创新(深圳)科技有限公司算力项目陆续转固,折旧摊销较上年大幅增加,加上算力项目借款利息费用和费用化可转债利息大幅增加,致使公司归属于母公司所有者的净利润和归属于母公司所有者的扣除非经常性损益的净利润下降。(2)报告期内,公司对固定资产分散染料项目和零星在建工程因收益低于预期,按照《企业会计准则》和公司会计政策的相关规定,计提资产减值损失,致使公司归属于母公司所有者的净利润和归属于母公司所有者的扣除非经常性损益的净利润下降。报告期内,预计非经常性损益对净利润的影响金额约为300万元,主要包括政府补助、委托他人投资或管理资产的损益、其他营业外收支及所得税影响等。</t>
  </si>
  <si>
    <t>预计2024年1-12月归属于上市公司股东的净利润盈利:500万元至700万元,同比上年下降:55.83%至68.45%。</t>
  </si>
  <si>
    <t>预计2024年1-12月每股收益盈利:0.0107元至0.0149元。</t>
  </si>
  <si>
    <t>300796</t>
  </si>
  <si>
    <t>贝斯美</t>
  </si>
  <si>
    <t>预计2024年1-12月扣除非经常性损益后的净利润亏损:2,700万元至4,000万元。</t>
  </si>
  <si>
    <t>1、铜陵贝斯美科技有限公司亏损公司的控股子公司铜陵贝斯美科技有限公司的“年产8,500吨戊酮系列绿色新材料项目”于2024年二季度正式投产,2024年内产线处于试生产及生产调整阶段,因而产生了亏损。在生产初期,铜陵贝斯美的碳五系列产品短期内以相对较低的价格进入市场以取得客户认可,在产量相对较低的情况下,单位产品分摊的固定成本较高,库存商品的单位成本较高,导致产品毛利率较低。至2024年4季度末,戊酮装置已稳定运行,产品质量合格,产销状态平稳,装置经济性已达到预期状态。2、二甲戊灵及农药中间体去库存周期的影响二甲戊灵产品自2023年下半年进入去库存周期,下游客户短期需求偏弱、行业渠道整体处于去库存阶段,客户的备货趋于谨慎。受此影响,2024年公司二甲戊灵及中间体业务营业收入规模缩减、毛利率和利润出现下滑。</t>
  </si>
  <si>
    <t>预计2024年1-12月归属于上市公司股东的净利润亏损:2,400万元至3,700万元。</t>
  </si>
  <si>
    <t>300793</t>
  </si>
  <si>
    <t>佳禾智能</t>
  </si>
  <si>
    <t>预计2024年1-12月扣除非经常性损益后的净利润盈利:1,000万元至2,000万元,同比上年下降:81.97%至90.98%。</t>
  </si>
  <si>
    <t>本报告期公司营业收入较上期增长约3.8%,受客户结构及产品迭代影响,毛利率下降约3%,毛利额减少约6,100万元。同时受以下因素影响,公司净利润下降幅度较大:(1)松山湖总部运营中心、江西产业园运营管理费用同比增加约1,200万元;(2)公司持续加大研发投入,研发费用同比增加约1,200万元;(3)可转换公司债券利息计提使财务费用同比增加约1,600万元;(4)公司计提长期股权投资减值准备与计提存货跌价准备同比增加约2,800万元。</t>
  </si>
  <si>
    <t>预计2024年1-12月归属于上市公司股东的净利润盈利:5,000万元至6,000万元,同比上年下降:54.77%至62.31%。</t>
  </si>
  <si>
    <t>300780</t>
  </si>
  <si>
    <t>德恩精工</t>
  </si>
  <si>
    <t>预计2024年1-12月归属于上市公司股东的净利润亏损:11,000万元至13,000万元。</t>
  </si>
  <si>
    <t>1、报告期内,受市场供需变化的影响,市场竞争加剧,公司主营业务毛利率下滑。2、受报告期内产品需求不足和产品价格下滑因素影响,公司部分生产线产能利用率受限,并综合个别子公司未来净利润无法弥补以前年度亏损的经营预期,公司计提了长期资产减值损失3000万元至4000万元,所得税费用增加2000万元至2600万元。截至目前,相关资产减值测试尚在进行中,最终减值准备计提的金额以经年审机构审计后确定。</t>
  </si>
  <si>
    <t>预计2024年1-12月扣除非经常性损益后的净利润亏损:11,000万元至13,000万元。</t>
  </si>
  <si>
    <t>300778</t>
  </si>
  <si>
    <t>新城市</t>
  </si>
  <si>
    <t>预计2024年1-12月扣除非经常性损益后的净利润亏损:4,500万元至6,700万元。</t>
  </si>
  <si>
    <t>1、报告期内,公司业务开展、阶段成果验收确认等环节进度放缓,新签合同、销售收入以及项目回款均不及预期。2、报告期内,非经常性损益预计减少净利润9,000万元至11,000万元,主要系公司进行风险投资的亏损影响。</t>
  </si>
  <si>
    <t>预计2024年1-12月归属于上市公司股东的净利润亏损:13,000万元至17,000万元,同比上年下降:148%至225%。</t>
  </si>
  <si>
    <t>300777</t>
  </si>
  <si>
    <t>中简科技</t>
  </si>
  <si>
    <t>预计2024年1-12月每股收益盈利:0.74元至0.86元。</t>
  </si>
  <si>
    <t>报告期内,公司积极衔接用户需求,通过加大与不同用户的沟通力度及频次,努力克复了市场周期性波动带来的短期影响,以ZT9H为代表的新一代碳纤维产品的市场表现及需求等超出预期,打造了新的增长区间,为公司的长远发展注入了新动能。</t>
  </si>
  <si>
    <t>预计2024年1-12月扣除非经常性损益后的净利润盈利:29,000万元至34,300万元,同比上年增长:16.48%至37.77%。</t>
  </si>
  <si>
    <t>预计2024年1-12月归属于上市公司股东的净利润盈利:31,700万元至37,000万元,同比上年增长:9.62%至27.95%。</t>
  </si>
  <si>
    <t>300758</t>
  </si>
  <si>
    <t>七彩化学</t>
  </si>
  <si>
    <t>预计2024年1-12月扣除非经常性损益后的净利润盈利:9,900万元至12,900万元,同比上年增长:6689.9%至8686.83%。</t>
  </si>
  <si>
    <t>报告期内,公司通过加强市场拓展、把握行业新机遇、灵活调整销售策略,并注重技术创新与产品应用研发等多方面的努力,实现了经营业绩的恢复与增长。高性能有机颜料产品的产销量显著增长,综合毛利率提升。同时,新材料产品的落地也进一步优化了公司产品结构,提升了整体经营质量。公司预计2024年年度非经常性损益约1,100.00万元,主要由计入当期损益的政府补助、交易性金融资产投资收益及单独进行减值测试的应收款项减值准备转回构成。上年同期金额为1,250.47万元。</t>
  </si>
  <si>
    <t>预计2024年1-12月归属于上市公司股东的净利润盈利:11,000万元至14,000万元,同比上年增长:899.77%至1172.44%。</t>
  </si>
  <si>
    <t>300756</t>
  </si>
  <si>
    <t>金马游乐</t>
  </si>
  <si>
    <t>预计2024年1-12月归属于上市公司股东的净利润盈利:760万元至1,140万元,同比上年下降:75.31%至83.54%。</t>
  </si>
  <si>
    <t>1、2024年,公司抢抓市场机遇,坚持稳健经营,以市场需求为导向加快新技术及科技成果转化运用,持续优化产品结构,提升服务质量,在领先技术创新、项目高质交付、国内外市场拓展、文旅投资运营等多个方面均取得重要突破,国内国际市场新签订单同比上升,产品及项目回款显著增加,为长期高质量发展奠定更加坚实的基础。2、因公司所处行业特性及业务模式原因,报告期内,公司交付的产品订单主要为以前年度签订,受当时市场因素影响,相关订单以中小型机械类产品居多,且公司基于未来布局及拓展新市场需要对部分产品采用特定营销策略,导致本报告期公司产品综合毛利率有所下降,直接影响本期整体经营业绩。</t>
  </si>
  <si>
    <t>预计2024年1-12月扣除非经常性损益后的净利润变动:-30万元至350万元,同比上年下降:89.51%至100.9%。</t>
  </si>
  <si>
    <t>300741</t>
  </si>
  <si>
    <t>华宝股份</t>
  </si>
  <si>
    <t>2024年度,因公司主要客户需求变化、采购政策调整及自主调香等因素影响,公司营业收入规模有所下降。根据企业会计准则及公司相关会计政策规定,公司对上述影响进行审慎评估,并对食用香精-烟草用香精相关资产组商誉减值进行测算,预计本年度计提商誉减值金额约为4.8-5.3亿元。除商誉减值损失外,公司存货、应收款项及生物性资产等预计计提信用和资产减值对净利润影响金额预计为0.8-1.2亿元。截至目前相关减值测试尚在进行中,最终计提金额将由公司聘请的评估机构及审计机构进行评估和审计后确定。2024年度,公司预计税后归属于上市公司股东的非经常性损益约为0.8-1.0亿元,具体金额尚需由公司聘请的评估机构及审计机构进行评估和审计后最终确定。</t>
  </si>
  <si>
    <t>预计2024年1-12月营业收入:130,000万元至148,000万元。</t>
  </si>
  <si>
    <t>预计2024年1-12月扣除非经常性损益后的净利润亏损:35,000万元至48,000万元。</t>
  </si>
  <si>
    <t>300740</t>
  </si>
  <si>
    <t>水羊股份</t>
  </si>
  <si>
    <t>预计2024年1-12月归属于上市公司股东的净利润盈利:10,000万元至13,000万元,同比上年下降:56%至66%。</t>
  </si>
  <si>
    <t>报告期内,业绩变动的主要原因是:1、报告期内,公司初步构建“全球新晋高奢美妆集团”标签,业务结构和销售结构进一步调整,加大了高端品牌的品牌与市场费用投入。2、报告期内,受到国内美妆行业竞争加剧等因素的影响,下半年公司对部分品牌的投入未取得预期的转化效果,导致销售费用率增加,公司利润水平较去年同期有所下滑。3、本报告期,公司计入非经常性损益的政府补助及投资收益金额减少,2024年度预计非经常性损益对当期净利润的影响约为-700万元,同比减少约2,800万元。</t>
  </si>
  <si>
    <t>预计2024年1-12月扣除非经常性损益后的净利润盈利:10,700万元至13,700万元,同比上年下降:50%至61%。</t>
  </si>
  <si>
    <t>300737</t>
  </si>
  <si>
    <t>科顺股份</t>
  </si>
  <si>
    <t>2024年,公司坚持高质量发展思路,持续优化业务结构,零售、修缮、海外等业务保持快速增长,工建业务稳健发展,不断完善客户信用风险管理,加强应收账款回收,现金收现比明显改善,信用减值损失大幅减少所致。2024年度,预计非经常性损益对公司归母净利润的影响金额为3亿元左右,主要系以前年度信用风险减值计提冲回、业绩补偿款等影响所致。</t>
  </si>
  <si>
    <t>300730</t>
  </si>
  <si>
    <t>科创信息</t>
  </si>
  <si>
    <t>预计2024年1-12月归属于上市公司股东的净利润亏损:5,500万元至7,800万元,同比上年增长:51.81%至66.02%。</t>
  </si>
  <si>
    <t>报告期内,预计公司亏损金额较上年同期较大幅度减少,主要系上年度对其他应收款计提了较大金额的减值;同时由于受行业竞争加剧、客户预算收紧等因素影响,项目实施及验收周期有所加长,使得公司营业收入实现不及预期、综合毛利率下降,不能完全覆盖公司成本及费用,导致公司持续亏损。</t>
  </si>
  <si>
    <t>预计2024年1-12月扣除非经常性损益后的净利润亏损:5,650万元至7,950万元,同比上年增长:52.17%至66%。</t>
  </si>
  <si>
    <t>300724</t>
  </si>
  <si>
    <t>捷佳伟创</t>
  </si>
  <si>
    <t>预计2024年1-12月扣除非经常性损益后的净利润盈利:210,680万元至290,680万元,同比上年增长:38.13%至90.58%。</t>
  </si>
  <si>
    <t>公司在手订单在报告期内持续验收转化为收入所致。</t>
  </si>
  <si>
    <t>预计2024年1-12月归属于上市公司股东的净利润盈利:230,000万元至310,000万元,同比上年增长:40.8%至89.77%。</t>
  </si>
  <si>
    <t>300702</t>
  </si>
  <si>
    <t>天宇股份</t>
  </si>
  <si>
    <t>预计2024年1-12月归属于上市公司股东的净利润盈利:5,000万元至7,500万元,同比上年增长:82.75%至174.13%。</t>
  </si>
  <si>
    <t>报告期内,公司倡导提高能力效率,积极应对变化,增强公司的市场竞争力,主营业务原料药及中间体业务的销量保持持续的增长;制剂业务积极参加国家集采、国家集采到期接续项目和省级集采,中标产品增加和市场推广进一步扩大,拓宽产品的市场覆盖率和品牌影响力,营业收入规模较上一年度略有增长。公司持续在优化工艺、节能减排、提升绿色合成技术等方面降本增效,提高生产效率,生产成本进一步降低,计提的存货减值准备较上年同期明显下降。报告期内公司预计非经常性损益影响归属于上市公司的净利润金额约1,000万元,主要系外汇投资损益和政府补助。</t>
  </si>
  <si>
    <t>预计2024年1-12月扣除非经常性损益后的净利润盈利:6,000万元至8,500万元,同比上年变动:-4.88%至34.75%。</t>
  </si>
  <si>
    <t>300682</t>
  </si>
  <si>
    <t>朗新集团</t>
  </si>
  <si>
    <t>预计2024年1-12月归属于上市公司股东的净利润亏损:19,000万元至27,000万元。</t>
  </si>
  <si>
    <t>报告期内,公司业绩重大变动的主要原因如下:2024年度,公司坚定聚焦“能源数字化、能源互联网”双轮发展战略,对智能终端、数字城市、工业互联网等非核心业务进行转让、转型或者关停处理。报告期内,公司已完成智能终端业务的对外转让,也完成了对数字城市和工业互联网等业务的转型或关停,相关处理对公司当期业绩产生一次性的影响。1、公司对非核心业务相关的商誉、应收账款、存货等基于谨慎性原则进行了减值计提,确认资产减值损失约4亿元。2、能源数字化业务,部分过去的投入面临客户签单确认延误,考虑到跨期项目确认时间及签单存在不确定性,基于谨慎性原则,针对前期投入的约2.5亿元成本进行了费用化处理。3、除以上一次性计提损失外,智能终端、数字城市、工业互联网等非核心业务本年度对公司带来经营亏损约1.5~1.7亿元,随着上述业务完成转让、转型或关停,后续对公司将不再产生显著影响。4、电网数字化市场及业务领域进一步扩大,在营销核心系统、计量采集、负荷管理、用电需求分析预测、能源大数据等重大项目建设方面取得市场突破,省级电网大客户拓展到29个,海外电力业务拓展到11个国家。5、能源互联网业务取得积极进展,新电途聚合充电平台进入高质量发展阶段,在保持充电量快速增长的同时,业务亏损大幅收窄,经营情况稳健向好;能源交易业务实现重大突破,AI电力辅助交易取得显著成果,交易电量同比增长超5倍,并实现了正向利润贡献。6、报告期内,公司现金流保持稳定且良好,经营性净现金流超过6亿元。7、报告期内,归属于上市公司股东的非经常性损益约为-9000~-10000万元,主要系商誉减值计提、政府补助等,上年同期为7078.19万元。</t>
  </si>
  <si>
    <t>预计2024年1-12月扣除非经常性损益后的净利润亏损:12,000万元至17,000万元。</t>
  </si>
  <si>
    <t>预计2024年1-12月营业收入:430,000万元至470,000万元。</t>
  </si>
  <si>
    <t>300680</t>
  </si>
  <si>
    <t>隆盛科技</t>
  </si>
  <si>
    <t>预计2024年1-12月归属于上市公司股东的净利润盈利:21,000万元至24,000万元,同比上年增长:43.03%至63.46%。</t>
  </si>
  <si>
    <t>2024年,汽车市场整体保持了稳定增长态势,特别是混动汽车与纯电动汽车表现亮眼,为公司的持续发展构筑了坚实的市场根基。公司精准锚定市场需求,各业务板块规模效应逐步释放。同时,不断优化产品结构,推出高附加值产品,满足客户的多元化需求,在多个积极因素的协同发力下,公司整体盈利能力得到了有效改善。综上,公司营业收入和净利润均实现了较大幅度的增长,进一步彰显出公司强劲的发展态势与广阔的发展前景。2024年度,公司预计非经常性损益金额对净利润的影响约为2300万元,主要系政府补助及闲置资金理财收益等。</t>
  </si>
  <si>
    <t>预计2024年1-12月扣除非经常性损益后的净利润盈利:18,700万元至21,700万元,同比上年增长:63.06%至89.22%。</t>
  </si>
  <si>
    <t>300667</t>
  </si>
  <si>
    <t>必创科技</t>
  </si>
  <si>
    <t>预计2024年1-12月扣除非经常性损益后的净利润亏损:12,500万元至17,500万元。</t>
  </si>
  <si>
    <t>报告期内,面对外部环境和技术趋势的变化,公司积极调整战略方向,以光电技术为核心发展科学仪器、工业光电及智能传感相关核心部件/模组、设备和应用解决方案。一方面加强了新技术研发投入和新应用拓展,加强市场营销体系建设;另一方面对部分非战略方向的业务板块进行了主动收缩,并逐步开展对资产和组织架构的优化调整工作。报告期公司主营业务收入下降,叠加公司重组合并带来的资产增值摊销、股份支付费用,报告期内实现的净利润为负,经营活动产生的净现金流为正,现金储备充裕。报告期内,公司结合实际经营情况、战略规划及行业市场变化等影响,根据《企业会计准则第8号-资产减值》及相关会计政策规定,经初步测算,预计本期计提的商誉减值约8,000万元-9,800万元。最终减值准备计提的金额将由公司聘请的专业评估机构进行评估,并经审计机构审计后确定。预计非经常性损益对公司净利润的影响约1,170万元,主要系政府补助,上年同期非经常性损益对公司净利润的影响为1,211万元。</t>
  </si>
  <si>
    <t>预计2024年1-12月归属于上市公司股东的净利润亏损:11,000万元至15,500万元。</t>
  </si>
  <si>
    <t>300666</t>
  </si>
  <si>
    <t>江丰电子</t>
  </si>
  <si>
    <t>预计2024年1-12月归属于上市公司股东的净利润盈利:35,766.44万元至42,153.31万元,同比上年增长:40%至65%。</t>
  </si>
  <si>
    <t>1、公司坚定发展信心和战略定力,凭借领先的技术优势、先进的制造能力、稳定的产品质量、强大的核心装备以及全球化的技术支持、销售与服务体系,不断拓展各项业务,预计2024年度实现营业收入约36.18亿元,较上年同期增长约39%。报告期内,公司坚持科技创新,持续加大研发投入,提升新产品、新技术的研发能力,强化先端制程产品竞争力,密切跟踪客户需求,努力扩大全球市场份额,国内外客户订单持续增加,营业收入持续增长。公司受益于在半导体精密零部件领域的战略布局,多个生产基地陆续完成建设并投产,产品成功进入半导体产业链客户的核心供应链体系,实现多品类精密零部件产品在半导体核心工艺环节的应用。同时,半导体精密零部件产品线迅速拓展,大量新产品完成技术攻关,产品销售持续放量,后续随着半导体精密零部件产品规模效应的逐步显现,将有利于推动公司经营效益进一步提升。2、报告期内,预计公司非经常性损益金额约为7,764.25万元,主要系公司战略投资的中芯国际、芯联集成股票公允价值变动,非流动资产处置收益和政府补助等因素的综合影响。</t>
  </si>
  <si>
    <t>预计2024年1-12月扣除非经常性损益后的净利润盈利:28,002.2万元至34,389.27万元,同比上年增长:79.84%至120.86%。</t>
  </si>
  <si>
    <t>300663</t>
  </si>
  <si>
    <t>科蓝软件</t>
  </si>
  <si>
    <t>预计2024年1-12月归属于上市公司股东的净利润亏损:29,000万元至39,000万元。</t>
  </si>
  <si>
    <t>1、报告期内,公司处于重要战略转型阶段,公司加大了AI智能及信创等新兴领域、战略项目及战略新产品的开发、建设等投入,因此研发等费用较上年较大增加。2、报告期内,原有业务部分客户预算投入缩减,市场竞争加剧,导致公司营业收入、毛利率出现一定程度的下滑。3、公司原有业务部分项目回款不及预期,导致计提信用减值损失金额增加。4、报告期,预计非经常性损益对净利润的影响金额为390万元左右。</t>
  </si>
  <si>
    <t>预计2024年1-12月扣除非经常性损益后的净利润亏损:29,390万元至39,390万元。</t>
  </si>
  <si>
    <t>300648</t>
  </si>
  <si>
    <t>星云股份</t>
  </si>
  <si>
    <t>预计2024年1-12月归属于上市公司股东的净利润亏损:8,000万元至10,500万元。</t>
  </si>
  <si>
    <t>1、公司坚持以检测技术为核心的发展理念,充分发挥技术优势,不断推动产业升级和产品转型升级。2024年度,公司锂电池设备销售和检测服务收入较上年增长,储能及快充等智慧能源领域业务取得一定进展,营业收入同比实现增长,毛利率有所提高。同时公司积极采取控本增效措施,期间费用同比有所下降,经营活动现金流状况明显改善。在上述因素的综合作用下,公司业绩较上年度稳步改善。2025年度公司将继续围绕主营业务发展,积极拓展市场并提升效率,力争进一步改善经营业绩。2、预计2024年度公司非经常性损益对净利润的影响金额约为1,400.00万元-1,700.00万元,具体以2024年年度报告披露的财务数据为准。</t>
  </si>
  <si>
    <t>预计2024年1-12月扣除非经常性损益后的净利润亏损:9,000万元至12,000万元。</t>
  </si>
  <si>
    <t>300639</t>
  </si>
  <si>
    <t>凯普生物</t>
  </si>
  <si>
    <t>预计2024年1-12月扣除非经常性损益后的净利润亏损:48,930万元至68,930万元。</t>
  </si>
  <si>
    <t>1、报告期内,公司持续推进“分子诊断产品、医学检验服务、大健康管理”三大业务板块协同发展战略。由于行业需求变化及公司重点产品HPV纳入集采,以及医学检验服务业务因相关人工福利、折旧摊销、租赁等支出较大,公司医学检验业务板块整体亏损。2、基于谨慎性原则,公司对截至2024年12月31日公司合并报表范围内的应收账款、其他应收款、存货、固定资产、其他非流动资产等各类资产进行了全面清查,对各项资产减值的可能性进行了充分的评估和分析,对存在减值迹象的资产计提相应减值准备,特别是对应收账款进行了重点分析,并对医学检验板块的递延所得税资产的账面价值及计税基础进行复核,考虑到当前的经营环境和未来预期,预计将冲回部分递延所得税资产。3、报告期内,预计非经常性损益对公司净利润的影响金额约为930万元,主要系政府补助、投资收益和公益性捐赠。</t>
  </si>
  <si>
    <t>预计2024年1-12月归属于上市公司股东的净利润亏损:48,000万元至68,000万元。</t>
  </si>
  <si>
    <t>300637</t>
  </si>
  <si>
    <t>扬帆新材</t>
  </si>
  <si>
    <t>预计2024年1-12月扣除非经常性损益后的净利润亏损:4,500万元至5,500万元。</t>
  </si>
  <si>
    <t>1、在光引发剂领域,尽管仍面临下游市场需求不振,行业竞争激烈等挑战,报告期内公司坚持积极的营销策略,使光引发剂销售量上升,销售额同比有所提升。2、在中间体领域,虽然今年上半年受到市场短期扰动影响,导致中间体产品收入与毛利均有所下降,但下半年公司积极拓展新项目,最终实现中间体产品全年销售额同比基本保持稳定。3、2024年计提固定资产减值预计330.94万元,2023年度计提了固定资产减值5033.70万元,是2024年业绩同比减亏的主要原因。4、2024年度非经常性损益对净利润的影响金额预计为421万元,去年同期为863.82万元。</t>
  </si>
  <si>
    <t>预计2024年1-12月营业收入:72,000万元至74,000万元。</t>
  </si>
  <si>
    <t>预计2024年1-12月归属于上市公司股东的净利润亏损:4,000万元至5,000万元。</t>
  </si>
  <si>
    <t>300626</t>
  </si>
  <si>
    <t>华瑞股份</t>
  </si>
  <si>
    <t>1、报告期内,公司换向器主营业务稳定,各项生产经营工作稳步推进,未发生较大变化,主营业务经营业绩持续恢复。2、报告期内,确认参股公司业绩下滑形成的投资损失预计4500万元-5500万元。3、预计本报告期非经常性损益对公司净利润的影响为142万元。</t>
  </si>
  <si>
    <t>预计2024年1-12月扣除非经常性损益后的净利润亏损:642万元至1,142万元。</t>
  </si>
  <si>
    <t>300624</t>
  </si>
  <si>
    <t>万兴科技</t>
  </si>
  <si>
    <t>预计2024年1-12月扣除非经常性损益后的净利润亏损:14,000万元至18,000万元。</t>
  </si>
  <si>
    <t>(一)AI研发投入增加随着人工智能技术快速发展,公司大力投入研发,持续进行AI垂类技术与应用的创新升级,并落地应用于各类数字创意产品,创新上线图生视频、智能配乐、文生音效等众多生成类功能,增强产品智能化体验、提升AI功能使用率,带动服务器成本上升,使得研发费用和营业成本均有所增长。(二)营销策略转型为应对全球市场流量竞争加剧情况,增强各创新产品市场影响力,公司积极创新品牌营销策略和拓展多国本地化营销渠道,利用全球广泛多媒体平台,联动线下产品推广活动,加大多产品、多端流量获取,实现公司及产品市场知名度提升,因此营销投入短期有所增加。(三)计提商誉减值公司控股子公司杭州格像科技有限公司(以下简称“格像科技”)正处于产品SaaS化转型期,且创新产品前期投入较大,导致收入、利润有所下滑,公司拟计提格像科技商誉减值准备,最终计提商誉减值准备金额需依据评估机构出具的商誉减值测试评估报告并经会计师事务所审计后确定。(四)公允价值变动损失报告期内,公司投资的部分参股公司经营状况下滑,可能存在公允价值变动损失,最终损失金额以会计师事务所审计为准。</t>
  </si>
  <si>
    <t>预计2024年1-12月归属于上市公司股东的净利润亏损:14,000万元至18,000万元。</t>
  </si>
  <si>
    <t>300612</t>
  </si>
  <si>
    <t>宣亚国际</t>
  </si>
  <si>
    <t>预计2024年1-12月归属于上市公司股东的净利润亏损:3,000万元至4,500万元。</t>
  </si>
  <si>
    <t>报告期内,公司营业总收入同比有所下滑,归属于上市公司股东的净利润预计亏损3,000万元至4,500万元。具体分析如下:1、因市场竞争不断加剧,公司数智营销服务业务受客户业务调整、项目执行进度延后等影响,收入同比减少;数字广告服务业务收入虽同比下降,但盈利能力相较上年同期有所提升,主要系业务团队通过聚焦平台,不断深耕运营能力,精准把握市场需求,持续优化业务结构,大力拓展下沉业务,有效助力汽车新零售业务全链路赋能,并结合AI工具提效,实现该类业务毛利率同比小幅提升;数据技术产品服务业务作为公司的创新业务板块,目前收入规模较小。2、报告期内,公司资产结构进一步优化,子公司有息负债规模下降,财务费用同比大幅减少。另外,公司2024年度实施了限制性股票激励计划,因股份支付费用增加导致管理费用同比有所上升。3、报告期内,公司其他收益同比大幅减少,主要系上年同期公司享受了生产、生活性服务业增值税加计抵减政策,该政策于2023年12月31日到期。4、报告期内,公司拟计提的信用减值损失较上年同期大幅减少,主要系上年同期公司对单项应收账款计提了大额坏账损失;报告期末,公司拟计提资产减值损失与上年同期相比大幅下降;公司遵循审慎性原则,对存在减值迹象的长期股权投资和商誉进行减值测试评估。截至目前,相关工作正在有序推进中,最终减值计提金额以公司聘请的专业评估机构及审计机构进行评估和审计后的结果为准。报告期内,公司预计非经常性损益对归属于上市公司股东的净利润无重大影响。</t>
  </si>
  <si>
    <t>预计2024年1-12月扣除非经常性损益后的净利润亏损:3,000万元至4,500万元。</t>
  </si>
  <si>
    <t>300609</t>
  </si>
  <si>
    <t>汇纳科技</t>
  </si>
  <si>
    <t>预计2024年1-12月扣除非经常性损益后的净利润亏损:2,400万元至3,400万元。</t>
  </si>
  <si>
    <t>1、报告期内,公司积极推进业务开拓,持续优化产品结构,亏损幅度持续收窄。2、报告期内,公司计提各项减值损失金额合计约人民币2,500万元。3、报告期内,非经常性损益项目对当期净利润的影响金额约为人民币400万元。受上述因素综合影响,公司本期归属于上市公司股东的净亏损与上年同期相比有所减少。</t>
  </si>
  <si>
    <t>预计2024年1-12月扣除后营业收入:33,000万元至41,000万元。</t>
  </si>
  <si>
    <t>预计2024年1-12月营业收入:34,000万元至42,000万元。</t>
  </si>
  <si>
    <t>300608</t>
  </si>
  <si>
    <t>思特奇</t>
  </si>
  <si>
    <t>预计2024年1-12月扣除非经常性损益后的净利润亏损:4,800万元至6,800万元。</t>
  </si>
  <si>
    <t>1、受外部市场环境和客户实施降本增效策略的影响,商务谈判价格难度增加;签约、验收节奏放缓,周期延长,进而影响毛利率。2、公司积极布局的数字经济等新业务领域尚处于开拓和投入阶段,在业绩贡献方面,尚未见明显成效,相关业务正稳步推进中,其贡献预计将在后续年度逐步实现。3、受客户预算控制等因素影响,付款周期延长,导致应收账款规模增加,账龄拉长,根据会计准则计提坏账准备增加。同时,公司根据参股企业的实际经营情况、市场变化因素等,对存在减值迹象的参股公司股权投资进行了减值测试,拟计提相应的减值准备。未来,公司将进一步优化经营管理策略,强化科技创新能力,提高产品与服务质量,提升市场销售策略,紧抓行业机遇,提高市场占有率,并加强项目管理工作,提高投入产出比,持续做好提质增效工作,不断改善公司经营成果。</t>
  </si>
  <si>
    <t>300606</t>
  </si>
  <si>
    <t>金太阳</t>
  </si>
  <si>
    <t>预计2024年1-12月归属于上市公司股东的净利润亏损:1,550万元至2,200万元,同比上年下降:129.62%至142.04%。</t>
  </si>
  <si>
    <t>2024年度公司业绩变动的主要原因是:1、精密结构件业务影响:受部分下游钛合金转轴客户需求未能达到预期水平,本报告期内公司相关业务收入出现大幅下滑。同时,报告期内为拓展新客户新业务,公司新增项目较多且相关产品开发周期较长,导致公司营运成本增加,进而使得公司盈利能力较上年同期有所下降。2、报告期末,基于谨慎性原则,公司对合并报表范围内的各类资产进行了清查,计提减值损失3,964.19万元,其中存货减值损失4,107.60万元,主要由于部分存货受下游客户销售需求不达预期,期末可变现净值低于成本价,公司按差额计提存货跌价准备。3、预计报告期内非经营性损益对公司净利润的影响金额约为192.53万元,非经营性损益主要系政府补助,上年同期金额为115.70万元。</t>
  </si>
  <si>
    <t>预计2024年1-12月扣除非经常性损益后的净利润亏损:1,750万元至2,400万元,同比上年下降:134.2%至146.9%。</t>
  </si>
  <si>
    <t>300605</t>
  </si>
  <si>
    <t>恒锋信息</t>
  </si>
  <si>
    <t>预计2024年1-12月扣除非经常性损益后的净利润亏损:7,500万元至14,500万元。</t>
  </si>
  <si>
    <t>(一)公司2024年度业绩变动的主要因素:1、市场竞争加剧,导致项目毛利率下降。2、受到宏观经济环境及各级财政资金紧张等综合因素影响,公司部分项目验收进度被延迟;客户预算投入阶段性承压,造成当期营业收入同比下降。3、鉴于公司政府机构和企事业单位等客户回款滞后,公司对存量应收账款、合同资产余额按照会计准则计提信用减值损失,坏账准备计提规模同比上升。(二)从长期发展的角度来看,公司经营趋势整体向好:1、截至目前,公司在手订单未完成量约为7.03亿元,为公司持续发展打下了坚实的基础。2、公司持续加大应用软件产品的研发投入,积极布局软硬件一体化产品,推出更具竞争力、贴合市场需求的产品,公司自研的“AI视图联网平台”“AI中台”等一系列AI产品已经推向市场,开始逐步转化为销售订单,为公司在2025年以及未来的发展奠定了基础。此外,公司不断将AI等前沿技术深度融入公司各行业的解决方案,实现公司核心竞争力跨越式发展。3、公司加速推进出海战略,聚焦“一带一路”沿线国家和地区,2024年海外项目已萌芽生长,目前,公司已经在香港、菲律宾等东南亚国家和地区设立办公室及分支机构,伴随着未来项目落地,实现千舫出海的目标,逐步提升公司的国际影响力和市场份额。报告期内,公司预计非经常性损益对归属于上市公司股东净利润的影响金额约为350万元。</t>
  </si>
  <si>
    <t>预计2024年1-12月归属于上市公司股东的净利润亏损:7,000万元至14,000万元。</t>
  </si>
  <si>
    <t>300603</t>
  </si>
  <si>
    <t>立昂技术</t>
  </si>
  <si>
    <t>预计2024年1-12月扣除非经常性损益后的净利润亏损:3,750万元至5,500万元。</t>
  </si>
  <si>
    <t>1.本报告期,归属于上市公司股东的净利润表现为盈利的主要原因是:公司管理层通过积极催收、债务重组等多元化手段加快公司应收账款回收,使其得到有效改善,以前年度已计提的坏账准备、未实现融资收益得以转回,对公司净利润产生了正向影响。2.报告期内,预计非经常性损益对公司当期净利润的影响金额约为6,620万元,主要为:为加快公司应收账款回收,有效防范经营风险,公司与债务方达成债务重组,债务方以其资产抵偿部分应收账款,实现较大额度的债务重组收益,该收益属于非经常性损益。</t>
  </si>
  <si>
    <t>预计2024年1-12月归属于上市公司股东的净利润盈利:1,500万元至2,250万元,同比上年增长:101.3%至201.95%。</t>
  </si>
  <si>
    <t>300598</t>
  </si>
  <si>
    <t>诚迈科技</t>
  </si>
  <si>
    <t>预计2024年1-12月归属于上市公司股东的净利润亏损:7,500万元至15,000万元,同比上年下降:139.88%至179.77%。</t>
  </si>
  <si>
    <t>2024年度业绩变动影响主要因素如下:1、公司主营业务领域收入全年总体取得增长,2024年实现收入约人民币20亿元。2、自身业务利润方面,2024年公司总体毛利率有所下降,新开拓信创电脑等业务领域前期投入增加,同时根据实际情况计提了部分坏账准备,2024年自身业务总体亏损。目前公司已明确2025年对自身业务领域以利润考核为经营导向,争取高质量发展。3、投资收益方面,根据参股公司统信软件技术有限公司提供给公司用于2024年年度业绩预告的数据,统信软件2024年亏损,公司对统信软件按权益法核算,统信软件亏损相应给公司带来投资亏损约7700万元;同时根据统信软件提供给公司用于2024年年度业绩预告的数据,统信软件对其过往部分财务指标进行了调整,相应可能会对公司前期在定期报告等公告中披露的投资收益等部分财务指标造成一定影响,如果公司最终有因此需要调整的事项,公司后续将及时进行调整和披露,请投资者注意投资风险。4、预计非经常性损益对2024年净利润的影响额约为1584万元,主要为政府补贴收入影响。</t>
  </si>
  <si>
    <t>预计2024年1-12月扣除非经常性损益后的净利润亏损:9,000万元至16,000万元,同比上年增长:23%至56.68%。</t>
  </si>
  <si>
    <t>300595</t>
  </si>
  <si>
    <t>欧普康视</t>
  </si>
  <si>
    <t>预计2024年1-12月归属于上市公司股东的净利润盈利:55,327.78万元至61,993.78万元,同比上年下降:7%至17%。</t>
  </si>
  <si>
    <t>1、初步统计显示,报告期内硬性角膜接触镜类产品订单减少,同时公司增加了销售和技术支持人员、加大了促销活动力度,导致本报告期公司净利润下降。2、本报告期的净利润受到一些非业务性和非常规性因素的影响,包括长期股权投资减值损失、商誉减值损失、存货跌价损失、信用减值损失等;理财收益、政府补助以及非流动资产处置收益等非经常性损益也较上年度减少,预计2024年度非经常性损益对公司净利润的影响金额约7,630万元。</t>
  </si>
  <si>
    <t>预计2024年1-12月扣除非经常性损益后的净利润盈利:47,502.93万元至53,226.18万元,同比上年下降:7%至17%。</t>
  </si>
  <si>
    <t>300594</t>
  </si>
  <si>
    <t>朗进科技</t>
  </si>
  <si>
    <t>预计2024年1-12月营业收入:80,000万元至100,000万元。</t>
  </si>
  <si>
    <t>(一)公司业绩变动主要原因如下:1、受市场变化的影响,公司部分产品毛利率下降,部分新板块尚未贡献利润;2、公司加大客户开发力度,积极拓展销售渠道,在公司在手订单金额增长的同时,公司期间费用也有一定幅度的增长;3、部分客户回款较慢,导致公司应收账款账期拉长,相应坏账准备计提金额较大。2025年,公司将积极通过加强国内市场营销力度、加快海外市场开拓、加大技术创新力度等多种方式改善盈利能力,持续降本增效,提升公司市场竞争力和市场占有率,推动公司实现高质量发展。(二)2024年度预计公司的非经常性损益约为200万元。2023年同期公司的非经常性损益为230.54万元。</t>
  </si>
  <si>
    <t>预计2024年1-12月归属于上市公司股东的净利润亏损:4,500万元至8,000万元。</t>
  </si>
  <si>
    <t>预计2024年1-12月扣除非经常性损益后的净利润亏损:4,700万元至8,200万元。</t>
  </si>
  <si>
    <t>预计2024年1-12月扣除后营业收入:79,170万元至99,170万元。</t>
  </si>
  <si>
    <t>300587</t>
  </si>
  <si>
    <t>天铁科技</t>
  </si>
  <si>
    <t>预计2024年1-12月扣除非经常性损益后的净利润亏损:3,747万元至4,147万元。</t>
  </si>
  <si>
    <t>公司2024年度业绩扭亏为盈,业绩变动的主要原因如下:公司营业收入来源于减振/震业务、锂化物业务、其他产品以及其他业务等。1、公司于本报告期坚持以市场驱动和客户需求为导向,统筹资源调度组织施工队伍、提高施工效率并加快施工进程,以致减振/震业务收入规模增加;此外,公司一方面持续推进降本增效与增收节支活动,内部强化技术、质量与制造等职能降本,外部通过构建核心品类战略供应商群,实施一系列持续有效的成本控制举措;另一方面着重优化运营体系、加大回款力度,密切跟踪落实回款工作,根据会计政策转回相应的信用减值损失。2、受锂电新能源行业市场环境影响,2024年度,锂产品的市场价格整体仍然呈现下滑趋势,但下降幅度小于2023年度,随着新购材料的陆续入库及库存的逐步消化,公司锂化物产品的销售价格与原材料采购价格的阶段性错配逐步减弱,对业绩的影响也相应减小。3、预计本报告期非经常性损益对公司净利润的影响约为5,247万元。</t>
  </si>
  <si>
    <t>预计2024年1-12月归属于上市公司股东的净利润盈利:1,100万元至1,500万元。</t>
  </si>
  <si>
    <t>300586</t>
  </si>
  <si>
    <t>美联新材</t>
  </si>
  <si>
    <t>预计2024年1-12月归属于上市公司股东的净利润盈利:3,500万元至5,200万元,同比上年下降:55%至70%。</t>
  </si>
  <si>
    <t>1.公司预计2024年度归属于上市公司股东的净利润在3,500万元–5,200万元之间,同比下降55%–70%。全年业绩同比下降的主要原因如下:(1)报告期内,因行业竞争激烈,公司精细化工主要产品单价下降,毛利率同比下降幅度较大。(2)基于谨慎性原则,公司对存在减值迹象的相关资产计提了减值准备。2.报告期内,预计非经常性损益对归属于上市公司股东净利润的影响金额约为500万元–700万元。</t>
  </si>
  <si>
    <t>预计2024年1-12月扣除非经常性损益后的净利润盈利:2,900万元至4,300万元,同比上年下降:57%至71%。</t>
  </si>
  <si>
    <t>300578</t>
  </si>
  <si>
    <t>会畅通讯</t>
  </si>
  <si>
    <t>预计2024年1-12月扣除非经常性损益后的净利润盈利:400万元至600万元。</t>
  </si>
  <si>
    <t>1、公司2023年度对2019年收购深圳市明日实业有限责任公司(以下简称“深圳明日”)100%股权项目的商誉进行了减值测试并计提商誉减值金额3.96亿元。本报告期,公司对收购深圳明日所形成的商誉进行了初步评估和测算,预计无需计提商誉减值。2、2023年度非经常性损益中公允价值变动损益-9,900万元,本报告期公司对其他非流动金融资产进行了初步评估和测算,预计公允价值变动损益330万元(最终公允价值变动将由评估机构及审计机构进行评估和审计后确定)。3、报告期内,公司实现营业收入较上年同期基本持平,公司积极推进降本增效,期间费用率同比有所下降。4、报告期内,公司非经常性损益对净利润的影响额预计约2,500万元,主要为转让子公司收益、政府补助以及理财收益。</t>
  </si>
  <si>
    <t>300569</t>
  </si>
  <si>
    <t>天能重工</t>
  </si>
  <si>
    <t>预计2024年1-12月归属于上市公司股东的净利润亏损:21,500万元至33,000万元。</t>
  </si>
  <si>
    <t>1、制造板块:(1)受客户招投标项目推迟等因素影响,客户提货进度缓慢,发货不及预期,塔筒销售量较去年同期有所下降;(2)受国内行业细分领域市场竞争加剧,产业链价格持续下跌,行业整体毛利及盈利水平下降等影响,公司塔筒制造销售毛利率较上年同期有所下降。公司将持续加强新产品的研发与海外市场的开拓,从而提升整体毛利率,以及通过对各项成本费用的加强管控,提高整体盈利能力。2、新能源板块:报告期内,受风速普遍偏低影响补贴项目电站发电量较去年同期有所减少;与此同时,新增平价项目电站全年运营,发电量虽有所增加,然而其毛利率低于补贴项目电站,以上因素导致新能源板块的整体毛利有所减少。报告期内,公司完成多个风电项目合作意向的签署;积极参与“千乡万村驭风行动”风电项目申报;开展风电场绿证交易,为后续提升电站资产经营效益打开空间。3、报告期内,根据《企业会计准则》及会计政策等相关规定,基于谨慎性原则,公司对部分存货、部分长期资产、应收款项计提减值准备。最终减值准备计提的金额以年审会计师事务所审计后确定。</t>
  </si>
  <si>
    <t>预计2024年1-12月扣除非经常性损益后的净利润亏损:21,500万元至33,000万元。</t>
  </si>
  <si>
    <t>300561</t>
  </si>
  <si>
    <t>汇金科技</t>
  </si>
  <si>
    <t>预计2024年1-12月归属于上市公司股东的净利润亏损:1,450万元至1,980万元。</t>
  </si>
  <si>
    <t>本报告期亏损的主要原因为:公司银行自助设备现金管理系统、银行现金及重控物品管理解决方案、银行系统AI鉴权及音视频采集解决方案受总行采购周期影响,导致报告期销量同比下降;受行业市场竞争加剧影响,银行自助设备现金管理系统销售价格下降,导致毛利下滑。</t>
  </si>
  <si>
    <t>预计2024年1-12月扣除非经常性损益后的净利润亏损:1,400万元至1,930万元。</t>
  </si>
  <si>
    <t>300556</t>
  </si>
  <si>
    <t>丝路视觉</t>
  </si>
  <si>
    <t>预计2024年1-12月归属于上市公司股东的净利润亏损:28,939.9万元至36,978.76万元。</t>
  </si>
  <si>
    <t>1、公司2024年亏损的主要原因:2024年公司数字化展览展示项目实施进展延缓,导致营业收入同比大幅下滑。与营业收入相比,部分营业成本、费用相对刚性,导致本年度业绩亏损。2、2024年非经常性损益预计对公司净利润的影响金额约为1,112.49万元,主要系理财收益、处置乐朴基金收益、政府补助等。</t>
  </si>
  <si>
    <t>预计2024年1-12月扣除非经常性损益后的净利润亏损:29,941.14万元至38,258.12万元。</t>
  </si>
  <si>
    <t>300554</t>
  </si>
  <si>
    <t>三超新材</t>
  </si>
  <si>
    <t>预计2024年1-12月扣除非经常性损益后的净利润亏损:11,941万元至16,351万元。</t>
  </si>
  <si>
    <t>1、受下游硅片生产企业开工率不足、成本管控加强等因素影响,公司电镀金刚线产品,特别是硅切片线产品的销售额及毛利率出现下滑,导致公司报告期内经营业绩出现阶段性亏损。2、公司根据《企业会计准则第8号--资产减值》以及计提减值准备的有关制度,基于谨慎性原则,计提了存货跌价准备,对固定资产等长期资产进行减值测试并计提相应的资产减值准备,该等减值计提对本报告期业绩造成较大影响。具体金额需依据评估机构出具的资产减值测试报告及会计师事务所审计后的数据进行确定。后续应对措施:1、金刚石砂轮业务拓展:公司将继续大力发展金刚石砂轮业务,尤其是半导体精密金刚石工具业务。金刚石砂轮的应用领域十分广泛,除光伏硅材料外,还可广泛应用于半导体衬底材料(如硅、蓝宝石、碳化硅、氮化镓、氧化锌、金刚石等)、磁性材料、陶瓷、玻璃、硬质合金等诸多硬脆材料的“切、磨、研、抛”等精密加工工序。近年来,我国半导体精密金刚石工具行业发展迅速,随着产业链的国产化进程不断推进以及进口替代的逐步实现,市场空间较为广阔。基于此,公司将进一步加大在半导体用金刚石工具业务方面的投入,以部分对冲光伏行业波动所带来的不利影响。2、光伏及半导体设备的研发推进:公司将持续积极对控股子公司江苏三芯的设备研发进行投入。目前,其首款产品硅棒磨倒一体加工中心已完成一头部光伏企业的验收;新研发的晶圆减薄机样机也已推出。3、成本费用管控加强:为有效应对光伏行业的波动,公司在短期内将进一步加强对成本费用的管控力度,通过精细化管理等措施,降低运营成本,提高生产效率,这将为公司后续持续的技术研发、生产降本增效以及新业务增长点的培育创造有利条件,赢得更多的发展空间。</t>
  </si>
  <si>
    <t>预计2024年1-12月归属于上市公司股东的净利润亏损:11,575万元至15,985万元。</t>
  </si>
  <si>
    <t>300551</t>
  </si>
  <si>
    <t>古鳌科技</t>
  </si>
  <si>
    <t>预计2024年1-12月营业收入:24,000万元至31,200万元。</t>
  </si>
  <si>
    <t>报告期内,公司业绩变动的主要原因:1、控股子公司上海昊元古信息管理合伙企业(有限合伙)按照《企业会计准则第2号--长期股权投资(2014)》等有关规定,确认对新存科技(武汉)有限责任公司长期股权投资损益;2、公司传统业务受行业因素影响,现金机具类产品需求降低,导致报告期内传统业务利润下降;3、公司依据《企业会计准则第8号--资产减值(2006)》有关规定,计提减值准备。</t>
  </si>
  <si>
    <t>预计2024年1-12月归属于上市公司股东的净利润亏损:21,000万元至36,000万元。</t>
  </si>
  <si>
    <t>预计2024年1-12月扣除非经常性损益后的净利润亏损:21,000万元至36,000万元。</t>
  </si>
  <si>
    <t>300549</t>
  </si>
  <si>
    <t>优德精密</t>
  </si>
  <si>
    <t>预计2024年1-12月扣除非经常性损益后的净利润盈利:850万元至1,050万元,同比上年下降:11.32%至28.21%。</t>
  </si>
  <si>
    <t>1.报告期内,银行间外汇市场汇率存在一定程度的波动,公司在跨国业务结算等方面面临汇兑损失增加,导致财务费用较上年同期增长了68万余元。2.报告期内,公司业务规模持续拓展,应收账款余额相应增加。与此同时,部分主要客户调整了付款方式,增加了票据结算方式,致信用减值损失较上年同期增长了128万元。3.报告期内,经公司审慎核算与预估,非经常性损益项目对净利润的影响金额约为人民币470万元。该部分非经常性损益主要来源于投资收益和收到的政府补助。</t>
  </si>
  <si>
    <t>预计2024年1-12月归属于上市公司股东的净利润盈利:1,350万元至1,550万元,同比上年下降:10.58%至22.12%。</t>
  </si>
  <si>
    <t>300546</t>
  </si>
  <si>
    <t>雄帝科技</t>
  </si>
  <si>
    <t>预计2024年1-12月扣除非经常性损益后的净利润盈利:1,307万元至2,307万元。</t>
  </si>
  <si>
    <t>公司在本报告期归属于上市公司股东的净利润预期扭亏为盈,主要原因如下:1.报告期内收入增长较快。公司国内及海外收入都有比较大的增长,尤其是海外收入同期增长较快。国内收入的增长主要来源于国内的智慧警务、智慧邮政等业务快速增长,海外收入增长主要来源于公司在一带一路沿线国家的开拓顺利,尤其是非洲业务开拓取得较快进展。另外,公司2024年5月披露的重大合同项目建设进入运营期,项目确认了部分收入,综合所致公司收入同期增长较快。2.报告期内公司的综合毛利率较上年同期有所提升。公司坚持围绕可信身份的发展战略,一直坚持比较高的研发投入,以高端装备、人工智能、AIOT为核心技术,以高质量的产品及先进的技术赢得市场,加上公司加强了供应链管理及运营效率的提升,使得公司的综合毛利率有所提升。3.报告期内,预计非经常性损益对公司净利润的影响金额约为893万元,主要系委托理财收益及政府补助收入等。</t>
  </si>
  <si>
    <t>300543</t>
  </si>
  <si>
    <t>朗科智能</t>
  </si>
  <si>
    <t>预计2024年1-12月归属于上市公司股东的净利润盈利:5,000万元至7,000万元,同比上年增长:24.94%至74.92%。</t>
  </si>
  <si>
    <t>1、报告期内,公司密切跟踪市场需求,随着下游家用电器和电动工具大客户需求逐步恢复,公司凭借自身丰富的产品方案和优质的客户服务获得了较多的客户订单,全年收入稳定增长,第四季度客户订单进一步释放,营收规模明显回升;此外,由于近来年公司持续加大了新产品的研发力度,报告期内新研发项目逐渐实现业务转化,新产品订单开始逐步放量。2、报告期内,公司的非经常损益金额约为510万元,主要系政府补助款与进行现金管理收益。</t>
  </si>
  <si>
    <t>预计2024年1-12月扣除非经常性损益后的净利润盈利:4,490万元至6,490万元,同比上年增长:26.07%至82.22%。</t>
  </si>
  <si>
    <t>300536</t>
  </si>
  <si>
    <t>*ST农尚</t>
  </si>
  <si>
    <t>预计2024年1-12月营业收入:14,800万元至20,600万元。</t>
  </si>
  <si>
    <t>1.2024年度预计主营业务收入较上年度变动较大的主要原因是,公司落实新发展战略,重点发展了算力综合服务业务。2.2024年度预计归属于上市公司股东的净利润较上年度变动较大主要系受外部环境影响,公司园林绿化施工业务部分项目回款进度不及预期,对公司的净利润产生了负面影响。</t>
  </si>
  <si>
    <t>预计2024年1-12月扣除非经常性损益后的净利润亏损:8,000万元至10,000万元。</t>
  </si>
  <si>
    <t>预计2024年1-12月扣除后营业收入:13,500万元至19,400万元。</t>
  </si>
  <si>
    <t>预计2024年1-12月归属于上市公司股东的净利润亏损:8,500万元至10,500万元。</t>
  </si>
  <si>
    <t>300521</t>
  </si>
  <si>
    <t>爱司凯</t>
  </si>
  <si>
    <t>预计2024年1-12月扣除非经常性损益后的净利润亏损:250万元至500万元。</t>
  </si>
  <si>
    <t>1、因公司3D砂模打印机销量增长较大,公司本报告期营业收入预计为18,000.00万元–20,000.00万元,同比增长13%–26%。2、本报告期净利润为负的主要原因为毛利率略有下降,并且公司3d砂模打印机业务量的增加导致了相关费用增加约400万元到500万元,股权激励计划产生的新增股份支付费用同比增加约250万元等。公司经营正常。3、预计报告期内非经常性损益对当期净利润的影响金额为100万元–200万元。</t>
  </si>
  <si>
    <t>预计2024年1-12月扣除后营业收入:17,800万元至19,800万元。</t>
  </si>
  <si>
    <t>预计2024年1-12月营业收入:18,000万元至20,000万元,同比上年增长:13%至26%。</t>
  </si>
  <si>
    <t>预计2024年1-12月归属于上市公司股东的净利润亏损:150万元至300万元。</t>
  </si>
  <si>
    <t>300516</t>
  </si>
  <si>
    <t>久之洋</t>
  </si>
  <si>
    <t>预计2024年1-12月扣除非经常性损益后的净利润盈利:1,990.87万元至2,787.21万元,同比上年下降:65%至75%。</t>
  </si>
  <si>
    <t>报告期业绩预减的主要原因:1、受总体单位合同签订延期调整、技术状态确定推迟、部分型号产品审价价格下调等因素综合影响,报告期内主营业务收入不及预期,较上年同期降幅较大。2、受总体单位回款情况等因素影响,报告期内回款不及预期,拟计提的信用减值损失较上年同期增加,同时部分型号产品审价价格下调等,综合导致利润较上年同期降幅较大。报告期内非经常性损益影响公司净利润约533.80万元。</t>
  </si>
  <si>
    <t>预计2024年1-12月归属于上市公司股东的净利润盈利:2,487.74万元至3,316.98万元,同比上年下降:60%至70%。</t>
  </si>
  <si>
    <t>300512</t>
  </si>
  <si>
    <t>中亚股份</t>
  </si>
  <si>
    <t>预计2024年1-12月扣除非经常性损益后的净利润盈利:1,100万元至1,900万元,同比上年下降:30.78%至59.92%。</t>
  </si>
  <si>
    <t>报告期内,公司做好各项经营管理工作,本期归属于上市公司股东的净利润及扣非后净利润同比下降,主要原因为:本期市场竞争进一步加剧,公司积极拓展新市场以应对市场竞争。出于拓展市场需要,公司部分产品的销售价格同比下降,同时营业成本同比增加,导致综合毛利率同比下降,毛利同比减少。</t>
  </si>
  <si>
    <t>预计2024年1-12月归属于上市公司股东的净利润盈利:2,200万元至3,000万元,同比上年下降:26.96%至46.43%。</t>
  </si>
  <si>
    <t>300497</t>
  </si>
  <si>
    <t>富祥药业</t>
  </si>
  <si>
    <t>1、报告期内,医药市场环境复杂严峻、市场竞争激烈,公司医药业务营业收入下滑,且部分产品价格处于低位;同时医药部分产品主要原材料价格持续处于高位,挤压了公司利润空间。新能源板块,尽管公司锂电池电解液添加剂产品出货量实现新高,但由于新能源锂电池材料产业链在行业底部区间持续运行,锂电池电解液添加剂价格下滑,使得该业务整体效益低于预期。同时,由于公司近年来拓展新能源、微生物蛋白等新业务,相关固定资产折旧成本增加,影响了利润,但报告期公司经营活动现金流保持增长;2、报告期内,根据企业会计准则及公司会计政策等相关规定,基于谨慎性原则,公司根据存货跌价测试结果及长期资产减值测试结果,对部分存货及长期资产计提了减值准备,影响公司利润约10,000-13,000万元;3、报告期内,预计非经常性损益对公司净利润的影响额约为3,000-4,000万元。2025年,公司将持续加大对合成生物板块微生物蛋白的投入,努力打造全新增长点。同时全面提升管理效能,积极应对各种风险挑战,推动公司高质量可持续发展。</t>
  </si>
  <si>
    <t>预计2024年1-12月扣除非经常性损益后的净利润亏损:26,000万元至32,000万元。</t>
  </si>
  <si>
    <t>预计2024年1-12月营业收入:105,000万元至130,000万元。</t>
  </si>
  <si>
    <t>预计2024年1-12月扣除后营业收入:100,000万元至125,000万元。</t>
  </si>
  <si>
    <t>300494</t>
  </si>
  <si>
    <t>盛天网络</t>
  </si>
  <si>
    <t>预计2024年1-12月扣除非经常性损益后的净利润亏损:20,164.83万元至29,164.83万元。</t>
  </si>
  <si>
    <t>报告期内,公司有序开展各项主营业务,影响公司业绩变动的主要原因如下:1、公司全资子公司上海天戏互娱网络技术有限公司(以下简称“天戏互娱”)经营情况发生了较大变化:(1)已上线产品收入出现下滑;(2)一款筹备中的IP游戏产品《大航海时代:海上霸主》原计划在报告期内推出,但基于市场环境动态以及产品多轮测试,公司与合作伙伴经友好协商后决定终止该联合开发发行项目。同时,公司根据实际经营情况以及相关会计准则要求,拟计提商誉减值准备20,384.04万元。2、在游戏业务方面,公司在报告期内发行的格斗类游戏《星之翼》和独立游戏《活侠传》在上线后,均获得了国内及海外玩家的喜爱,取得较好成绩。但公司也有部分前期寄予厚望的新游戏如《剑与骑士团》等发行收入流水情况不及预期,拉新引流时前期市场推广成本较高,使得公司游戏业务成本上升,出现发行收入无法覆盖发行成本的情况。除此之外,公司对《剑与骑士团》等4款游戏在2024年末的预付分成款进行了减值测试并计提了减值准备;对游戏《零域幻想》等3款在2024年末的游戏资产进行了减值测试并计提了减值准备,使得公司利润出现明显下滑。</t>
  </si>
  <si>
    <t>预计2024年1-12月归属于上市公司股东的净利润亏损:19,000万元至28,000万元。</t>
  </si>
  <si>
    <t>300489</t>
  </si>
  <si>
    <t>光智科技</t>
  </si>
  <si>
    <t>预计2024年1-12月归属于上市公司股东的净利润盈利:950万元至1,420万元。</t>
  </si>
  <si>
    <t>1.报告期内,公司预计实现归属于上市公司股东的净利润为盈利950万元至1,420万元,同比实现扭亏为盈。公司业绩变动主要系:报告期内,公司凭借在红外光学材料领域的领先技术优势和强大研发能力,积极响应市场需求,锗类产品市场价格上行且销量增加;同时,公司坚持从红外材料到器件及整机系统的一体化光电产业链发展战略,将红外镜头、机芯模组、红外整机及系统等后端产品全面推向应用市场,终端产品收入上升,实现营收和利润双增长。2.报告期内,预计非经常性损益对归属于上市公司股东的净利润影响金额约4,450万元,主要系公司为保持固定资产的合理配置,盘活存量资产,将金刚石、激光器及医疗探测业务资产剥离所产生的资产处置收益和获取的政府补助。</t>
  </si>
  <si>
    <t>预计2024年1-12月扣除非经常性损益后的净利润亏损:3,000万元至3,500万元。</t>
  </si>
  <si>
    <t>300485</t>
  </si>
  <si>
    <t>赛升药业</t>
  </si>
  <si>
    <t>预计2024年1-12月营业收入:39,584.8万元至43,751.62万元。</t>
  </si>
  <si>
    <t>1、公司预计2024年度利润总额及归属于上市公司股东的净利润比上年同期下降。主要原因为:报告期内,公司按照新金融工具准则确认的金融资产公允价值变动损益及联营企业投资收益较上期减少,公司投资的金融资产主要为生物医药、医疗器械等与公司主营业务相关的公司以及医药健康专业投资基金,本报告期内,公允价值变动收益及投资收益约为-11,000万元,下降比例约为170%。2、公司预计2024年度扣除非经常性损益后的净利润较上期增长,主要原因为公司加强内部管理及成本管控,销售费用及管理费用较上年同期均有所下降。3、报告期内,预计影响公司净利润的非经常性损益金额约为-9,000万元,主要系交易性金融资产产生的公允价值变动收益及投资收益等事项。</t>
  </si>
  <si>
    <t>预计2024年1-12月归属于上市公司股东的净利润亏损:5,917.28万元至8,875.92万元。</t>
  </si>
  <si>
    <t>预计2024年1-12月扣除非经常性损益后的净利润盈利:1,156.31万元至1,734.47万元。</t>
  </si>
  <si>
    <t>300480</t>
  </si>
  <si>
    <t>光力科技</t>
  </si>
  <si>
    <t>1、报告期内,根据企业会计准则及相关会计政策规定,结合各业务板块的经营情况和行业发展,公司基于谨慎性原则,预计对商誉、存货、应收款项等相关资产计提减值准备,其中全年计提商誉减值准备合计约8,500万元。相关的减值测试尚在进行中,最终金额以公司聘请的评估机构及审计机构进行评估和审计后的金额为准。公司本次计提相关资产减值准备对公司整体运营不会产生重大影响。2、报告期内,因汇算以前年度所得税,比上一年度新增税费约1,400万元。3、为满足客户多样化的市场需求,持续推动产品的升级迭代,及新产品线、新工艺和核心零部件的开发,以提高公司提供整体解决方案的能力和稳健的供应能力,本年度公司持续加大研发投入,研发费用较上年增速加大。4、同时,为更好的开拓全球市场,2024年在市场营销方面投入较多。公司以英国为基地拓展面向西方国家的市场,完成了半导体封测量产设备在欧洲的认证,为全球市场的拓展奠定良好基础。5、2024年公司非经常性损益约为700万元。</t>
  </si>
  <si>
    <t>预计2024年1-12月扣除非经常性损益后的净利润亏损:9,200万元至11,700万元。</t>
  </si>
  <si>
    <t>300479</t>
  </si>
  <si>
    <t>神思电子</t>
  </si>
  <si>
    <t>预计2024年1-12月归属于上市公司股东的净利润盈利:1,200万元至1,560万元。</t>
  </si>
  <si>
    <t>1.本报告期,公司聚焦主业,坚持“一体两翼”发展战略,积极拓展“智慧城市”业务,不断提升项目管理水平,随着“数字济南城市综合感知预警网络工程”相关项目分项的逐步验收,营业收入较去年同期大幅增长。2.本报告期,非经常性损益预计对公司净利润的影响金额约为850万元,主要为政府补助。</t>
  </si>
  <si>
    <t>预计2024年1-12月扣除非经常性损益后的净利润盈利:350万元至710万元。</t>
  </si>
  <si>
    <t>300477</t>
  </si>
  <si>
    <t>合纵科技</t>
  </si>
  <si>
    <t>预计2024年1-12月扣除非经常性损益后的净利润亏损:43,990万元至63,970万元。</t>
  </si>
  <si>
    <t>1、受市场行情影响,锂电池正极材料板块主要产品磷酸铁价格呈低位震荡,导致毛利大幅下降,直接影响锂电池正极材料板块净利润,从而影响公司净利润。2、公司基于谨慎性原则,根据《企业会计准则》的相关规定,对存货等资产计提了减值准备,对可能发生信用减值损失的应收款项计提信用减值准备。期等因素初步判断公司收购其股权形成的商誉存在减值迹象。公司按照《企业会计准则》的相关规定对上述商誉涉及的相关资产组计提减值准备,最终商誉减值准备计提金额需依据评估机构出具的商誉减值测试评估报告以及经会计师事务所审计后确定。4、控股公司天津市茂联科技有限公司经营状况不佳,预计未来无法产生足够的应纳税所得额用于抵扣可抵扣暂时性差异,冲回可抵扣暂时性差异确认的递延所得税资产,导致所得税费用增长。</t>
  </si>
  <si>
    <t>预计2024年1-12月归属于上市公司股东的净利润亏损:42,900万元至62,880万元。</t>
  </si>
  <si>
    <t>300473</t>
  </si>
  <si>
    <t>德尔股份</t>
  </si>
  <si>
    <t>预计2024年1-12月归属于上市公司股东的净利润盈利:2,800万元至4,000万元,同比上年增长:117.36%至210.52%。</t>
  </si>
  <si>
    <t>1、本报告期内营业收入较上一年度略有增长,由于毛利率的持续改善和财务费用的减少,使得净利润有所提升。2、报告期内,公司非经常性损益对净利润影响预计约为1,050-1,550万元。</t>
  </si>
  <si>
    <t>预计2024年1-12月扣除非经常性损益后的净利润盈利:1,750万元至2,600万元,同比上年增长:1012.4%至1552.71%。</t>
  </si>
  <si>
    <t>300471</t>
  </si>
  <si>
    <t>厚普股份</t>
  </si>
  <si>
    <t>预计2024年1-12月扣除非经常性损益后的净利润亏损:7,000万元至9,200万元。</t>
  </si>
  <si>
    <t>1、报告期内,为增强业务盈利能力,公司坚持以利润为导向,对经营策略进行了调整,战略性放弃部分盈利能力弱的订单,营业收入有所下降,但主营业务的毛利率有所提升。另公司航空零部件业务2024年初由于客户进行一定幅度的价格调整,毛利率出现降低。2、报告期内,公司控股子公司四川省嘉绮瑞航空装备有限公司因其股权激励持股平台股权转让而导致公司确认的股份支付费用较2023年增加2,200万元。3、报告期内,公司原控股子公司湖南厚普清洁能源科技有限公司进入破产重整程序,并由重整投资人成功竞拍,根据湖南厚普破产管理人发布的《重整计划债权清偿执行方案》,公司对相关债权及长期资产计提了减值损失约1,200万元。4、报告期内,预计公司非经常性损益对净利润的影响金额约为-300万元。主要系公司控股子公司四川省嘉绮瑞航空装备有限公司因前述股权激励平台股权转让一次性确认的股份支付费用,以及收到的计入损益的政府补助影响所致。</t>
  </si>
  <si>
    <t>预计2024年1-12月归属于上市公司股东的净利润亏损:7,300万元至9,500万元。</t>
  </si>
  <si>
    <t>300466</t>
  </si>
  <si>
    <t>赛摩智能</t>
  </si>
  <si>
    <t>预计2024年1-12月归属于上市公司股东的净利润亏损:7,200万元至8,800万元。</t>
  </si>
  <si>
    <t>随着行业竞争的日益激烈,报告期内公司营业收入较同期相比降幅较大,主要因为自动化板块自动化仓储及物流业务收入较同期相比下降较多,在此基础上部分产品/集成项目单价承压,导致公司盈利空间进一步收窄;其次本报告期参股公司经营业绩不达预期,投资收益亦出现下滑;管理上公司积极应对,开展降本增效、减亏止损等相关工作,但部分成本费用为刚性支出,以上原因导致公司报告期内业绩亏损。目前,公司生产经营活动正常。业务层面,除上述自动化仓储及物流业务收入下降外,公司大部分主营业务,如智能装备板块传统计量检测类业务等均相对稳定。现金流方面,截至报告期末,公司经营活动产生的现金流量净额为正,较同期末相比大幅增长。公司报告期非经常性损益对净利润的影响金额约为900万元,主要为计入当期损益的政府补助和单独进行减值测试的应收款项减值准备转回。</t>
  </si>
  <si>
    <t>预计2024年1-12月扣除非经常性损益后的净利润亏损:8,100万元至9,700万元。</t>
  </si>
  <si>
    <t>300463</t>
  </si>
  <si>
    <t>迈克生物</t>
  </si>
  <si>
    <t>预计2024年1-12月扣除非经常性损益后的净利润盈利:11,800万元至17,700万元,同比上年下降:43.93%至62.62%。</t>
  </si>
  <si>
    <t>报告期内,公司收购的北京达微生物科技有限公司数字PCR技术及其产品目前尚处于早期科研市场推广阶段,市场需求受外部环境变化的影响具有不确定性,公司2024年在售数字PCR产品的市场推广和科研销售情况低于预期。综合公司全自动数字PCR分析系统的开发和产品注册规划,以及对未来临床应用的谨慎判断,公司2024年度拟对其计提商誉减值准备金额范围在9,000.00万元至11,000.00万元之间。最终商誉减值准备计提数据将由公司聘请的具有从事证券、期货相关业务资格的评估机构及审计机构进行评估和审计后确定。除商誉减值的影响外,公司业绩变动的主要原因还在于,随着IVD集采政策、医保控费等政策的全面落地,行业竞争格局加剧,同时公司处于代理业务调整和渠道重构阶段,因此报告期内公司代理产品销售收入较上年同期下降,自主产品销售收入增长有所放缓,整体营业收入有所下滑。公司始终贯彻“系列化、系统化、自动化、自主化”的产品战略,不断加大各平台产品研发投入,报告期内研发投入同比保持增长,公司自主产品快速迭代,已逐步成为专业化、自动化、智能化系统集成制造商。公司将进一步优化和调整渠道策略,加快智慧化实验室方案的推广,提升自主产品市场占用率,推动公司可持续发展。报告期内,预计非经常性损益对净利润的影响为200万元左右,主要系政府补助和公益性捐赠。</t>
  </si>
  <si>
    <t>预计2024年1-12月归属于上市公司股东的净利润盈利:12,000万元至18,000万元,同比上年下降:42.42%至61.61%。</t>
  </si>
  <si>
    <t>300443</t>
  </si>
  <si>
    <t>金雷股份</t>
  </si>
  <si>
    <t>预计2024年1-12月归属于上市公司股东的净利润盈利:17,000万元至24,000万元,同比上年下降:41.72%至58.72%。</t>
  </si>
  <si>
    <t>1、报告期内,公司产销量、营业收入保持稳定增长,但受风电行业市场竞争加剧等因素的影响,风电产品价格尤其是铸件产品价格有所下降,从而影响公司整体盈利水平。2、公司海上风电核心部件数字化制造项目尚处于产能爬坡阶段,产能利用率、人机效率等都没有达到最优,吨钢折旧费、人工费等处于高位,成本费用高位叠加售价下降的影响导致项目尚未实现盈利。后续随着产能逐步释放及生产效率逐步提升,成本费用将陆续趋于正常水平。3、报告期内非经常性损益预计对净利润的影响额约为1024万元。</t>
  </si>
  <si>
    <t>预计2024年1-12月扣除非经常性损益后的净利润盈利:15,976万元至22,976万元,同比上年下降:41.48%至59.31%。</t>
  </si>
  <si>
    <t>300440</t>
  </si>
  <si>
    <t>运达科技</t>
  </si>
  <si>
    <t>预计2024年1-12月扣除非经常性损益后的净利润盈利:3,723.91万元至4,841.08万元,同比上年增长:0%至30%。</t>
  </si>
  <si>
    <t>报告期内,公司聚焦战略,务实求新,潜心打造“新质生产力”赋能轨道交通数智化转型与高质量发展。公司全面贯彻卓越运营,持续深化业务流程变革,提高运营效率,推进降本增效,同时加强应收账款回款,实现公司经营业绩提升,预计扣除非经常性损益后的净利润比上年同期增长。报告期内,预计归属于上市公司股东的净利润比上年同期下降,主要因非经常性损益比上年同期下降约5,000万。下降原因为公司上年处置房产收益较高,本年资产处置收益下降。</t>
  </si>
  <si>
    <t>预计2024年1-12月归属于上市公司股东的净利润盈利:4,843.59万元至6,781.03万元,同比上年下降:30%至50%。</t>
  </si>
  <si>
    <t>300424</t>
  </si>
  <si>
    <t>航新科技</t>
  </si>
  <si>
    <t>预计2024年1-12月扣除非经常性损益后的净利润亏损:9,300万元至12,040万元。</t>
  </si>
  <si>
    <t>报告期内,公司业务经营稳定,预计公司归属于上市公司股东的净利润为负,主要原因说明如下:1.报告期内,公司依据《企业会计准则》的规定计提信用减值和资产减值,预计计提金额约16,605万元。其中信用减值损失14,083万元,主要是公司特殊机构客户应收款项有所增长,且部分应收款账龄有所增加,导致坏账准备计提增加。2.报告期内,预计非经常性损益对净利润的影响为1,800.00万元-2,340.00万元,主要为公司的联营企业确认拆迁补助款、收回境外联营企业偿还的长期应收款等。去年同期非经常性损益对净利润的影响为1,906.69万元。</t>
  </si>
  <si>
    <t>预计2024年1-12月归属于上市公司股东的净利润亏损:7,500万元至9,700万元。</t>
  </si>
  <si>
    <t>300422</t>
  </si>
  <si>
    <t>博世科</t>
  </si>
  <si>
    <t>预计2024年1-12月扣除非经常性损益后的净利润亏损:76,000万元至96,000万元。</t>
  </si>
  <si>
    <t>1、受市场预期持续减弱、市场竞争加剧以及公司业务转型因素影响,一方面公司持续推进业务结构优化,减少工程项目业务比重;另一方面公司部分在手工业类订单尚在实施,未完成验收移交工作,报告期营业收入规模较上年同期减少。2、受部分业主支付能力下降以及工程项目审计结算周期长等因素影响,部分老旧工程项目回款难度增加,公司报告期末应收账款账龄增加,计提了信用减博览世界科技为先值损失。3、部分运营项目经营业绩不达预期,公司基于谨慎性原则,对存在减值迹象的相关资产、项目计提减值损失。4、报告期内计入当期损益的非经常性损益对净利润的影响约为6,000万元。</t>
  </si>
  <si>
    <t>预计2024年1-12月归属于上市公司股东的净利润亏损:70,000万元至90,000万元。</t>
  </si>
  <si>
    <t>300417</t>
  </si>
  <si>
    <t>南华仪器</t>
  </si>
  <si>
    <t>预计2024年1-12月营业收入:11,300万元至12,500万元。</t>
  </si>
  <si>
    <t>2024年度,公司预计净利润为1,150万元至1,500万元,实现扭亏为盈。主要原因是,公司向广东嘉得力清洁科技股份有限公司出售公司自有的位于广东省佛山市南海区桂城街道夏南路59号的房屋建筑物及土地使用权所致。2024年预计非经常性损益对净利润的影响金额约为3,000万元,主要为上述资产处置及闲置资金现金管理收益等。</t>
  </si>
  <si>
    <t>预计2024年1-12月扣除后营业收入:11,000万元至12,200万元。</t>
  </si>
  <si>
    <t>预计2024年1-12月扣除非经常性损益后的净利润亏损:1,500万元至1,850万元。</t>
  </si>
  <si>
    <t>预计2024年1-12月归属于上市公司股东的净利润盈利:1,150万元至1,500万元。</t>
  </si>
  <si>
    <t>300405</t>
  </si>
  <si>
    <t>科隆股份</t>
  </si>
  <si>
    <t>预计2024年1-12月扣除非经常性损益后的净利润亏损:4,488万元至7,188万元。</t>
  </si>
  <si>
    <t>报告期内,公司大力开拓市场,拓展外贸业务,完善产品结构,加强产品的高端定制化、低碳绿色化,实现营业收入增加;同时,公司控制成本,运营效率提升,降本增效取得初步成绩,实现大幅减亏。报告期内,受建筑行业影响,子公司沈阳华武建筑新材料科技有限公司销量降低,毛利贡献减少,导致公司亏损。报告期内,预计公司的非经常性损益金额约为1788万元,主要为业绩承诺现金补偿款、政府补助。</t>
  </si>
  <si>
    <t>预计2024年1-12月归属于上市公司股东的净利润亏损:2,700万元至5,400万元。</t>
  </si>
  <si>
    <t>300391</t>
  </si>
  <si>
    <t>长药控股</t>
  </si>
  <si>
    <t>预计2024年1-12月扣除非经常性损益后的净利润亏损:48,000万元至72,000万元。</t>
  </si>
  <si>
    <t>1、2024年公司因欠缴税款部分子公司开具发票受限,业务开展缓慢,公司资金紧张,导致公司营业收入、毛利率下滑明显,同比下降幅度较大。2、本年度公司计提资产减值损失、信用减值损失预计6.73亿元左右。其中,商誉减值损失预计2.36亿元左右,应收账款坏账准备预计4亿元左右。(1)公司于2020年12月完成对湖北长江星医药股份有限公司(以下简称“长江星”)52.7535%股权的收购,确认商誉7.02亿元。公司每年根据会计准则要求对该商誉进行减值测试,判断商誉的相关资产组或资产组组合的可收回金额是否低于其账面价值,对商誉减值测试的方法和会计计量确认前后各期均保持一致。2020年至2023年,经商誉减值测试,商誉减值金额为4.66亿元。截至2023年12月31日,商誉余额为2.36亿元。2024年,经公司初步测试,预计全额计提商誉减值损失2.36亿元。(2)因本报告期货款回收较差,计提应收账款坏账准备金额约4亿元左右,同比增幅较大。以上减值影响归属于上市公司股东的净利润约-4.85亿元左右。</t>
  </si>
  <si>
    <t>预计2024年1-12月扣除后营业收入:11,000万元至15,000万元。</t>
  </si>
  <si>
    <t>预计2024年1-12月营业收入:11,000万元至15,000万元。</t>
  </si>
  <si>
    <t>300382</t>
  </si>
  <si>
    <t>斯莱克</t>
  </si>
  <si>
    <t>预计2024年1-12月扣除非经常性损益后的净利润亏损:13,308.64万元至16,535.32万元,同比上年下降:213%至240%。</t>
  </si>
  <si>
    <t>公司2024年度业绩与上年同期相比,由盈利变为亏损,业绩变动主要原因是:1、公司易拉罐易拉盖专用设备销售收入与上年同期相比大幅下滑,有行业波动的原因,也有第四季度部分海外大额销售未按计划达成的原因(货运未完成)。2、公司新能源电池壳业务销售收入虽然比上年同期增长,但是毛利率比上年同期下降,整个板块业务亏损加大。</t>
  </si>
  <si>
    <t>预计2024年1-12月归属于上市公司股东的净利润亏损:11,616.05万元至14,842.73万元,同比上年下降:190%至215%。</t>
  </si>
  <si>
    <t>300380</t>
  </si>
  <si>
    <t>安硕信息</t>
  </si>
  <si>
    <t>预计2024年1-12月扣除非经常性损益后的净利润盈利:350万元至900万元。</t>
  </si>
  <si>
    <t>1、2024年度,公司积极把握银行业数字化转型、智能化升级的需要,加大对战略客户与优势业务的开拓力度,应用新的技术和理念升级信贷风险管理系统,进一步提升客户的信贷风险管理水平,增强公司的核心竞争力。同时,公司加强目标和效率管理,提高项目执行效率,改善项目验收节奏。公司营业收入、净利润、经营性现金流量净额和销售回款均实现同比增长。2、本报告期预计非经常性损益对净利润的影响金额约为750万元,主要为公司确认的政府补助收益。</t>
  </si>
  <si>
    <t>预计2024年1-12月归属于上市公司股东的净利润盈利:1,100万元至1,650万元。</t>
  </si>
  <si>
    <t>300365</t>
  </si>
  <si>
    <t>恒华科技</t>
  </si>
  <si>
    <t>预计2024年1-12月归属于上市公司股东的净利润亏损:11,000万元至16,000万元。</t>
  </si>
  <si>
    <t>2024年度,公司坚持稳中求进,扎实推进业务转型升级,不断提升科技创新能力,推动公司高质量发展。报告期内,公司业绩出现亏损的主要原因为:1、公司大力拓展数据中心建设系统集成业务,发挥公司电力业务优势,为数据中心项目提供用能规划、新能源设计以及能效管理等综合能源解决方案,服务算力与电力协同发展。报告期内,公司承接的部分系统集成项目为固定总价合同,执行过程中因设计实施方案调整及受自然灾害等不可抗力因素影响,致使项目成本大幅增加。2、公司客户采购预算阶段性承压,公司对市场短期变化的有效应对不足,人员规模调整滞后,项目执行难度加大,周期延长,致使毛利率降低。3、报告期内,公司信用减值损失金额较上年同期有所增加。报告期内,预计非经常性损益对归属于上市公司股东净利润的影响金额约为400.00-500.00万元,主要为理财利息收入及相关政府补贴。2025年度,公司将继续围绕“BIM平台软件及行业数字化应用和运营的服务商”战略定位,聚焦核心主业,持续精益管理,加强成本管控,通过技术创新不断提升产品竞争力。锚定工业软件国产化机遇,加快布局基于国产操作系统及芯片的智能设计工具升级改造工作,持续加强人工智能技术在电力设计垂直领域的应用,全面提升设计质量和效率,巩固市场占有率。公司将以精细化、高质量增长为目标,在管理效能、交付品质、成本管控、市场拓展等方面协同发力,全方位提质增效,实现规模与盈利平衡发展。</t>
  </si>
  <si>
    <t>预计2024年1-12月扣除非经常性损益后的净利润亏损:11,400万元至16,500万元。</t>
  </si>
  <si>
    <t>300364</t>
  </si>
  <si>
    <t>中文在线</t>
  </si>
  <si>
    <t>预计2024年1-12月扣除非经常性损益后的净利润亏损:23,700万元至28,700万元,同比上年下降:518%至649%。</t>
  </si>
  <si>
    <t>1、报告期内,公司为扩大海外业务规模,对海外视频剧业务加大推广及研发投入,相关业务2024年度处于投入期利润亏损,致公司归属于上市公司股东的净利润较上年同期大幅下降。2、报告期内,预计非经常性损益对当期净利润的影响金额约为2,700.00万元,主要原因为公司金融理财产品投资及股权投资公允价值上升,致公司2024年公允价值变动损益增加约2,200.00万元。</t>
  </si>
  <si>
    <t>预计2024年1-12月归属于上市公司股东的净利润亏损:21,000万元至26,000万元,同比上年下降:335%至391%。</t>
  </si>
  <si>
    <t>300359</t>
  </si>
  <si>
    <t>全通教育</t>
  </si>
  <si>
    <t>预计2024年1-12月扣除非经常性损益后的净利润亏损:8,600万元至10,900万元。</t>
  </si>
  <si>
    <t>1、报告期内,受行业政策、市场竞争加剧、客户预算紧张和需求下降的影响,以及因客户资金紧张,部分项目潜在应收账款风险较高,为保障公司安全的现金流,维护公司稳健运营,公司主动提高部分业务的甄选标准,从而放弃部分业务机会等综合因素导致继续教育业务、家校互动升级业务、教育信息化业务收入和毛利同比减少。2、受客户付款能力影响,公司的应收账款和其他应收款账龄增加,本期计提信用减值同比大幅增加。其中,公司土地被政府有偿收回,截止目前,仍有6,085.83万元补偿款未支付,2024年度该款项计提1,212.17万元信用减值。3、报告期内,根据企业会计准则及相关会计政策规定,结合各子公司的经营情况,基于谨慎性原则,公司对商誉、无形资产等相关资产计提减值准备,同时拟对以前年度确认的部分递延所得税资产予以冲回。4、预计本报告期非经常性损益对公司净利润的影响约400万元,主要为政府补助、理财产品收益、固定资产报废损失。</t>
  </si>
  <si>
    <t>预计2024年1-12月归属于上市公司股东的净利润亏损:8,200万元至10,500万元。</t>
  </si>
  <si>
    <t>300355</t>
  </si>
  <si>
    <t>蒙草生态</t>
  </si>
  <si>
    <t>预计2024年1-12月扣除非经常性损益后的净利润亏损:2,000万元至4,000万元。</t>
  </si>
  <si>
    <t>2024年度,公司预计实现归属于母公司净利润较上年同期下降83.74%–89.16%,主要原因为:1.计提信用减值损失较上年同期增加,减少利润。本报告期,公司根据企业会计准则及公司《应收款项、合同资产减值准备计提办法》,计提信用减值损失9,140万元,较上年同期增加12,217万元。2.大青山前坡生态建设PPP项目建设投资调整为养护费用的影响。呼和浩特市大青山前坡生态建设PPP项目53,174.61万元建设投资调整为养护费用,不再作为“可用性服务费”计算基数,总计影响归母净利润约-9,470万元。该事项已于2024年12月24日公告。3.非经常性损益公司本报告期非经常性损益(税后)金额约为6,640万元,上年同期为6,496.24万元。</t>
  </si>
  <si>
    <t>预计2024年1-12月归属于上市公司股东的净利润盈利:2,700万元至4,050万元,同比上年下降:83.74%至89.16%。</t>
  </si>
  <si>
    <t>300350</t>
  </si>
  <si>
    <t>华鹏飞</t>
  </si>
  <si>
    <t>预计2024年1-12月扣除非经常性损益后的净利润亏损:2,000万元至2,900万元。</t>
  </si>
  <si>
    <t>1、报告期内公司进一步聚焦“大物流”发展战略,深耕核心优势业务,一方面积极推动大物流主业的持续稳定发展,另一方面持续优化调整与主营业务协同性不高、盈利能力较差的业务板块,因此2024年度期间费用及计提应收款项坏账准备金额均较上年同期减少,归属于上市公司股东的扣除非经常性损益后净利润亏损较上年同期减少;2、2024年度公司非经常性损益对净利润的影响金额约为4,200万元。</t>
  </si>
  <si>
    <t>预计2024年1-12月归属于上市公司股东的净利润盈利:1,400万元至2,100万元,同比上年下降:78.74%至85.83%。</t>
  </si>
  <si>
    <t>300347</t>
  </si>
  <si>
    <t>泰格医药</t>
  </si>
  <si>
    <t>预计2024年1-12月扣除非经常性损益后的净利润盈利:83,000万元至100,000万元,同比上年下降:32%至44%,同比上年降低47,724.21万元至64,724.21万元。</t>
  </si>
  <si>
    <t>2024年公司持有的非流动金融资产(主要包括非上市公司股权投资、上市公司股份和医药基金)产生的投资收益和公允价值变动损益同比变化较大,且公允价值发生较大减少。公司通过密切关注行业趋势及项目的融资、财务及研发状况等,定期实施风险筛查,识别风险项目,并进行相应的公允价值调整。报告期内,归属于上市公司股东的非经常性损益为人民币-45,000万元至人民币-43,000万元;上年同期归属于上市公司股东的非经常性损益为人民币54,760.79万元,非经常性损益减少人民币99,760.79万元至人民币97,760.79万元。近年来,在全球生物医药产业发展周期和国内产业周期的叠加下,国内生物医药行业研发需求呈现较大的波动性,客户对于生物医药研发的风险偏好发生较为明显的变化,部分依赖于外部融资的尚未盈利客户面临较为明显的现金流压力。受上游行业周期性波动的影响,临床研究外包行业也产生较为激烈的竞争态势,对公司新签订单价格产生一定的负面影响。2024年尽管主营业务面临压力,公司商务拓展部门及全体员工积极应对行业周期和结构性变化,一方面继续深耕国内优质客户,持续开发其在国内的临床研发及相关业务订单;另一方面也积极开拓来自大型跨国药企和海外临床研究的业务机遇。同时,国内生物医药行业有所回暖,各级政府也从政策和资本两端对行业给予大力支持,临床研究外包服务需求有所复苏;在激烈的竞争态势下,部分中小型临床CRO也开始逐渐收缩规模,供给端呈现优化的趋势。经过不懈努力,公司的新签订单数量和金额均较去年同期实现较好增长,新签订单增长主要来自于大型跨国药企在国内的需求和中国药企、生物科技公司以及其合作伙伴和海外早期生物科技公司在海外的临床需求增加。报告期内,公司订单需求企稳,合同金额同比有所增长,新签订单为人民币95亿元至人民币105亿元,受存量订单(绝大部分为2024年之前签署)取消的影响,净新增订单为人民币84亿元至人民币89亿元,2023年净新增订单为人民币78.50亿元。报告期内公司继续保持中国临床研究外包行业的领先地位,根据中国科学技术部项目数量的数据统计,公司的市场占有率继续位列第一。2024年尤其是下半年,公司有部分存量订单(绝大部分为2024年之前签署)被取消,也有部分存量订单因客户资金问题产生较为明显的回款压力,该等订单主要来自于国内依赖外部融资的初创型生物科技公司和部分疫苗企业。在上述因素的综合影响下,公司主营业务在2024年面临较大的竞争压力和增长挑战,报告期内,公司营业收入为人民币600,000万元至人民币700,000万元,相比上年同期下降19%-5%。报告期内,归属于上市公司股东的扣除非经常性损益后的净利润为人民币83,000万元至人民币100,000万元,上年同期归属于上市公司股东的扣除非经常性损益后的净利润为人民币147,724.21万元,扣除非经常性损益后的净利润与上年同期相比减少人民币64,724.21万元至人民币47,724.21万元,下降区间为44%-32%。主要由于报告期内(1)受前述营业收入影响,导致利润下降;(2)公司购买的大额存单产生的收益因银行计息规则改变,自2024年第二季度起计入非经常性损益,与上年同期相比,报告期内财务费用中的利息收入与上年同期相比减少约人民币1.4亿元。综上所述,公司归属于上市公司股东的净利润相比上年同期下降81%-72%,主要由于报告期内公司非经常性损益大幅减少所致。</t>
  </si>
  <si>
    <t>预计2024年1-12月归属于上市公司股东的净利润盈利:38,000万元至57,000万元,同比上年下降:72%至81%。</t>
  </si>
  <si>
    <t>预计2024年1-12月营业收入:600,000万元至700,000万元,同比上年下降:5%至19%。</t>
  </si>
  <si>
    <t>预计2024年1-12月每股收益盈利:0.96元至1.16元。</t>
  </si>
  <si>
    <t>300331</t>
  </si>
  <si>
    <t>苏大维格</t>
  </si>
  <si>
    <t>预计2024年1-12月扣除非经常性损益后的净利润亏损:7,200万元至9,800万元。</t>
  </si>
  <si>
    <t>公司2024年度业绩较上年同期相比变动的主要原因为:1、报告期内,公司公共安全和新型印材业务得益于卡游及潮玩类新产品开发和烟酒包装客户的顺利拓展,全年收入和盈利规模均稳定增长;柔性透明导电膜业务不断拓展新客户和应用领域,带动收入和毛利率增长,并实现了息税折旧摊销前利润转正;纳米纹理材料业务在汽车领域实现量产,净利润由亏转盈;导光/前光材料产品结构不断优化,收入虽略有下滑,但也实现净利润由亏转盈;反光材料业务受市场竞争加剧等因素影响收入较大幅度下滑,亏损规模同比扩大。2、报告期内,公司持续推进各项降本增效及部分产品结构的优化调整工作,微纳光学产品(公共安全和新型印材、导光/前光材料、柔性透明导电膜、纳米纹理材料)整体盈利能力大幅改善。反光材料业务收入持续下滑,经营不及预期,华日升自身亏损及由此引致的商誉减值准备合计影响公司本期利润约1亿元,系公司2024年度亏损的直接原因。以上原因共同导致公司2024年度收入规模同比有所增长,但仍然亏损。报告期内,预计非经常性损益对净利润的影响金额约为3,200万元-3,800万元。</t>
  </si>
  <si>
    <t>预计2024年1-12月归属于上市公司股东的净利润亏损:4,000万元至6,000万元。</t>
  </si>
  <si>
    <t>300321</t>
  </si>
  <si>
    <t>同大股份</t>
  </si>
  <si>
    <t>预计2024年1-12月归属于上市公司股东的净利润盈利:1,000万元至1,200万元,同比上年增长:226.18%至251.42%。</t>
  </si>
  <si>
    <t>1、2024年公司通过改变销售策略、调整产品结构、节支降耗压缩成本,使销售收入和毛利率均呈上升趋势;2、公司2024年度非经常性损益金额约为280万元。</t>
  </si>
  <si>
    <t>预计2024年1-12月扣除非经常性损益后的净利润盈利:720万元至920万元,同比上年增长:128.27%至136.12%。</t>
  </si>
  <si>
    <t>300308</t>
  </si>
  <si>
    <t>中际旭创</t>
  </si>
  <si>
    <t>预计2024年1-12月归属于上市公司股东的净利润盈利:460,000万元至580,000万元,同比上年增长:111.64%至166.85%。</t>
  </si>
  <si>
    <t>1、报告期内,得益于终端客户对算力基础设施的持续建设、资本开支强劲增长带来800G和400G高端光模块销售的大幅增加,产品结构持续优化,公司营业收入和净利润同比得到大幅提升。2、报告期内,公司对限制性股票激励计划、员工持股计划等事项确认股权激励费用,导致归属于上市公司股东的净利润减少约19,200万元。3、报告期内,对投资并购时确认的子公司苏州旭创、储翰科技及君歌电子等的固定资产及无形资产评估增值计提折旧摊销,导致归属于上市公司股东的净利润减少约4,000万元。4、报告期内,对子公司账面可能形成呆滞的库存计提存货减值准备、并对预计存在坏账风险的应收账款计提信用减值损失,合计导致归属于上市公司股东的净利润减少约6,200万元。5、报告期内,处置股权投资形成收益和按照直接或间接投资的标的公司公允价值变动确认公允价值变动损益,合计增加归属于上市公司股东的净利润约2,900万元,其中5,600万元投资收益计入非经常性损益事项。6、报告期内,除事项5外,公司发生政府补助等非经常性损益事项增加归属于上市公司股东的净利润约4,600万元,对报告期的业绩产生一定的正向影响。</t>
  </si>
  <si>
    <t>预计2024年1-12月净利润盈利:470,000万元至600,000万元,同比上年增长:112.9%至171.78%。</t>
  </si>
  <si>
    <t>预计2024年1-12月扣除非经常性损益后的净利润盈利:450,000万元至570,000万元,同比上年增长:111.9%至168.4%。</t>
  </si>
  <si>
    <t>300302</t>
  </si>
  <si>
    <t>同有科技</t>
  </si>
  <si>
    <t>预计2024年1-12月扣除非经常性损益后的净利润亏损:21,000万元至35,000万元。</t>
  </si>
  <si>
    <t>报告期内,受特殊行业调整以及行业竞争加剧综合影响,下游终端用户需求减缓、项目计划和交付执行节奏延迟,全资子公司出现商誉减值迹象,公司基于谨慎性原则对全资子公司计提商誉减值损失,导致本报告期合并净利润亏损。同时,报告期内,公司国产自主可控战略转型推进卓有成效,核心企业级存储系统业务营业收入同比实现翻倍增长,同时报告期末充裕的在手订单也将为下一年业绩打下坚实基础。本报告期公司业绩变动具体情况如下:1、虽受下游部分项目执行节奏延迟影响,公司核心存储系统业务营业收入仍实现翻倍增长报告期内,公司深化国产自主可控战略转型,继续保持高强度的企业级国产自主可控存储系统研发投入,近三年累计合并报表研发投入占营业收入比例约20%。报告期内,公司自主可控存储系统高端新品全线发布,性能与国外X86产品比肩。公司报告期内的销售市场拓展也卓有成效,细分市场应用广度进一步拓展,中标众多核心业务应用项目,并在数个数千万级用户高性能、高难度复杂项目中充分证明了公司的产品技术实力。公司报告期内聚焦国产自主可控战略的努力和开拓进取,使得公司在特殊行业调整导致项目节奏延迟的大环境下,仍能实现存储系统业务营业收入同比增长约110%,毛利率实现同比大幅增长,营业收入和毛利率大幅增长综合带动存储系统毛利额同比增长约190%。同时报告期末存储系统已中标未执行在手订单含税约1.4亿元,也将为公司2025年业绩实现良好开局打下坚实基础。2、公司对收购的固态存储业务全资子公司计提商誉减值损失报告期内,公司收购的全资子公司鸿秦科技,由于受特殊行业调整以及行业竞争加剧导致的下游终端用户需求减缓、项目计划和交付执行节奏延迟影响,经营业绩低于预期出现商誉减值迹象。经公司谨慎判断及评估师对商誉资产组初步评估并与年审会计师进行充分沟通,本报告期公司预计将对全资子公司计提商誉减值损失约2.5亿元至3亿元,最终计提金额需依据评估机构评估及审计机构审计后确定。3、对参股公司计提投资损失大幅收窄报告期内半导体存储市场处于上升周期,公司主要参股公司忆恒创源和泽石科技营业收入均实现同比大幅增长。忆恒创源凭借领先的企业级固态存储开发能力和优越的产品性能,营业收入实现同比增长约210%,净利润扭亏并实现增长,为公司贡献正向投资回报。泽石科技营业收入同比增长约60%,但因PCIe5.0企业级主控芯片进入流片阶段等因素导致各项投入加大影响净利润同比下降。公司本报告期对上述主要参股公司合计计提投资损失约负200万元,同比大幅收窄。</t>
  </si>
  <si>
    <t>预计2024年1-12月归属于上市公司股东的净利润亏损:21,000万元至35,000万元。</t>
  </si>
  <si>
    <t>300299</t>
  </si>
  <si>
    <t>富春股份</t>
  </si>
  <si>
    <t>预计2024年1-12月每股收益亏损:0.13元至0.2元。</t>
  </si>
  <si>
    <t>公司持续围绕“通信信息+移动游戏”双主业,秉持“科技连通世界,文化悦享生活”的使命,专注为客户提供优质产品及服务。公司2024年度经营业绩出现亏损,主要为:报告期内,公司持续优化存量游戏产品运营与维护,并全力推进主打产品RO系列产品在中国大陆、日本等新区域上线,但受存量产品生命周期及运营节奏、新区域上线计划延后等因素影响,公司游戏业务呈现阶段性压力,游戏利润有所下滑。此外,受宏观经济环境承压,公司参股投资的部分企业经营情况不达预期及部分应收账款账龄增加等因素影响,根据《企业会计准则》等有关规定,基于谨慎性原则对可能发生减值损失的应收款项、长期股权投资等资产计提相应的减值损失共计约5,000-8,000万元。以上因素导致本报告期业绩出现亏损。尽管业绩短期承压,但报告期内公司在新增小游戏研运业务(招募发行团队、产品自研及代理等)、AI宠物玩法探索、通信板块的市场拓展及团队补充等持续加大投入,并开展一系列降本增效的经营工作,为2025年及未来业绩改善奠定良好的基础。预计本报告期非经常性损益对净利润的影响金额200-300万元。</t>
  </si>
  <si>
    <t>预计2024年1-12月归属于上市公司股东的净利润亏损:9,000万元至14,000万元。</t>
  </si>
  <si>
    <t>预计2024年1-12月扣除非经常性损益后的净利润亏损:9,200万元至14,300万元。</t>
  </si>
  <si>
    <t>300291</t>
  </si>
  <si>
    <t>百纳千成</t>
  </si>
  <si>
    <t>公司2024年度净利润亏损的主要原因如下:1、报告期内,公司部分播映电影、剧集产品亏损;2、根据《企业会计准则》及公司会计政策等相关规定,基于谨慎性原则,公司拟对存在减值迹象的各类资产计提减值准备,预计2024年度计提资产减值准备27,000万元至40,000万元。本次业绩预告情况已考虑计提减值准备对公司净利润的影响,最终减值准备计提的金额将由专业评估机构及会计师事务所进行评估和审计后确定;3、公司预计2024年度非经常性损益对归母净利润的影响金额为2,500万元至3,500万元。</t>
  </si>
  <si>
    <t>预计2024年1-12月扣除非经常性损益后的净利润亏损:29,000万元至42,000万元。</t>
  </si>
  <si>
    <t>300288</t>
  </si>
  <si>
    <t>朗玛信息</t>
  </si>
  <si>
    <t>预计2024年1-12月归属于上市公司股东的净利润亏损:50,512.78万元至52,512.78万元,同比上年下降:752.14%至777.96%。</t>
  </si>
  <si>
    <t>(一)公司2024年净利润亏损的主要原因:1、资产减值计提影响公司在2014年收购广州启生信息技术有限公司(以下简称“启生信息”)100%股权交易中,形成商誉57,012.78万元。2024年,受行业需求减少等因素影响,启生信息业务收入大幅下滑,根据《企业会计准则第8号--资产减值》及相关会计政策规定,结合对启生信息2024年度及未来经营业绩、盈利能力的分析,出于谨慎性原则,判断相关资产组商誉存在减值迹象,公司本期拟计提商誉减值准备约57,012.78万元。截至本公告披露日,相关商誉减值测试工作尚在进行中,最终商誉减值准备计提金额,将在公司聘请的具备证券期货从业资格的评估机构及审计机构进行评估和审计的基础上,由公司履行内部的相关程序后确定。2、主营业务影响报告期内,受市场需求变化的影响,同时因公司全力布局医学人工智能的学习和训练,启生信息的部分优质医疗信息内容没有用于销售变现而是用于自身医疗人工智能的学习和训练,公司旗下全资子公司启生信息(39健康网)运营的医疗信息服务业务及控股子公司贵阳朗玛通信科技有限公司运营的移动转售业务收入较上年同期有所下降,导致公司主营业务的盈利能力受到不利影响。若不考虑商誉减值计提因素,公司财务部门测算2024年度归属于上市公司股东的净利润预计为4,500万元至6,500万元之间,较上年同期相比下降41.90%至16.08%。目前公司已经积极调整自身发展战略,一方面严格控制成本费用,持续优化业务结构及组织架构,开源节流、降本增效;另一方面公司已全力布局医学人工智能领域的技术研究和产品开发,通过“39AI全科医生”大模型,在赋能主业的同时,积极与医疗机构、医学专家、药企、其他互联网公司探寻新业态与商业模式,优化公司业务结构及提升盈利能力。(二)报告期内,预计非经常性损益对公司当期净利润的影响金额约为150万元,公司上年同期非经常性损益对公司当期净利润的影响金额为331.21万元。</t>
  </si>
  <si>
    <t>预计2024年1-12月扣除非经常性损益后的净利润亏损:50,662.78万元至52,662.78万元,同比上年下降:783.29%至810.27%。</t>
  </si>
  <si>
    <t>300287</t>
  </si>
  <si>
    <t>飞利信</t>
  </si>
  <si>
    <t>预计2024年1-12月扣除非经常性损益后的净利润亏损:14,000万元至19,000万元。</t>
  </si>
  <si>
    <t>公司2024年度业绩较上年同期相比变动的主要原因:公司的主要客户政府机构、事业单位、国企等需求放缓,资金预算缩减导致公司营业收入下降。公司2024年度预计业绩已考虑应收款项、商誉等资产减值准备的影响,预计相关资产计提减值准备约为5,000万元-7,000万元。报告期内,预计非经常性损益对公司净利润的影响金额约为-1,000万元~1,000万元。2025年,公司将继续加大应收账款催收力度,改善现金流。在聚焦主业发展的同时,持续关注市场需求的变化,继续布局算力赛道。后续随着算力需求的增长,公司将紧抓行业机遇,加强新市场开拓,开辟新的行业应用场景,加快创新业务推广与重大项目争取、实施,切实推进公司高质量发展。</t>
  </si>
  <si>
    <t>预计2024年1-12月扣除后营业收入:54,500万元至67,500万元。</t>
  </si>
  <si>
    <t>预计2024年1-12月营业收入:57,000万元至70,000万元。</t>
  </si>
  <si>
    <t>预计2024年1-12月归属于上市公司股东的净利润亏损:15,000万元至18,000万元。</t>
  </si>
  <si>
    <t>300271</t>
  </si>
  <si>
    <t>华宇软件</t>
  </si>
  <si>
    <t>预计2024年1-12月扣除非经常性损益后的净利润亏损:45,500万元至55,500万元,同比上年增长:57%至65%。</t>
  </si>
  <si>
    <t>报告期内,公司按照工作计划,通过加强业务活动、费用管控与资金管理,继续保持了较高的运营资金安全性。公司重点保障了人工智能、信创、数字化等技术产品研发,加强了法律科技、教育信息化、政企数字化等重点市场工作,加强了核心领域优势,布局了增量细分市场。报告期内,公司预计实现新签合同额19.3亿元,同比增长约14%;期末在手合同额约为17.5亿元,同比增长约10%,系三年来首次实现新签与在手合同额同比增长。经公司财务部门及评估机构初步测算,公司2024年拟计提各项减值准备总限公司形成的商誉,在本期拟计提的商誉减值总额约1.1亿元。受订单规模与落单节奏等影响,报告期内,公司预计实现营业收入约16亿元~17亿元,同比略有下降。受益于业务结构和效率的提升,综合毛利率有所回升。基于上述情况,预计扣除非经常性损益后的净利润亏损收窄至4.55亿元至5.55亿元,较去年同期亏损收窄了约57%~65%。2024年,公司期末在手合同额恢复增长,且各项经营管理举措进一步开展,其积极效应预计在未来几个季度中逐步显现,对公司2025年的盈利能力形成一定支撑。</t>
  </si>
  <si>
    <t>预计2024年1-12月营业收入:160,000万元至170,000万元。</t>
  </si>
  <si>
    <t>300268</t>
  </si>
  <si>
    <t>ST佳沃</t>
  </si>
  <si>
    <t>预计2024年1-12月归属于上市公司股东的净利润亏损:75,000万元至125,000万元。</t>
  </si>
  <si>
    <t>1.由于公司继续执行2023年初根据阶段性成本高企、资金紧张以及执行合规生产产能补偿计划等因素制定的经营计划,以及根据鱼价和现金流管理需要进行提前收获等因素的叠加影响,导致公司产销量减少,收入同比大幅下降;同时由于产量减少抬升了公司单位固定运营成本,导致公司整体毛利额同比减少,对公司经营业绩带来了负面影响。2.受以公允价值计量的鲑鱼鱼群总重量变动以及估计售价变动的影响,2024年消耗性生物资产的公允价值有所上升,公允价值变动损益由负转正,对经营业绩带来正向影响。3.公司债务包袱沉重,美元利率总体仍高于去年同期水平,导致公司利息费用进一步增加。4.根据《企业会计准则》和公司会计政策的相关规定,公司2024年度对使用寿命不确定的无形资产进行了减值测试,受产销量下降、饲料成本下降缓慢等因素的影响,预计公司使用寿命不确定的无形资产存在减值,具体减值金额需以专业评估机构所出具的评估报告结果为确定依据。</t>
  </si>
  <si>
    <t>预计2024年1-12月扣除非经常性损益后的净利润亏损:77,000万元至127,000万元。</t>
  </si>
  <si>
    <t>预计2024年1-12月扣除后营业收入:305,000万元至370,000万元。</t>
  </si>
  <si>
    <t>预计2024年1-12月营业收入:310,000万元至380,000万元。</t>
  </si>
  <si>
    <t>300266</t>
  </si>
  <si>
    <t>兴源环境</t>
  </si>
  <si>
    <t>预计2024年1-12月扣除非经常性损益后的净利润亏损:35,500万元至40,500万元,同比上年增长:59.06%至64.12%。</t>
  </si>
  <si>
    <t>报告期内,公司经营业绩亏损的主要原因说明如下:1、公司经营毛利与上年同期相比有较大幅度增加,能够覆盖公司销售费用、管理费用、研发费用等支出,但尚无法覆盖财务费用、减值损失等亏损。2、因公司存量有息负债余额较高,年度财务费用较高。3、个别应收类资产收款不及预期、运营类资产经营收益未达预期,计提了较大金额的预期信用损失及资产减值损失。</t>
  </si>
  <si>
    <t>预计2024年1-12月归属于上市公司股东的净利润亏损:28,000万元至33,000万元,同比上年增长:66.66%至71.71%。</t>
  </si>
  <si>
    <t>300255</t>
  </si>
  <si>
    <t>常山药业</t>
  </si>
  <si>
    <t>1.药品集中带量采购政策的影响由于药品集中带量采购政策的影响,国内低分子肝素制剂的市场占有率结构发生变化,公司主力品种低分子量肝素钙注射液未进入全国带量采购,2024年度,公司主力品种低分子量肝素钙注射液销量持续下降,公司其他低分子肝素制剂销量尚未达到较大销售规模,是导致公司收入下降的主要原因。2024年度,由于执行药品集中带量采购政策,同时公司继续加强市场费用的精细化管理,销售费用较上年同期大幅度下降。2.研发费用较上年同期大幅度下降2024年度,公司通过技术和市场分析,审慎考量后续研发投入风险和商业化市场前景等多种不确定因素,合理配置研发资源,聚焦研发管线中的优势项目。同时,部分研发项目已经达到申报注册阶段,前期大规模投入期已经结束。3.计提存货跌价准备对净利润造成不利影响经初步测算,2024年末公司部分存货品种的成本高于可变现净值,需要计提存货跌价准备,最终计提金额将在公司2024年年度报告中详细披露。4.报告期内,公司非经常性损益对净利润的影响预计为4,000万元左右。</t>
  </si>
  <si>
    <t>预计2024年1-12月扣除非经常性损益后的净利润亏损:16,000万元至22,000万元。</t>
  </si>
  <si>
    <t>300254</t>
  </si>
  <si>
    <t>仟源医药</t>
  </si>
  <si>
    <t>预计2024年1-12月扣除非经常性损益后的净利润盈利:2,200万元至3,400万元,同比上年增长:215.74%至278.88%。</t>
  </si>
  <si>
    <t>1、公司坚持全渠道营销策略,积极拓展新业务,布局医院、OTC等市场广覆盖,取得了一定成效,报告期内营业收入较上年有所增长。2、2023年6月,公司与醴泽基金、张宇及其他各方签署《关于江苏嘉逸医药有限公司之股权回购协议书》,公司收购了南通恒嘉部分股权,南通恒嘉剩余股权回购价格以南通恒嘉截止2022年12月31日的股东权益评估值为依据,故从2023年7月起不再计提金融负债对应的财务费用,导致报告期内财务费用利息支出较上年有所减少。3、报告期内,公司实施了员工股权激励计划,导致2024年下半年归属于母公司的净利润减少约800万元。4、报告期内,预计非经常性损益对净利润的影响约1,800万元,主要为资产处置收益以及各类政府补贴等。</t>
  </si>
  <si>
    <t>预计2024年1-12月归属于上市公司股东的净利润盈利:4,000万元至5,200万元,同比上年增长:58.76%至106.39%。</t>
  </si>
  <si>
    <t>300252</t>
  </si>
  <si>
    <t>金信诺</t>
  </si>
  <si>
    <t>预计2024年1-12月归属于上市公司股东的净利润盈利:0万元至3,000万元,同比上年增长:100%至109.19%。</t>
  </si>
  <si>
    <t>报告期内,公司归属于上市公司股东的净利润较上年同期实现扭亏为盈,扣除非经常性损益后的净利润亏损大幅缩窄,主要原因如下:1、公司秉持大力开拓海外市场战略,主动积极开拓海外业务,公司经营业绩逐步改善,新增KINGSIGNAL CABLE TECHNOLOGY(THAILAND)COMPANY LIMITED为公司募投项目高速率线缆、连接器及组件生产项目的实施主体,增加泰国为该项目的实施地点,完善海外生产基地建设,有效提升海外市场份额和大客户渗透率,逐步提升经济效益;2、公司加大核心网产品线研发投入,形成了序列化的商用产品,在能源、特通及卫星通信等领域都有长足的进展突破。在下一代6G通讯方面,公司紧跟国家战略布局,为核心网业务发展和布局打下坚实基础;3、公司积极针对亏损业务采取战略调整及部分资产处置等举措,优化资源配置,降低生产销售成本,PCB业务亏损收窄。</t>
  </si>
  <si>
    <t>预计2024年1-12月扣除非经常性损益后的净利润亏损:4,000万元至6,000万元,同比上年增长:82.51%至88.34%。</t>
  </si>
  <si>
    <t>300249</t>
  </si>
  <si>
    <t>依米康</t>
  </si>
  <si>
    <t>预计2024年1-12月归属于上市公司股东的净利润亏损:4,000万元至8,000万元,同比上年增长:63.04%至81.52%。</t>
  </si>
  <si>
    <t>报告期内,归属于上市公司股东的净利润预计亏损4,000万元–8,000万元,其中非经常性损益金额约为500万元,去年同期金额为-5,028.65万元。业绩变动的主要原因系本报告期公司基于谨慎性原则,结合客户经营情况、项目回款情况、在建项目实施情况、被投资单位经营情况等,对相关资产进行了初步减值测试,本年度拟计提各项资产减值准备合计5,000万元-9,000万元,最终减值准备计提的金额将由公司聘请的专业评估机构进行评估及审计机构进行审计后确定。目前公司业务经营情况正常,生产经营未出现重大不利变化。</t>
  </si>
  <si>
    <t>预计2024年1-12月扣除非经常性损益后的净利润亏损:4,500万元至8,500万元,同比上年增长:48.85%至72.92%。</t>
  </si>
  <si>
    <t>300244</t>
  </si>
  <si>
    <t>迪安诊断</t>
  </si>
  <si>
    <t>预计2024年1-12月扣除非经常性损益后的净利润亏损:30,000万元至40,000万元。</t>
  </si>
  <si>
    <t>1、报告期,公司经营主基调是“内紧外冲、韧性成长”。对内,加大推动供应链降本高效化、人力效能最大化、实验室布局集约化、运营转型数字化,夯实精益管理下的可持续发展基石;对外,加大推动适配医联体、医共体需求的“服务+产品”整体化解决方案、以学科建设带动三级医院和精准中心业务占比提升,打下契合中国医改趋势的业绩成长扎实基础。报告期,公司新签客户数增长明显,经营性现金流净额约12亿元。2、报告期,基于市场需求增长放缓、行业竞争加剧以及公司战略性放弃亏损或回款周期较长业务等因素,公司短期整体营业收入承压,相应利润空间亦被1一定挤压。同时,公司加大重点疾病线检验项目的研发投入,推进高端技术平台的能力建设和专业人才的引进,开拓广东及越南等新兴市场业务,上述基于长期主义的投入尚在培育期,对公司利润有一定影响。3、报告期,因部分应收账款回款周期有所延长,年度计提的信用减值损失为4.5亿元-5亿元。4、报告期,因行业竞争加剧以及产品价格下调等影响,部分子公司盈利水平未达预期,公司对该等子公司的商誉进行了初步减值测试,预计计提商誉减值准备为3.5亿元-4.2亿元(最终金额待审计、评估机构进行审评后方可确定)。5、报告期,预计非经常性损益对归属于上市公司股东净利润的影响金额为2,000万元-5,000万元,主要为政府补助及资产处置收益。</t>
  </si>
  <si>
    <t>预计2024年1-12月归属于上市公司股东的净利润亏损:27,000万元至37,000万元。</t>
  </si>
  <si>
    <t>300243</t>
  </si>
  <si>
    <t>瑞丰高材</t>
  </si>
  <si>
    <t>预计2024年1-12月扣除非经常性损益后的净利润盈利:1,733万元至2,533万元,同比上年下降:69.06%至78.83%。</t>
  </si>
  <si>
    <t>(一)本报告期预计经营业绩较上年同期下降的主要原因:1、报告期实现营业收入约20.11亿元(未经审计),较去年同期增长13.23%,但受原材料价格波动的影响,毛利率有所下降;2、公司向不特定对象发行可转换公司债券募投项目年产6万吨生物可降解高分子材料PBAT项目(以下简称“募投项目”)于2023年底转为固定资产,报告期新增固定资产折旧,且募投项目转固后可转债利息摊销计入财务费用影响本报告期业绩;3、公司按照相关会计准则,对固定资产进行减值测试,计提资产减值准备,导致本报告期资产减值损失较去年同期增加。(三)预计报告期内非经常性损益对当期净利润的影响约为367万元,上年同期为342.85万元。</t>
  </si>
  <si>
    <t>预计2024年1-12月归属于上市公司股东的净利润盈利:2,100万元至2,900万元,同比上年下降:66%至75.38%。</t>
  </si>
  <si>
    <t>300242</t>
  </si>
  <si>
    <t>佳云科技</t>
  </si>
  <si>
    <t>预计2024年1-12月扣除非经常性损益后的净利润亏损:10,000万元至19,000万元。</t>
  </si>
  <si>
    <t>(一)公司2024年互联网营销业务继续与百度、华为、三星等媒体保持合作,并积极开拓新的头部互联网媒体和优质客户,与巨量引擎、快手等媒体直接开展合作,因此2024年互联网营销业务营业收入取得快速增长。但由于互联网营销行业市场竞争激烈、公司运营资金有限,公司互联网营销业务处于亏损状态,部分子公司如北京多彩互动广告有限公司由于客户流失、人效较低等原因预计亏损金额较大。(二)公司前期布局的美妆护肤、游戏研发等多元化业务中,美妆护肤业务“启然”品牌积极拓展多电商平台线上渠道及单品牌门店线下渠道,截至2024年末,“启然”已拥有近百个产品SKU,并已在广东、内蒙古、新疆、陕西等十余个省市铺设自营、联营、加盟线下门店逾百家,积累门店会员十数万名,因此公司2024年美妆护肤业务营业收入保持快速增长,毛利率维持较高水平。虽然预计美妆护肤业务亏损金额较去年同期进一步收窄,但仍未实现盈利。公司其他多元化业务发展不及预期,其中自主研发的游戏项目《全战纪》已终止与相关发行方的合作并关停游戏业务,艺人经纪、互联网直播等相关业务也已经进行了关停并转。上述多元化业务在2024年整体仍处于亏损状态。(三)根据《企业会计准则》及公司会计政策相关规定,基于谨慎性原则,公司对截至2024年末的各类资产进行全面排查和减值测试,结合各类资产的运营现状、经营业绩、市场环境变化等因素考虑,拟对部分可能存在减值迹象的长期股权投资、其他流动资产等相关资产计提减值准备。公司已聘请独立第三方审计、评估机构对公司2024年相关资产进行审计与评估,目前相关工作正在进行中,计提相关资产减值损失金额以最终的审计、评估结果为准。(四)公司本报告期非经常性损益金额约为1,000万元,上年同期非经常性损益金额为1,738万元。</t>
  </si>
  <si>
    <t>预计2024年1-12月归属于上市公司股东的净利润亏损:9,000万元至18,000万元。</t>
  </si>
  <si>
    <t>300241</t>
  </si>
  <si>
    <t>瑞丰光电</t>
  </si>
  <si>
    <t>预计2024年1-12月归属于上市公司股东的净利润盈利:2,900万元至4,300万元,同比上年增长:163%至194%。</t>
  </si>
  <si>
    <t>1、本报告期业绩扭亏为盈,主要原因是:(1)本报告期公司整体收入实现增长,其中车用LED、MINI LED背光、MINI LED显示业务在本报告期取得了显著增长,产能利用率提升;与此同时,公司于2023年终止了亏损的“全彩表面贴装发光二极管(全彩LED)封装扩产项目”,并对照明LED车间实施了整合优化措施,公司业务结构调整初见积极成效,从而推动了毛利率的提升。(2)相较于2023年度,本报告期“固定资产处置损失”减少了约1,800万元,“固定资产减值损失”减少了约4,000万元。(3)本报告期增加所得税费用约1,800万元:近期应税务机关要求进行自查,公司从2021年至2023年未能满足享受研发费用加计扣除税收优惠的条件,增加了企业所得税费用约1,800万元。因公司尚有未弥补亏损,故无需补缴税款。2、报告期内,非经常性损益合计正向影响公司净利润约1200万元,其中主要影响因素为本报告期内确认的政府补贴收入及固定资产处置损失。</t>
  </si>
  <si>
    <t>预计2024年1-12月扣除非经常性损益后的净利润盈利:1,900万元至2,800万元,同比上年增长:127%至140%。</t>
  </si>
  <si>
    <t>300234</t>
  </si>
  <si>
    <t>开尔新材</t>
  </si>
  <si>
    <t>预计2024年1-12月归属于上市公司股东的净利润盈利:1,500万元至2,250万元,同比上年下降:69.75%至79.83%。</t>
  </si>
  <si>
    <t>报告期内,影响公司业绩变动的主要原因:1、报告期内,公司根据行业市场变化趋势,结合自身实际情况及长远发展规划,战略性选择项目,严控收款风险,导致公司整体营业收入有所下滑,产能未能有效释放,固定费用未能有效摊薄,产品毛利率下降;2、根据《企业会计准则》以及公司会计政策等有关规定,结合公司的项目销售回款情况及客户的资信情况,基于谨慎性原则,公司拟计提的信用减值准备和资产减值准备金额较去年同期增加,影响了整体经营业绩,最终计提的信用减值准备和资产减值准备金额将由会计师事务所审计后确定;3、报告期内,非经常性损益对公司净利润的影响金额约为2,900万元至3,700万元,主要系持有的参股公司股权公允价值变动、处置参股公司股权收益、政府补助收益、投资理财收益以及单独进行减值测试的应收款项减值准备转回等。</t>
  </si>
  <si>
    <t>预计2024年1-12月扣除非经常性损益后的净利润亏损:800万元至1,200万元。</t>
  </si>
  <si>
    <t>300227</t>
  </si>
  <si>
    <t>光韵达</t>
  </si>
  <si>
    <t>预计2024年1-12月扣除非经常性损益后的净利润亏损:1,350万元至1,600万元,同比上年下降:137.37%至144.29%。</t>
  </si>
  <si>
    <t>业绩变动情况说明:报告期内,公司激光应用服务业务经营保持稳定;航空制造业务受订单减少影响,业绩下滑较大;激光器业务通过内部调整,整体经营有所好转;智能装备业务中的自动化业务未有明显好转。预计2024年度非经常性损益净额为2,100万元左右,上年同期为2,069万元。</t>
  </si>
  <si>
    <t>预计2024年1-12月归属于上市公司股东的净利润盈利:500万元至750万元,同比上年下降:86.8%至91.2%。</t>
  </si>
  <si>
    <t>300224</t>
  </si>
  <si>
    <t>正海磁材</t>
  </si>
  <si>
    <t>预计2024年1-12月归属于上市公司股东的净利润盈利:8,000万元至10,000万元,同比上年下降:77.65%至82.12%。</t>
  </si>
  <si>
    <t>1、高性能钕铁硼永磁材料业务:报告期内,公司持续深化客户合作,专注于产品性能和服务质量提升,灵活调整销售策略,有效提升整体竞争力,产品销量同比增长22%,实现连续七年增长。主要应用领域-节能和新能源汽车市场与家电市场出货量同比分别增长25%和31%。受原材料价格低位震荡波动、行业竞争加剧、下游应用领域价格下降等因素影响,公司产品价格承压,毛利率同比下降,公司产品销量的增长未能覆盖上述影响,净利润同比下降。2、新能源汽车电机驱动业务:报告期内,公司新能源汽车电机驱动业务低迷,营业收入和利润同比均大幅下降,业务空间缩小且呈持续压缩趋势。为提高运行效率,降低对业绩的负面影响,公司对该业务进行了经营优化及业务收缩。该业务板块未实现的递延所得税资产、员工安置补偿和存货处置等优化收缩成本预计减少2024年度净利润12,800万元。3、报告期末,公司按照企业会计准则对可能发生减值损失的存货等各类资产计提了减值准备,预计减少2024年度净利润5,900万元。4、报告期内,各类政府补助等非经常性损益预计增加2024年度净利润2,900万元。</t>
  </si>
  <si>
    <t>预计2024年1-12月扣除非经常性损益后的净利润盈利:5,100万元至7,100万元,同比上年下降:81.55%至86.75%。</t>
  </si>
  <si>
    <t>300222</t>
  </si>
  <si>
    <t>科大智能</t>
  </si>
  <si>
    <t>预计2024年1-12月扣除非经常性损益后的净利润盈利:1,400万元至2,100万元。</t>
  </si>
  <si>
    <t>1、报告期内,公司整体经营业绩扭亏为盈,公司聚焦于数字能源业务发展的战略初现成效。在“碳达峰碳中和”目标的驱动下,得益于新型电力系统建设的加快推进和新能源场景应用的快速扩大带来的对智能配用电设备的刚性需求增长,公司智能电气业务依托多年来在该领域的持续研发投入、技术积累和市场深耕,凭借公司丰富的产品应用场景和市场资源以及人才积累等综合竞争优势取得了良好的发展。同时,报告期内公司完成对部分盈利能力不佳的智能制造业务主体的剥离,亏损减少。2、2024年度,公司归属于上市公司股东的非经常性损益金额预计约为5,000万元-6,000万元,主要为政府补助收入、股权处置收益、应收账款单项计提坏账转回等。</t>
  </si>
  <si>
    <t>预计2024年1-12月归属于上市公司股东的净利润盈利:6,400万元至8,100万元。</t>
  </si>
  <si>
    <t>300218</t>
  </si>
  <si>
    <t>安利股份</t>
  </si>
  <si>
    <t>预计2024年1-12月归属于上市公司股东的净利润盈利:19,000万元至20,000万元,同比上年增长:168.27%至182.39%。</t>
  </si>
  <si>
    <t>报告期内,公司坚定信心,发挥优势,以内部管理进步的确定性,应对外部环境的复杂和不确定性,生产经营逆势而上。公司主营产品量价齐升,实现销量、营收、利润大幅增长,创历史同期最好业绩。(1)报告期内,公司品牌客户增多、合作加深,主营产品销量、收入、单价有较大幅度提升,其中,主营产品销量同比增长约10.9%,销售收入同比增长约20.2%,销售单价同比增长约8.4%。(2)报告期内,公司产品结构优化,水性、无溶剂、回收再生等高技术含量、高附加值产品销售扩大、占比提高。(3)报告期内,公司坚持长期主义、创新驱动,努力占领全球技术高地,本年研发投入约1.38亿元,增加约1,153.94万元,增长约9.15%,占营业收入比重约5.73%,研发高强度投入,发展后劲强。报告期内,公司品牌引领持续推进,创新驱动初显成效,发展动能有所增强。</t>
  </si>
  <si>
    <t>预计2024年1-12月扣除非经常性损益后的净利润盈利:19,000万元至20,000万元,同比上年增长:156.55%至170.05%。</t>
  </si>
  <si>
    <t>300212</t>
  </si>
  <si>
    <t>易华录</t>
  </si>
  <si>
    <t>预计2024年1-12月扣除非经常性损益后的净利润亏损:244,400万元至288,100万元。</t>
  </si>
  <si>
    <t>本报告期内,公司进一步聚焦智能交通主责主业,抢占数据要素新兴市场高地,主动调整数据湖建设相关业务转型升级,保持研发投入强度,优化固定费用支出,加快提升核心竞争力,公司经营性亏损持续收窄。1、报告期内,受智能交通业务建设期长的影响,其新签订单收入确认将体现在以后年度;数据要素业务发展较快,在手订单量较去年同期增幅较大,但业务基数较小,单笔业务规模较小,对整体收入及毛利率影响较小;同时数据湖前期建设接近尾声,逐步开始进行审计结算,报告期内存在部分项目审减,导致毛利率下降。与此同时,公司对人工成本、财务费用等固定费用进行管控优化,剔除减值计提等因素,报告期内公司经营利润较去年同期减亏近30%。2、公司根据现阶段业务发展情况和外部市场环境,按照企业会计准则及公司会计政策等相关规定,基于谨慎性原则对应收账款、合同资产以及长期股权投资进行全面检查和减值测试,计提各项资产减值准备。如部分数据湖参股公司受市场和行业影响,应收账款及合同资产可回收风险升高,因此计提的相关资产减值准备金额占比较大。3、为加快推动公司转型升级,公司保持科技创新投入强度,抢抓新兴市场机遇,加强核心产品研发,为公司持续提升市场竞争力提供研发资源保障。</t>
  </si>
  <si>
    <t>预计2024年1-12月归属于上市公司股东的净利润亏损:245,400万元至289,100万元。</t>
  </si>
  <si>
    <t>预计2024年1-12月营业收入:44,000万元至55,000万元。</t>
  </si>
  <si>
    <t>300209</t>
  </si>
  <si>
    <t>*ST有树</t>
  </si>
  <si>
    <t>预计2024年1-12月扣除后营业收入:34,332万元至40,054万元。</t>
  </si>
  <si>
    <t>1、报告期内,公司营业收入较上年度有所下降,但受破产重整对财务指标的积极影响,公司归属于上市公司股东的净利润转正。主要变动原因如下:(1)受历史债务和资金压力等影响,公司本年度经营业务复苏不及预期,营业收入较上年仍有所下滑,经营业绩继续处于亏损状态。(2)公司结合存货、应收款项等各类资产的实际情况,于本年度末对各类资产进行了初步减值测试,预计对部分资产计提减值准备,最终计提减值的金额将由年度审计机构审计后确定。(3)2024年9月30日,长沙市中级人民法院裁定受理申请人对公司的重整申请。公司根据债权申报与确权情况,调增确认部分债务损失。(4)2024年12月23日,长沙市中级人民法院裁定确认公司重整计划执行完毕并终结公司重整程序。本次重整对公司2024年度的财务状况产生了积极影响,公司初步确认了相关重整收益。2、预计2024年度非经常性损益对净利润影响的金额约为15,835-19,844万元。</t>
  </si>
  <si>
    <t>预计2024年1-12月扣除非经常性损益后的净利润亏损:13,753万元至18,337万元,同比上年增长:59%至70%。</t>
  </si>
  <si>
    <t>预计2024年1-12月营业收入:34,600万元至40,367万元。</t>
  </si>
  <si>
    <t>预计2024年1-12月归属于上市公司股东的净利润盈利:1,507万元至2,082万元,同比上年增长:103%至104%。</t>
  </si>
  <si>
    <t>300195</t>
  </si>
  <si>
    <t>长荣股份</t>
  </si>
  <si>
    <t>预计2024年1-12月归属于上市公司股东的净利润盈利:1,270万元至1,900万元,同比上年下降:53.33%至68.8%。</t>
  </si>
  <si>
    <t>1、2024年度,公司继续聚焦主业,积极拓展国内、外市场,市场分级细分策略效果显现,区域市场业绩和市场占有率稳中有升,加大新产品销售力度,主业实施精益管理和智能化管理,降本增效,主营业务盈利水平明显提升。2、预计2024年度,公司非经常性损益较2023年度减少了约5600万元。一方面,公司政府补助获得收益减少;另一方面,公司剥离资产和出售非主业参股公司股权等收益较上年度大幅减少,导致当期归属于上市公司股东的净利润较上一年度下降。</t>
  </si>
  <si>
    <t>预计2024年1-12月扣除非经常性损益后的净利润盈利:200万元至300万元,同比上年增长:107.03%至110.55%。</t>
  </si>
  <si>
    <t>300190</t>
  </si>
  <si>
    <t>维尔利</t>
  </si>
  <si>
    <t>预计2024年1-12月归属于上市公司股东的净利润亏损:60,000万元至75,000万元。</t>
  </si>
  <si>
    <t>1、本报告期,公司预计归属于上市公司股东的净利润为负,主要原因如下:1.1受环保行业周期及市场竞争等因素影响,报告期内,公司从利润、回款、客户信用等角度加强了对传统环保工程业务项目的评估筛选,相应地公司传统环保工程业务整体承接及执行情况较往年有所下降;报告期内,公司积极探索了沼气资源化高值化利用、生物天然气、生物燃料油、工业废物资源化等新型绿色能源领域,并陆续实现了项目落地,但上述多数项目尚在建设中;因此2024年度公司整体营业收入有所下滑。1.2报告期内,公司加大了回款力度,回款情况及经营性净现金流有所改善,经初步测算,2024年度公司经营性净现金流约为3亿元,但由于公司应收账款及合同资产金额较大,整体回款情况仍不及预期;同时公司部分非核心运营资产及部分子公司经营情况不及预期。根据企业会计准则及相关会计政策规定,公司对商誉、应收账款等资产进行了减值测试,经公司初步测算,预计对应收款项、合同资产、商誉等计提资产减值准备合计约60,000万元。公司资产减值实际计提金额需根据评估机构的评估报告及会计师事务所审计数据确定。2、报告期内,预计非经常性损益对公司本报告期净利润的影响金额约为9,000万元,实际数据根据会计师事务所审计数据确定。3、针对上述经营情况,2025年,公司将在持续推动业务转型、扩大新兴业务占比的同时,持续加强回款工作,进一步推进存量资产盘活、处置工作,加强成本费用控制,保障公司经营稳定,力争实现扭亏为盈。</t>
  </si>
  <si>
    <t>预计2024年1-12月扣除非经常性损益后的净利润亏损:69,000万元至84,000万元。</t>
  </si>
  <si>
    <t>300189</t>
  </si>
  <si>
    <t>神农种业</t>
  </si>
  <si>
    <t>预计2024年1-12月扣除非经常性损益后的净利润亏损:3,950万元至5,350万元。</t>
  </si>
  <si>
    <t>1、报告期内,公司产品营业收入及毛利额未发生重大变化;2、报告期内,因超强台风“摩羯”的影响,神农种源深水网箱养殖基地及高根临时育种基地受到一定程度的损害,导致本期营业外支出较上年同期增加约950万元;3、公司对相关资产出现的减值迹象进行了分析和评估,根据企业会计准则及公司会计政策等相关规定,基于谨慎性原则,对可能发生减值损失的资产计提了减值准备,导致本报告期信用减值准备和资产减值准备增加;4、公司持有的交易性金融资产因市场波动在本报告期内确认的公允价值变动收益约310万元,上年同期公允价值变动损失为193.66万元。报告期非经常性损益对公司净利润的影响金额约为450万元。</t>
  </si>
  <si>
    <t>预计2024年1-12月归属于上市公司股东的净利润亏损:4,400万元至5,800万元。</t>
  </si>
  <si>
    <t>预计2024年1-12月扣除后营业收入:12,350万元至16,350万元。</t>
  </si>
  <si>
    <t>预计2024年1-12月营业收入:13,500万元至17,500万元。</t>
  </si>
  <si>
    <t>300184</t>
  </si>
  <si>
    <t>力源信息</t>
  </si>
  <si>
    <t>预计2024年1-12月归属于上市公司股东的净利润盈利:9,500万元至11,000万元,同比上年增长:43.17%至65.78%。</t>
  </si>
  <si>
    <t>1、2024年以来,下游部分应用市场需求回暖,行业景气度缓慢回升,公司以市场为导向,紧紧把握市场需求方向,加大推广力度,代理(技术)分销业务中AI行业业务、通信电子业务、安防监控业务、汽车电子业务、消费电子业务、工业及新能源业务的营业收入较去年同期均有不同程度的增幅。预计2024年度公司营业收入约78.20亿元,较2023年度增长约31.56%。2、2024年度预计计提减值准备约5,058.31万元,减少2024年度净利润约3,935.45万元。3、2024年度因汇率变动形成的汇兑净损失约为1,560.42万元。4、2024年度非经常性损益对公司净利润的影响金额约为1,300万元。</t>
  </si>
  <si>
    <t>预计2024年1-12月扣除非经常性损益后的净利润盈利:8,200万元至9,700万元,同比上年增长:51.41%至79.11%。</t>
  </si>
  <si>
    <t>300180</t>
  </si>
  <si>
    <t>华峰超纤</t>
  </si>
  <si>
    <t>预计2024年1-12月归属于上市公司股东的净利润盈利:7,000万元至9,000万元,同比上年增长:130.25%至138.9%。</t>
  </si>
  <si>
    <t>1、报告期内,面对复杂多变的宏观经济形势和各种风险挑战,公司积极应对,笃定公司发展战略和经营管理目标,一方面专注发展主营业务,稳固深化与客户的合作,积极拓展市场,持续推进客户结构优化、产品牌号精减及结构调整等工作,提升盈利能力;另一方面,继续加大研发投入,提升公司差异化产品竞争力。同时持续秉承精益化管理理念,以成本管控、提质增效为抓手,优化人员结构,灵活调配优化上海金山、江苏启东两大生产基地产能配置,提高运营效能。2、经公司聘请的评估公司预评估,预计子公司威富通资产组2024年度商誉减值额约为7,000万元。因本预评估数据仅在企业预测的基础上结合上一次减值测试的相关数据进行综合判断后确定,最终的商誉资产组评估值尚需评估师履行完善的评估程序后进行确定。公司在日常按照等级品计提存货跌价准备的基础上,对期末结存产品的质量等级和可售性进行二次评定,并根据最终评定结果,按照既定的跌价准备计提政策计提相应的存货跌价准备。同时,根据公司既定的坏账准备计提政策计提了相应的应收账款坏账准备,预计2024年度公司存货跌价减值约6,600万元,应收账款减值约1,200万元。商誉减值、存货跌价减值、应收账款减值可能会与目前的预估值存在一定的偏差,请投资者以2024年年度报告中的最终数据为准。3、预计2024年公司合并报表非经常性损益对净利润的影响金额约为5,000万元(威富通资产组商誉减值金额、存货减值金额不属于非经常性损益)。</t>
  </si>
  <si>
    <t>预计2024年1-12月扣除非经常性损益后的净利润盈利:2,000万元至4,000万元,同比上年增长:106.27%至112.55%。</t>
  </si>
  <si>
    <t>300177</t>
  </si>
  <si>
    <t>中海达</t>
  </si>
  <si>
    <t>预计2024年1-12月扣除非经常性损益后的净利润亏损:6,000万元至7,500万元。</t>
  </si>
  <si>
    <t>(一)报告期内,公司坚持聚焦主业,努力提高运营效率,公司营业收入较去年同期增长约8%。公司依照既定的经营策略加大北斗高精度定位装备业务的市场开拓,北斗高精度定位装备业务收入较去年同期增长约15%;高精度时空信息解决方案业务仍受经济环境和客户支付的影响,公司亦主动对该类业务进行战略收缩,该类收入较去年同期下降约20%。报告期内,公司加强现金流管控及应收账款催收力度,经营现金流得到较好地改善,报告期内经营活动产生的现金流量净额约1亿元。(二)报告期内,归属于上市公司的净利润和扣除非经常性损益后的净利润出现亏损,主要原因如下:1、高精度时空信息解决方案业务预计计提信用减值损失、资产减值损失约6,000万元。该类业务主要面向各级政府相关部门,由于回款不达预期,公司已收缩该类业务规模,报告期内该类业务营业收入占比低于20%,但已形成的应收账款、合同资产仍需计提坏账准备约6,000万元。2、受宏观经济环境承压的影响,公司参股投资的部分企业经营情况不达预期,预计将计提长期股权投资的投资损失和减值约4,000万元。(三)预计2024年非经常性损益约为4,500万元,主要是单独进行减值测试的应收款项减值准备转回、公司处置部分闲置房产收益和政府补助等。</t>
  </si>
  <si>
    <t>预计2024年1-12月营业收入:125,000万元至130,000万元。</t>
  </si>
  <si>
    <t>预计2024年1-12月扣除后营业收入:125,000万元至130,000万元。</t>
  </si>
  <si>
    <t>预计2024年1-12月归属于上市公司股东的净利润亏损:1,500万元至3,000万元。</t>
  </si>
  <si>
    <t>300173</t>
  </si>
  <si>
    <t>福能东方</t>
  </si>
  <si>
    <t>预计2024年1-12月归属于上市公司股东的净利润盈利:7,200万元至9,000万元,同比上年增长:2.65%至28.32%。</t>
  </si>
  <si>
    <t>2024年度,公司严格控制各项成本费用支出,持续推动降本增效,实现整体经营效率提升。主要情况如下:(一)控费降本方面:通过严控非生产性开支、优化人员结构及融资结构等措施持续压降成本,实现报告期内费用支出同比下降。(二)减亏增效方面:一是通过出售子公司股权,减少亏损并产生投资收益;二是同比上年,增加了收购子公司少数股权对应的归属于上市公司股东的净利润。</t>
  </si>
  <si>
    <t>预计2024年1-12月营业收入:125,000万元至135,000万元。</t>
  </si>
  <si>
    <t>预计2024年1-12月扣除非经常性损益后的净利润盈利:3,200万元至4,100万元,同比上年增长:504.16%至674.08%。</t>
  </si>
  <si>
    <t>300171</t>
  </si>
  <si>
    <t>东富龙</t>
  </si>
  <si>
    <t>预计2024年1-12月扣除非经常性损益后的净利润盈利:10,500万元至15,500万元,同比上年下降:72.17%至81.15%。</t>
  </si>
  <si>
    <t>报告期内,公司业绩出现下滑主要系国内生物医药行业放缓了对固定资产的投资进度,对制药装备的需求出现阶段性下滑的情况;制药企业加强研发成本和产能建设成本控制,导致制药装备行业竞争进一步加剧。为加强对优质客户群体的渗透和业务紧密度,稳定和扩大市场占有率,公司适配调整产品市场竞争策略,使得公司综合毛利率较上年同期出现下滑的情况。综合上述影响,报告期内公司归属于上市公司股东的净利润预计为18,500万元-23,500万元,较上年同期预计下降60.85%-69.18%。报告期内预计非经常性损益对公司净利润的影响金额为8,000万元左右。</t>
  </si>
  <si>
    <t>预计2024年1-12月归属于上市公司股东的净利润盈利:18,500万元至23,500万元,同比上年下降:60.85%至69.18%。</t>
  </si>
  <si>
    <t>300169</t>
  </si>
  <si>
    <t>天晟新材</t>
  </si>
  <si>
    <t>预计2024年1-12月营业收入:51,000万元至56,000万元。</t>
  </si>
  <si>
    <t>公司本报告期营业收入比上年同期略有下降,但亏损额度比上年同期大幅度减少,主要原因如下:1、本报告期公司经营稳定,公司对部分子公司进行产品结构升级或经营策略调整,销售收入比上年同期略有下降,但毛利额比上年同期有较大的提高。2、本报告期公司收回大额历史应收款项,相应冲回以前年度计提的坏账准备。本报告期公司预计计提资产减值损失1,200万元,预计冲回信用减值损失4,400万元。最终减值计提/冲回金额以公司披露经审计后的2024年报数据为准。3、本报告期预计非经常性损益对净利润的影响金额约为200万元,上年同期非经常性损益对净利润影响金额为270.54万元。</t>
  </si>
  <si>
    <t>预计2024年1-12月扣除后营业收入:50,700万元至55,700万元。</t>
  </si>
  <si>
    <t>预计2024年1-12月归属于上市公司股东的净利润亏损:4,200万元至5,900万元。</t>
  </si>
  <si>
    <t>预计2024年1-12月扣除非经常性损益后的净利润亏损:4,400万元至6,100万元。</t>
  </si>
  <si>
    <t>300165</t>
  </si>
  <si>
    <t>ST天瑞</t>
  </si>
  <si>
    <t>预计2024年1-12月扣除非经常性损益后的净利润亏损:6,800万元至9,800万元。</t>
  </si>
  <si>
    <t>1、报告期内,因部分客户资信状况恶化,应收账款回款难度加大,导致公司信用风险增加,公司基于谨慎性原则计提了较多的信用减值损失。2、报告期内,结合公司实际情况,根据《企业会计准则第8号-资产减值》及相关会计政策规定,基于对子公司上海贝西生物科技有限公司、江苏国测检测技术有限公司主营业务构成及未来预期的判断,从审慎性原则出发,经公司初步测算,预计计提这两家子公司商誉减值约3,000万元至3,500万元。截至目前,相关资产减值测试尚在进行中,最终减值准备计提的金额将由公司聘请的专业评估机构及年审会计机构进行评估和审计后确定。</t>
  </si>
  <si>
    <t>预计2024年1-12月归属于上市公司股东的净利润亏损:6,500万元至9,500万元。</t>
  </si>
  <si>
    <t>300162</t>
  </si>
  <si>
    <t>雷曼光电</t>
  </si>
  <si>
    <t>预计2024年1-12月营业收入:124,200万元至126,000万元。</t>
  </si>
  <si>
    <t>报告期内,本期显示屏的海外收入上升幅度较大,增幅约为39%,公司整体收入保持增长态势,增幅约为12%。尽管营业收入实现了增长,但公司归属于上市公司股东的净利润预计出现亏损。亏损的主要原因包括资产减值准备的计提和期间费用增长,具体情况如下:1、资产减值准备计提(1)计提老旧低效固定资产减值准备基于谨慎性原则,并经专业评估机构的测试,公司对一批老旧低效的固定资产计提3,699万元的减值准备。已计提减值准备的设备大部分均已出售,相关信息已在巨潮资讯网披露。出售设备的目的是盘活公司存量资产,进一步优化资产结构,实现公司资源的有效配置,符合公司持续降本增效经营目标的需求。(2)计提商誉减值损失子公司拓享科技通过加大客户开发和新产品研发实现了收入小幅增长,但整体经营状况未达预期目标,出现了一定程度的下滑,业绩改善面临较大挑战,显示出资产减值的迹象。公司根据《会计监管风险提示第8号-商誉减值》及《企业会计准则第8号-资产减值》的相关要求,对前期收购拓享科技形成的商誉进行了初步减值测试,预计本期计提的商誉减值损失为2,700-3,200万元。(3)计提存货跌价准备在存货管理方面,公司通过价格调整转销了部分库存。为应对市场挑战,公司从多个维度优化战略、运营、服务和产品,加强备库审核,及时调整安全库存,在国内市场需求增速放缓、行业竞争加剧的背景下,为保持竞争力,公司采取了更加灵活的价格政策并加速产品更新迭代。遵循审慎会计原则,公司对存货计提了必要的跌价准备,以反映国内市场的实际状况。2、期间费用增长为巩固市场领先地位,公司积极推进国际化战略,扩充海外销售团队,深化市场渠道建设和业务拓展,增强本地化服务团队。尽管短期内增加了营销费用,但成效已初步显现,海外收入持续增长;同时,公司采取了一系列降本增效措施,如跨市搬迁等,并持续加大研发投入以保持竞争力,导致本期管理及研发费用上升。展望未来,公司将以开源增收为动力,节支降本为基础。通过延伸供应链工艺和自制部分原物料,充分发挥越南新生产基地的优势,进一步降低产品成本,有效应对潜在的关税风险,从而全面提升经济效益和市场竞争力。</t>
  </si>
  <si>
    <t>预计2024年1-12月归属于上市公司股东的净利润亏损:7,800万元至9,800万元。</t>
  </si>
  <si>
    <t>预计2024年1-12月扣除后营业收入:124,000万元至125,800万元。</t>
  </si>
  <si>
    <t>预计2024年1-12月扣除非经常性损益后的净利润亏损:9,600万元至11,600万元。</t>
  </si>
  <si>
    <t>300150</t>
  </si>
  <si>
    <t>世纪瑞尔</t>
  </si>
  <si>
    <t>预计2024年1-12月扣除非经常性损益后的净利润盈利:2,500万元至3,700万元。</t>
  </si>
  <si>
    <t>本报告期内,归属于上市公司股东的净利润较上年同期实现扭亏为盈,业绩变动原因如下:1、本报告期,公司主营业务收入增长约5.11%,公司各项业务不断拓展,经营状况稳定,主营业务发展情况良好;2、上年同期公司应收款项坏账准备计提金额3,954.30万元,导致公司2023年度盈利受到影响。本报告期内,公司结合业务开展情况,加强账款回收力度,督促各业务部门协同配合,促成账款回收工作常态化管理,加强长期挂账的应收账款回款力度,提高账款回收率,压缩账款回收期,提高了资金运营效率。报告期内,预计公司非经常性损益对净利润的影响金额约为348.46万元,主要系收到政府补助及闲置资金用于理财产生收益所致。上年同期为353.64万元。</t>
  </si>
  <si>
    <t>预计2024年1-12月归属于上市公司股东的净利润盈利:2,800万元至4,100万元。</t>
  </si>
  <si>
    <t>300149</t>
  </si>
  <si>
    <t>睿智医药</t>
  </si>
  <si>
    <t>预计2024年1-12月归属于上市公司股东的净利润亏损:19,300万元至25,000万元。</t>
  </si>
  <si>
    <t>1、2024年度,因持续受市场需求变化等多方面因素的影响,公司全资子公司上海睿智医药研究集团有限公司(以下简称“上海睿智”)经营业绩未达预期,商誉出现减值迹象,结合实际经营情况,根据《企业会计准则第8号–资产减值》及相关会计政策规定,公司基于谨慎性原则,预计本期将对收购上海睿智形成的商誉和长期资产计提减值金额为12,000万元至13,926万元人民币。2024年度最终商誉和长期资产减值计提的金额将由公司聘请的具备证券期货从业资格的评估机构及审计机构进行评估和审计后确定。2、2024年,预计非经常性损益对公司净利润的影响金额约700万元-1,000万元,主要是计入当期损益的政府补助、非流动性资产处置损益等。</t>
  </si>
  <si>
    <t>预计2024年1-12月扣除非经常性损益后的净利润亏损:20,000万元至26,000万元。</t>
  </si>
  <si>
    <t>300146</t>
  </si>
  <si>
    <t>汤臣倍健</t>
  </si>
  <si>
    <t>预计2024年1-12月扣除非经常性损益后的净利润盈利:50,000万元至75,000万元,同比上年下降:53.04%至68.69%。</t>
  </si>
  <si>
    <t>1.2024年,公司坚持强科技、强品牌战略,持续推动以消费者健康价值为核心的“科学营养”和更专业的产品创新策略的落地。报告期内,消费环境持续发生变化,行业竞争加剧,公司以提升经营质量为核心目标,聚焦核心品牌、核心渠道、核心品类,调整部分品牌运营策略和资源投放。另外,公司两大核心产品迭代升级的进程慢于原规划,基于此,公司收入较上年同期出现较大幅度下降,利润较上年同期大幅下降。2.公司2023年度非经常性损益金额为14,936.55万元,预计2024年度非经常性损益金额为3,000万元至5,000万元区间。</t>
  </si>
  <si>
    <t>预计2024年1-12月归属于上市公司股东的净利润盈利:55,000万元至78,000万元,同比上年下降:55.33%至68.51%。</t>
  </si>
  <si>
    <t>300144</t>
  </si>
  <si>
    <t>宋城演艺</t>
  </si>
  <si>
    <t>预计2024年1-12月营业收入:230,000万元至250,000万元。</t>
  </si>
  <si>
    <t>报告期内,公司充分发挥竞争优势,有序统筹发展规划,经营业绩实现较好增长。新增的广东千古情景区受益于大湾区旺盛的消费需求以及景区高品质的演艺内容、独具特色的互动体验、差异化的市场定位等优势,全年维持高水平运营;存量项目整体运营天数、游客人次和演出场次实现增长,其中西安千古情景区不断刷新演出场次纪录,表现出色;轻资产输出业务日益成熟和完善,带来持续的增长空间。报告期内,公司实现扭亏为盈,上年同期亏损10,991万元主要因计提联营企业花房集团长期股权投资减值损失86,102万元。报告期内,非经常性损益对公司净利润影响额约为1,900万元。</t>
  </si>
  <si>
    <t>预计2024年1-12月归属于上市公司股东的净利润盈利:93,000万元至120,000万元。</t>
  </si>
  <si>
    <t>预计2024年1-12月扣除非经常性损益后的净利润盈利:91,000万元至118,000万元。</t>
  </si>
  <si>
    <t>300139</t>
  </si>
  <si>
    <t>晓程科技</t>
  </si>
  <si>
    <t>预计2024年1-12月归属于上市公司股东的净利润盈利:3,500万元至5,000万元。</t>
  </si>
  <si>
    <t>报告期内,公司业绩变动的主要原因有:1、报告期内,公司黄金产量较上年有所增加,同时受国际金价不断上涨的影响收入及利润也有所增加,经营环境持续向好,促使公司2024年业绩扭亏为盈。2、非经常性损益对净利润的影响约1900万元,主要是债券利息收入、理财收益。</t>
  </si>
  <si>
    <t>300122</t>
  </si>
  <si>
    <t>智飞生物</t>
  </si>
  <si>
    <t>预计2024年1-12月扣除非经常性损益后的净利润盈利:182,055.47万元至261,210.02万元,同比上年下降:67%至77%。</t>
  </si>
  <si>
    <t>公司始终重视研发创新,满足不断变化的疾病预防控制需求,同时将领先的研发技术与高效的市场推广有机结合,形成了以市场需求为导向、以研发创新促发展的良性循环,推动了公司长期、稳健、可持续发展。报告期内,公司紧紧围绕经营发展目标持续发力,坚定不移走自主创新道路,整合资源加大研发投入,广泛布局多种疫苗研发路径,以实现创新技术向社会效益和商业价值的加速转化。公司部分产品的市场推广工作虽未达预期,但市场份额仍保持较高占有率,产品差异化竞争优势明显。公司将持续优化市场策略,以更好地适应市场趋势和客户需求,并严格把控经营风险,确保公司稳健发展。</t>
  </si>
  <si>
    <t>预计2024年1-12月归属于上市公司股东的净利润盈利:185,606.97万元至266,305.65万元,同比上年下降:67%至77%。</t>
  </si>
  <si>
    <t>300120</t>
  </si>
  <si>
    <t>经纬辉开</t>
  </si>
  <si>
    <t>预计2024年1-12月扣除非经常性损益后的净利润盈利:1,080万元至2,100万元。</t>
  </si>
  <si>
    <t>1、报告期,电力板块业务稳定。2、本报告期公司触控显示业务基本稳定;由于公司全资子公司深圳新辉开产能布局迁移调整,前期需对新员工业务进行培训等原因导致运营成本增加。3、预计本报告期非经常性损益对公司净利润的影响约为1,000万元。</t>
  </si>
  <si>
    <t>预计2024年1-12月归属于上市公司股东的净利润盈利:2,080万元至3,100万元。</t>
  </si>
  <si>
    <t>300110</t>
  </si>
  <si>
    <t>华仁药业</t>
  </si>
  <si>
    <t>预计2024年1-12月归属于上市公司股东的净利润亏损:118,000万元至138,000万元,同比上年下降:727.45%至833.8%。</t>
  </si>
  <si>
    <t>1、截至报告期末,公司全资子公司青岛华仁医药有限公司对国药药材股份有限公司(以下简称“国药药材”)的应收款项净额为134,780.14万元,考虑国药药材回款履约情况,基于谨慎性原则,公司拟对上述应收款项全额计提信用减值损失,最终计提金额须经审计后确定。公司将继续与国药药材协商处理欠款清收事项,全力挽回损失。2、公司全资子公司安徽恒星制药有限公司(以下简称“安徽恒星”)因股权转让纠纷及客观情况影响,2024年度经营业绩未达预期,商誉出现减值迹象,预计商誉减值金额为3,000万元–9,000万元,最终计提金额须经评估及审计后确定。公司将持续推进安徽恒星产能提升、销售渠道拓展及新产品研发上市工作,不断提升安徽恒星盈利能力和可持续发展能力。3、报告期内,受药品价格相关政策影响,公司部分产品的销售价格有不同程度的下降,导致报告期内公司营业收入及毛利较去年同期有所下降。虽然公司经营面临诸多挑战,但随着公司转型升级战略深入实施带动产品结构不断改善、产能区域化布局优化落地、管理效率不断提升,管理层对公司未来经营发展充满信心,公司将继续聚焦主业、深耕行业,加速实施扭亏转盈的各项举措。</t>
  </si>
  <si>
    <t>预计2024年1-12月扣除非经常性损益后的净利润亏损:119,000万元至139,000万元,同比上年下降:814.28%至934.33%。</t>
  </si>
  <si>
    <t>300097</t>
  </si>
  <si>
    <t>ST智云</t>
  </si>
  <si>
    <t>预计2024年1-12月扣除非经常性损益后的净利润亏损:9,725万元至19,450万元。</t>
  </si>
  <si>
    <t>1、2024年度归属于上市公司股东的净利润较2023年度由盈转亏的主要原因:(1)2024年度公司3C平板显示模组设备业务因受行业下游需求未达预期等因素影响,导致公司整体营业收入减少,净利润降低。(2)2023年度盈利主要原因为:进行九天中创75.7727%股权回购产生了投资收益19,090.62万元。2、预计本报告期非经常性损益对归属于上市公司股东的净利润影响金额约为-300.00万元。</t>
  </si>
  <si>
    <t>预计2024年1-12月扣除后营业收入:35,000万元至45,000万元。</t>
  </si>
  <si>
    <t>预计2024年1-12月营业收入:36,000万元至46,000万元。</t>
  </si>
  <si>
    <t>预计2024年1-12月归属于上市公司股东的净利润亏损:10,000万元至20,000万元。</t>
  </si>
  <si>
    <t>300093</t>
  </si>
  <si>
    <t>金刚光伏</t>
  </si>
  <si>
    <t>预计2024年1-12月扣除非经常性损益后的净利润亏损:62,000万元至76,000万元。</t>
  </si>
  <si>
    <t>2024年,光伏市场整体竞争加剧、光伏行业产业链各环节产能加速投放,行业供需关系失衡。报告期内,受行业竞争影响,电池及组件产品售价及毛利率持续下行,加之公司破产重整事项对公司正常经营造成一定影响,已投产产线开工率不足,同时期末公司对部分资产计提减值准备,公司相关诉讼及违约责任的预计负债增加,综上原因导致公司本报告期亏损。</t>
  </si>
  <si>
    <t>预计2024年1-12月营业收入:14,000万元至15,000万元。</t>
  </si>
  <si>
    <t>预计2024年1-12月归属于上市公司股东的净利润亏损:62,000万元至76,000万元。</t>
  </si>
  <si>
    <t>300091</t>
  </si>
  <si>
    <t>金通灵</t>
  </si>
  <si>
    <t>预计2024年1-12月归属于上市公司股东的净利润亏损:95,000万元至140,000万元。</t>
  </si>
  <si>
    <t>1.根据《会计监管风险提示第8号--商誉减值》等相关规定,基于子公司上海运能能源科技有限公司(以下简称“上海运能”)营业收入及利润等经营数据未达预期,同期在手订单大幅下降,锅炉销售业务毛利率因市场竞争加剧明显下降,这些不利因素导致公司整体营业利润进一步下滑,公司对收购上海运能形成的商誉进行了初步减值测试,预计本年度计提商誉减值准备约26,000至30,000万元(最终数据以经审计的财务报告为准)。2.根据企业会计准则及相关会计政策规定,结合公司实际经营情况、行业市场变化、资产运行情况等综合影响因素,经公司初步测算,预计本年度对应收款项、合同资产等计提资产减值损失约23,000至25,000万元(最终数据以经审计的财务报告为准)。3.报告期内,公司2024年度非经常性损益对净利润的影响金额约-46,000万元至-31,000万元(最终数据以经审计的财务报告为准),主要系计入损益的未决诉讼等。</t>
  </si>
  <si>
    <t>预计2024年1-12月扣除非经常性损益后的净利润亏损:65,000万元至95,000万元。</t>
  </si>
  <si>
    <t>300084</t>
  </si>
  <si>
    <t>海默科技</t>
  </si>
  <si>
    <t>预计2024年1-12月扣除非经常性损益后的净利润亏损:19,500万元至23,500万元。</t>
  </si>
  <si>
    <t>本报告期公司经营业绩亏损的主要原因:1、受行业市场竞争加剧、客户需求调整和部分产品竞争力下降等因素的影响,公司营业收入总体不及预期。多相计量产品、井下测/试井及增产仪器、压裂设备、油田特种车辆、环保设备及相关服务等产品线的营业收入和毛利率较上年均有所下降。2、公司积极推进“提质增效、聚焦核心”的战略调整,进一步聚焦核心产品,逐步关停并转部分低效业务及产品线,推进资产结构优化和业务发展转型升级。公司结合内外部环境及相关子公司或资产组的盈利预期下降等综合因素考虑,根据《企业会计准则第8号-资产减值》及相关会计政策规定对相关资产进行年末减值测试。本着谨慎性原则,公司拟对存在减值迹象的商誉、存货、固定资产等资产计提减值准备,最终计提金额将由公司聘请的评估机构及审计机构进行评估和审计后确定。3、报告期,股权激励形成的股份支付费用同比增加,影响金额约为1,800万元。</t>
  </si>
  <si>
    <t>预计2024年1-12月归属于上市公司股东的净利润亏损:19,000万元至23,000万元。</t>
  </si>
  <si>
    <t>300075</t>
  </si>
  <si>
    <t>数字政通</t>
  </si>
  <si>
    <t>预计2024年1-12月归属于上市公司股东的净利润亏损:31,200万元至39,800万元。</t>
  </si>
  <si>
    <t>本报告期内,导致业绩预亏的主要影响因素如下:1、报告期内,部分客户资金紧,专项债申报周期长,采购资金调整或延迟到位,导致:1)部分项目投标和合同签署时间推迟,对销售订单总量有一定影响;2)部分项目实施工作受合同签订延迟影响,报告期内难以完工交付验收;3)部分客户为缓解验收付款压力推迟项目验收,项目验收平均周期比往年明显延长,一些已完工项目无法确认收入,上述情况对公司本年度确认销售收入带来较大影响。2、报告期内,公司全资子公司保定金迪因工程类项目特点,合同签订延迟、验收滞后情况更为突出,传统业务营业收入发生较大幅度下滑。报告期内,公司制定战略规划对保定金迪业务模式进行重大转型升级,转型升级成效预计将在2025年开始显现。同时,鉴于保定金迪系通过收购国有产权和个人股东产权而进入上市公司体系的子公司,根据《企业会计准则第8号-资产减值》的相关要求,出于财务谨慎性原则,经评估机构预评估,预计计提商誉减值损失2.1亿至2.5亿元。3、报告期内,公司持续加大应收账款清欠工作力度,但因公司所处政务服务行业部分客户资金紧张等原因,回款总额不及去年。从长期看,公司客户信誉良好,应收账款实际形成坏账的比例很低,但出于财务谨慎性原则,根据信用减值计提政策,依据财务部门初步测算,预计计提应收账款信用减值损失约8,200万元。4、公司预计2024年度非经常性损益对利润的影响额约为2,560万元,上年同期金额为3,927.18万元。</t>
  </si>
  <si>
    <t>预计2024年1-12月扣除非经常性损益后的净利润亏损:33,760万元至42,360万元。</t>
  </si>
  <si>
    <t>300072</t>
  </si>
  <si>
    <t>海新能科</t>
  </si>
  <si>
    <t>预计2024年1-12月扣除后营业收入:200,000万元至280,000万元。</t>
  </si>
  <si>
    <t>1、报告期内,内蒙古美方煤焦化有限公司不再纳入合并范围,较上年同期减少营业收入354,690.45万元。2、主营业务生物柴油受欧洲需求疲软、欧盟反倾销影响较大。一方面欧洲经济复苏乏力,报告期内欧洲LNG价格维持低位,导致欧洲碳票价格持续低迷,进而影响生物柴油价格。据阿格斯资讯,欧基港烃基生物柴油售价同比下降22.43%;另一方面欧盟对中国生物柴油产品征收反倾销税,公司反倾销税率为21.70%,产品销售不佳,销量同比降幅约1/4,营业收入较上年同期减少约110,000.00万元,相应大幅减少公司净利润。3、公司根据《企业会计准则第1号一存货》、《企业会计准则第8号一资产减值》等相关规定,在资产负债表日,存货应当按成本与可变现净值孰低计量,对存货成本高于其可变现净值的部分计提存货跌价准备,计入当期损益,根据上述规定,公司于报告期期末对生物柴油等存货项目进行分析和评估,并据此执行减值测试。基于谨慎性原则,预计公司本报告期计提的资产减值约23,000.00万元(最终以2024年年度报告为准)。</t>
  </si>
  <si>
    <t>预计2024年1-12月扣除非经常性损益后的净利润亏损:77,000万元至110,000万元。</t>
  </si>
  <si>
    <t>预计2024年1-12月归属于上市公司股东的净利润亏损:77,000万元至110,000万元。</t>
  </si>
  <si>
    <t>预计2024年1-12月营业收入:200,000万元至280,000万元。</t>
  </si>
  <si>
    <t>300070</t>
  </si>
  <si>
    <t>碧水源</t>
  </si>
  <si>
    <t>预计2024年1-12月归属于上市公司股东的净利润盈利:4,800万元至6,000万元,同比上年下降:92.15%至93.72%。</t>
  </si>
  <si>
    <t>报告期内,由于公司重要参股公司发生较大亏损,公司确认较大投资损失导致公司利润下降;同时,报告期内,因公司相关资产减值和信用减值预计将比去年同期有所增加导致利润有所减少。公司预计2024年度非经常性损益对利润的影响额约为2,400万元,上年同期金额为34,506.40万元。</t>
  </si>
  <si>
    <t>预计2024年1-12月扣除非经常性损益后的净利润盈利:2,400万元至3,600万元,同比上年下降:91.42%至94.28%。</t>
  </si>
  <si>
    <t>300069</t>
  </si>
  <si>
    <t>金利华电</t>
  </si>
  <si>
    <t>1、2024年度业绩与上年度相比,预计归属于上市公司股东的净利润有较大幅度的上升,主要原因系本年公司玻璃绝缘子业务因市场需求旺盛,较上年同期玻璃绝缘子产品销售量增加,销售价格上升所致。2、报告期内,预计非经常性损益对净利润的影响金额约为250万元。</t>
  </si>
  <si>
    <t>预计2024年1-12月归属于上市公司股东的净利润盈利:2,550万元至3,650万元,同比上年增长:232.85%至376.44%。</t>
  </si>
  <si>
    <t>预计2024年1-12月扣除非经常性损益后的净利润盈利:2,300万元至3,400万元。</t>
  </si>
  <si>
    <t>300068</t>
  </si>
  <si>
    <t>南都电源</t>
  </si>
  <si>
    <t>预计2024年1-12月归属于上市公司股东的净利润亏损:120,000万元至156,000万元。</t>
  </si>
  <si>
    <t>(一)报告期内,公司经营业绩变动主要原因如下:1.报告期内,铅回收业务受电池技术进步电池寿命持续提高影响,退役废旧电池供给减少,但回收行业产能较大,回收行业长时间处于供大于求的状态,回收的废旧电池价格持续处于高位,产品毛利率持续下降;同时受国家政策影响,地方奖补政策存在不确定性,影响了第四季度铅回收业务的盈利能力,公司进行减产,营业收入大幅下降。同时,公司基于谨慎性原则,对相关商誉、存货、固定资产等资产增加计提减值准备。2.报告期内,由于锂电产品行业竞争加剧,同时受原材料价格大幅下降影响,锂电产品销售单价快速下降,导致锂电产品销售收入同比大幅下降;储能项目从接单、交付、验收周期较长,上半年公司选择性放弃低毛利订单,且受海外客户发货延迟影响,导致下半年新型电力储能出货量大幅下降,第四季度营业收入降幅尤为明显。锂电产品市场竞争激烈,公司选择性放弃低毛利订单,公司订单获取及实际发货均不达预期,尤其是海外在手订单大量延迟发货,导致公司下半年以来尤其是第四季度产能利用率不足,进一步降低产品毛利率,毛利额贡献下降,进而不足以完全覆盖公司日常期间费用,增加了公司的亏损。同时,公司基于谨慎性原则,对相关存货及固定资产计提了减值准备。3.2024年12月底,公司收到江苏省无锡市中级人民法院送达的《民事判决书》((2023)苏02民初53号),与江苏新日电动车股份有限公司买卖合同纠纷一案一审判决,根据判决内容,公司不存在产品质量问题及根本违约行为,基于合同解除退货行为可能导致的存货跌价损失进行合理分担,增加计提预计负债;并由此增加计提同类型产品的存货跌价准备及同类型客户的售后服务费用。(二)报告期内,因公司处置部分长期股权投资等因素,影响非经常性损益约为2.0亿元。</t>
  </si>
  <si>
    <t>预计2024年1-12月营业收入:840,000万元至950,000万元。</t>
  </si>
  <si>
    <t>预计2024年1-12月扣除后营业收入:820,000万元至930,000万元。</t>
  </si>
  <si>
    <t>预计2024年1-12月扣除非经常性损益后的净利润亏损:140,000万元至176,000万元。</t>
  </si>
  <si>
    <t>300066</t>
  </si>
  <si>
    <t>三川智慧</t>
  </si>
  <si>
    <t>预计2024年1-12月归属于上市公司股东的净利润盈利:5,500万元至8,000万元,同比上年下降:66.66%至77.08%。</t>
  </si>
  <si>
    <t>1、报告期内受稀土行业价格下滑及波动的影响,公司子公司赣州天和永磁材料有限公司(以下简称“天和永磁”)发生较大金额亏损。2、商誉减值。报告期内,子公司天和永磁经营发生较大亏损。公司综合客观因素和未来业务发展的谨慎判断,根据《会计监管风险提示第8号--商誉减值》及《企业会计准则第8号--资产减值》的相关要求对商誉计提了减值准备。最终商誉减值准备计提数据将由公司聘请的具有从事证券、期货相关业务资格的评估机构及审计机构进行评估和审计后确定。3、报告期内,公司非经常性损益主要为天和永磁交易对方的业绩补偿、交易性金融资产的投资收益及政府补助等,对归属于上市公司股东的净利润的影响金额预计为8,000-10,000万元左右。</t>
  </si>
  <si>
    <t>预计2024年1-12月扣除非经常性损益后的净利润亏损:1,500万元至2,200万元,同比上年下降:113.94%至120.44%。</t>
  </si>
  <si>
    <t>300065</t>
  </si>
  <si>
    <t>海兰信</t>
  </si>
  <si>
    <t>预计2024年1-12月扣除非经常性损益后的净利润亏损:2,000万元至3,000万元。</t>
  </si>
  <si>
    <t>2024年度,公司持续落实“精品战略”,加大自主产品占比,整合供应链体系,拓展供应商渠道,优化采购策略,进一步降低了采购成本,使得公司整体毛利率水平较去年同期实现了显著提升。公司持续强化内部管理,各项管理费用支出较去年整体下降;公司现金储备充裕;经营活动现金流持续向好,较去年同期实现稳健增长。公司继续加大自主可控技术开发,同时在关键技术上持续扩大研发投入,X波段固态雷达获得CCS和DNV认证,机舱自动化系统结合数字孪生技术,提升了船舶智能化水平,进一步巩固了在智能航海领域的技术领先地位;在海洋装备和信息化领域建立了自主可控的研制与生产能力,尤其在海底数据中心(UDC)领域拥有先发技术优势,形成核心技术壁垒,为公司的持续发展提供了坚实的技术保障;在海洋观探测领域协同发展,中标了海南省海洋灾害防治项目,进一步推进了海洋技术与业务的协同,提升了公司在海洋观探测领域的市场份额和行业影响力。公司积极采取了一系列积极有效的应收账款催款措施。通过加强客户沟通,优化催款流程,结合法律措施,公司收回大量长账龄应收账款,优化了公司经营活动现金流,并有效遏制了长账龄应收账款坏账的迁徙。本年度非经常性损益对利润的影响金额预计在2,000万元-4,500万元左右,上年公司非经常性损益为3,155.94万元。</t>
  </si>
  <si>
    <t>预计2024年1-12月归属于上市公司股东的净利润盈利:680万元至1,000万元。</t>
  </si>
  <si>
    <t>300055</t>
  </si>
  <si>
    <t>万邦达</t>
  </si>
  <si>
    <t>预计2024年1-12月归属于上市公司股东的净利润盈利:3,100万元至3,700万元。</t>
  </si>
  <si>
    <t>2024年度,公司对重点项目的执行、结算、款项支付及回款等情况进行全面梳理,着力解决工程项目遗留问题,大量回收公司前期工程项目尾款,并回收乌兰察布债权投资款,导致信用减值损失转回,预计将影响公司2024年度利润约6,500万元;同时,由于青海盐湖资源综合项目积极推进,助力了公司2024年度的利润增长。本年度非经常性损益对利润的影响金额预计在5,500万元-6,000万元,上年公司非经常性损益为3,339.39万元。</t>
  </si>
  <si>
    <t>预计2024年1-12月扣除非经常性损益后的净利润亏损:2,030万元至2,630万元。</t>
  </si>
  <si>
    <t>300036</t>
  </si>
  <si>
    <t>超图软件</t>
  </si>
  <si>
    <t>预计2024年1-12月营业收入:140,000万元至150,000万元。</t>
  </si>
  <si>
    <t>1、报告期内,受市场环境的影响,部分客户需求释放递延,招投标节奏明显放缓,导致报告期内中标订单签约不及预期。同时,公司项目的验收周期显著延长致使收入确认不及预期。2、报告期内,组织架构变革对业务拓展和项目实施产生了阶段性影响。在市场环境面临挑战的情况下,公司果断把握时机,积极推进组织架构深化变革。这不仅是对当前形势的积极应对,更是为未来长远发展蓄势赋能的战略之举。通过建立产品线/BU与区域的强矩阵组织架构,打破各子公司自营局面,统一客户界面,整合研发团队,减少重复研发等浪费,以提升公司整体竞争力、运作效率和盈利能力。组织架构变革是一项复杂的系统工程,涉及到大部分员工的重新分工和业务流程的全面重构,这个过程无法一蹴而就,短期的阵痛在所难免,变革带来的调整对业务拓展和项目实施产生了阶段性影响。目前组织架构变革成效在逐步显现,年末大单数量明显上升,公司对未来发展依旧充满信心,坚信变革是实现跨越的必经之路。3、公司拟对前期并购子公司形成的商誉计提减值准备,拟计提商誉减值准备5,000万元–8,000万元,最终以会计师审定的金额为准。</t>
  </si>
  <si>
    <t>预计2024年1-12月扣除非经常性损益后的净利润亏损:22,000万元至32,000万元。</t>
  </si>
  <si>
    <t>300032</t>
  </si>
  <si>
    <t>金龙机电</t>
  </si>
  <si>
    <t>预计2024年1-12月归属于上市公司股东的净利润亏损:10,700万元至16,000万元。</t>
  </si>
  <si>
    <t>公司预计2024年度实现归属于上市公司股东的净利润为亏损,但同比实现减亏,业绩变动的主要原因如下:1、报告期内,公司消费电子板块业务实现的营业收入较上年同期基本持平,实现的毛利额较上年同期增加;但由于电子雾化器及相关配件板块业务实现的营业收入、毛利额均较上年同期有较大幅度下降,进而导致公司整体营业收入以及毛利额均较上年同期减少。2、报告期内,公司进一步加强费用管控,优化组织、人员架构等,期间费用较上年同期下降。3、报告期内,公司持续推进精益化生产管理,进一步加强对固定资产、存货的管理,预计计提的固定资产减值准备、存货跌价准备均较上年同期减少。</t>
  </si>
  <si>
    <t>300031</t>
  </si>
  <si>
    <t>宝通科技</t>
  </si>
  <si>
    <t>预计2024年1-12月归属于上市公司股东的净利润盈利:19,621.8万元至25,508.34万元,同比上年增长:85%至140.5%。</t>
  </si>
  <si>
    <t>在当前复杂多变的内外部环境下,公司面临着全新挑战。2024年,我们锚定目标,全面贯彻新四化战略,围绕五坚行动,坚定不移的走高质量发展之路。工业互联网板块,海外开疆拓土,技术破局革新,赋能行业发展。移动互联网板块,精准洞察需求,持续优化产品,利润稳健增长。两大主营业务协同共进,预计2024年公司归属于上市公司股东的净利润较2023年同期增长85%-140.49%,主要原因如下:1、工业互联网业务(工业散货物料智能输送全栈式服务)2024年,公司的海外业务拓展成果斐然,其中海外服务业务持续增长,预计较2023年同期增长超20%。与力拓集团、必和必拓集团等国际战略客户达成深度合作,以创新机制构建紧密利益共同体,实现优势互补与合作共赢;积极投身目前全球最大新建矿山-几内亚西芒杜矿山项目建设,助力低碳炼钢全产业链发展,加快钢铁行业脱碳进程;与巴西纳斯吉拉斯洲政府签署投资备忘录,开拓南美市场。公司于澳洲设立全球技术服务中心,让“专业可靠、卓越高效"的服务理念辐射全球,纵撕智能在线监测产品、X光与测厚二合一监测系统等智能产品,成功赢得海外客户的高度赞誉与信赖,树立起中国智能制造的国际典范。此外,技术攻坚收获颇丰,自主研发的数字化输送带全生命周期管理平台正式上线,助力客户开启智能输送新时代。与中国宝武钢铁集团携手,全力攻克技术难题,成功打造全球钢铁行业首条碳中和耐高温输送带。此外,公司凭借在创新与绿色低碳领域的卓越表现,荣获“2023年度宝武优秀供应链合作伙伴创新领先奖”。非煤矿山领域首条长距离芳纶输送带也在中电建蕲春项目顺利投用。纵撕智能检测产品精准高效,在新疆南露天矿获客户盛赞。2、移动互联网业务在全球数字化浪潮席卷下,游戏行业的竞争日益激烈,出海发展已经成为游戏公司的必然选择。出海能助力游戏公司打破国内市场的局限,拓展版图,触达海量潜在用户,实现业务的持续增长。公司作为中国手游出海的先驱,在全球展开精心布局,以韩国、东南亚、港澳台、日本、欧美等成熟市场为核心阵地,同时积极挖掘新兴市场的无限潜力。2024年,公司凭借精准的市场定位、优质的游戏内容以及有效的运营策略,出海业务利润实现显著增长。特别是2023年9月在日本地区重磅推出的《ドット勇者(马赛克英雄)》成绩亮眼,单月流水突破2千万美金,上线9个月累计流水更是达到了1亿美元的里程碑,以及《地牢猎手》及《Bloodline:Heros of lithas》流水过亿,实现了稳定的长线运营,均为移动互联网业务的稳定增长提供了强有力的支撑。公司还专注于游戏用户的精细化管理和个性化服务,通过持续更新版本、开展IP联动、多渠道建设社群,显著提升高价值用户的活跃度和满意度,确保游戏稳定运营,为业务的持续发展注入强劲动力。</t>
  </si>
  <si>
    <t>预计2024年1-12月扣除非经常性损益后的净利润盈利:22,084.18万元至28,709.43万元,同比上年增长:41.59%至84.07%。</t>
  </si>
  <si>
    <t>300029</t>
  </si>
  <si>
    <t>ST天龙</t>
  </si>
  <si>
    <t>预计2024年1-12月扣除非经常性损益后的净利润亏损:1,713万元至2,113万元,同比上年下降:14.09%至40.74%。</t>
  </si>
  <si>
    <t>(一)因本年度业务拓展进度不及预期规划,由此导致公司本年度营业收入较上一会计年度大幅下降。公司依据《企业会计准则》及公司财务管理制度规定,公司上一个会计年度对应收账款计提坏账准备的金额为1704.44万元,本年度计提坏账准备的金额约为1100万元,与上一个会计年度相比,有较大幅度好转,但公司净利润依然为负。(二)报告期内,非经常性损益对公司净利润的影响约为3.9万元,主要为:1、通过诉讼执行方式收回以前年度已经计提坏账准备的应收账款(含利息、违约金)约合计200万元;2、其他诉讼案件导致影响损益约为196万元。</t>
  </si>
  <si>
    <t>预计2024年1-12月归属于上市公司股东的净利润亏损:1,709万元至2,109万元,同比上年下降:99.13%至145.74%。</t>
  </si>
  <si>
    <t>300027</t>
  </si>
  <si>
    <t>华谊兄弟</t>
  </si>
  <si>
    <t>预计2024年1-12月归属于上市公司股东的净利润亏损:19,700万元至29,600万元。</t>
  </si>
  <si>
    <t>1、报告期内,公司持续开发和储备优秀的影视项目,部分影视作品在报告期内上映或上线。(1)电影方面,公司参与投资的跨期影片《非诚勿扰3》、《志愿军:雄兵出击》、《一闪一闪亮星星》累计实现票房成绩约16.72亿元。由黄建新监制、廖飞羽导演的《屋顶足球》已于2024年4月20日上映;由管虎执导,彭于晏、佟丽娅主演的《狗阵》已于2024年6月15日上映;由刘博文执导,黄轩、柳岩主演的电影《来福大酒店》已于2024年6月28日上映;由罗伯·明可夫执导,李连杰、成龙、刘亦菲主演的《功夫之王》已于2024年8月3日重映;由徐峥执导,徐峥、辛芷蕾主演的电影《逆行人生》已于2024年8月9日上映。由郭帆导演的《流浪地球2》已于2024年9月15日重映;由徐克执导,刘德华、李冰冰、梁家辉、刘嘉玲等主演的电影《狄仁杰之通天帝国》已于2024年9月28日重映;由陈凯歌执导,朱一龙、张子枫、辛柏青主演的《志愿军:存亡之战》已于2024年9月30日上映;由陆川执导,王俊凯、苗苗、郑恺主演的电影《749局》已于2024年10月1日上映;由冯小刚执导,徐帆、张静初、李晨等主演的电影《唐山大地震》已于10月18日重映;由田羽生执导、欧豪、曾梦雪主演的都市爱情电影《分手清单》已完成后期制作。周星驰导演的《美人鱼2》已进入了后期制作阶段。由冯小刚执导,赵丽颖主演的《向阳·花》、由管虎执导,朱一龙、吴磊主演的《东极岛》已杀青。此外《特殊的礼物》、《网中人》、《平行任务》、《少年火箭》、《意外的告别》、《抓特务》、《超级马丽》、《小兵张嘎》、《一条龙》、《一诺千金》等多个电影项目也正在加紧筹备开机。剧集及网络大电影方面,由陈晓、童瑶主演的《小日子》已于2024年3月14日在电视和网络平台同步上线;由孙千、翟子路、田雨主演的《迎风的青春》(原名《迎风》)已于2024年9月9日在网络平台上线;由冯绍峰、蔡文静主演的《婚内婚外》(原名《婚姻的战斗》)已于2024年11月28日在电视和网络平台同步上线。《警鹰》已完成制作。由孟亮执导,陈钰琪、刘茵麟、张晓谦主演的《长风破浪终有时》,《绝顶》、《芬芳喜事》等正在后期制作。由霍建华、张雪迎、田雨、乔振宇主演的《轻年》,《五仙诡事录》已杀青。《那年香港雪在烧》、《双雄警探:悍匪》、《潮去无痕》等正在前期筹备阶段。短剧方面,公司正式创建短剧厂牌“华谊兄弟火剧”。公司与阅文集团合作《鸿天》已于2024年9月27日上线;与中文在线合作的《芙蓉花已开》已于2024年11月23日上线;与番茄短剧合作的《过野沉沦》(原名《揽玫瑰》)已于2024年12月12日上线;与阅文集团合作的《万道龙皇之陆鸣救父》已于2024年12月13日上线、《凤吟九霄》已于2025年1月22日上线;与触摸合作的《拿什么拯救你我的弟弟》已于2025年1月21日上线。由热门游戏改编的《地下城与勇士》、《抱歉我拿的是女主剧本》、《情缘断尽渡无情》、与点众科技合作的《娘娘绝色》均已进入后期制作阶段。改编自唐家三少的《大龟甲师》、原创项目《狂澜》也将进入筹备阶段。公司将继续参与并孵化多部电视剧、网剧、网络大电影和短剧项目。品牌授权及实景娱乐板块,公司在巩固先发优势和矩阵优势的同时,对实景娱乐业务进行资源整合和调整,基于自身IP资源与文化创新运营能力不断拓展优质合作者,进一步聚焦以内容运营为核心的轻资产模式,开辟文化赋能新阵地。同时,报告期内公司还通过版权合作获得了较高收入。(2)根据中国证监会《会计监管风险提示第8号-商誉减值》、《企业会计准则》和公司相关会计政策,基于谨慎性原则,公司对各项资产的可回收价值进行谨慎评估,拟对部分资产计提资产减值准备,具体最终减值金额以中介机构评估、会计师审计为准。2024年度公司非经常性损益净额约为0.9亿元,主要是报告期内非经常性损益处置长期股权投资,以及因股价变动引起的金融资产公允价值变动损益较大所致。公司进一步聚焦内容运营为核心的轻资产发展模式,公司根据整体市场环境、行业周期规律和自身发展需要进行资产配置优化,以集中优质资源布局“以国内大循环为主体、国内国际双循环相互促进”的新发展格局,防范国际形势变化影响下海外市场未来较长时间不可预见的风险,更好地支持公司主营业务发展战略的推进和落地。</t>
  </si>
  <si>
    <t>预计2024年1-12月扣除非经常性损益后的净利润亏损:28,700万元至38,600万元。</t>
  </si>
  <si>
    <t>300024</t>
  </si>
  <si>
    <t>机器人</t>
  </si>
  <si>
    <t>预计2024年1-12月扣除非经常性损益后的净利润亏损:25,000万元至38,500万元。</t>
  </si>
  <si>
    <t>1、报告期内,归属于上市公司股东的净利润较上年同期下降,主要变动原因为公司所确认的投资收益下降所致。其中,由于2023年度非经常性损益中,因公司子公司中科新松有限公司增资后不再被纳入合并范围,公司所确认的投资收益约为1.27亿元,本报告期无上述事项。同时报告期内公司对联营公司权益法核算的长期股权投资收益同比上期有所下降。2、报告期内,随着国内半导体领域“国产替代”所带来的产业发展机遇,公司加快推进半导体装备业务的产业化进程,半导体装备业务板块规模快速扩张。2024年度,预计公司营业收入及毛利率同比有所提升。</t>
  </si>
  <si>
    <t>预计2024年1-12月归属于上市公司股东的净利润亏损:17,000万元至28,500万元。</t>
  </si>
  <si>
    <t>300022</t>
  </si>
  <si>
    <t>吉峰科技</t>
  </si>
  <si>
    <t>预计2024年1-12月扣除非经常性损益后的净利润亏损:1,500万元至2,180万元,同比上年下降:216%至268%。</t>
  </si>
  <si>
    <t>报告期内,公司农机流通板块面临承接上游制造端竞争压力的情况下,继续坚持“多品类、精品牌、专业化”的经营方针,加大营销力度、挖潜增效,使得农机流通业务保持了稳定的发展态势。公司制造板块子公司吉林省康达农业机械有限公司(以下简称“吉林康达”)所处的玉米播种机行业竞争加剧,以及玉米粮食价格低迷等原因,导致用户购机意愿不强、更新换代延迟,吉林康达的经营业绩与去年同期相比下滑。公司终止实施2023年股票期权与限制性股票激励计划,报告期内加速确认股权激励计划剩余期限内的股份支付费用,本报告期摊销的股份支付费用相比去年同期有所增加。在上述因素的影响下,公司经营业绩与去年相比出现亏损。</t>
  </si>
  <si>
    <t>预计2024年1-12月归属于上市公司股东的净利润亏损:2,400万元至3,200万元,同比上年下降:243%至290%。</t>
  </si>
  <si>
    <t>300020</t>
  </si>
  <si>
    <t>*ST银江</t>
  </si>
  <si>
    <t>预计2024年1-12月扣除后营业收入:49,000万元至59,000万元。</t>
  </si>
  <si>
    <t>(一)主营业务影响报告期,受市场竞争激烈和公司经营等因素影响,公司承接新订单项目较往年下降,导致公司营业收入较上年同期下降。同时公司人工成本、折旧摊销、财务费用等固定费用,未与收入规模等比减少。(二)会计估计变更对资产减值损失影响报告期内,公司内部加强对客户风险的精细化评估和管理,应收账款与合同资产信用风险特征也随之不断变化,为了更加客观、公允地反映公司财务状况和经营成果,为投资者提供更可靠、更准确的会计信息,公司管理层根据《企业会计准则第22号-金融工具确认和计量》的相关规定,对应收账款与合同资产的预期信用损失进行了复核,结合目前客户风险评估和应收账款、合同资产管理水平,同时参考同行业同业务板块的上市公司应收账款与合同资产预期信用损失率,公司拟将对应收账款与合同资产按客户风险水平、回款能力重新测算预期信用损失率,并计提减值准备。本次会计估计变更符合公司及子公司实际情况,符合会计准则等有关规定。本次会计估计变更相关事宜已经公司及会计师事务所初步沟通一致,公司将于近期召开董事会、监事会、股东大会审议本次会计估计变更相关事宜。</t>
  </si>
  <si>
    <t>预计2024年1-12月归属于上市公司股东的净利润亏损:71,000万元至96,000万元,同比上年下降:203%至310%。</t>
  </si>
  <si>
    <t>预计2024年1-12月扣除非经常性损益后的净利润亏损:71,400万元至96,400万元,同比上年下降:197%至301%。</t>
  </si>
  <si>
    <t>预计2024年1-12月营业收入:50,000万元至60,000万元。</t>
  </si>
  <si>
    <t>300016</t>
  </si>
  <si>
    <t>北陆药业</t>
  </si>
  <si>
    <t>预计2024年1-12月营业收入:95,000万元至105,000万元,同比上年增长:6.66%至17.88%。</t>
  </si>
  <si>
    <t>1、报告期内,公司归属于上市公司股东的净利润实现扭亏为盈。2024年度,公司营销改革初显成效,对比剂制剂、降糖类系列各产品均保持良好的增长态势,进而带动公司化药板块收入稳定增长;得益于本期收购天原药业80%股权,且自2024年6月将其纳入公司合并范围,公司中成药整体板块营收同比去年呈现增长势头。综上,公司化药基本盘稳定增长、中成药板块同步跟进,公司整体营收保持增长,为公司的持续发展奠定基础。2、报告期内,公司通过精简流程和提高运营效率,加强期间费用的管理;通过在研发资源配置上的精准策略和高效管理,确保研发项目持续有效推进,2024年公司研发整体投入仍保持较高水平,但较去年同期有所减少。3、上年度,公司对收购浙江海昌药业股份有限公司所形成的商誉计提商誉减值金额3,182.16万元,本报告期无计提商誉减值的影响。4、2024年度,非经常性损益对公司归属于上市公司股东净利润的影响金额约为15.17万元。</t>
  </si>
  <si>
    <t>预计2024年1-12月归属于上市公司股东的净利润盈利:950万元至1,250万元。</t>
  </si>
  <si>
    <t>预计2024年1-12月扣除非经常性损益后的净利润盈利:950万元至1,250万元。</t>
  </si>
  <si>
    <t>300013</t>
  </si>
  <si>
    <t>*ST新宁</t>
  </si>
  <si>
    <t>预计2024年1-12月扣除后营业收入:47,000万元至49,000万元。</t>
  </si>
  <si>
    <t>1.本期营业收入较上年同期增长,归属于上市公司股东的净利润为负但较上期减亏:(1)公司积极开拓新增业务并采取化解债务风险、合理安排资金使用需求、加强应收账款回收工作等各项措施,内外部环境不断向好,2024年公司营业收入较上年增长,且本期增幅高于营业成本增幅,同时,本期未新增大额诉讼赔偿判决,公司2024年度净利润较上年度相应减亏。(2)公司营业收入仍处于较低水平,短期借款及应付火灾赔偿款利息支出金额较大,导致归属于上市公司股东的净利润仍为负值。2.预计2024年度非经常性损益对净利润影响的金额约为1,400万元,主要包括取得政府补贴、诉讼赔偿款收入等。3.2024年公司向特定对象发行股票上市完成,实际到账募集资金约4.10亿元,其中股本增加约1.12亿元,资本公积增加约2.98亿元,归属于上市公司股东的所有者权益因此由负转正。</t>
  </si>
  <si>
    <t>预计2024年1-12月扣除非经常性损益后的净利润亏损:6,900万元至8,900万元。</t>
  </si>
  <si>
    <t>预计2024年1-12月营业收入:47,000万元至49,000万元。</t>
  </si>
  <si>
    <t>300003</t>
  </si>
  <si>
    <t>乐普医疗</t>
  </si>
  <si>
    <t>预计2024年1-12月扣除非经常性损益后的净利润盈利:23,500万元至35,000万元,同比上年下降:68.84%至79.08%。</t>
  </si>
  <si>
    <t>1、报告期内,公司核心业务心血管植介入营业收入实现双位数增长,药品板块中制剂业务受零售渠道库存清理影响,产品发货同比下降,营业收入同比大幅下降,导致公司整体营业收入和净利润同比下降。2、拟对应急产品相关存货计提资产减值准备。3、拟计提商誉减值准备。4、报告期内优化部分非战略核心业务人员,产生一次性大额支出,同时也进行了组织架构重塑。</t>
  </si>
  <si>
    <t>预计2024年1-12月归属于上市公司股东的净利润盈利:26,500万元至39,500万元,同比上年下降:68.61%至78.94%。</t>
  </si>
  <si>
    <t>200541</t>
  </si>
  <si>
    <t>粤照明B</t>
  </si>
  <si>
    <t>预计2024年1-12月扣除非经常性损益后的净利润盈利:6,700万元至10,050万元,同比上年下降:63.43%至75.62%。</t>
  </si>
  <si>
    <t>1、报告期内,公司位于佛山市禅城区汾江北路64号南区地块经政府收储、公开挂牌并成功转让,增加公司2024年度约2.95亿元非经常性净收益。具体内容详见2024年12月26日刊登于巨潮资讯网的《关于公司资产处置暨土地公开挂牌出让的进展公告》。2、受市场需求疲软,价格承压的环境影响,公司控股子公司佛山市国星光电股份有限公司(以下简称“国星光电”)的经营业绩不及预期,经初步测算,公司预计对因收购国星光电股权形成的商誉计提减值约1.3亿元-1.6亿元。</t>
  </si>
  <si>
    <t>预计2024年1-12月归属于上市公司股东的净利润盈利:40,000万元至47,000万元,同比上年增长:37.76%至61.87%。</t>
  </si>
  <si>
    <t>预计2024年1-12月每股收益盈利:0.2605元至0.306元。</t>
  </si>
  <si>
    <t>200488</t>
  </si>
  <si>
    <t>晨鸣B</t>
  </si>
  <si>
    <t>预计2024年1-12月归属于上市公司股东的净利润亏损:650,000万元至750,000万元。</t>
  </si>
  <si>
    <t>1、近年来,造纸行业新增产能集中投放,短期供需矛盾突出,报告期内公司主要产品价格持续走低,毛利同比下降;部分融资租赁客户经营不善,出现诉讼、查封等突发情形,公司出于谨慎性原则,对部分融资租赁客户加大了坏账准备计提比例;受四季度公司主要生产基地陆续停机检修影响,产能发挥不理想,产销量同比出现下滑,公司对部分资产计提了减值准备。2、目前,金融机构成立了省级债委会,初步约定暂时不抽贷、不压贷,到期业务应续尽续,并研究给予展期、降息、延长结息周期等支持,减轻公司经营负担,但相关事项还需各金融机构履行各自审议报批程序。在各级政府和金融机构的大力支持下,公司将加快检修和技改进度,聚焦主责主业,调整优化内部管理,推进企业改革创新,全力推动恢复正常生产,实现持续稳健运营,进一步修复盈利能力。</t>
  </si>
  <si>
    <t>预计2024年1-12月扣除非经常性损益后的净利润亏损:655,000万元至755,000万元。</t>
  </si>
  <si>
    <t>预计2024年1-12月每股收益亏损:2.21元至2.56元。</t>
  </si>
  <si>
    <t>003029</t>
  </si>
  <si>
    <t>吉大正元</t>
  </si>
  <si>
    <t>预计2024年1-12月扣除非经常性损益后的净利润亏损:11,500万元至14,500万元。</t>
  </si>
  <si>
    <t>1、报告期内,受到市场和行业竞争加剧、客户采购迟延或预算收紧、项目进展不及预期等多重因素影响,虽然公司针对强化内部控制与管理、优化费用结构等采取了一系列举措,但是2024年仍处于亏损状态。2、报告期内,公司继续执行战略转型,进一步聚焦核心领域的研发投入、强化转型新赛道的市场布局,在保持网络安全业务收入基本稳定的前提下,初步形成了可信应用、数据科技及数据服务三大业务模块,因新业务的拓展,相关投入有所增加。3、2025年,公司将持续深化内控管理优化工作,全方位落实减费增效举措,努力实现网络安全业务稳健增长的同时,推动新业务的收入提升,尽早实现扭亏为盈。</t>
  </si>
  <si>
    <t>预计2024年1-12月每股收益亏损:0.57元至0.72元。</t>
  </si>
  <si>
    <t>预计2024年1-12月归属于上市公司股东的净利润亏损:11,000万元至14,000万元。</t>
  </si>
  <si>
    <t>003015</t>
  </si>
  <si>
    <t>日久光电</t>
  </si>
  <si>
    <t>预计2024年1-12月归属于上市公司股东的净利润盈利:6,000万元至7,500万元。</t>
  </si>
  <si>
    <t>报告期内,公司业绩变动主要受以下因素影响:1、导电膜业务结构优化带动收入增长,具体表现在两个方面:一是海外商用显示应用需求增加,使得低方阻ITO导电膜的订单增加,营业收入显著增长;二是调光导电膜在汽车天幕、侧窗、后视镜等应用场景的市场推广符合预期,销售增加,营业收入持续增长。2、2A/3A光学膜认证通过带动收入增长:公司部分光学膜产品在手机、笔记本电脑、车载显示应用方面取得了客户的认证通过,报告期内该产品销售收入增加,营业收入有所增长。3、OCA光学胶市场份额提升:OCA光学胶在客户端口碑良好,出货量和市场份额都有了较大提升。目前公司OCA光学胶产能已接近满产,随着产能释放,毛利率也有了较大提升。前述1、2、3项业务产品销量增加,单位成本下降,公司产品整体毛利率提升,推动公司净利润增长。</t>
  </si>
  <si>
    <t>预计2024年1-12月每股收益盈利:0.22元至0.28元。</t>
  </si>
  <si>
    <t>预计2024年1-12月扣除非经常性损益后的净利润盈利:5,400万元至6,900万元。</t>
  </si>
  <si>
    <t>002984</t>
  </si>
  <si>
    <t>森麒麟</t>
  </si>
  <si>
    <t>预计2024年1-12月归属于上市公司股东的净利润盈利:210,000万元至236,000万元,同比上年增长:53.45%至72.45%。</t>
  </si>
  <si>
    <t>2024年度,公司高品质、高性能轿车及轻卡轮胎产品在海外轮胎市场订单需求持续处于供不应求状态,同时公司持续稳健开拓具备高增长潜力的国内市场。与此同时,公司持续进行内部流程再造,最大限度地实现人员、设备、软件的有机结合,不断优化与公司智能制造相匹配的精细化管理模式,最大程度地发挥智能制造效应,不断实现降本增效,人均效益、生产效率、产品品质提升,进一步夯实了公司的盈利能力,公司综合实力再上新台阶。当前公司经营状况及发展态势良好,更加强劲的综合优势,使公司摩洛哥工厂的订单需求更加旺盛,伴随2025年度摩洛哥工厂的大规模放量,持续着力推进高端研发、提升智能制造水平,公司未来发展可期,正在稳步向“创世界一流轮胎品牌,做世界一流轮胎企业”愿景迈进。</t>
  </si>
  <si>
    <t>预计2024年1-12月每股收益盈利:2.03元至2.28元。</t>
  </si>
  <si>
    <t>预计2024年1-12月扣除非经常性损益后的净利润盈利:204,000万元至230,000万元,同比上年增长:56.37%至76.3%。</t>
  </si>
  <si>
    <t>002961</t>
  </si>
  <si>
    <t>瑞达期货</t>
  </si>
  <si>
    <t>预计2024年1-12月扣除非经常性损益后的净利润盈利:35,972万元至39,172万元,同比上年增长:56.99%至70.96%。</t>
  </si>
  <si>
    <t>2024年,公司两大核心业务资产管理业务和风险管理业务的收入均较上年同期有较大幅度的增长,相应带动公司经营业绩同比显著增长。</t>
  </si>
  <si>
    <t>预计2024年1-12月归属于上市公司股东的净利润盈利:36,660万元至39,861万元,同比上年增长:50.36%至63.49%。</t>
  </si>
  <si>
    <t>预计2024年1-12月每股收益盈利:0.82元至0.9元。</t>
  </si>
  <si>
    <t>002931</t>
  </si>
  <si>
    <t>锋龙股份</t>
  </si>
  <si>
    <t>本报告期,公司实现扭亏为盈,主要原因:1、公司园林机械板块业务复苏,营业收入大幅上涨;2、公司加强成本费用管控,持续深化降本增效,提高生产经营效率。</t>
  </si>
  <si>
    <t>预计2024年1-12月扣除非经常性损益后的净利润盈利:280万元至420万元。</t>
  </si>
  <si>
    <t>002926</t>
  </si>
  <si>
    <t>华西证券</t>
  </si>
  <si>
    <t>预计2024年1-12月每股收益盈利:0.24元至0.31元。</t>
  </si>
  <si>
    <t>随着新“国九条”及配套政策的出台,资本市场活跃度大幅提升。报告期内,公司自营投资业务积极把握市场机遇,收入大幅增加;财富管理业务对市场行情快速反应、精准发力,实现全年收入增长。以上因素综合导致归属于上市公司股东的净利润较去年同期有较大幅度增长。</t>
  </si>
  <si>
    <t>预计2024年1-12月扣除非经常性损益后的净利润盈利:62,000万元至79,000万元,同比上年增长:41.15%至79.86%。</t>
  </si>
  <si>
    <t>预计2024年1-12月归属于上市公司股东的净利润盈利:64,000万元至81,000万元,同比上年增长:50.61%至90.61%。</t>
  </si>
  <si>
    <t>002907</t>
  </si>
  <si>
    <t>华森制药</t>
  </si>
  <si>
    <t>预计2024年1-12月归属于上市公司股东的净利润盈利:5,600万元至8,100万元,同比上年增长:71.26%至147.71%。</t>
  </si>
  <si>
    <t>公司利润端上升的主要原因如下:1、报告期内公司主营业务收入增加,规模效应增强引起的利润增加所致。一是由于公司中药产品持续保持稳健增长,特别是五大重点中成药收入增长明显;二是公司全面完成集采品种聚乙二醇4000散与铝碳酸镁咀嚼片的续标工作,通过本轮续标,相关品种的中标省市较首轮集采有所扩大,销量增加;三是公司进一步优化产品销售结构,深度挖掘利润增长空间;2、报告期内公司收到计入其他收益的政府补助资金增加。主要为全资子公司重庆华森英诺生物科技有限公司(曾用名“北京华森英诺生物科技有限公司”)HSN002项目成功获得重庆市科技攻关“揭榜挂帅”项目政府补助资金;3、报告期内公司研发费用受研发投入阶段性变化及需求影响较上年同期减少等。</t>
  </si>
  <si>
    <t>预计2024年1-12月扣除非经常性损益后的净利润盈利:4,000万元至5,700万元,同比上年增长:92.88%至174.86%。</t>
  </si>
  <si>
    <t>预计2024年1-12月每股收益盈利:0.1341元至0.194元。</t>
  </si>
  <si>
    <t>002868</t>
  </si>
  <si>
    <t>绿康生化</t>
  </si>
  <si>
    <t>预计2024年1-12月归属于上市公司股东的净利润亏损:34,000万元至39,000万元,同比上年下降:53.28%至75.82%。</t>
  </si>
  <si>
    <t>1、营业收入比上年同期增长26%到28%。随着养殖业的逐渐复苏,下游市场对兽药原料药的需求增加,公司动保业务产销两旺,主要产品硫酸新霉素市场份额逐年提升。2、子公司光伏胶膜原材料存货因价格下行,存在减值。3、光伏胶膜因光伏产业竞争加剧及市场供求失衡,产能利用率不足,各项摊销成本上升。4、收购子公司绿康玉山(胶膜)材料有限公司形成的商誉因上述原因,基于谨慎性原则,将其商誉余额一次性全部减值。</t>
  </si>
  <si>
    <t>预计2024年1-12月营业收入:64,000万元至65,000万元。</t>
  </si>
  <si>
    <t>预计2024年1-12月每股收益亏损:2.19元至2.51元。</t>
  </si>
  <si>
    <t>预计2024年1-12月扣除非经常性损益后的净利润亏损:34,500万元至39,500万元,同比上年下降:49.49%至71.16%。</t>
  </si>
  <si>
    <t>002846</t>
  </si>
  <si>
    <t>英联股份</t>
  </si>
  <si>
    <t>预计2024年1-12月每股收益亏损:0.0714元至0.1元。</t>
  </si>
  <si>
    <t>2024年度,公司快消品金属包装市场开拓取得成效,公司易开盖板块实现了产销量的同比增长,营业收入规模提升,但公司生产经营用原材料价格震荡上行使公司经营业绩承压。同时,复合集流体业务持续进行技术研发、产品测试反馈,并于年底取得了小批量量产订单;公司研发投入增加,但产品研发和客户开发的经济效益尚未完全显现。此外,报告期内公司经自查补缴税金及转回前期确认的递延所得税资产对本期净利润产生影响。2025年公司将持续推动快消品金属包装和复合集流体业务双轮驱动,继续保持易开盖板块市场拓展,优化产品结构,提质增效;加快推进复合集流体产业化进程,努力提升经营效益。</t>
  </si>
  <si>
    <t>预计2024年1-12月归属于上市公司股东的净利润亏损:3,000万元至4,200万元。</t>
  </si>
  <si>
    <t>预计2024年1-12月营业收入:200,000万元至210,000万元,同比上年增长:14.45%至20.18%。</t>
  </si>
  <si>
    <t>预计2024年1-12月扣除非经常性损益后的净利润亏损:3,500万元至4,700万元。</t>
  </si>
  <si>
    <t>002785</t>
  </si>
  <si>
    <t>万里石</t>
  </si>
  <si>
    <t>预计2024年1-12月每股收益亏损:0.21元至0.27元。</t>
  </si>
  <si>
    <t>1、报告期内,房地产市场仍处于调整过程中,公司受下游地产客户资金状况影响,应收款项结算周期变长,预期信用损失增加。公司基于谨慎性原则,对财务状况恶化,存在回款风险的应收款项单项计提减值准备。同时对具有减值迹象的存货等资产,按照账面价值与可变现净值孰低原则计提相应减值准备。2、报告期内,公司盐湖提锂业务处于建设阶段,尚未形成业务收入,费用及前端产线搬迁支出对公司利润产生一定影响。</t>
  </si>
  <si>
    <t>预计2024年1-12月扣除非经常性损益后的净利润亏损:5,000万元至6,400万元。</t>
  </si>
  <si>
    <t>预计2024年1-12月归属于上市公司股东的净利润亏损:4,700万元至6,100万元。</t>
  </si>
  <si>
    <t>002782</t>
  </si>
  <si>
    <t>可立克</t>
  </si>
  <si>
    <t>预计2024年1-12月归属于上市公司股东的净利润盈利:22,000万元至25,000万元,同比上年增长:93.08%至119.41%。</t>
  </si>
  <si>
    <t>1、报告期内,公司加大市场拓展及产品开发,开关电源业务收入大幅增长,产品盈利能力提升;2、公允价值变动影响:报告期内对外投资项目公允价值变动收益约为600万元,上年同期对外投资项目公允价值变动损失为6,767.79万元;3、报告期内汇率波动对公司经营业绩产生了一定积极影响,汇兑收益约为1,000万元。</t>
  </si>
  <si>
    <t>预计2024年1-12月扣除非经常性损益后的净利润盈利:20,700万元至23,700万元,同比上年增长:32.27%至51.44%。</t>
  </si>
  <si>
    <t>预计2024年1-12月每股收益盈利:0.4505元至0.5119元。</t>
  </si>
  <si>
    <t>002777</t>
  </si>
  <si>
    <t>久远银海</t>
  </si>
  <si>
    <t>预计2024年1-12月扣除非经常性损益后的净利润盈利:4,600万元至5,600万元,同比上年下降:58.48%至65.89%。</t>
  </si>
  <si>
    <t>1、2024年度公司坚持聚焦“医疗医保、数字政务、智慧城市”三大战略板块,订单稳定增长,在手订单充足,但受外部环境等因素影响,公司项目实施及验收周期延长从而导致项目实施成本增长,相关业务毛利率下降,给公司经营利润带来较大压力。2、非经营损益影响:报告期内公司确认的非经营性损益较上年同期减少1400万元左右。公司直面挑战,积极采取加大研发创新,提升成本管理和项目进度控制力度,优化人员结构,降本增效,加强客户信用管理及应收帐款催收等系列措施,下半年总体经营局面回稳向好,经营活动产生的现金流量净额实现同比增长。2025年公司将继续聚焦“医疗医保、数字政务、智慧城市”三大战略方向,加强市场拓展与产品创新,持续降本增效;加大合规管理、成本管控、人效管理、风险防控,全力保障国计民生重点项目实施,践行国企责任和担当,积极培育智慧民生领域新质生产力,推进公司高质量发展。</t>
  </si>
  <si>
    <t>预计2024年1-12月归属于上市公司股东的净利润盈利:6,600万元至7,800万元,同比上年下降:53.55%至60.69%。</t>
  </si>
  <si>
    <t>002724</t>
  </si>
  <si>
    <t>海洋王</t>
  </si>
  <si>
    <t>预计2024年1-12月扣除非经常性损益后的净利润亏损:15,700万元至20,300万元。</t>
  </si>
  <si>
    <t>本报告期内,公司进一步聚焦主业,抢抓市场机遇,深耕专业照明领域,致力于为客户提供专业化照明解决方案和全方位的照明服务,坚持绿色照明并向智能化方向发展,不断增强公司的核心竞争力。报告期内,公司主营业务专业照明收入及利润较去年同期实现双增长,且专业照明利润增速不低于20%,但控股子公司深圳市明之辉智慧科技有限公司(以下简称“明之辉”)所属的建筑工程业务的营业收入下降且经营亏损,主要原因是:(1)建筑工程业务受到房地产下行、地方财政资金紧张等因素影响,公司对其采取了谨慎经营策略,有选择性的承接项目,明之辉的营业收入下降;尽管公司继续加强应收账款管理,但部分客户的回款情况迟缓,计提信用减值损失增加,导致明之辉盈利能力下滑出现大幅亏损。(2)根据子公司明之辉业务发展情况和外部经济形势,按照企业会计准则及公司会计政策等相关规定,公司基于谨慎性原则对各类资产进行全面检查和减值测试,计提各项资产减值准备。其中,拟计提商誉减值金额约1亿元,最终商誉减值金额需依据公司聘请的具备相关资格的评估机构及审计机构进行评估和审计后确定。</t>
  </si>
  <si>
    <t>预计2024年1-12月归属于上市公司股东的净利润亏损:11,500万元至16,000万元。</t>
  </si>
  <si>
    <t>预计2024年1-12月每股收益亏损:0.1491元至0.2074元。</t>
  </si>
  <si>
    <t>002723</t>
  </si>
  <si>
    <t>小崧股份</t>
  </si>
  <si>
    <t>预计2024年1-12月每股收益亏损:0.5346元至0.7861元。</t>
  </si>
  <si>
    <t>1、报告期内,家电业务受市场竞争加剧、行业内价格竞争激烈等因素的影响,公司产品销售价格承压;加之,公司通过降低售价方式加速库存消化以回笼资金,导致毛利率较上年同期下降。2、受市场环境等宏观因素影响,公司工程施工业务收入下降,利润下降。3、报告期内,公司加大对健康光、热泵等新业务的投入力度,但新业务尚处于投入期,未形成规模效应,而新业务市场推广所增加的营销费用导致本年度利润有所下降。4、报告期内,根据企业会计准则及公司会计政策等相关规定,基于谨慎性原则,公司对截至报告期末合并报表范围内公司的各类资产计提了减值准备的会计处理,经初步测算对可能发生减值损失的资产计提了资产减值损失及信用减值损失。</t>
  </si>
  <si>
    <t>预计2024年1-12月扣除非经常性损益后的净利润亏损:16,500万元至24,000万元。</t>
  </si>
  <si>
    <t>预计2024年1-12月归属于上市公司股东的净利润亏损:17,000万元至25,000万元。</t>
  </si>
  <si>
    <t>002708</t>
  </si>
  <si>
    <t>光洋股份</t>
  </si>
  <si>
    <t>预计2024年1-12月每股收益盈利:0.0801元至0.1121元。</t>
  </si>
  <si>
    <t>1、2024年,公司围绕国产化替代与新能源业务的协同发展战略,紧跟市场发展需求,重点聚焦关键行业与核心客户新项目,加强能力建设与投入,快速响应,公司综合竞争力持续增强;2、报告期内,公司汽车零部件业务产能陆续释放,定点新项目陆续启动量产与爬坡,带来2024年汽车零部件业务规模快速增长并形成一定竞争力,促进公司业绩同步增长;3、公司持续加大研发投入力度,促使公司产品竞争力不断攀升;此外,持续推进降本增效与增收节支活动,内部强化技术、质量与制造等职能降本,外部通过构建核心品类战略供应商群,实施一系列持续有效的成本控制举措,成功降低采购成本,毛利率同比增加。</t>
  </si>
  <si>
    <t>预计2024年1-12月扣除非经常性损益后的净利润盈利:3,600万元至5,400万元,同比上年增长:123.54%至135.32%。</t>
  </si>
  <si>
    <t>预计2024年1-12月归属于上市公司股东的净利润盈利:4,500万元至6,300万元,同比上年增长:138.48%至153.87%。</t>
  </si>
  <si>
    <t>002703</t>
  </si>
  <si>
    <t>浙江世宝</t>
  </si>
  <si>
    <t>预计2024年1-12月归属于上市公司股东的净利润盈利:14,000万元至16,500万元,同比上年增长:81.34%至113.72%。</t>
  </si>
  <si>
    <t>报告期内,受益于汽车电动化、智能化、全球化趋势加速,以及中国品牌乘用车市占率逐步提升,公司电动化、智能化转向系统产品销售增长,带动公司整体营业收入增长、毛利增加,以及期间费用占营业收入比重下降,综合使得公司净利润同比大幅上升。</t>
  </si>
  <si>
    <t>预计2024年1-12月每股收益盈利:0.17元至0.2元。</t>
  </si>
  <si>
    <t>预计2024年1-12月扣除非经常性损益后的净利润盈利:13,000万元至15,500万元,同比上年增长:101.94%至140.78%。</t>
  </si>
  <si>
    <t>002696</t>
  </si>
  <si>
    <t>百洋股份</t>
  </si>
  <si>
    <t>预计2024年1-12月归属于上市公司股东的净利润亏损:800万元至1,500万元,同比上年增长:45.64%至71.01%。</t>
  </si>
  <si>
    <t>2024年上半年,受国内罗非鱼原料鱼价格及海运费价格上涨、鱼粉价格下降、公司水产饲料销售下滑等因素影响,公司整体经营未达预期。2024年下半年公司调整了管理层,并及时优化战略方向与经营策略,经营业绩有了较大改善,其中水产食品出口业务方面:海外罗非鱼消费需求稳步增长,加之下半年原料鱼价格下行、美元升值等影响,公司罗非鱼产品出口量及出口额均有所增长,市场占有率提升;饲料业务下半年饲料销量稳步回升,经营情况企稳向好。另外,报告期内根据《企业会计准则》及公司会计政策的相关规定,公司拟对部分存在减值可能的资产计提相应的减值准备。综上,公司2024年度预计实现归属于上市公司股东的净利润为亏损800万元-1,500万元,较上年同比减亏。</t>
  </si>
  <si>
    <t>预计2024年1-12月每股收益亏损:0.02元至0.04元。</t>
  </si>
  <si>
    <t>预计2024年1-12月扣除非经常性损益后的净利润亏损:1,800万元至2,500万元,同比上年增长:36.54%至54.31%。</t>
  </si>
  <si>
    <t>002683</t>
  </si>
  <si>
    <t>广东宏大</t>
  </si>
  <si>
    <t>预计2024年1-12月扣除非经常性损益后的净利润盈利:81,000万元至87,000万元,同比上年增长:20.82%至29.77%。</t>
  </si>
  <si>
    <t>2024年度,公司归属于上市公司股东的净利润较上年同期实现同比增长,主要原因为:公司紧跟产业政策,持续加大在国内外重要地区的市场投入;秉承“大客户、大项目”战略,公司大客户数量和大项目占比逐年稳步提升,矿服板块规模持续扩大,整体经营态势持续向好,推动收入和利润规模实现双增长。</t>
  </si>
  <si>
    <t>预计2024年1-12月每股收益盈利:1.1379元至1.2173元。</t>
  </si>
  <si>
    <t>预计2024年1-12月归属于上市公司股东的净利润盈利:86,000万元至92,000万元,同比上年增长:20.11%至28.49%。</t>
  </si>
  <si>
    <t>002678</t>
  </si>
  <si>
    <t>珠江钢琴</t>
  </si>
  <si>
    <t>预计2024年1-12月每股收益亏损:0.14元至0.18元。</t>
  </si>
  <si>
    <t>受钢琴国内外市场需求严重不足,行业进入深度调整期等多重因素影响,公司钢琴销量和营业收入较去年同期出现明显下滑;此外,受产量下降导致的单位生产制造成本显著上升、报告期内公司人员优化费用支出增加、资产减值计提等因素影响,利润总额较去年同期出现大幅下降。2025年,公司将持续聚焦主责主业,加大市场推广投入,深化渠道下沉,全力提升产品销售;强化内部管理,优化产能布局和人员结构,提高运营效率;围绕主业进行多元化布局,挖掘新业务增长点,持续提升公司的综合竞争力。</t>
  </si>
  <si>
    <t>预计2024年1-12月扣除非经常性损益后的净利润亏损:19,200万元至24,900万元,同比上年下降:315.56%至438.94%。</t>
  </si>
  <si>
    <t>预计2024年1-12月归属于上市公司股东的净利润亏损:19,300万元至25,000万元,同比上年下降:3383.14%至4352.77%。</t>
  </si>
  <si>
    <t>002654</t>
  </si>
  <si>
    <t>万润科技</t>
  </si>
  <si>
    <t>预计2024年1-12月扣除非经常性损益后的净利润盈利:2,000万元至3,000万元,同比上年增长:116.84%至125.26%。</t>
  </si>
  <si>
    <t>公司预计2024年度归属于上市公司股东的净利润为盈利,较上年同期预计实现增长,主要原因有:一是报告期公司加大市场拓展,客户订单较上年同期增加,公司销售额实现增长;二是投资并购显成效,2023年三季度收购的两家风电子公司在报告期贡献并表利润;三是因业绩承诺相关事项计提业绩补偿收入。</t>
  </si>
  <si>
    <t>预计2024年1-12月归属于上市公司股东的净利润盈利:5,000万元至7,500万元,同比上年增长:10.5%至65.75%。</t>
  </si>
  <si>
    <t>002647</t>
  </si>
  <si>
    <t>*ST仁东</t>
  </si>
  <si>
    <t>预计2024年1-12月归属于上市公司股东的净利润亏损:77,000万元至115,000万元。</t>
  </si>
  <si>
    <t>报告期内,归属于上市公司股东的净利润同比亏损增加,主要原因系根据公司重整安排和本年度经营情况,基于谨慎性原则,计提资产减值准备及预计负债;同时公司贷款逾期利息及违约金计提导致财务费用仍然较高。</t>
  </si>
  <si>
    <t>预计2024年1-12月扣除非经常性损益后的净利润亏损:11,000万元至16,500万元。</t>
  </si>
  <si>
    <t>预计2024年1-12月每股收益亏损:1.38元至2.05元。</t>
  </si>
  <si>
    <t>002646</t>
  </si>
  <si>
    <t>天佑德酒</t>
  </si>
  <si>
    <t>预计2024年1-12月扣除非经常性损益后的净利润盈利:3,196.21万元至4,092.03万元,同比上年下降:51.82%至62.37%。</t>
  </si>
  <si>
    <t>报告期内,公司实现营业收入12.71亿元以内,同比增长5%以内。公司实现归属于上市公司股东的净利润3,583.25万元至4,479.07万元,同比下降50%-60%。公司加大了对终端、消费者的回馈,同时加大了对重要战略产品的投放力度,本年度市场费用同比增加3,000多万元;加之,公司实施2023年限制性股票激励计划需要进行股份支付记账处理,对2024年归属于上市公司股东的净利润影响额为-2,513.92万元。</t>
  </si>
  <si>
    <t>预计2024年1-12月归属于上市公司股东的净利润盈利:3,583.25万元至4,479.07万元,同比上年下降:50%至60%。</t>
  </si>
  <si>
    <t>预计2024年1-12月每股收益盈利:0.0748元至0.0935元。</t>
  </si>
  <si>
    <t>002642</t>
  </si>
  <si>
    <t>荣联科技</t>
  </si>
  <si>
    <t>报告期内,公司新的经营管理团队整合到位,业务管理上进一步优化调整和聚焦,加强风控管理。一方面,公司按照既定战略部署终止了风险高、毛利低、资源投入大的IT产品分销业务;另一方面,针对市场前景良好、需求旺盛的互联网企业、金融、汽车和教育科研等行业加大资源投入,积极探索增量业务,有效提升了整体经营质量。报告期内,公司持续加强内部成本合理有效管控和运营效率提升,公司各项费用开支得以有效下降。</t>
  </si>
  <si>
    <t>预计2024年1-12月扣除非经常性损益后的净利润盈利:0万元至700万元。</t>
  </si>
  <si>
    <t>002637</t>
  </si>
  <si>
    <t>赞宇科技</t>
  </si>
  <si>
    <t>预计2024年1-12月每股收益盈利:0.35元至0.44元。</t>
  </si>
  <si>
    <t>2024年度公司业绩较上年同期增长的主要原因:本报告期内得益于棕榈油、脂肪醇等主要原材料价格上涨带动公司产品价格上涨,公司主营业务利润同比增加;同时公司新增产能逐步释放,并持续推动精细化管理,实现降本增效。</t>
  </si>
  <si>
    <t>预计2024年1-12月归属于上市公司股东的净利润盈利:15,000万元至19,000万元,同比上年增长:70.68%至116.2%。</t>
  </si>
  <si>
    <t>预计2024年1-12月扣除非经常性损益后的净利润盈利:10,500万元至14,500万元,同比上年增长:185.06%至293.65%。</t>
  </si>
  <si>
    <t>002629</t>
  </si>
  <si>
    <t>仁智股份</t>
  </si>
  <si>
    <t>预计2024年1-12月扣除非经常性损益后的净利润盈利:900万元至1,350万元。</t>
  </si>
  <si>
    <t>1、报告期内,公司持续深入贯彻实施“十四五”战略规划,聚焦新质生产力,落实高质量发展理念,紧密围绕公司战略目标,持续做好市场拓展及内部管理;同时,优化主业,提升主业竞争力,综合推进公司高质量发展。2、报告期内,公司深入优化主业,重点推进传统能源与新能源工程类业务的双向发展,进一步提升主业竞争力,促进公司高质量发展。传统能源与新能源工程类业务利润贡献对当期损益累计影响的金额区间为1,650万元-2,150万元。3、报告期内,非经常性损益对公司当期损益累计影响的金额预计为200万元-300万元,主要系资产出售、投资者诉讼案件计提预计负债、行政罚款、坏账转回等产生的损益。</t>
  </si>
  <si>
    <t>预计2024年1-12月每股收益盈利:0.024元至0.036元。</t>
  </si>
  <si>
    <t>预计2024年1-12月归属于上市公司股东的净利润盈利:1,050万元至1,550万元。</t>
  </si>
  <si>
    <t>002582</t>
  </si>
  <si>
    <t>好想你</t>
  </si>
  <si>
    <t>1、报告期内,公司围绕“四个坚持”不动摇,聚焦红枣+健康锁鲜食品,稳存量,提增量,不断进行创新升级,持续提升产品品质,同时优化产品结构,制定产品清单,聚焦核心产品,提升运营效率,并深入推进全渠道战略,拓展山姆会员店、永辉商超、胖东来、鸣鸣很忙等高品质渠道,持续引领线下渠道增长,不断提升市场份额。因公司收入结构变化等因素影响,毛利率水平有所下降。同时公司进行组织变革,提升管理效率,管理费用同比下降。2、报告期内,公司确认湖南鸣鸣很忙商业连锁有限公司投资收益同比大幅增加。但公司毛利和其他类收益仍不足以覆盖期间费用,导致公司2024年度继续亏损。</t>
  </si>
  <si>
    <t>预计2024年1-12月归属于上市公司股东的净利润亏损:5,200万元至7,500万元。</t>
  </si>
  <si>
    <t>预计2024年1-12月扣除非经常性损益后的净利润亏损:6,200万元至8,500万元。</t>
  </si>
  <si>
    <t>002574</t>
  </si>
  <si>
    <t>明牌珠宝</t>
  </si>
  <si>
    <t>(一)经常性损益变动1、报告期内,光伏行业整体步入低点,公司光伏电池业务面临阶段性发展压力,尽管公司通过多举措努力降本增效、控制经营风险,但该业务仍然造成了一定程度亏损。2、报告期内,珠宝首饰行业发展速度趋缓、市场竞争加剧,公司主营业务收入略有下降,盈利有所下降。(二)非经常性损益变动公司预计在本期完成对苏州好屋股权投资相关损益的税务清算,前期与该项投资相关的应纳税暂时性差异将消除,从而转回递延所得税负债。</t>
  </si>
  <si>
    <t>预计2024年1-12月扣除非经常性损益后的净利润亏损:14,000万元至15,000万元,同比上年下降:350.79%至368.71%。</t>
  </si>
  <si>
    <t>预计2024年1-12月归属于上市公司股东的净利润盈利:2,000万元至3,000万元,同比上年下降:81.14%至87.43%。</t>
  </si>
  <si>
    <t>002572</t>
  </si>
  <si>
    <t>索菲亚</t>
  </si>
  <si>
    <t>预计2024年1-12月营业收入:1,049,908.18万元至1,166,564.64万元,同比上年下降:0%至10%。</t>
  </si>
  <si>
    <t>1、2024年,受地产周期及市场竞争加剧影响,定制家具企业增速放缓。公司经营环境短期内面临挑战,2024年营业收入同比去年同期有所下降。但随着国家支持消费品以旧换新政策的实施落地,家居行业消费需求有望迎来复苏。2、本报告期内,公司持续推行降本增效措施,致力于人效提升和费用严控,同时进一步优化负债结构,使得财务费用大幅下降,利润指标优于收入指标;报告期内,全资子公司出售参股公司股权并接受交易对价所产生的非经常性损益增加,公司2024年度非经常性损益对净利润的影响金额预计为22,935.51万元至28,032.29万元,较上年同期有所增加,使得归属于上市公司股东的净利润较上年同期增长。</t>
  </si>
  <si>
    <t>预计2024年1-12月归属于上市公司股东的净利润盈利:132,434.17万元至145,046.95万元,同比上年增长:5%至15%。</t>
  </si>
  <si>
    <t>预计2024年1-12月扣除非经常性损益后的净利润盈利:102,115.43万元至113,461.59万元,同比上年下降:0%至10%。</t>
  </si>
  <si>
    <t>预计2024年1-12月每股收益盈利:1.38元至1.51元。</t>
  </si>
  <si>
    <t>002550</t>
  </si>
  <si>
    <t>千红制药</t>
  </si>
  <si>
    <t>预计2024年1-12月每股收益盈利:0.25元至0.3元。</t>
  </si>
  <si>
    <t>1、报告期内,公司积极应对国内外医药行业复杂多变的生态环境,适时把握行业战略机遇,坚定实施科学、合理的产供销集约化经营方针,2024年度销售收入虽因药品价格下降而下降,但主要产品销量均保持增长且毛利率较上年同期持续提升,由此归属于上市公司股东的净利润实现了同比较大幅度提升。2、报告期内,公司2024年度非经常性损益金额约8500万元,主要原因是沪74民初5号)达成和解并签署了《和解协议》,该协议签署当日公司收到建元信托支付的和解款8500万元,即锐赢64号信托计划项下投资本金金额17,000万元的50%,具体信息详见公司披露的《关于公司与建元信托股份有限公司签署和解协议暨诉讼进展的公告》(公告编号:2024-034)。</t>
  </si>
  <si>
    <t>预计2024年1-12月归属于上市公司股东的净利润盈利:32,000万元至38,000万元,同比上年增长:75.96%至108.95%。</t>
  </si>
  <si>
    <t>预计2024年1-12月扣除非经常性损益后的净利润盈利:25,000万元至30,000万元,同比上年增长:74.24%至109.09%。</t>
  </si>
  <si>
    <t>002544</t>
  </si>
  <si>
    <t>普天科技</t>
  </si>
  <si>
    <t>预计2024年1-12月归属于上市公司股东的净利润盈利:950万元至1,400万元,同比上年下降:60.67%至73.31%。</t>
  </si>
  <si>
    <t>公司预计2024年度归属于上市公司股东的净利润实现同比下降,扣除非经常性损益后的净利润同比上升,主要原因为:报告期内,面对行业调整、竞争加剧、政府资金收紧等压力,公司智能制造业务受特定市场需求不振影响,销售产品订单的规模和平均单价下滑,同时因质量控制标准提高,为了科学预防供应链风险,公司加大了技术创新投入,制造成本上升,导致报告期内该板块利润出现同比下降。另一方面由于政府补助减少等原因,报告期内非经常性损益减少,导致扣除非经常性损益后的净利润同比上升。报告期内,公司聚焦主责主业,持续提质强能,为2025年及后续发展奠定了较好的基础。在公网通信业务方面,继续稳定运营商规划设计与监理服务市场基本盘,提升行业数字化咨询设计与监理服务能力,聚焦重点行业和重点客户,拓展信息化规划设计与监理、通信工程总承包业务,同时加大自主研发力度,加速推进信息通信产品产业化进程,积极参与并中标电信运营商相关通信产品集采。在专网通信与智慧应用业务方面,主动融合应用需求,加大产品创新,巩固轨道交通、应急、电力等优势行业市场地位,加强行业洞察,围绕交通、能源、安全三大领域,积极拓展新增长点。在智能制造业务方面,不断攻克技术难题,提升智能化生产水平,积极开拓国内外高端市场,努力扩大市场份额。2025年,公司将聚焦战略能力、运营管控、市场协同、技术创新四大能力建设,充分发挥战略规划的引领作用,积极拓展卫星互联网、低空经济、数据治理等业务发展,全力提高高价值产品细分市场的占用率,强化技术突破,优化产品结构,支撑公司更高质量发展。</t>
  </si>
  <si>
    <t>预计2024年1-12月扣除非经常性损益后的净利润亏损:500万元至1,000万元,同比上年增长:44.07%至72.04%。</t>
  </si>
  <si>
    <t>002520</t>
  </si>
  <si>
    <t>日发精机</t>
  </si>
  <si>
    <t>预计2024年1-12月每股收益亏损:0.76元至1.13元。</t>
  </si>
  <si>
    <t>本报告期归属于上市公司股东的净亏损较上年同期下降。主要系上年同期,基于审慎考虑将Airwork公司递延所得税资产计提减值准备,本年度递延所得税资产冲销金额较上年同期下降。影响本期业绩亏损的主要因素有:1、受全球宏观经济状况及地缘政治因素的影响,航空货运市场整体疲软,需求下降。Airwork公司飞机租赁业务规模缩减,与飞机租赁相关收入及利润较去年同期下降,且飞机及相关资产出售业务状况也未及预期。Airwork公司本年度继续亏损,经营状况未见明显好转。此外,考虑到Airwork公司未来到期一年内到期银团贷款,如无法获得续期,可能导致该公司面临可持续经营风险。届时,Airwork公司的资产(主要为飞机及相关资产)存在被银团接管或被迫出售的可能。基于此,Airwork公司按照银团贷款不续期的假设下进行飞机及相关资产减值评估,导致本年度上述资产进一步减值,公司据此对上述资产计提了相应的资产减值准备。2、意大利MCM公司受到地缘政治因素及全球通货膨胀的影响,导致原材料、能源及人工等成本上涨等影响,营业利润同比下降,本年度亏损进一步增加。基于意大利MCM公司近三年连续亏损,导致公司收购意大利MCM公司时产生的商誉出现减值迹象,可能存在一定程度的减值。报告期内,预计非经常性损益项目对归属于上市公司股东净利润的影响金额约人民币2,000万元-4,000万元,主要系报告期内公司收到的政府补助等。</t>
  </si>
  <si>
    <t>预计2024年1-12月扣除非经常性损益后的净利润亏损:64,000万元至93,000万元,同比上年增长:1.11%至31.95%。</t>
  </si>
  <si>
    <t>预计2024年1-12月归属于上市公司股东的净利润亏损:60,000万元至89,000万元,同比上年增长:1.43%至33.55%。</t>
  </si>
  <si>
    <t>002495</t>
  </si>
  <si>
    <t>佳隆股份</t>
  </si>
  <si>
    <t>预计2024年1-12月扣除非经常性损益后的净利润盈利:1,820万元至2,720万元。</t>
  </si>
  <si>
    <t>1、主营业务影响一是报告期内,公司主要大宗材料味精、呈味核苷酸二钠等原材料价格大幅度下降,公司产品销售成本同比下降,毛利率同比上升;同时公司根据市场情况,调整经营思路,制定营销策略,进行市场改革,取得明显效果,主营业务发展持续向好;另一方面公司继续加强内部开源节流管理工作,扎实推进各项降本增效工作,降低产品成本,提高管理效能,致使报告期公司经营业绩同比实现较大增幅。2、非经常性损益影响本报告期非经常性损益对公司净利润的影响预计80万元,主要是理财产品收益和政府补助。</t>
  </si>
  <si>
    <t>预计2024年1-12月归属于上市公司股东的净利润盈利:1,900万元至2,800万元。</t>
  </si>
  <si>
    <t>预计2024年1-12月每股收益盈利:0.0205元至0.0302元。</t>
  </si>
  <si>
    <t>002494</t>
  </si>
  <si>
    <t>华斯股份</t>
  </si>
  <si>
    <t>预计2024年1-12月归属于上市公司股东的净利润盈利:1,600万元至2,400万元,同比上年增长:223.06%至284.6%。</t>
  </si>
  <si>
    <t>2024年,公司归属于上市公司股东的净利润较上年同期增长主要原因是:公司积极拓展销售渠道,销售收入增长,同时原材料价格增长,公司原材料储备丰富,存货跌价准备计提减少。</t>
  </si>
  <si>
    <t>预计2024年1-12月每股收益盈利:0.0424元至0.0636元。</t>
  </si>
  <si>
    <t>预计2024年1-12月扣除非经常性损益后的净利润盈利:1,500万元至2,250万元,同比上年增长:206.13%至259.2%。</t>
  </si>
  <si>
    <t>002471</t>
  </si>
  <si>
    <t>中超控股</t>
  </si>
  <si>
    <t>公司预计2024年同比由盈转亏,主要原因说明如下:(1)2023年公司武汉“众邦保理”案件胜诉,公司冲回在2019年度就该诉讼案件计提的预计负债27,279.05万元,该因素属于非经常性损益,增加净利润;本报告期无此影响因素。(2)2023年度公司实施了限制性股票激励计划,根据企业会计准则的相关规定,公司2023年度分摊了2,587.34万元的税后股份支付费用,本报告期内需分摊约6,685万元的税后股份支付费用,该因素同比减少归属于上市公司股东的净利润约4,097万元。2023年剔除冲回预计负债和分摊股份支付费用因素后,公司2023年归属于上市公司股东的净利润为412.38万元。本报告期剔除分摊股份支付费用因素后,归属于上市公司股东的净利润约在4,685万元以上(在股权激励计划业绩考核条件中股份支付费用是需要剔除的),公司归属于上市公司股东的净利润实现盈利且同比增加4,272.62万元以上,同比增长1036.09%以上。</t>
  </si>
  <si>
    <t>预计2024年1-12月每股收益亏损:0.0078元至0.0157元。</t>
  </si>
  <si>
    <t>预计2024年1-12月扣除非经常性损益后的净利润亏损:3,500万元至4,500万元,同比上年下降:24.01%至59.44%。</t>
  </si>
  <si>
    <t>002466</t>
  </si>
  <si>
    <t>天齐锂业</t>
  </si>
  <si>
    <t>预计2024年1-12月每股收益亏损:4.33元至5元。</t>
  </si>
  <si>
    <t>2024年度公司业绩变动的主要原因是:1、尽管公司2024年度及2024年第四季度锂化合物及衍生品的产销量分别实现同比、环比增长,但受到锂产品市场波动的影响,本报告期内锂产品的市场价格整体呈现大幅下滑趋势,公司锂产品销售价格及毛利较上年同期大幅下降。同时受公司控股子公司Talison Lithium Pty Ltd(以下简称“泰利森”)化学级锂精矿定价机制与公司锂化工产品销售定价机制存在时间周期的错配影响,本报告期公司经营业绩出现阶段性亏损。2024年,化学级锂精矿的市场价格逐步降低,公司向泰利森新采购的锂精矿价格也随之下降。随新购低价锂精矿陆续入库及库存锂精矿的逐步消化,公司各基地生产成本中耗用的化学级锂精矿成本正逐渐贴近最新采购价格,锂精矿定价机制的阶段性错配也逐步减弱。2、截至本业绩预告公告日,公司重要的联营公司Sociedad Química y Minera de Chile S.A.(以下简称“SQM”)尚未公告其2024年第四季度业绩报告。公司全面考虑所能获取的可靠信息,沿用一贯方式,通过财务测算模型并采用彭博社预测的SQM2024年第四季度每股收益等信息为基础来计算同期公司对SQM的投资收益。此外,SQM于2024年第一季度业绩报告中披露,智利圣地亚哥法院于2024年4月对其2017年和2018年税务年度的税务诉讼进行了裁决,撤销了税务和海关法庭在2022年11月7日对于该案件的裁决结论,导致其确认了约11亿美元的所得税费用,并相应减少其净利润约11亿美元。根据前述彭博社预测数据,预计SQM2024年度业绩将同比大幅下降,因此公司在本报告期确认的对该联营公司的投资收益较2023年度大幅下降。3、公司根据《企业会计准则第8号-资产减值》等相关规定,对“年产2.4万吨电池级单水氢氧化锂项目”和“第二期年产2.4万吨电池级单水氢氧化锂项目”(以下合并简称“氢氧化锂项目”)进行分析和评估,并据此执行减值测试。基于谨慎性原则,预计公司本报告期计提的资产减值损失较2023年度增加。4、2024年以来美元持续走强,本报告期内澳元及人民币兑美元的汇率变动导致汇兑损失金额较2023年度增加。</t>
  </si>
  <si>
    <t>预计2024年1-12月归属于上市公司股东的净利润亏损:710,000万元至820,000万元。</t>
  </si>
  <si>
    <t>预计2024年1-12月扣除非经常性损益后的净利润亏损:710,000万元至820,000万元。</t>
  </si>
  <si>
    <t>002459</t>
  </si>
  <si>
    <t>晶澳科技</t>
  </si>
  <si>
    <t>预计2024年1-12月扣除非经常性损益后的净利润亏损:416,000万元至486,000万元。</t>
  </si>
  <si>
    <t>报告期内,公司充分发挥自身的全球市场营销服务网络优势和品牌优势,进一步加大市场开拓力度,电池组件出货量同比大幅增加。但受光伏行业供需错配的持续影响,市场竞争加剧,各环节主要产品价格大幅下降,以及国际贸易环境日趋严峻,导致报告期内公司主营业务盈利能力持续下降。同时基于谨慎性原则,公司对出现减值迹象的长期资产进行减值测试,经过审慎评估将按照企业会计准则计提资产减值准备,对业绩影响较大。</t>
  </si>
  <si>
    <t>预计2024年1-12月每股收益亏损:1.37元至1.58元。</t>
  </si>
  <si>
    <t>预计2024年1-12月归属于上市公司股东的净利润亏损:450,000万元至520,000万元。</t>
  </si>
  <si>
    <t>002403</t>
  </si>
  <si>
    <t>爱仕达</t>
  </si>
  <si>
    <t>预计2024年1-12月扣除非经常性损益后的净利润亏损:2,404.03万元至4,808.06万元。</t>
  </si>
  <si>
    <t>公司预计2024年度归属于上市公司股东的净利润实现扭亏为盈,盈利1,097.36万元至1,642.26万元,主要原因如下:1、报告期内,公司积极拓展海外市场,外销业务订单增加,带动公司外销收入增长,提升整体营业收入。2、报告期内,公司持续优化产品结构,改进产品工艺,整体毛利率水平有所提升。3、经公司初步测算,公司2024年度计提的资产减值损失及信用减值损失较上年同期有所减少。4、报告期内,经公司初步测算,非经常性损益对归属于上市公司股东净利润的影响金额约为5,200万元左右,主要系计入当期损益的政府补助所致。</t>
  </si>
  <si>
    <t>预计2024年1-12月归属于上市公司股东的净利润盈利:1,097.36万元至1,642.26万元。</t>
  </si>
  <si>
    <t>002395</t>
  </si>
  <si>
    <t>双象股份</t>
  </si>
  <si>
    <t>预计2024年1-12月扣除非经常性损益后的净利润盈利:10,000万元至14,000万元,同比上年增长:122.08%至210.91%。</t>
  </si>
  <si>
    <t>2024年净利润比上年同期大幅增长,主要原因为:1、报告期内全资子公司重庆双象光学材料有限公司投产后,产能逐步释放,成为重要的利润增长点;2、报告期内全资子公司苏州双象光学材料有限公司强化经营管理,毛利率上升,净利润增长;3、本报告期,公司确认了拆迁征收补偿收益(详见公司于2020年6月22日在《证券时报》和巨潮资讯网(http://www.cninfo.com.cn)上披露的《关于签订&lt;无锡市新吴区国有土地上非住宅房屋征收补偿协议书&gt;的公告》(公告编号:2020-017)),预计将增加本期非经常性损益约35,122万元。</t>
  </si>
  <si>
    <t>预计2024年1-12月归属于上市公司股东的净利润盈利:45,000万元至52,000万元,同比上年增长:714.97%至841.74%。</t>
  </si>
  <si>
    <t>预计2024年1-12月每股收益盈利:1.6778元至1.9388元。</t>
  </si>
  <si>
    <t>002373</t>
  </si>
  <si>
    <t>千方科技</t>
  </si>
  <si>
    <t>预计2024年1-12月每股收益亏损:0.65元至0.81元。</t>
  </si>
  <si>
    <t>(一)主营业务影响1、2024年,受国内部分地区客户需求下降和项目实施延后等因素影响,以及公司在国内部分行业或区域采取了更加稳健的营销策略,主动放弃了部分可能会带来应收账款回款风险的项目,由此导致公司本期营业收入有所下降。此外,智慧交通及智能物联部分业务受需求下降及市场竞争加剧等影响,使得总体毛利率下降,整体盈利空间受到进一步挤压。2、计提资产减值准备的影响2024年末,公司根据《企业会计准则》和公司会计政策的相关规定,同时结合公司业务发展情况和外部经济形势,对合并报表范围内各公司2024年12月末所属资产进行了初步减值测试,本着谨慎性原则,预计对其中部分资产计提减值准备,其中2024年度计提商誉减值准备金额合计约为7亿元。公司下属子公司浙江宇视科技有限公司,受到竞争加剧、行业需求变化的影响,2024年毛利率有所下降,同时海外经营环境面临一定的不确定性和挑战,对未来营收增速的不确定性增加;公司下属子公司盘天(厦门)智能交通有限公司受下游客户需求的压缩致使业务拓展不达预期,毛利率有所下降,应收账款回款放缓。公司出于谨慎性原则,预计主要对浙江宇视科技有限公司和盘天(厦门)智能交通有限公司的商誉计提减值准备。(二)非经营性损益的影响2024年,公司持有鸿泉物联的股票价格下跌,公允价值下降对2024年度净利润的影响约-0.9亿元。</t>
  </si>
  <si>
    <t>预计2024年1-12月扣除非经常性损益后的净利润亏损:95,000万元至115,000万元。</t>
  </si>
  <si>
    <t>预计2024年1-12月归属于上市公司股东的净利润亏损:103,000万元至128,000万元。</t>
  </si>
  <si>
    <t>002366</t>
  </si>
  <si>
    <t>融发核电</t>
  </si>
  <si>
    <t>预计2024年1-12月每股收益亏损:0.0053元至0.0101元。</t>
  </si>
  <si>
    <t>报告期内,公司预计归属于上市公司股东的净利润为负值,盈利总额低于上年同期,系上一年度终止确认预计负债形成大额非经常性损益所致;扣除非经常性损益后的净利润为负值,亏损额较上年同期基本持平,但报告期内,公司生产情况、总体产能利用率、营业收入持续改善,生产经营持续向好。</t>
  </si>
  <si>
    <t>预计2024年1-12月扣除非经常性损益后的净利润亏损:2,300万元至3,900万元,同比上年变动:-2.76%至39.4%。</t>
  </si>
  <si>
    <t>预计2024年1-12月归属于上市公司股东的净利润亏损:1,100万元至2,100万元,同比上年下降:105.39%至110.3%。</t>
  </si>
  <si>
    <t>002310</t>
  </si>
  <si>
    <t>*ST东园</t>
  </si>
  <si>
    <t>预计2024年1-12月归属于上市公司股东的净利润亏损:313,000万元至376,000万元。</t>
  </si>
  <si>
    <t>1、公司营业收入同比增加的主要原因是:生态建设业务方面,由于新中标订单产值转化具有周期性,当期转化率较低,形成的产值较小;固废处置业务同比基本持平;工业废弃物循环再生业务,出于对资金等风险的考虑,业务规模有所控制,营收出现了一定程度下滑;但由于本期生态建设项目结算扣减对当期营收冲减低于上年同期,所以公司营业收入较上年同期有所增加。此外,应收账款、合同资产等计提减值准备对利润侵蚀较大,公司各项费用占营收的比重仍较高,导致净利润出现了较大亏损。2、公司利润总额和归属于上市公司股东的净利润同比减亏主要原因是,2024年12月30日,依据北京市第一中级人民法院送达的《民事裁定书》【(2024)京01破577号之二】,裁定确认公司重整计划执行完毕并终结公司重整程序。重整完成后形成债务重整收益,上述重整收益计入当期非经常性损益。3、重整完成后,因引入投资者、以转增股票的方式偿债以及上述重整收益等原因,公司资产负债结构得到显著改善。</t>
  </si>
  <si>
    <t>预计2024年1-12月扣除后营业收入:64,000万元至85,000万元。</t>
  </si>
  <si>
    <t>预计2024年1-12月营业收入:69,000万元至90,000万元。</t>
  </si>
  <si>
    <t>预计2024年1-12月每股收益亏损:0.52元至0.63元。</t>
  </si>
  <si>
    <t>预计2024年1-12月扣除非经常性损益后的净利润亏损:495,000万元至619,000万元。</t>
  </si>
  <si>
    <t>002240</t>
  </si>
  <si>
    <t>盛新锂能</t>
  </si>
  <si>
    <t>预计2024年1-12月扣除非经常性损益后的净利润亏损:71,000万元至85,000万元,同比上年下降:661.61%至772.35%。</t>
  </si>
  <si>
    <t>公司2024年度业绩较上年同期下降,主要系报告期内,受锂电新能源行业市场环境影响,锂盐价格较去年同期大幅下降,影响了公司本报告期的业绩。</t>
  </si>
  <si>
    <t>预计2024年1-12月每股收益亏损:0.61元至0.76元。</t>
  </si>
  <si>
    <t>预计2024年1-12月归属于上市公司股东的净利润亏损:55,000万元至69,000万元,同比上年下降:178.32%至198.26%。</t>
  </si>
  <si>
    <t>002231</t>
  </si>
  <si>
    <t>奥维通信</t>
  </si>
  <si>
    <t>预计2024年1-12月归属于上市公司股东的净利润亏损:3,200万元至4,500万元。</t>
  </si>
  <si>
    <t>1.公司的通信设备制造业务规模缩减,导致整体毛利额较上年同期减少;2.公司的金属制品业务快速增长,但目前受市场环境、行业竞争加剧等因素影响,原材料价格波动较大,利润暂未达到预期。</t>
  </si>
  <si>
    <t>预计2024年1-12月营业收入:45,000万元至52,000万元。</t>
  </si>
  <si>
    <t>预计2024年1-12月扣除非经常性损益后的净利润亏损:3,740万元至5,040万元。</t>
  </si>
  <si>
    <t>预计2024年1-12月每股收益亏损:0.0923元至0.1297元。</t>
  </si>
  <si>
    <t>002213</t>
  </si>
  <si>
    <t>大为股份</t>
  </si>
  <si>
    <t>预计2024年1-12月扣除非经常性损益后的净利润亏损:4,900万元至6,400万元,同比上年增长:5.36%至27.54%。</t>
  </si>
  <si>
    <t>报告期内,预计公司经营业绩亏损金额较上年同期较大幅度减少,主要原因如下:(一)报告期内,公司营业收入同比上年呈增长态势。公司持续推进“新能源+汽车”、“半导体存储+智能终端”两大业务;在汽车领域,旅游市场持续复苏和出口业务激增,大中型旅游客车订单持续增加,汽车零部件业务实现增长;在半导体存储领域,公司把握国际和国内半导体市场发展机遇,持续完善产品线,产品通过多个平台认证,不断拓展客户,积极增强市场份额,报告期半导体存储业务收入同比上年实现增长;此外,公司在新能源材料领域也实现了一定的业务收入。(二)报告期内,公司按照企业会计准则的有关规定和要求,结合市场与公司实际情况判断,对相关资产进行减值测试,对存在减值迹象的资产计提跌价准备。(三)报告期内,郴州锂电项目处于建设投入阶段,管理人员、管理费用和运营成本都有所增加。截至目前,项目公司已竞得湖南省桂阳县大冲里矿区高岭土矿普查探矿权并取得探矿权证,已经完成野外勘察工作,编制完成勘探报告并向矿产资源管理部门递交了勘探报告评审资料,公司正积极推进大冲里矿区“探转采”手续办理工作;大为股份郴州锂电新能源产业桂阳年产4万吨电池级碳酸锂项目(一期)规模为年产2万吨电池级碳酸锂,该项目已取得土地使用权证、建设用地规划许可证及工程规划许可证,并取得相关的环评、能评相关备案或批复,目前,公司正积极推进项目开工建设筹备等相关工作。</t>
  </si>
  <si>
    <t>预计2024年1-12月归属于上市公司股东的净利润亏损:4,200万元至5,700万元,同比上年增长:14.45%至36.96%。</t>
  </si>
  <si>
    <t>预计2024年1-12月每股收益亏损:0.1779元至0.2414元。</t>
  </si>
  <si>
    <t>002208</t>
  </si>
  <si>
    <t>合肥城建</t>
  </si>
  <si>
    <t>预计2024年1-12月每股收益亏损:0.04元至0.07元。</t>
  </si>
  <si>
    <t>本报告期公司归母净利润较上年同期下降主要系从谨慎性角度出发,对部分存货(房地产开发项目)计提存货跌价准备,交付的房地产项目毛利率下降以及财务费用增加所致。</t>
  </si>
  <si>
    <t>预计2024年1-12月归属于上市公司股东的净利润亏损:3,600万元至5,300万元,同比上年下降:116.41%至124.16%。</t>
  </si>
  <si>
    <t>预计2024年1-12月扣除非经常性损益后的净利润亏损:7,200万元至8,900万元,同比上年下降:135.95%至144.43%。</t>
  </si>
  <si>
    <t>002185</t>
  </si>
  <si>
    <t>华天科技</t>
  </si>
  <si>
    <t>预计2024年1-12月每股收益盈利:0.1716元至0.1966元。</t>
  </si>
  <si>
    <t>2024年度,在相关电子终端产品需求回暖的影响下,集成电路景气度回升。受此影响,报告期内,公司订单增加,产能利用率提高,营业收入较去年同期有显著增长,从而使得公司经营业绩大幅提高。</t>
  </si>
  <si>
    <t>预计2024年1-12月归属于上市公司股东的净利润盈利:55,000万元至63,000万元,同比上年增长:143.02%至178.36%。</t>
  </si>
  <si>
    <t>预计2024年1-12月扣除非经常性损益后的净利润盈利:2,500万元至3,600万元。</t>
  </si>
  <si>
    <t>002162</t>
  </si>
  <si>
    <t>悦心健康</t>
  </si>
  <si>
    <t>预计2024年1-12月扣除非经常性损益后的净利润亏损:16,000万元至19,000万元。</t>
  </si>
  <si>
    <t>2024年度业绩亏损的主要原因说明如下:1、报告期内,建筑陶瓷行业市场竞争进一步加剧,需求增长放缓,产品价格竞争激烈。公司瓷砖产品销量虽较上年同期有所上涨,但受销售价格下跌的影响,瓷砖业务收入减少,进而导致毛利额减少。2、2024年部分应收款项回收不及预期,公司结合2024年度综合回款情况计算逾期信用损失率并计提信用减值损失。3、根据《企业会计准则第8号-资产减值》及相关会计政策规定,财务部门对公司2024年年度商誉等资产进行了减值测试。控股子公司全椒同德爱心医院有限公司全年盈利水平不达预期,需对其因并购形成的商誉进行商誉减值测试,初步估算上述资产存在减值迹象。4、公司于2022年终止负离子健康材料业务,本期对该业务所涉及的生产厂房及土地计提减值损失。5、根据公司实际经营情况,基于谨慎性原则,调整对未来应纳税所得额的估计,预计冲回递延所得税资产约4,000万元。6、公司报告期内非经常性损益对净利润的影响金额约2,500万元,主要包含单独进行减值测试的应收款项减值准备转回以及政府补贴。</t>
  </si>
  <si>
    <t>预计2024年1-12月每股收益亏损:0.15元至0.18元。</t>
  </si>
  <si>
    <t>预计2024年1-12月营业收入:110,000万元至130,000万元。</t>
  </si>
  <si>
    <t>002153</t>
  </si>
  <si>
    <t>石基信息</t>
  </si>
  <si>
    <t>预计2024年1-12月扣除非经常性损益后的净利润亏损:15,000万元至26,000万元,同比上年下降:22.98%至113.16%。</t>
  </si>
  <si>
    <t>本报告期内,公司营业收入预计较上年同期有所增长,主要系本报告期酒店、餐饮信息系统产品及第三方硬件配套业务收入较上年同期增长较多共同所致。本报告期公司归母净利润较上年同期下降较多,主要系如下原因导致:(1)本期研发投入持续加大,无形资产摊销增加较多,共同导致经营性亏损较上年同期大幅增加;(2)由于公司处于全球化和平台化转型的关键时期,本期公司继续加大产品研发投入力度,而公司酒店行业产品在海外已经100%SaaS化,国际化业务收入需要随着客户上线数量增长而逐年累积订阅费(ARR)才能实现与投入的持平并继续增长实现盈利;(3)本报告期末公司对全部参股公司进行长投减值测算后,本着会计谨慎性原则,对部分参股公司计提了长投减值准备。</t>
  </si>
  <si>
    <t>预计2024年1-12月归属于上市公司股东的净利润亏损:14,000万元至22,000万元,同比上年下降:33.81%至110.28%。</t>
  </si>
  <si>
    <t>预计2024年1-12月扣除后营业收入:247,000万元至369,000万元。</t>
  </si>
  <si>
    <t>预计2024年1-12月营业收入:250,000万元至370,000万元。</t>
  </si>
  <si>
    <t>预计2024年1-12月每股收益亏损:0.0513元至0.0806元。</t>
  </si>
  <si>
    <t>002150</t>
  </si>
  <si>
    <t>通润装备</t>
  </si>
  <si>
    <t>预计2024年1-12月归属于上市公司股东的净利润盈利:16,244.65万元至24,153.23万元,同比上年增长:152.3%至275.13%。</t>
  </si>
  <si>
    <t>报告期内,公司净利润同比增长的主要原因是:(一)重组注入的新能源业务的利润贡献本年度起正泰电源财务表现完整纳入公司报表,重组注入的光伏逆变器及储能系统等新能源业务对公司业绩的提升效应显著,且非同一控制下企业合并时产生的资产评估增值中存货评估增值已在2023年年内基本结转完毕,本年对合并净利润影响减小,正泰电源业务对利润提升产生了较大贡献。(二)金属制品业务增长随着海外消费市场持续回暖,金属制品业务同比增长,从而使得公司净利润进一步提升。</t>
  </si>
  <si>
    <t>预计2024年1-12月扣除非经常性损益后的净利润盈利:15,379.01万元至22,866.16万元,同比上年增长:179.19%至315.12%。</t>
  </si>
  <si>
    <t>预计2024年1-12月每股收益盈利:0.46元至0.68元。</t>
  </si>
  <si>
    <t>002146</t>
  </si>
  <si>
    <t>荣盛发展</t>
  </si>
  <si>
    <t>预计2024年1-12月扣除非经常性损益后的净利润亏损:681,500万元至911,500万元。</t>
  </si>
  <si>
    <t>公司2024年度归属于上市公司股东的净利润较上年度降低,主要是2024年度结转的开发项目利润率下降,从而导致毛利润同比出现减少。</t>
  </si>
  <si>
    <t>预计2024年1-12月归属于上市公司股东的净利润亏损:720,000万元至950,000万元。</t>
  </si>
  <si>
    <t>预计2024年1-12月每股收益亏损:1.66元至2.18元。</t>
  </si>
  <si>
    <t>002144</t>
  </si>
  <si>
    <t>宏达高科</t>
  </si>
  <si>
    <t>预计2024年1-12月每股收益盈利:0.1245元至0.1584元。</t>
  </si>
  <si>
    <t>(一)主营业务情况本报告期公司面料织造和医疗器械双主业经营情况正常,营业收入和来自于主营业务的净利润均有所增长。其中母公司的汽车内饰面料和功能性服饰面料产品产销量稳健增长,母公司营业收入同比增长约20%,毛利率保持稳定。同时,公司加大对孙公司浙江威尔德数智医疗科技有限公司的产品开发和市场拓展的投入,减少了公司医疗器械产业的净利润。报告期内,浙江威尔德取得了三张医疗器械注册证书,并成功开发了智能按摩机器人和“AI惠影”系列彩色超声诊断设备,并正逐步建立稳定的销售队伍和经销网络。(二)资产减值损失的影响基于谨慎性原则,结合市场情况判断和会计准则要求,公司对部分存在减值迹象的资产进行了减值测试。根据公司财务分析与专家意见,公司拟对持有海宁宏达小额贷款股份有限公司的长期股权投资及因并购深圳市威尔德电子有限公司产生的商誉计提资产减值准备。具体情况详见同日披露的公司《关于2024年度拟计提减值准备的公告》。基于前述事项影响,公司整体净利润较上年同期有所下降。</t>
  </si>
  <si>
    <t>预计2024年1-12月扣除非经常性损益后的净利润盈利:1,700万元至2,300万元,同比上年下降:68.48%至76.71%。</t>
  </si>
  <si>
    <t>预计2024年1-12月归属于上市公司股东的净利润盈利:2,200万元至2,800万元,同比上年下降:65.96%至73.25%。</t>
  </si>
  <si>
    <t>002137</t>
  </si>
  <si>
    <t>实益达</t>
  </si>
  <si>
    <t>预计2024年1-12月营业收入:58,000万元至62,000万元。</t>
  </si>
  <si>
    <t>报告期内,归属于上市公司股东的净利润下降,主要原因如下:1、本报告期非经常性损益金额为-4,900万元至-3,350万元,去年同期非经常性损益金额为-1,179.74万元。本报告期非经常性损益金额较去年同期减少,主要系报告期内公司确认参股公司公允价值变动损失增加所致。根据《企业会计准则》的相关规定,公司对2024年12月31日其他非流动金融资产的公允价值进行重新估值确认,2024年公司投资的部分参股公司业务收入、利润出现下滑,公司结合参股公司相关业务的实际经营情况及经营环境变化等因素,基于谨慎性原则,公司拟对部分参股公司确认相应的公允价值变动损失。2、本报告期扣除非经常性损益后的净利润金额为盈利900万元至1,350万元。报告期内,公司主营业务稳定发展,营业收入与去年同期相比无重大变化。扣除非经常性损益后的净利润与上年同期相比下降的主要原因系所得税费用增加、归属于少数股东损益增加所致。</t>
  </si>
  <si>
    <t>预计2024年1-12月扣除非经常性损益后的净利润盈利:900万元至1,350万元,同比上年下降:39.34%至59.56%。</t>
  </si>
  <si>
    <t>预计2024年1-12月每股收益亏损:0.0346元至0.0693元。</t>
  </si>
  <si>
    <t>预计2024年1-12月归属于上市公司股东的净利润亏损:2,000万元至4,000万元,同比上年下降:291.23%至482.46%。</t>
  </si>
  <si>
    <t>预计2024年1-12月扣除后营业收入:58,000万元至62,000万元。</t>
  </si>
  <si>
    <t>002123</t>
  </si>
  <si>
    <t>梦网科技</t>
  </si>
  <si>
    <t>预计2024年1-12月归属于上市公司股东的净利润盈利:4,600万元至5,500万元。</t>
  </si>
  <si>
    <t>1、2023年度,公司大幅亏损主要原因系计提商誉减值所致;报告期内,公司不存在计提商誉减值的情况。2、报告期内,公司聚焦主业,5G阅信业务取得进展,客户数量逐步增加;同时公司进一步加大国际市场的开拓力度,在公司重点布局区域实现业务增长,使得报告期内国际业务发展迅速,较同期增长,进一步增强了公司在全球云通信行业的竞争力与影响力。3、报告期内,公司通过推进完善整体架构,优化业务流程,加强技术创新等多维度的举措,提升了公司整体运营效率,降低了人力成本与沟通成本,从而使得公司经营费用同比下降。</t>
  </si>
  <si>
    <t>预计2024年1-12月每股收益盈利:0.05元至0.07元。</t>
  </si>
  <si>
    <t>预计2024年1-12月扣除非经常性损益后的净利润盈利:2,000万元至2,900万元。</t>
  </si>
  <si>
    <t>002115</t>
  </si>
  <si>
    <t>三维通信</t>
  </si>
  <si>
    <t>预计2024年1-12月归属于上市公司股东的净利润亏损:20,000万元至30,000万元。</t>
  </si>
  <si>
    <t>1、本报告期末,公司聘请的评估机构对公司收购江西巨网科技有限公司(以下简称“巨网科技”)所形成的商誉进行了初步评估和测算。结合公司实际经营情况和行业市场变化等因素,判断巨网科技所形成的商誉出现明显减值迹象。为了更加客观、公正地反映公司的财务状况和资产价值,根据《企业会计准则第8号-资产减值》等相关会计政策规定,按照谨慎性原则,预计计提商誉减值金额约24,000万元,最终计提减值金额将由公司聘请的具备证券期货从业资格的评估机构及审计机构进行评估和审计后确定。2、根据财政部、税务总局《关于明确增值税小规模纳税人减免增值税等政策的公告》(财政部税务总局公告2023年第1号)规定,自2023年1月1日至2023年12月31日,允许生产性服务业纳税人按照当期可抵扣进项税额加计5%抵减应纳税额。本期税收优惠政策到期,导致互联网该部分其他收益相比去年同期减少约3,600万元。此外,由于互联网广告行业竞争加剧导致毛利率下降,导致互联网板块对公司报告期内经营业绩带来较大不利影响。</t>
  </si>
  <si>
    <t>预计2024年1-12月每股收益亏损:0.2484元至0.3727元。</t>
  </si>
  <si>
    <t>预计2024年1-12月营业收入:900,000万元至1,300,000万元。</t>
  </si>
  <si>
    <t>预计2024年1-12月扣除非经常性损益后的净利润亏损:22,000万元至33,000万元。</t>
  </si>
  <si>
    <t>002094</t>
  </si>
  <si>
    <t>青岛金王</t>
  </si>
  <si>
    <t>2024年公司新材料蜡烛、香薰及工艺品等业务大幅增长带动公司整体业绩大幅增长,但部分子公司化妆品业务未达预期,根据《企业会计准则第8号-资产减值》《深圳证券交易所股票上市规则》等有关法律法规的相关规定,公司对商誉及重要资产进行了减值测试,对公司及下属子公司资产进行了清查并进行充分的分析和评估,经初步测算,公司商誉及部分存货和应收款存在减值迹象,基于谨慎性原则,公司拟对上述可能发生资产减值迹象的资产计提减值准备,最终计提减值准备总额将由公司聘请评估机构及审计机构进行评估和审计后确定。基于上述原因,公司预计2024年度归属于上市公司股东的净利润为3,500万元至5,000万元。</t>
  </si>
  <si>
    <t>预计2024年1-12月每股收益盈利:0.0507元至0.0724元。</t>
  </si>
  <si>
    <t>预计2024年1-12月归属于上市公司股东的净利润盈利:3,500万元至5,000万元,同比上年增长:235.81%至379.73%。</t>
  </si>
  <si>
    <t>002079</t>
  </si>
  <si>
    <t>苏州固锝</t>
  </si>
  <si>
    <t>预计2024年1-12月每股收益盈利:0.0758元至0.1137元。</t>
  </si>
  <si>
    <t>1、2024年,公司光伏银浆业务的收入继续保持稳步增长,N型浆料产品出货量及客户市场占有率同步提升;2、公司海外工厂新项目布局处于投入期,效益尚未显现;3、报告期内,公司及子公司对报告期末各类资产进行全面清查,基于谨慎性原则,公司对存在减值迹象的相关资产计提了减值准备,合计减少本期营业利润约7200万元;4、报告期内,预计非经常性损益对净利润的影响金额为1400万元至2100万元,与2024年半年度相比,非经常性损益有所提升,主要是由于公司参与投资的苏州国润瑞琪创业投资企业(有限合伙)所投资的项目在二级市场的股价与2024年半年度相比公允价值上升,增加非经常性损益1400万元所致。</t>
  </si>
  <si>
    <t>预计2024年1-12月扣除非经常性损益后的净利润盈利:4,777.1万元至7,165.64万元,同比上年下降:48.1%至65.4%。</t>
  </si>
  <si>
    <t>预计2024年1-12月归属于上市公司股东的净利润盈利:6,102.92万元至9,154.38万元,同比上年下降:40.28%至60.19%。</t>
  </si>
  <si>
    <t>002058</t>
  </si>
  <si>
    <t>威尔泰</t>
  </si>
  <si>
    <t>预计2024年1-12月归属于上市公司股东的净利润亏损:1,600万元至2,400万元。</t>
  </si>
  <si>
    <t>报告期内,公司仪器仪表业务面临行业竞争加剧的挑战,公司部分品类仪器仪表产品的销售价格、销售量均有所下降。受此影响,公司整体经营业绩欠佳。此外,公司预计2024年度需计提较大额度的各项资产减值准备,上半年度已计提各项资产减值准备合计为231.55万元,上述情况对公司业绩也造成了一定的负面影响。</t>
  </si>
  <si>
    <t>预计2024年1-12月扣除后营业收入:14,000万元至17,500万元。</t>
  </si>
  <si>
    <t>预计2024年1-12月每股收益亏损:0.112元至0.167元。</t>
  </si>
  <si>
    <t>预计2024年1-12月扣除非经常性损益后的净利润亏损:1,600万元至2,400万元。</t>
  </si>
  <si>
    <t>预计2024年1-12月营业收入:14,000万元至17,500万元。</t>
  </si>
  <si>
    <t>002041</t>
  </si>
  <si>
    <t>登海种业</t>
  </si>
  <si>
    <t>预计2024年1-12月扣除非经常性损益后的净利润亏损:52万元至2,868万元,同比上年下降:100.29%至116.17%。</t>
  </si>
  <si>
    <t>公司业绩下降的主要原因:报告期内,根据玉米种子市场变化及种子库存情况,计提存货跌价准备预计9,000万元至12,000万元,扣除非经常性损益后的净利润出现亏损。</t>
  </si>
  <si>
    <t>预计2024年1-12月每股收益盈利:0.064元至0.096元。</t>
  </si>
  <si>
    <t>预计2024年1-12月归属于上市公司股东的净利润盈利:5,632万元至8,448万元,同比上年下降:66.97%至77.98%。</t>
  </si>
  <si>
    <t>002032</t>
  </si>
  <si>
    <t>苏泊尔</t>
  </si>
  <si>
    <t>预计2024年1-12月每股收益盈利:2.8元至2.84元。</t>
  </si>
  <si>
    <t>报告期内,面对复杂的国内市场环境与消费者更理性的市场需求,内销营业收入较同期略有下降;但公司通过持续创新及强大的渠道竞争优势,实现核心品类的线上、线下市场占有率持续提升。同时,公司采取了积极的措施,持续提高营销效率并严格控制各项费用支出。公司主要外销客户的订单较同期增长明显,外销营业收入取得较好的增长。</t>
  </si>
  <si>
    <t>预计2024年1-12月归属于上市公司股东的净利润盈利:223,000万元至226,000万元,同比上年增长:2.3%至3.68%。</t>
  </si>
  <si>
    <t>预计2024年1-12月扣除非经常性损益后的净利润盈利:205,000万元至208,000万元,同比上年增长:2.78%至4.29%。</t>
  </si>
  <si>
    <t>预计2024年1-12月营业收入:2,242,733万元,同比上年增长:5.27%。</t>
  </si>
  <si>
    <t>002019</t>
  </si>
  <si>
    <t>亿帆医药</t>
  </si>
  <si>
    <t>预计2024年1-12月归属于上市公司股东的净利润盈利:37,600万元至52,000万元。</t>
  </si>
  <si>
    <t>预计2024年度归属于上市公司股东的净利润比上年同期上升较大的主要原因系:1、2024年度公司新增及原有医药自有产品(含进口)销售量增加,使得产品毛利增加。2、2024年度公司资产减值损失较上年大幅减少。</t>
  </si>
  <si>
    <t>预计2024年1-12月每股收益盈利:0.31元至0.43元。</t>
  </si>
  <si>
    <t>预计2024年1-12月扣除非经常性损益后的净利润盈利:23,800万元至35,600万元。</t>
  </si>
  <si>
    <t>002005</t>
  </si>
  <si>
    <t>ST德豪</t>
  </si>
  <si>
    <t>预计2024年1-12月扣除非经常性损益后的净利润亏损:8,000万元至11,800万元,同比上年增长:61.62%至73.98%。</t>
  </si>
  <si>
    <t>公司2024年业绩变动主要受以下因素综合影响:1、公司不断对主营业务进行优化调整,强化成本管控,实施降本增效措施,总体产能利用率、固定费用摊薄力度均较去年同期有所改善。其中小家电出口业务实现扭亏为盈,净利润同比大幅减亏约110%;LED封装业务营收同比增长约35%至40%,净利润同比增长约110%至120%。预计公司持续经营业务对归属于上市公司股东净利润的影响金额约为-2,800万元至-4,300万元,同比减亏1.1亿元至1.4亿元。2、公司LED相关业务关停后,尚未处理的相关资产仍需计提折旧、计提资产减值及支付必要的维护费用,预计对归属于上市公司股东净利润的影响金额约为-5,200万元至-7,500万元。3、报告期内,公司预计非经常性损益对净利润的影响金额约为-5,500万元至-8,200万元,主要原因系公司之全资公司大连综德照明科技有限公司(以下简称“综德照明”)未按《国有建设用地使用权出让合同》约定的时间竣工,大连金普新区自然资源局按照行政决定程序作出了《缴纳逾期竣工违约金决定》,要求综德照明缴纳1.49亿元违约金;针对上述情形,公司随即向大连甘井子区人民法院提起了行政诉讼,并积极与大连金普新区管委会和大连金普新区自然资源局进行沟通和协商;近日,公司收到大连金普新区自然资源局的《撤回行政处理决定书》(大金普自资撤【2025】1号)和大连市人民政府的《国有建设用地使用权收回决定书》(大政地(金)收字【2025】1号),针对上述事项,综德照明与大连金普新区自然资源局签署《协议书》,公司同意由大连金普新区自然资源局无偿收回该地块,该地块上的在建工程等全部附着物也随土地使用权一并无偿交由大连金普新区自然资源局处置,预计对归属于上市公司股东净利润的影响金额约-0.86亿元。</t>
  </si>
  <si>
    <t>预计2024年1-12月每股收益亏损:0.077元至0.1141元。</t>
  </si>
  <si>
    <t>预计2024年1-12月归属于上市公司股东的净利润亏损:13,500万元至20,000万元,同比上年增长:12.51%至40.95%。</t>
  </si>
  <si>
    <t>预计2024年1-12月营业收入:70,000万元至78,000万元。</t>
  </si>
  <si>
    <t>预计2024年1-12月扣除后营业收入:68,000万元至75,000万元。</t>
  </si>
  <si>
    <t>000995</t>
  </si>
  <si>
    <t>皇台酒业</t>
  </si>
  <si>
    <t>预计2024年1-12月归属于上市公司股东的净利润盈利:2,500万元至3,300万元,同比上年增长:266.56%至319.86%。</t>
  </si>
  <si>
    <t>2024年度,公司经营业绩实现扭亏为盈,主要原因系:1、报告期内,公司销售收入较上年增加;2、无锡市梅林彩印包装厂诉讼案件完结,以前年度计提的预计负债转销。</t>
  </si>
  <si>
    <t>预计2024年1-12月每股收益盈利:0.14元至0.19元。</t>
  </si>
  <si>
    <t>预计2024年1-12月扣除非经常性损益后的净利润盈利:850万元至1,250万元,同比上年增长:241.98%至308.8%。</t>
  </si>
  <si>
    <t>000972</t>
  </si>
  <si>
    <t>中基健康</t>
  </si>
  <si>
    <t>预计2024年1-12月扣除非经常性损益后的净利润亏损:23,000万元至33,000万元,同比上年下降:696.47%至955.8%。</t>
  </si>
  <si>
    <t>1、2024年,公司报告期内业绩变动主要原因为:一是国内番茄酱加工企业的大量境外客户暂缓提货,出口船只数量减少,存放在港口的货物交付-出港-回款周期延长;该影响造成公司报告期内主要产品大包装番茄酱销售价格及销量较上年同期下降。在销量减少、毛利率降低的情况下,导致公司整体净利润降幅较大;二是基于谨慎性原则,根据会计准则,公司对可能发生减值损失的各类资产如存货、应收账款、其他应收款等计提减值准备。综上原因,预计2024年度业绩将面临亏损。2、2024年,公司加大了清收清欠力度,预计非经常性损益对净利润的影响金额约为7,740万元,非经常性损益主要为应收款项减值转回、收到的政府补助等。3、公司已着手优化和丰富产品结构,开发快消品、保健品领域拳头产品。同时,转变国际国内市场营销策略,着力加大内销力度,逐步打通国内市场营销渠道。</t>
  </si>
  <si>
    <t>预计2024年1-12月营业收入:29,800万元至35,000万元,同比上年下降:39.21%至48.24%。</t>
  </si>
  <si>
    <t>预计2024年1-12月每股收益亏损:0.19元至0.32元。</t>
  </si>
  <si>
    <t>预计2024年1-12月归属于上市公司股东的净利润亏损:15,000万元至25,000万元,同比上年下降:238.58%至330.97%。</t>
  </si>
  <si>
    <t>预计2024年1-12月扣除后营业收入:29,800万元至35,000万元,同比上年下降:37.47%至46.76%。</t>
  </si>
  <si>
    <t>000936</t>
  </si>
  <si>
    <t>华西股份</t>
  </si>
  <si>
    <t>预计2024年1-12月每股收益盈利:0.13元至0.16元。</t>
  </si>
  <si>
    <t>本报告期利润增加的主要原因是:权益法核算的长期股权投资收益同比增加。</t>
  </si>
  <si>
    <t>预计2024年1-12月扣除非经常性损益后的净利润盈利:11,100万元至14,100万元,同比上年增长:59.65%至102.8%。</t>
  </si>
  <si>
    <t>预计2024年1-12月归属于上市公司股东的净利润盈利:11,500万元至14,500万元,同比上年增长:58.85%至100.3%。</t>
  </si>
  <si>
    <t>000906</t>
  </si>
  <si>
    <t>浙商中拓</t>
  </si>
  <si>
    <t>预计2024年1-12月每股收益盈利:0.31元至0.5元。</t>
  </si>
  <si>
    <t>(一)报告期内,国内国际环境错综复杂,公司致力于不断提升供应链集成服务能力,完善风险管控体系,持续引进优秀团队,优化客户结构,拓展新能源、能化等新品类新模式,强化订单管理、库存管理和价格管理,全年实现经营实物量预计超过1亿吨,同比增长超过10%;但受行业有效需求不足、大宗商品行情下行、产业链整体周转速度放缓、产业客户经营利润下滑等的影响,公司全年归属于上市公司股东净利润有所下滑。(二)本年度大宗商品需求不足,部分客户资信状况发生变化,叠加大宗商品价格波动频繁,本期计提信用减值损失和资产减值损失较上年增长,其中江苏德龙镍业有限公司及其部分关联公司由于破产重整方案尚未出台,公司后续将进一步跟踪各项担保抵押物价值的评估结果,向共同债务人追偿的诉讼进展情况,综合判断整体风险变化情况,以谨慎、科学、合理的方式确定最终计提金额。(三)本年度归属于上市公司股东的扣除非经常性损益的净利润亏损,主要原因系公司为配套大宗供应链现货经营,运用期货等衍生品工具对冲大宗商品价格及汇率波动风险,以锁定成本或利润从而实现稳健经营,报告期内相应产生的一部分公允价值变动损益及处置损益,根据现行套期会计准则的要求需计入非经常性损益项目进行列示,该部分损益实际上与公司主营业务密切相关,是公司常态化的价格风险管理工作结果。此外,本期公司收到的政府补助较去年同期增加。</t>
  </si>
  <si>
    <t>预计2024年1-12月扣除非经常性损益后的净利润亏损:7,700万元至21,200万元,同比上年下降:114%至139%。</t>
  </si>
  <si>
    <t>预计2024年1-12月归属于上市公司股东的净利润盈利:27,500万元至41,000万元,同比上年下降:40%至60%。</t>
  </si>
  <si>
    <t>000876</t>
  </si>
  <si>
    <t>新希望</t>
  </si>
  <si>
    <t>预计2024年1-12月扣除非经常性损益后的净利润盈利:54,000万元至64,000万元,同比上年增长:111.72%至113.89%。</t>
  </si>
  <si>
    <t>今年公司聚焦主业,着力推动高质量发展,生产管理改善明显,养殖成本稳步下降,同时二季度以来生猪行情回暖,猪价较同期有所上涨,公司实现了扣非后净利润大幅扭亏为盈,归母净利润的同比增长。</t>
  </si>
  <si>
    <t>预计2024年1-12月归属于上市公司股东的净利润盈利:45,000万元至55,000万元,同比上年增长:80.58%至120.71%。</t>
  </si>
  <si>
    <t>预计2024年1-12月每股收益盈利:0.09元至0.11元。</t>
  </si>
  <si>
    <t>000860</t>
  </si>
  <si>
    <t>顺鑫农业</t>
  </si>
  <si>
    <t>预计2024年1-12月归属于上市公司股东的净利润盈利:19,000万元至26,000万元。</t>
  </si>
  <si>
    <t>报告期内,公司业绩实现扭亏为盈。主要原因:一是公司白酒业务销售收入、利润保持稳定,对公司业绩贡献较大;二是公司猪肉业务相比去年同期实现大幅减亏;三是本报告期北京顺鑫佳宇房地产开发有限公司已不再纳入公司合并报表范围。上述事项对本期损益产生较大的正面影响。</t>
  </si>
  <si>
    <t>预计2024年1-12月扣除非经常性损益后的净利润盈利:20,000万元至27,000万元。</t>
  </si>
  <si>
    <t>预计2024年1-12月每股收益盈利:0.2561元至0.3505元。</t>
  </si>
  <si>
    <t>000850</t>
  </si>
  <si>
    <t>华茂股份</t>
  </si>
  <si>
    <t>预计2024年1-12月每股收益盈利:0.27元至0.357元。</t>
  </si>
  <si>
    <t>1、本报告期与2023年度相比业绩增幅较大,主要是公司持有的交易性金融资产(国泰君安、广发证券等)报告期内公允价值变动及获得的投资收益所致。本报告期交易性金融资产公允价值变动及获得的投资收益共计约2.5亿元,属于非经常性损益。2、报告期内,公司坚持以经济效益为中心,通过强化市场开发、强化销售接单等一系列有效措施实现了主营业务稳定提升,扣除非经常性损益后的纺织业务净利润与2023年度相比增幅较大。</t>
  </si>
  <si>
    <t>预计2024年1-12月归属于上市公司股东的净利润盈利:25,000万元至33,000万元,同比上年增长:80.63%至138.43%。</t>
  </si>
  <si>
    <t>预计2024年1-12月扣除非经常性损益后的净利润盈利:6,000万元至8,500万元,同比上年增长:96.27%至178.05%。</t>
  </si>
  <si>
    <t>000829</t>
  </si>
  <si>
    <t>天音控股</t>
  </si>
  <si>
    <t>预计2024年1-12月净利润盈利:4,600万元至5,500万元,同比上年下降:46.73%至55.45%。</t>
  </si>
  <si>
    <t>1、报告期内,营业收入下降的主要原因是上游厂家对线上线下渠道管控梳理,减少供货量导致我司销售额下降。2、报告期内,归属于上市公司股东的净利润及扣除非经常性损益后的净利润下降,主要原因是收入减少、毛利减少,但各项费用较上年同期的下降幅度并不明显所致。</t>
  </si>
  <si>
    <t>预计2024年1-12月归属于上市公司股东的净利润盈利:2,800万元至3,600万元,同比上年下降:56.97%至66.53%。</t>
  </si>
  <si>
    <t>预计2024年1-12月扣除非经常性损益后的净利润亏损:9,300万元至11,000万元,同比上年下降:634.65%至732.38%。</t>
  </si>
  <si>
    <t>预计2024年1-12月营业收入:8,400,000万元至8,600,000万元,同比上年下降:9.31%至11.42%。</t>
  </si>
  <si>
    <t>预计2024年1-12月每股收益盈利:0.0273元至0.0351元。</t>
  </si>
  <si>
    <t>000822</t>
  </si>
  <si>
    <t>山东海化</t>
  </si>
  <si>
    <t>预计2024年1-12月归属于上市公司股东的净利润盈利:3,000万元至4,300万元,同比上年下降:95.88%至97.13%。</t>
  </si>
  <si>
    <t>1.报告期内,因下游行业需求下滑,公司主导产品纯碱销价及销量较上年同期降幅较大。2.报告期内,公司非经常性损益对净利润影响约7,700万元,主要为公司套期工具公允价值变动损益。</t>
  </si>
  <si>
    <t>预计2024年1-12月扣除非经常性损益后的净利润亏损:3,000万元至4,200万元。</t>
  </si>
  <si>
    <t>000799</t>
  </si>
  <si>
    <t>酒鬼酒</t>
  </si>
  <si>
    <t>预计2024年1-12月每股收益盈利:0.0308元至0.0462元。</t>
  </si>
  <si>
    <t>1.当期净利润较大幅度下降的原因说明2024年,白酒行业仍处于深度调整周期,行业挤压式竞争趋势加剧,渠道合作伙伴经营行为偏保守,客户回款意愿谨慎。预计报告期实现营业收入14.23亿元左右,较上年同期下降49.7%左右。在当前经营环境下,公司主动调整市场经营策略,加大了消费者扫码及宴席等消费端促销费用投入力度,强化市场动销工作,稳定市场价格和各经销、零售环节经营利润,全力恢复客户经营信心,取得了较好的市场库存去化效果,但同时也导致公司销售费用率有所上升。另一方面,因行业调整对公司高端产品的影响,以及内参甲辰版仍处于市场拓展阶段,未形成销量支撑,导致公司高端产品收入在收入结构中占比下降。由于以上原因,公司净利润同比降幅更大。2.应对措施(1)深化BC联动模式转型,夯实消费基础面对行业周期调整,公司将坚持深化BC联动模式转型,加大力度促进动销和消费者开瓶,通过宴席和消费者扫码等活动强化消费者购买意愿和消费氛围,持续扩大消费者群体,理顺产品渠道通路,为扭转经营局面夯实基础。(2)聚焦大本营市场及省外样板市场建设,全力打造“粮仓”市场在市场聚焦方面,公司确定聚焦湖南大本营市场及省外样板市场建设的战略方针,集中全国优势营销资源、人员,投入至湖南市场及省外样板市场基础工作中,开展精细化运作,做深做透,实现定点突破,打造标杆市场,形成可复制的成功运作模式。(3)聚焦内参甲辰版、酒鬼红坛为核心的战略大单品。持续强化聚焦公司核心战略大单品工作。内参系列通过聚焦甲辰版内参,推进控盘分利模式,稳定内参产品价格,提升客户经营利润,激活客户信心。酒鬼系列围绕红坛酒鬼,梳理、优化产品体系,形成定位清晰的产品组合。(4)拓展新业务渠道,挖掘增长新动能发力新零售、餐饮消费、企业团购等业务渠道,挖掘增长新动能。通过以上渠道的开发,加强消费群体拓展和消费意见领袖的培育,形成经营合力,创造销售增量。</t>
  </si>
  <si>
    <t>预计2024年1-12月归属于上市公司股东的净利润盈利:1,000万元至1,500万元,同比上年下降:97.26%至98.17%。</t>
  </si>
  <si>
    <t>预计2024年1-12月扣除非经常性损益后的净利润盈利:500万元至750万元,同比上年下降:98.61%至99.07%。</t>
  </si>
  <si>
    <t>000751</t>
  </si>
  <si>
    <t>锌业股份</t>
  </si>
  <si>
    <t>预计2024年1-12月扣除非经常性损益后的净利润盈利:1,800万元至2,800万元,同比上年下降:61.83%至75.46%。</t>
  </si>
  <si>
    <t>2024年,有色金属冶炼行业竞争加剧,公司主产品锌铜市场加工费价格同比出现下降并维持低位运行,公司盈利空间收窄,期间铜系统部分生产装备因集中检修致使铜产能释放不足,加之报废处置固定资产影响利润减少,上述因素导致公司业绩同比出现较大降幅。</t>
  </si>
  <si>
    <t>预计2024年1-12月每股收益盈利:0.012元至0.019元。</t>
  </si>
  <si>
    <t>预计2024年1-12月归属于上市公司股东的净利润盈利:2,000万元至3,000万元,同比上年下降:66.33%至77.56%。</t>
  </si>
  <si>
    <t>000656</t>
  </si>
  <si>
    <t>*ST金科</t>
  </si>
  <si>
    <t>预计2024年1-12月营业收入:2,600,000万元至2,900,000万元。</t>
  </si>
  <si>
    <t>报告期内,归属于上市公司股东的净利润亏损的主要原因:一是受各类因素影响,公司整体项目销售下滑,本期达到交付条件的项目较上年同期大幅减少,导致本年结转利润减少;二是公司存量房地产开发项目竣工的同时,部分项目因融资逾期未归还,导致符合利息资本化的项目及对应的金额减少,对应有息负债利息费用化金额增加;三是报告期内公司部分房地产项目存在减值迹象,公司按照企业会计准则对存货减值进行初步测试,计提资产减值损失。四是受公司流动性风险持续影响,公司继续计提相应违约金等损失。</t>
  </si>
  <si>
    <t>预计2024年1-12月归属于上市公司股东的净利润亏损:2,050,000万元至2,850,000万元。</t>
  </si>
  <si>
    <t>预计2024年1-12月每股收益亏损:3.87元至5.38元。</t>
  </si>
  <si>
    <t>预计2024年1-12月扣除非经常性损益后的净利润亏损:1,800,000万元至2,600,000万元。</t>
  </si>
  <si>
    <t>预计2024年1-12月扣除后营业收入:2,580,000万元至2,880,000万元。</t>
  </si>
  <si>
    <t>000636</t>
  </si>
  <si>
    <t>风华高科</t>
  </si>
  <si>
    <t>预计2024年1-12月扣除非经常性损益后的净利润盈利:31,500万元至37,500万元,同比上年增长:109.37%至149.25%。</t>
  </si>
  <si>
    <t>(一)报告期,得益于市场需求改善以及公司持续强化市场拓展,公司客户资源稳步扩大,核心客户、新兴行业以及高端市场应用领域占比提升,公司主营产品产销量实现持续稳定增长。(二)2024年以来,公司全面深化改革,进一步优化中长期发展战略,扎实推进运营质效提升,强化核心能力建设,以“改变、精益”为经营主题,通过项目化管理模式全面推进极致降本、高效创新、新兴市场开拓、数字化变革等专项工作,公司管控效率大幅提升,运营成本有效下降,核心竞争力持续增强,公司报告期归属于上市公司股东的净利润和扣除非经常性损益后的净利润同比大幅增长。</t>
  </si>
  <si>
    <t>预计2024年1-12月每股收益盈利:0.27元至0.32元。</t>
  </si>
  <si>
    <t>预计2024年1-12月归属于上市公司股东的净利润盈利:30,500万元至36,500万元,同比上年增长:75.81%至110.4%。</t>
  </si>
  <si>
    <t>000609</t>
  </si>
  <si>
    <t>*ST中迪</t>
  </si>
  <si>
    <t>预计2024年1-12月扣除后营业收入:30,500万元至30,600万元。</t>
  </si>
  <si>
    <t>报告期业绩变动主要原因如下:1、本报告期内,公司下属“中迪·花熙樾”项目3号楼和10号楼以及小区商业楼栋实现完工交付,此外2023年度已经完工的“中迪·花熙樾”项目2号楼房产在本报告期实现部分交付,因此公司营业收入较上年同期大幅增长。2、本报告期内,公司开发在售的房地产项目销售价格持续下跌,受销售价格下跌影响存在减值迹象,报告期预计需要补提存货跌价准备,同时,本报告期公司房地产项目新开预售楼盘,销售活动和销售费用较上年同期增加,因此亏损幅度较上年同期增加。</t>
  </si>
  <si>
    <t>预计2024年1-12月营业收入:30,500万元至30,600万元。</t>
  </si>
  <si>
    <t>预计2024年1-12月扣除非经常性损益后的净利润亏损:18,000万元至28,000万元。</t>
  </si>
  <si>
    <t>预计2024年1-12月每股收益亏损:0.67元至1元。</t>
  </si>
  <si>
    <t>000561</t>
  </si>
  <si>
    <t>烽火电子</t>
  </si>
  <si>
    <t>预计2024年1-12月归属于上市公司股东的净利润亏损:11,800万元至16,800万元,同比上年下降:325.44%至420.97%。</t>
  </si>
  <si>
    <t>报告期内,受所属行业结构性调整影响,公司销售订单未达预期导致营业收入下降,毛利率下降;为应对市场和客户需求变化,争取更多订单,公司持续保持高强度的研发投入,研发费用较高;因报告期内销售回款未达预期信用减值损失计提有所增加,导致利润下降。</t>
  </si>
  <si>
    <t>预计2024年1-12月扣除非经常性损益后的净利润亏损:13,900万元至18,900万元,同比上年下降:661%至862.8%。</t>
  </si>
  <si>
    <t>预计2024年1-12月每股收益亏损:0.195元至0.278元。</t>
  </si>
  <si>
    <t>000560</t>
  </si>
  <si>
    <t>我爱我家</t>
  </si>
  <si>
    <t>预计2024年1-12月扣除非经常性损益后的净利润盈利:4,700万元至7,000万元。</t>
  </si>
  <si>
    <t>2024年公司持续加强内部运营管理,严控费用开支,加强经纪人团队建设,提升经纪人服务品质,继续提高核心城市的市占率水平,在数字化建设、人才引进、品牌及文化价值观升级、精细化运营上持续发力,使得企业主营业务收入继续保持稳健增长。根据财务部门初步核算,公司预计2024年实现归属于上市公司股东的净利润约为7,000万元–10,000万元,相对于2023年实现较大幅度的扭亏为盈。本报告期,公司业绩出现好转的主要原因如下:1.2024年以来,国内房地产市场相关政策持续放松加码,央行连续降息降准,并陆续降低住房贷款首付比例。尤其9月底以来,中央政治局会议明确提出“要促进房地产市场止跌回稳”,随之多部门协同施策,在一揽子政策影响下,四季度国内二手房市场出现强劲的复苏态势,公司业务所在核心一线城市的二手房成交量、成交价格均呈现回升走势,这对公司报告期内的业绩产生了积极正面的影响。2.报告期内,公司继续严控各项费用开支,推动门店租金、装修费用、销售费用、管理费用等各项运营成本的进一步下降。2023年公司由于品牌升级所投入的各项营销推广费用在2024年也不再发生,导致本报告期内的销售费用也进一步下降。3.公司一季度出售了位于云南昆明地区的新纪元大酒店相关资产,详见公司于2024年1月31日在指定信息披露媒体巨潮资讯网(www.cninfo.com.cn)披露的《关于转让全资子公司股权和出售资产的公告》(2024-008号)。通过本次资产出售,公司降低了有息负债率,优化了资产结构及资源配置,提高了资产质量,更好地集中资源聚焦主业发展,提升经营效率和盈利能力,促进公司高质量发展。本次交易完成后,经公司财务部门初步测算,预计将对公司2024年净利润产生正面影响,影响金额为7,900万元左右,最终以年审计机构审计结果为准,该项收益为非经常性损益。4.公司第二期员工持股计划的股份支付费用已经在2024年上半年全部摊销完毕,其对净利润的负面影响也全部结束。5.2023年对公司业绩产生较大负面影响的部分非经营性或一次性因素,如计提资产及信用减值、政府补贴退回等,在2024年均已大幅减少或不再产生影响。综合以上因素,公司本报告期归属于上市公司股东的净利润预计实现扭亏为盈。</t>
  </si>
  <si>
    <t>预计2024年1-12月归属于上市公司股东的净利润盈利:7,000万元至10,000万元。</t>
  </si>
  <si>
    <t>预计2024年1-12月每股收益盈利:0.0297元至0.0425元。</t>
  </si>
  <si>
    <t>000554</t>
  </si>
  <si>
    <t>泰山石油</t>
  </si>
  <si>
    <t>预计2024年1-12月扣除非经常性损益后的净利润盈利:9,000万元至11,500万元,同比上年增长:124%至186%。</t>
  </si>
  <si>
    <t>利润增加的主要原因是公司销售结构变化,同时成品油采销价差增大且高于上年同期。</t>
  </si>
  <si>
    <t>预计2024年1-12月每股收益盈利:0.18元至0.23元。</t>
  </si>
  <si>
    <t>预计2024年1-12月归属于上市公司股东的净利润盈利:8,500万元至11,000万元,同比上年增长:144%至215%。</t>
  </si>
  <si>
    <t>000541</t>
  </si>
  <si>
    <t>佛山照明</t>
  </si>
  <si>
    <t>000532</t>
  </si>
  <si>
    <t>华金资本</t>
  </si>
  <si>
    <t>预计2024年1-12月归属于上市公司股东的净利润盈利:14,500万元至18,500万元,同比上年增长:95.95%至150%。</t>
  </si>
  <si>
    <t>公司经营业绩变动的主要原因是:公司持有的金融资产公允价值变动影响。</t>
  </si>
  <si>
    <t>预计2024年1-12月每股收益盈利:0.4206元至0.5367元。</t>
  </si>
  <si>
    <t>预计2024年1-12月扣除非经常性损益后的净利润盈利:13,650万元至17,700万元,同比上年增长:107.89%至169.57%。</t>
  </si>
  <si>
    <t>000488</t>
  </si>
  <si>
    <t>晨鸣纸业</t>
  </si>
  <si>
    <t>000428</t>
  </si>
  <si>
    <t>华天酒店</t>
  </si>
  <si>
    <t>预计2024年1-12月归属于上市公司股东的净利润亏损:17,300万元至20,800万元,同比上年下降:37.76%至65.63%。</t>
  </si>
  <si>
    <t>本报告期预计归属于上市公司股东的净利润为负值。在酒店主业方面,公司拓展销售渠道和托管业务,持续升级会员体系,提升服务质量,做好降本增效工作,但受低效酒店出表,市场竞争加剧客单价下降等因素影响,酒店业收入同比下降;在公司贸易业务和生活服务业务方面,继续保持增长态势。因收入结构调整,固定成本较高,同比上年股权处置带来的投资收益大幅减少,影响归属于上市公司股东的净利润出现下降。</t>
  </si>
  <si>
    <t>预计2024年1-12月每股收益亏损:0.1698元至0.2041元。</t>
  </si>
  <si>
    <t>预计2024年1-12月扣除非经常性损益后的净利润亏损:20,900万元至24,400万元,同比上年变动:-2.81%至11.94%。</t>
  </si>
  <si>
    <t>000409</t>
  </si>
  <si>
    <t>云鼎科技</t>
  </si>
  <si>
    <t>预计2024年1-12月归属于上市公司股东的净利润盈利约:9,380万元,同比上年增长:51.82%。</t>
  </si>
  <si>
    <t>报告期内公司业绩变动的主要原因如下:1.公司积极拓展工业大模型相关应用服务和智能矿山业务,导致公司归属于上市公司股东的净利润增加。2.公司完成收购控股子公司北斗天地股份有限公司少数股权,公司持有北斗天地股份有限公司股权由68.35%提高至95.34%,提升公司归属于上市公司股东的净利润。3.针对实施的2023年A股限制性股票激励计划,公司2024年以可行权股票的最佳估计数量为基础,等待期内确认股权激励费用,减少归属于上市公司股东的净利润约1,500万元。4.2024年度预计非经常性损益影响公司归属于上市公司股东的净利润约1,850万元,其中:公司完成转让山东兖矿国拓科技工程股份有限公司90%股权,增加归属于上市公司股东的净利润936万元,争取政策奖补资金增加归属于上市公司股东的净利润约900万元。</t>
  </si>
  <si>
    <t>预计2024年1-12月每股收益盈利约:0.1412元。</t>
  </si>
  <si>
    <t>预计2024年1-12月扣除非经常性损益后的净利润盈利约:7,530万元,同比上年增长:26.37%。</t>
  </si>
  <si>
    <t>000402</t>
  </si>
  <si>
    <t>金融街</t>
  </si>
  <si>
    <t>预计2024年1-12月扣除非经常性损益后的净利润亏损:780,000万元至1,080,000万元。</t>
  </si>
  <si>
    <t>1、公司利润分析2024年,公司以管控好资金安全作为前提,坚持“保安全、调架构、促转型,强机制、树新风、迎变革”的经营策略,确保公司经营安全与持续发展。报告期内,公司预计归属于上市公司股东的净利润为负,亏损金额超过公司2023年末经审计净资产的10%,主要情况说明如下:(1)2024年度,公司房产开发业务采取包括调整销售价格在内的多种销售策略,积极促进项目销售去化,实现销售签约额约195亿元,实现并表销售回款约110亿元。由于房产开发销售业务毛利率有所下滑,根据项目实际工程进度和结算进度,预计公司整体经营归母净利润亏损约28~38亿元。(2)2024年度,公司持续盘活存量项目/资产,一是加强政府沟通协商,实现北京房山金悦郡项目整售给地方政府作为回迁安置房以及苏州融悦湾写字楼整售给地方政府,公司根据合同价格计提减值准备;二是公司将天津瑞吉酒店、惠州喜来登酒店销售转让给北京金融街投资(集团)有限公司下属酒店管理公司,公司根据评估结果(评估价值以经国资监管机构核准的评估结果为准)计提减值准备。上述盘活存量项目/资产累计销售/转让金额约26亿元,2024年年内实现回款约8亿元。公司计提资产减值准备,预计归母净利润亏损约21亿元。(3)2024年度,公司董事会审议通过《关于收购昌金公司股权及债权、出售昌融公司股权及债权的议案》,董事会同意将持有的参股公司北京未来科学城昌融置业有限公司30%的股权在北交所挂牌转让,并将参与竞买参股公司北京未来科学城置业有限公司在北交所挂牌转让的北京未来科技城昌金置业有限公司51%的股权,上述交易有利于公司降低资产持有量、并收回部分现金流(0.3亿元),实现部分资产处置;有利于公司按照市场化原则推进项目后续经营工作,盘活昌金公司资产。公司根据评估价值(评估价值以经国资监管机构核准的评估结果为准)确认投资损失,预计归母净利润亏损约9亿元。(4)2024年度,除第(2)项盘活存量项目/资产外,公司根据会计准则相关规定,基于客观谨慎性原则计提存货减值准备,预计归母净利润亏损约22~30亿元(具体金额以经公司年审会计师审计后财务报表为准)。(5)2024年度,受合资公司合作方经营现实等影响,个别合作项目出现经营困难,公司对合资公司按持股比例提供的借款计提坏账准备,预计归母净利润亏损约5~10亿元。(6)2024年度,公司不同城市持有项目经营出现差异,根据独立第三方评估机构的初步评估结果,公司在核心城市核心区域物业价值保持稳定,其他投资性房地产项目公允价值有所变化,预计归母净利润亏损约6~13亿元(非经常性损益)。公司在年度经营策略的引领下,加强产品销售去化,使资金安全更有保障、负债规模有序压降,主要情况如下:(1)2024年度,公司坚持双轮驱动的发展战略,房产开发业务实现销售签约额约195亿元,销售签约额在中国房地产销售额百亿企业排名持续提升;资产管理业务营业收入、营业利润以及项目出租率基本保持稳定;(2)2024年度,公司在销售签约和回款额保持稳健的基础上,严格控制和压降成本和费用支出,实现经营活动现金流净额约60亿元,连续6年保持为正;(3)2024年末,公司货币资金余额约128亿元,连续五年货币资金余额可以覆盖一年期内到期负债;(4)2024年度,在保障资金安全的前提下,公司有序压降有息负债,2024年末公司有息负债规模较上年减少20多亿元。2、经营业绩改进措施公司将立足稳定发展,密切关注政策变动,把握市场机遇,围绕“保障安全,强化转型,完善机制,稳健发展”的经营思路,保障公司资金安全和稳健发展。公司房产开发业务将紧跟市场、加强调度,在平衡好量价关系的基础上,持续加强项目销售去化,提高销售流速和回款效率,并结合资金情况拓展投资符合公司要求的项目;资产管理业务做精核心物业,强化潜力物业,完善运营标准体系,整合物业管理服务,提升经营收益,同时打造运营品牌,积极拓展市场化管理输出项目;文化旅游业务积极推动现有项目的整体规划以及内容建设、体验提升,同时挖掘存量项目资源禀赋和内在价值,推动文化旅游业务转型试点;城市更新业务推进公司内部存量资产改造长租公寓,并以合理成本获取长租经营项目,推进城市更新转型发展。同时,公司将继续艰苦奋斗、精打细算,进一步严格控制和压降成本、费用支出,持续推进降本增效工作。</t>
  </si>
  <si>
    <t>预计2024年1-12月归属于上市公司股东的净利润亏损:900,000万元至1,200,000万元。</t>
  </si>
  <si>
    <t>预计2024年1-12月每股收益亏损:3.01元至4.01元。</t>
  </si>
  <si>
    <t>000401</t>
  </si>
  <si>
    <t>冀东水泥</t>
  </si>
  <si>
    <t>预计2024年1-12月扣除非经常性损益后的净利润亏损:110,000万元至130,000万元。</t>
  </si>
  <si>
    <t>报告期,公司持续推进精益运营管理,采取多种降本增效措施,成本同比明显下降,管理效能持续提升,经营业绩向好,同比减亏;预计利润总额增幅明显高于归属于上市公司股东的净利润的增幅。但受市场有效需求整体偏弱影响,水泥和熟料年均售价同比降低,销量同比减少,导致本报告期业绩亏损。报告期,公司各项递延所得税暂时性差异减少,确认的递延所得税资产减少,从而导致本期递延所得税费用同比增加。</t>
  </si>
  <si>
    <t>预计2024年1-12月归属于上市公司股东的净利润亏损:80,000万元至100,000万元。</t>
  </si>
  <si>
    <t>预计2024年1-12月每股收益亏损:0.301元至0.3762元。</t>
  </si>
  <si>
    <t>000007</t>
  </si>
  <si>
    <t>全新好</t>
  </si>
  <si>
    <t>预计2024年1-12月扣除非经常性损益后的净利润盈利:750万元至1,100万元,同比上年下降:28.53%至51.27%。</t>
  </si>
  <si>
    <t>业绩变动主要原因系本期谢楚安案件和解产生收益约5,356万元所致。本期非经常性损益约4,736万元,主要包括:谢楚安案件和解收益约5,356万元;涉练卫飞案件律师及仲裁费约845万元;所得税影响约-204万元等。</t>
  </si>
  <si>
    <t>预计2024年1-12月每股收益盈利:0.1126元至0.1674元。</t>
  </si>
  <si>
    <t>预计2024年1-12月归属于上市公司股东的净利润盈利:3,900万元至5,800万元,同比上年增长:8.43%至61.25%。</t>
  </si>
  <si>
    <t>920106</t>
  </si>
  <si>
    <t>林泰新材</t>
  </si>
  <si>
    <t>预计2024年1-12月归属于上市公司股东的净利润盈利:7,500万元至8,500万元,同比上年增长:52.49%至72.83%。</t>
  </si>
  <si>
    <t>1、在传统能源汽车领域,公司凭借优秀的产品性能、良好的市场口碑和优质的客户服务,在汽车核心零部件自主可控的大趋势下,该领域内公司产品销售收入稳定增长,有力地支撑公司经营业绩的稳步增长;2、在新能源汽车领域,在纯电动汽车增速放缓的情况下,我国插电式混合动力汽车渗透率快速提升。报告期内,公司在混合动力专用变速器(DHT)领域的销售收入快速增长,成为公司经营业绩新的增长点;3、公司充分重视海外市场的培育与开发,报告期内加大开拓海外市场力度,随着公司技术优势、品牌优势的不断积累以及产品竞争力与市场份额的不断提升,报告期内,公司产品在海外市场的知名度及认可度不断提高,原有境外老客户的销售额增长的同时,也增加了新客户,公司外销收入有一定幅度的增长。</t>
  </si>
  <si>
    <t>900937</t>
  </si>
  <si>
    <t>华电B股</t>
  </si>
  <si>
    <t>预计2024年1-12月扣除非经常性损益后的净利润亏损约:18,200万元。</t>
  </si>
  <si>
    <t>经初步测算,公司2024年年度归属于母公司所有者的净利润扭亏为盈且同比增幅较大的主要原因如下:一是提升电力营销创效,积极抢发增发效益电,拓展发电空间,火电机组辅助服务收益同比增加,实现稳量提价目标。二是加强煤价管控增效,努力提高长协煤兑现率,优化来煤结构,抓好“冬煤夏储”,入厂标煤单价同比大幅下降。三是强化融资管理增效,紧盯金融市场政策窗口期,以增量带存量,置换高利率贷款,创新融资品种,财务费用同比大幅下降。四是盘活资产价值提效,出售碳排放配额,提升公司经营业绩。五是狠抓政策争取提效,加强与政府部门沟通,2024年哈尔滨地区、齐齐哈尔地区、佳木斯地区十家供热企业实现热价上调;哈尔滨地区、佳木斯地区五家供热企业取得供热补贴,大幅提升公司盈利水平。</t>
  </si>
  <si>
    <t>预计2024年1-12月归属于上市公司股东的净利润盈利约:12,400万元。</t>
  </si>
  <si>
    <t>873690</t>
  </si>
  <si>
    <t>捷众科技</t>
  </si>
  <si>
    <t>预计2024年1-12月归属于上市公司股东的净利润盈利:5,500万元至7,100万元,同比上年增长:38.02%至78.17%。</t>
  </si>
  <si>
    <t>本报告期内,公司营业收入和净利润实现较快增长的主要原因为:一是在保持现有业务稳定发展的同时,进一步加强新能源汽车市场开拓,扩大市场份额;二是积极研发具有高附加值的新产品,推动产品不断迭代升级;三是加快智能化数字化转型,不断提高生产效率和产品质量。</t>
  </si>
  <si>
    <t>872895</t>
  </si>
  <si>
    <t>花溪科技</t>
  </si>
  <si>
    <t>预计2024年1-12月扣除非经常性损益后的净利润亏损:28万元至36万元,同比上年下降:117.7%至122.75%。</t>
  </si>
  <si>
    <t>首先2024年农机行业整体景气度呈现下滑趋势;其次由于牛羊肉价格下跌,直接导致了市场对秸秆需求的减少;再者行业竞争加剧,市场上打捆机的保有量持续增加,这使得打捆机作业用户的投资回报率下降,进而降低了潜在用户的购机意愿;最后产品毛利率的下降以及成本的上升,也导致业绩的下滑。</t>
  </si>
  <si>
    <t>预计2024年1-12月归属于上市公司股东的净利润盈利:140万元至180万元,同比上年下降:46.47%至58.37%。</t>
  </si>
  <si>
    <t>871981</t>
  </si>
  <si>
    <t>晶赛科技</t>
  </si>
  <si>
    <t>预计2024年1-12月归属于上市公司股东的净利润盈利:550万元至800万元。</t>
  </si>
  <si>
    <t>报告期内,公司实现扭亏为盈主要有以下原因:1、公司通过加强市场拓展,抢抓优质客户资源,巩固与核心客户之间的业务合作关系,报告期内产品销量得到明显提升。2、通过持续优化生产技术工艺,加强高端产品的研发与推广,公司的产品结构得到改善,在市场中的竞争力得到加强,营业收入取得较大幅度增长。3、公司强化内部管理,落实各项成本管控,提高生产效率,促进降本增效。</t>
  </si>
  <si>
    <t>871970</t>
  </si>
  <si>
    <t>大禹生物</t>
  </si>
  <si>
    <t>预计2024年1-12月归属于上市公司股东的净利润亏损:2,100万元至2,500万元,同比上年下降:904.88%至1096.29%。</t>
  </si>
  <si>
    <t>1、报告期内受非洲猪瘟疫情和产能调控的影响,中小散户退出步伐加快,规模养殖占比持续提高,饲料存量市场竞争加剧;另外报告期内玉米、豆粕等大宗饲料原料的价格波动,导致公司营业收入及毛利较去年同期下降,进而导致净利润下滑。2、报告期内受下游养殖行业结构性调整,公司客户资金压力较大,导致报告期内应收账款计提的单项坏账准备增加。3、报告期内,饲料和饲料添加剂企业竞争激烈,公司下调部分产品价格,导致部分原材料、产品计提的存货跌价准备增加。</t>
  </si>
  <si>
    <t>871634</t>
  </si>
  <si>
    <t>新威凌</t>
  </si>
  <si>
    <t>预计2024年1-12月归属于上市公司股东的净利润盈利:2,500万元至3,100万元,同比上年增长:14.15%至41.55%。</t>
  </si>
  <si>
    <t>1、营业收入的大幅增长带来的盈利能力的提升受益于下游集装箱制造行业景气度提升,集装箱漆客户对锌粉需求提升,公司牢牢把握发展机遇,利用四川募投项目的产能优势,并大幅增加研发投入,精准匹配客户的需求,不断提升市场占有率,公司主要产品销售数量的显著增加,带来了净利润的稳步增长,进一步提升了公司的盈利能力。2、经营效率稳步提升,各项费用率水平得到有效控制随着业务规模的扩大、公司规模效应初步显现、经营效率稳步提升,公司各项费用率水平得到有效控制,盈利水平得到了提升。</t>
  </si>
  <si>
    <t>预计2024年1-12月扣除非经常性损益后的净利润盈利:2,300万元至2,700万元,同比上年增长:49.3%至75.27%。</t>
  </si>
  <si>
    <t>839946</t>
  </si>
  <si>
    <t>华阳变速</t>
  </si>
  <si>
    <t>预计2024年1-12月归属于上市公司股东的净利润亏损:1,500万元至2,000万元。</t>
  </si>
  <si>
    <t>归属于上市公司股东的净利润较上年同期上升及改善的主要原因是:1、公司新能源乘用车汽车零部件产品收入增加,利润增加。2、铝锭销售业务逐步停止销售,对公司利润上升产生了积极影响。</t>
  </si>
  <si>
    <t>839680</t>
  </si>
  <si>
    <t>广道数字</t>
  </si>
  <si>
    <t>预计2024年1-12月归属于上市公司股东的净利润亏损:2,400万元至3,600万元,同比上年下降:152.16%至178.24%。</t>
  </si>
  <si>
    <t>报告期内,公司归属于上市公司股东的净利润为亏损,亏损主要的原因说明如下:报告期内,公司进行了战略转型,主要业务重心转向与西门子工业软件更深度的合作。由于数字化人才培养需要前期投入(包括“工业数智化云平台项目”的研发投入),政府创新中心项目的筹备周期较长,上述业务自2024年9月才开启,因此在报告期内贡献利润有限。同时,公司在“湖仓一体与智能计算平台”项目上持续进行研发投入,但湖仓一体产品尚未开发完成,报告期内未形成收入和利润贡献。另外,公司战略转型过程中,传统业务团队调整需要时间,导致期间费用占比较高。</t>
  </si>
  <si>
    <t>839167</t>
  </si>
  <si>
    <t>同享科技</t>
  </si>
  <si>
    <t>预计2024年1-12月归属于上市公司股东的净利润盈利:6,000万元至6,500万元,同比上年下降:46.05%至50.2%。</t>
  </si>
  <si>
    <t>报告期内公司积极拓展国内外市场,并进一步深化与光伏行业龙头企业的战略合作伙伴关系,公司主营焊带产品产销量持续稳步增长,但受到光伏行业竞争加剧以及产业链价格下降的影响,产品加工费呈现明显下降趋势,导致毛利润下滑。此外,公司与时俱进,积极探索产品最新前沿技术,在同期加大了新产品研发投入力度,使得研发费用相应增加。</t>
  </si>
  <si>
    <t>838810</t>
  </si>
  <si>
    <t>春光药装</t>
  </si>
  <si>
    <t>预计2024年1-12月归属于上市公司股东的净利润亏损:4,000万元至5,000万元,同比上年下降:376.14%至445.18%。</t>
  </si>
  <si>
    <t>报告期内,公司净利润同比下降的主要原因为:(1)受经济增长放缓等宏观因素影响,包装装备行业整体竞争加剧。国内食品包装装备市场已趋于饱和,且需求疲软,导致订单量下降。行业内各公司为提高竞争力,降低产品销售价格。在此背景下,公司缩减生产规模并降低售价,导致固定成本分摊到单位产品上的金额增加,从而使单位产品成本上升,毛利率不及预期。(2)部分应收账款的回收进度未达预期,在充分考虑信用风险的不确定性及潜在损失的基础上,依据谨慎性原则,公司对应收账款预计发生减值损失计提相应坏账准备;根据对未来市场销售情况的合理预估,在充分考量市场的不确定性和潜在风险的前提下,依据谨慎性原则,公司对存货可能发生的减值损失计提相应的存货跌价准备。</t>
  </si>
  <si>
    <t>838701</t>
  </si>
  <si>
    <t>豪声电子</t>
  </si>
  <si>
    <t>预计2024年1-12月扣除非经常性损益后的净利润盈利:2,100万元至2,600万元,同比上年增长:90.56%至135.93%。</t>
  </si>
  <si>
    <t>(一)归属于上市公司股东的净利润变动的主要原因公司归属于上市公司股东的净利润较上年略有增长且高于归属于上市公司股东的扣除非经常性损益后的净利润较多,主要系生产经营场地搬迁完成并确认资产处置收益所致。公司前期就坐落于惠民街道惠民大道328、365号的生产经营场地签订征迁协议,其中惠民街道惠民大道365号经营场地已于上年搬迁完毕并完成移交,该部分已于上年确认资产处置收益。2024年一季度公司完成惠民街道惠民大道328号经营场地搬迁并移交。根据会计准则,公司于2024年第一季度确认较大规模资产处置收益,对本报告期扣非前净利润产生较大增量影响。(二)归属于上市公司股东的扣除非经常性损益后的净利润上升的主要原因1、随着消费电子行业的逐步回暖以及下游市场竞争态势的缓和,报告期内公司管理层紧抓机遇,依托现有稳固的客户群体,坚持大客户战略,公司主要客户销售额相比上年同期稳步增长。2、公司新厂区的整体搬迁在本年一季度基本完成,生产体系的稳定性得到恢复与巩固。在此基础上,公司进一步采取了一系列措施来提升运营管理水平,加强技术研发力度,优化生产流程和成本控制,深度挖掘和提升公司盈利水平,从而使得本报告期扣非后净利润同向上升。</t>
  </si>
  <si>
    <t>预计2024年1-12月归属于上市公司股东的净利润盈利:17,000万元至17,500万元,同比上年增长:1.14%至4.12%。</t>
  </si>
  <si>
    <t>838402</t>
  </si>
  <si>
    <t>硅烷科技</t>
  </si>
  <si>
    <t>预计2024年1-12月归属于上市公司股东的净利润盈利:7,000万元至8,000万元,同比上年下降:74.05%至77.29%。</t>
  </si>
  <si>
    <t>公司主要产品硅烷气受到国内产能扩张,下游需求增速减缓,报告期内产品价格同比降幅较大,产品毛利同比收窄,公司业绩出现下滑。下一步,公司将紧密围绕主营业务,加大市场拓展力度,坚持创新驱动和技改提质,深入推进精细化管理,多举措提升管理效能,着力增强公司综合竞争力。</t>
  </si>
  <si>
    <t>838030</t>
  </si>
  <si>
    <t>德众汽车</t>
  </si>
  <si>
    <t>预计2024年1-12月归属于上市公司股东的净利润盈利:550万元至700万元,同比上年增长:131.53%至140.13%。</t>
  </si>
  <si>
    <t>2024年公司归属于上市公司股东的净利润550.00万元~700.00万元,本报告期内扭亏为盈,主要原因如下:1、毛利方面:国家及地方政府相继出台多种促销政策,如湖南及贵州等多地推出了补贴政策,消费需求逐步得到释放,同时汽车制造商加大了销售政策支持,报告期内公司把握政策,高质量获得相应政策补贴,同时鼓励全员参与降本增效举措,使车辆整体毛利得到提升。2、费用方面:人员整合优化进一步改善,本报告期内,调整了薪酬结构比率及减员降薪,使人工成本同比有所下降。</t>
  </si>
  <si>
    <t>837592</t>
  </si>
  <si>
    <t>华信永道</t>
  </si>
  <si>
    <t>预计2024年1-12月归属于上市公司股东的净利润盈利:1,000万元至1,300万元,同比上年增长:32.08%至71.71%。</t>
  </si>
  <si>
    <t>1、公司通过持续进行自主创新和技术研发、保持技术领先性,适应市场需求变化,使得综合毛利率得到提升;2、公司科学提高运营效率,销售费用、管理费用等运营成本得到合理控制;3、报告期公司获得的政府补助较上年同期增加,也是净利润上升的重要原因。</t>
  </si>
  <si>
    <t>836422</t>
  </si>
  <si>
    <t>润普食品</t>
  </si>
  <si>
    <t>预计2024年1-12月归属于上市公司股东的净利润盈利:1,400万元至1,800万元,同比上年增长:41.29%至81.66%。</t>
  </si>
  <si>
    <t>1、报告期丙酸钙销量增加、汇兑收益增加以及存货跌价减少等原因导致净利润增加;2、报告期政府补助较上年同期有所增加,也是净利润上升的原因之一。</t>
  </si>
  <si>
    <t>835857</t>
  </si>
  <si>
    <t>百甲科技</t>
  </si>
  <si>
    <t>预计2024年1-12月归属于上市公司股东的净利润盈利:180万元至260万元,同比上年下降:93.52%至95.51%。</t>
  </si>
  <si>
    <t>1.报告期内,受下游市场需求低迷等因素的影响,公司面临较大的市场竞争压力。为争取客户资源、保持现有业务规模,公司适度下调销售报价以争取客户大额订单,导致毛利率下降。2.报告期内,部分回款不及预期,信用减值准备计提金额同比增加较大。</t>
  </si>
  <si>
    <t>835579</t>
  </si>
  <si>
    <t>机科股份</t>
  </si>
  <si>
    <t>预计2024年1-12月归属于上市公司股东的净利润盈利:930万元至1,200万元,同比上年下降:70.82%至77.39%。</t>
  </si>
  <si>
    <t>1、受客户整体规划及项目执行进度影响,公司部分项目执行周期延长,营业收入有所下降,使得利润减少。2、受市场竞争影响,部分项目毛利率有所下降,使得利润减少。</t>
  </si>
  <si>
    <t>834475</t>
  </si>
  <si>
    <t>三友科技</t>
  </si>
  <si>
    <t>预计2024年1-12月归属于上市公司股东的净利润盈利:1,550万元至1,750万元,同比上年下降:44.44%至50.79%。</t>
  </si>
  <si>
    <t>1、报告期内,公司阴极板类产品销售占比较高,加之当期交付的几个订单金额较大,毛利较低,影响当期综合毛利率下降。2、报告期内,公司间接持有的上市公司股票下跌,按公允价值计算产生的变动收益下降。3、报告期内,公司存货减值,计提存货跌价准备增加。综上原因导致公司归属于上市公司股东的净利润同比下降,但比前三季度降幅收窄。</t>
  </si>
  <si>
    <t>832982</t>
  </si>
  <si>
    <t>锦波生物</t>
  </si>
  <si>
    <t>预计2024年1-12月归属于上市公司股东的净利润盈利:71,900万元至73,700万元,同比上年增长:139.83%至145.83%。</t>
  </si>
  <si>
    <t>公司秉持“原始创新、实事求是”的科研精神,围绕人体结构性材料和人类重大传染病两大领域,不断研发各种具有高级结构的重组人源化胶原蛋白创新型生物材料,并持续进行技术升级和完善。报告期内,公司积极研发新产品、强化品牌建设、努力开拓市场,实现了收入的可持续增长。</t>
  </si>
  <si>
    <t>832175</t>
  </si>
  <si>
    <t>东方碳素</t>
  </si>
  <si>
    <t>预计2024年1-12月归属于上市公司股东的净利润亏损:6,200万元至7,900万元,同比上年下降:189.82%至214.45%。</t>
  </si>
  <si>
    <t>报告期内,公司产品受到下游光伏新能源和其他领域客户需求放缓影响,石墨产品价格持续走低,产品毛利率持续下降,进而使得公司整体利润下滑。同时,根据《企业会计准则》及谨慎性原则,鉴于公司产品销售价格持续下跌,公司对存货等资产计提了减值准备,对公司净利润产生影响。综上所述,公司本期业绩较上年同期变动幅度较大。</t>
  </si>
  <si>
    <t>832171</t>
  </si>
  <si>
    <t>志晟信息</t>
  </si>
  <si>
    <t>预计2024年1-12月归属于上市公司股东的净利润亏损:7,249.46万元至8,012.56万元,同比上年下降:3.52%至14.42%。</t>
  </si>
  <si>
    <t>1、受经济增速放缓及财政投资投向调整等综合影响,行业客户资金及项目预算缩减,反映到本行业主要表现为市场需求下降、项目定价承压,致使整体毛利率较上年同期有所下降。2、报告期内,公司虽通过多项催收措施收回部分应收款项,信用减值损失较上年同期有所减少,但仍对净利润产生较大影响。3、受同望科技报告期内股价波动影响,公司根据《企业会计准则》及谨慎性原则,对其确认公允价值变动损益。综上因素,公司报告期内归属于上市公司股东的净利润为亏损状态。</t>
  </si>
  <si>
    <t>832149</t>
  </si>
  <si>
    <t>利尔达</t>
  </si>
  <si>
    <t>预计2024年1-12月归属于上市公司股东的净利润亏损:9,000万元至11,500万元,同比上年下降:1396.01%至1811.57%。</t>
  </si>
  <si>
    <t>本报告期内,公司业绩下滑的主要原因系:1、因市场竞争加剧,市场策略调整,报告期内公司与部分行业客户的合作规模大幅下降,导致本期销售收入和毛利额同比出现一定幅度的下滑。2、本期新投资的浙江灵朔科技有限公司处于前期研发投入阶段,尚未开展正式生产经营活动,因其四季度开始研发投入金额大幅增长,致使其当年度出现较大亏损,公司本期按照权益法核算确认的投资损失大幅增加。</t>
  </si>
  <si>
    <t>832145</t>
  </si>
  <si>
    <t>恒合股份</t>
  </si>
  <si>
    <t>预计2024年1-12月归属于上市公司股东的净利润亏损:967.49万元,同比上年下降:14.57%。</t>
  </si>
  <si>
    <t>(一)传统业务市场需求放缓公司传统业务主要包括油气回收治理设备、油气回收在线监测系统、液位量测系统、智网监测平台等专业设备及相关服务。报告期内,受宏观经济影响,公司传统业务市场需求放缓。同时,市场竞争愈发激烈,公司主要客户招标趋于低价制,导致框架合同中标价格有所下降。(二)新业务陶瓷电容压力芯体尚未形成盈利公司控股子公司无锡芯智感科技有限公司,主要从事陶瓷电容压力芯体研发制造,已经批量生产。报告期内,由于陶瓷电容压力芯体产品处于销售初期,还未能形成规模效益,产品分摊厂房租金、设备折旧等固定性制造费用较高,暂时未盈利。(三)毛利率下降报告期内,公司新业务陶瓷电容压力芯体收入增加,但由于该业务尚未产生正毛利额,致使公司整体毛利率下降。(四)信用减值损失增加以及存货跌价增加报告期内,陶瓷电容压力芯体业务增长,引起应收账款增加,进而引起计提的信用减值损失增加;陶瓷电容压力芯体产品处于销售初期,未形成规模效益,固定性制造费用分摊较多,公司计提存货跌价准备;库存的部分加油站油气处理装置计提存货跌价准备。</t>
  </si>
  <si>
    <t>831856</t>
  </si>
  <si>
    <t>浩淼科技</t>
  </si>
  <si>
    <t>预计2024年1-12月归属于上市公司股东的净利润盈利:1,700万元至2,100万元,同比上年增长:111.27%至160.98%。</t>
  </si>
  <si>
    <t>1.报告期内,公司抓住应急救援市场需求复苏机遇,积极拓展市场,取得初步成效。本期合同订单同比较大幅度增长,营业收入同比增加。2.报告期内,公司持续加强技术创新和新产品研发,开发高附加值的特种消防车,此类产品毛利率高于普通罐式消防车。2024年度公司中标“2023年国家专项用于支持灾后恢复重建和提升防灾减灾救灾能力(包含消防救援装备等应急救援产品)的万亿国债项目”及“国拨资金危化救援队伍建设项目”中部分项目,其中毛利率较高的特种消防车增加,从而提升了公司产品的综合毛利率。综上所述,报告期内,公司营业收入和综合毛利率同比增长,本期净利润实现较大幅度增加,从而提升了公司盈利能力。</t>
  </si>
  <si>
    <t>831641</t>
  </si>
  <si>
    <t>格利尔</t>
  </si>
  <si>
    <t>预计2024年1-12月归属于上市公司股东的净利润亏损:750万元至900万元,同比上年下降:134.05%至140.85%。</t>
  </si>
  <si>
    <t>公司报告期内业绩预亏主要原因如下:1、公司磁性器件产品作为光伏逆变器的主要零部件,在行业产能过剩的背景下,卷入了价格战。为了提升市场竞争力,阶段性降价策略导致公司产品毛利率下降。2、受光伏行业供需失衡矛盾和市场价格下调影响,公司下游客户存在库存压力,放缓提货安排。因在手订单存在交期延后的情况,公司根据企业会计准则的规定,基于谨慎性原则相应计提存货跌价准备,给公司营业利润造成了短期内较为明显的不利影响。3、因应收账款余额较期初增加及账龄结构的变动影响,公司根据企业会计准则的规定,基于谨慎性原则相应计提应收账款坏账准备,给公司营业利润造成了短期内较为明显的不利影响。2025年,公司将积极参与客户新产品的开发,同时开拓产品的应用广度,通过技术创新拓展新客户,积极获取毛利率较高的新品订单,改善毛利率下滑的不利局面;公司将加强与客户沟通机制,同时定期组织营销、研发、生产、采购等部门协同评审,逐步消化长库龄存货,提高存货周转率;公司将继续加强对应收账款回收的管理,密切跟踪债务人的信用变化情况,通过事前把关、事中监控、事后催收等控制措施,增强风险识别能力和风险管理能力,优化客户结构,整体提升公司盈利能力。</t>
  </si>
  <si>
    <t>830964</t>
  </si>
  <si>
    <t>润农节水</t>
  </si>
  <si>
    <t>预计2024年1-12月归属于上市公司股东的净利润盈利:900万元至1,350万元,同比上年下降:59.44%至72.96%。</t>
  </si>
  <si>
    <t>本报告期业绩下降的主要原因为:1、报告期内,公司部分老项目回款缓慢,导致年末计提减值准备金额大幅增加;2、因行业竞争加剧,行业整体毛利率下行;3、报告期内,公司中标项目较上一年同比增加较多,项目投入同比增加,致使银行借款增加导致财务费用增加。</t>
  </si>
  <si>
    <t>688758</t>
  </si>
  <si>
    <t>赛分科技</t>
  </si>
  <si>
    <t>预计2024年1-12月归属于上市公司股东的净利润盈利:7,200万元至9,000万元,同比上年增长:37.18%至71.48%,同比上年增长1,951.43万元至3,751.43万元。</t>
  </si>
  <si>
    <t>本报告期,公司不断进行市场开拓,成功导入多个新客户的工业纯化层析介质供应链。此外,公司重视存量客户的维护,持续跟进已导入项目并积极开拓新项目,推进存量客户复购。公司经营规模进一步扩大,盈利能力进一步提升。</t>
  </si>
  <si>
    <t>预计2024年1-12月扣除非经常性损益后的净利润盈利:7,000万元至8,750万元,同比上年增长:52.11%至90.13%,同比上年增长2,397.94万元至4,147.94万元。</t>
  </si>
  <si>
    <t>688699</t>
  </si>
  <si>
    <t>明微电子</t>
  </si>
  <si>
    <t>预计2024年1-12月扣除非经常性损益后的净利润亏损:1,800万元至2,100万元,同比上年增长:80.86%至83.59%,同比上年增长8,870.12万元至9,170.12万元。</t>
  </si>
  <si>
    <t>预计2024年1-12月归属于上市公司股东的净利润盈利:600万元至900万元,同比上年增长:106.93%至110.4%,同比上年增长9,256.25万元至9,556.25万元。</t>
  </si>
  <si>
    <t>688626</t>
  </si>
  <si>
    <t>翔宇医疗</t>
  </si>
  <si>
    <t>预计2024年1-12月归属于上市公司股东的净利润盈利:9,500万元至11,000万元,同比上年下降:51.57%至58.18%,同比上年降低11,714.27万元至13,214.27万元。</t>
  </si>
  <si>
    <t>报告期内,面对机遇和挑战,公司坚持科技创新,持续提升管理水平和运营能力,营业收入与上年基本持平。同时,公司持续引进各地高端康复技术人才、研发人员大量增加,研发人员薪酬及相关费用增加,加以公司建设项目陆续投入使用、折旧摊销较上年有所增加,致使公司归属于母公司所有者的净利润和归属于母公司所有者的扣除非经常性损益的净利润下降。</t>
  </si>
  <si>
    <t>预计2024年1-12月扣除非经常性损益后的净利润盈利:8,200万元至9,500万元,同比上年下降:53.44%至59.81%,同比上年降低10,904.18万元至12,204.18万元。</t>
  </si>
  <si>
    <t>预计2024年1-12月营业收入:73,000万元至75,000万元,同比上年变动:-1.99%至0.7%,同比上年变动-1,481.02万元至518.98万元。</t>
  </si>
  <si>
    <t>688608</t>
  </si>
  <si>
    <t>恒玄科技</t>
  </si>
  <si>
    <t>预计2024年1-12月营业收入:324,300万元至328,300万元,同比上年增长:49.02%至50.85%,同比上年增长106,672.27万元至110,672.27万元。</t>
  </si>
  <si>
    <t>2024年,可穿戴市场保持快速增长,终端应用不断升级,客户对主控芯片的要求也进一步提升,公司坚持品牌客户战略,适时推出了BES2800和BES2700iBP、BES2700iMP等一系列智能可穿戴芯片,可适配客户各种不同需求,在智能蓝牙耳机、智能手表市场的份额进一步提升,营业收入快速增长,预计2024年年度实现营业收入为324,300万元到328,300万元,较去年同比增长49.02%到50.85%;预计归属于母公司所有者的净利润为45,000万元到47,000万元,同比增长264.00%到280.18%,公司全年营收和净利润均创成立以来的历史新高。报告期内,公司销售毛利率企稳恢复,全年综合毛利率34.70%左右,同比增加0.5个百分点。2024年第一~四季度,销售毛利率分别为32.93%、33.39%、34.68%、37.70%左右,毛利率逐季改善。报告期内,公司在研发上保持高强度投入,2024年全年研发费用约6.21亿元,较上年同期增加约0.71亿元,同比增加约12.93%。同时由于全年营业收入大幅增长,带来规模效应,期间费用率有所降低,公司盈利能力不断提升。2025年,公司将继续专注于无线超低功耗计算SoC芯片的核心技术研发,坚持品牌客户战略,抓住端侧AI发展的新机遇,不断推出更有竞争力的芯片产品,在智能可穿戴和智能家居市场纵深发展。</t>
  </si>
  <si>
    <t>预计2024年1-12月归属于上市公司股东的净利润盈利:45,000万元至47,000万元,同比上年增长:264%至280.18%,同比上年增长32,637.45万元至34,637.45万元。</t>
  </si>
  <si>
    <t>预计2024年1-12月扣除非经常性损益后的净利润盈利:38,400万元至40,400万元,同比上年增长:1242.08%至1311.98%,同比上年增长35,538.77万元至37,538.77万元。</t>
  </si>
  <si>
    <t>688602</t>
  </si>
  <si>
    <t>康鹏科技</t>
  </si>
  <si>
    <t>预计2024年1-12月归属于上市公司股东的净利润亏损:4,600万元至5,500万元,同比上年下降:140.82%至148.8%,同比上年降低15,869.91万元至16,769.91万元。</t>
  </si>
  <si>
    <t>报告期内,公司归属于母公司所有者的净利润和归属于母公司所有者的扣除非经常性损益的净利润出现较大幅度的下滑,主要系宏观经济影响市场表现疲弱,公司产品单价承压,而成本费用具有相对刚性,从而产生亏损。具体原因为:新材料板块中,显示材料受下游需求放缓影响,虽2024年加大销售力度,但是高价格产品的需求呈下降趋势;新能源电池材料市场竞争激烈,虽2024年出货总量高于同期,但产品均价较同期下滑。CDMO板块中,受客户下游的药品销售计划和生产投料计划影响,客户订单计划每年之间有较大变化,公司2024年业务下滑主要受客户订单周期影响。目前公司业务经营情况正常,现金流充足,生产经营未出现重大不利变化。展望未来,公司将紧密关注市场动态,加强市场开发,进一步降本增效,改善经营状况。</t>
  </si>
  <si>
    <t>预计2024年1-12月扣除非经常性损益后的净利润亏损:8,500万元至10,000万元,同比上年下降:205.91%至224.6%,同比上年降低16,525.56万元至18,025.56万元。</t>
  </si>
  <si>
    <t>688597</t>
  </si>
  <si>
    <t>煜邦电力</t>
  </si>
  <si>
    <t>预计2024年1-12月营业收入:90,000万元至103,000万元,同比上年增长:60.2%至83.34%,同比上年增长33,820.96万元至46,820.96万元。</t>
  </si>
  <si>
    <t>报告期内,公司主业稳健向好。受益于来自国家电网和南方电网各类细分业务订单的大幅增长,公司2024年主营业务收入实现较大幅度增长。同时,公司加大研发投入,提升技术水平,不断拓展市场、提高客户满意度,加强成本管控,提升运营效率,使得报告期内规模效益逐渐显现。受益于营业收入的增长与规模效益的显现,公司净利润及扣除非经常性损益的净利润均实现较大幅度增长。</t>
  </si>
  <si>
    <t>预计2024年1-12月扣除非经常性损益后的净利润盈利:8,500万元至10,100万元,同比上年增长:129.74%至172.99%,同比上年增长4,800.24万元至6,400.24万元。</t>
  </si>
  <si>
    <t>预计2024年1-12月归属于上市公司股东的净利润盈利:10,000万元至11,800万元,同比上年增长:165.68%至213.51%,同比上年增长6,236.13万元至8,036.13万元。</t>
  </si>
  <si>
    <t>688591</t>
  </si>
  <si>
    <t>泰凌微</t>
  </si>
  <si>
    <t>预计2024年1-12月扣除非经常性损益后的净利润盈利约:9,100万元,同比上年增长:297%左右,同比上年增长6,809万元左右。</t>
  </si>
  <si>
    <t>本年度物联网市场整体需求回暖,公司前期开拓的海外市场大客户开始放量出货,使得海外业务取得高速增长;公司在维持现有细分市场地位,响应客户需求扩大出货量的基础上,在报告期内推出多个新产品,进一步提升了产品竞争力,扩大了公司的市场份额;同时,也努力开拓进入多个新的垂直市场,拓宽了营收渠道。从应用端看,公司在智能家居、智能零售、电脑周边等传统优势市场实现了稳定的增长,同时在医疗、商用、节能等领域不断拓展新客户,取得了颇具成效的进展。公司的音频芯片业务持续发力,销售额相比去年同期增长60%以上。公司海外销售产品的毛利率对比境内销售产品始终有较大优势,报告期内海外销售取得高速增长,收入占比较上年度进一步提高,为公司带来更多利润。同时公司加强供应链管理,使得公司的综合毛利率继续提升,全年毛利率水平预计48.3%左右,较2023年度毛利率水平上涨约4.8个百分点,达到自2021年以来的新高。公司一直高度重视研发投入,并且依靠领先的产品和技术去赢得市场,本年度继续维持高水平研发投入,研发费用相比2023年度同期增长约27%,约占全年营业收入的26%左右。</t>
  </si>
  <si>
    <t>预计2024年1-12月营业收入约:84,400万元,同比上年增长:33%左右,同比上年增长20,800万元左右。</t>
  </si>
  <si>
    <t>预计2024年1-12月归属于上市公司股东的净利润盈利约:9,700万元,同比上年增长:95%左右,同比上年增长4,723万元左右。</t>
  </si>
  <si>
    <t>688371</t>
  </si>
  <si>
    <t>菲沃泰</t>
  </si>
  <si>
    <t>预计2024年1-12月归属于上市公司股东的净利润盈利:3,800万元至5,000万元。</t>
  </si>
  <si>
    <t>公司预计2024年度营业收入较上年同期有较大增幅,归属于母公司所有者的净利润较上年同期扭亏为盈,主要原因如下:1.2024年,消费电子行业在技术创新和市场需求的双重驱动下,呈现出整体复苏的蓬勃势头,同时,电子产品逐渐向轻薄化、小型化、精细化方向发展,纳米薄膜制备技术市场认可度逐渐提高。此外,公司紧跟行业发展趋势并聚焦探索市场需求,围绕长期发展战略和年度经营目标,积极筹划并寻找更多的新市场新客户机会。目前,公司的纳米镀膜技术已经成功在多个新能源品牌汽车部件上使用,且在多家Tier1龙头汽车零部件厂商有多个定点项目和量产项目,应用范围包括压力传感器、汽车中控板、控制板、氛围灯PCBA、变速箱油泵等。公司产品在液冷服务器上也已有小批量量产案例。随着医疗、汽车、马达电机、服务器等新兴领域的陆续突破,公司业务版图持续扩大。2.公司利用资金优势、平台优势建立全球领先的纳米材料研发中心、先进设备制造中心,并积极构筑人才高地,招募大量高端基础材料专家,和等离子物理学专家,从高端消费电子的防护镀膜的细分领域,进军纳米改性镀膜、纳米增性镀膜的更大市场。3.2024年,公司加速产能优化、数智升级与绿色发展,持续对装备产品研发更新,公司创新自研了新一代FTCX1000E设备,成功将PECVD工艺与CVD工艺相融合,首创“一腔多膜”功能,并成功制备耐电压防腐蚀多功能“混搭”膜层新品。该种薄膜的使用为产品长期可靠性提供了优异的解决方案,能满足客户产品耐高电压、耐腐蚀的高等级防护需求。新一代的纳米镀膜装备具有更高的自动化、智能化水平,能够实现更精细化的生产控制和质量检测,进一步提升了公司产品性能及核心竞争力,助力公司业绩稳步增长。</t>
  </si>
  <si>
    <t>预计2024年1-12月营业收入:46,500万元至50,000万元,同比上年增长:50.53%至61.86%。</t>
  </si>
  <si>
    <t>688345</t>
  </si>
  <si>
    <t>博力威</t>
  </si>
  <si>
    <t>预计2024年1-12月归属于上市公司股东的净利润亏损约:8,500万元,同比上年降低5,121.98万元左右。</t>
  </si>
  <si>
    <t>2024年,因海外市场需求变化、下游企业持续去库存、市场竞争加剧和行业主要材料价格下行影响,公司产品价格下降,营业收入和毛利下滑。另一方面,报告期内,公司根据个别客户的经营和回款情况,对部分应收款进行专项计提,以及存在对未决诉讼或仲裁等或有负债的计提事项,均对公司的整体净利润产生了一定的影响。</t>
  </si>
  <si>
    <t>预计2024年1-12月扣除非经常性损益后的净利润亏损约:7,600万元,同比上年降低6,654.49万元左右。</t>
  </si>
  <si>
    <t>688262</t>
  </si>
  <si>
    <t>国芯科技</t>
  </si>
  <si>
    <t>预计2024年1-12月营业收入:57,706.98万元,同比上年增长:28.42%,同比上年增长12,769.43万元。</t>
  </si>
  <si>
    <t>(一)主营业务影响经财务部门初步测算,公司预计2024年度实现营业收入57,706.98万元,与2023年度相比增加12,769.43万元,同比增加28.42%,主要原因是2024年度公司自主芯片和模组产品业务收入、定制芯片服务业务收入均实现了增长,其中公司自主芯片和模组产品业务收入受益于下游汽车电子领域需求稳健增长,公司汽车电子MCU芯片相关产品收入上升,定制芯片服务业务收入的增长主要是公司定制芯片量产服务收入增长所致。(二)研发费用的影响公司继续加大研发投入,预计2024年度研发费用比上年同期增加3,863.96万元,同比增长13.64%。(三)政府补助收入等其他收益的影响报告期内,公司按会计准则确认的政府补助收入等其他收益预计较上年同期减少1,660.44万元,同比减少43.83%。(四)公允价值变动收益的影响报告期内,公司按会计准则确认的以公允价值计量且其变动计入当期损益的金融资产的公允价值变动收益预计较上年同期增长2,255.12万元,同比增长1,070.50%。</t>
  </si>
  <si>
    <t>预计2024年1-12月归属于上市公司股东的净利润亏损:17,718.29万元,同比上年降低843.26万元。</t>
  </si>
  <si>
    <t>预计2024年1-12月扣除非经常性损益后的净利润亏损:23,036.38万元,同比上年降低667.74万元。</t>
  </si>
  <si>
    <t>688247</t>
  </si>
  <si>
    <t>宣泰医药</t>
  </si>
  <si>
    <t>预计2024年1-12月归属于上市公司股东的净利润盈利:11,541万元至13,849万元,同比上年增长:89%至127%,同比上年增长5,433.59万元至7,741.59万元。</t>
  </si>
  <si>
    <t>报告期内,公司深耕主业,持续加强产品国内外销售,主要产品销售收入及权益分成收入显著增长;同时,随着CRO/CMO客户产品获批上市,商业化生产供应增加,CMO收入增长明显。</t>
  </si>
  <si>
    <t>预计2024年1-12月扣除非经常性损益后的净利润盈利:10,320万元至12,384万元,同比上年增长:117%至161%,同比上年增长5,572.63万元至7,636.63万元。</t>
  </si>
  <si>
    <t>预计2024年1-12月营业收入:45,117万元至54,140万元,同比上年增长:50%至81%,同比上年增长15,129.87万元至24,152.87万元。</t>
  </si>
  <si>
    <t>688244</t>
  </si>
  <si>
    <t>永信至诚</t>
  </si>
  <si>
    <t>预计2024年1-12月营业收入:35,000万元至37,000万元,同比上年下降:6.53%至11.59%。</t>
  </si>
  <si>
    <t>1、报告期内,受宏观经济等因素影响,公司部分客户预算投入减少,部分项目签订、交付、验收出现延期,对公司营业收入产生一定影响。2、报告期内,公司为了保持核心技术的先进性,增强核心竞争力,持续增加在“数字风洞”、人工智能和数据安全等重点领域的研发投入,导致研发费用增长。3、报告期内,公司收到的政府补助减少,导致其他收益减少。</t>
  </si>
  <si>
    <t>预计2024年1-12月归属于上市公司股东的净利润盈利:700万元至1,000万元,同比上年下降:67.85%至77.5%,同比上年降低2,110.54万元至2,410.54万元。</t>
  </si>
  <si>
    <t>预计2024年1-12月扣除非经常性损益后的净利润亏损:10万元至350万元,同比上年下降:100.91%至131.73%,同比上年降低1,113.04万元至1,453.04万元。</t>
  </si>
  <si>
    <t>688212</t>
  </si>
  <si>
    <t>澳华内镜</t>
  </si>
  <si>
    <t>预计2024年1-12月营业收入:73,050万元至75,436万元,同比上年增长:7.73%至11.25%,同比上年增长5,241.93万元至7,627.93万元。</t>
  </si>
  <si>
    <t>1、报告期内,公司海外市场准入以及业务拓展进展顺利,海外业务收入较去年有一定提升,带动整体收入增长。同时,国内终端市场招采活动减少,受招投标总额下降影响,公司国内业务收入增长有限。2、报告期内,公司持续不断加强市场营销体系以及品牌影响力建设,对产品进行不断打磨与升级,持续加强对新技术、新产品的研发投入,致使销售费用、管理费用、研发费用均呈现增长趋势,增长速度大于公司收入增长速度。3、报告期内,公司预计无法完成《2022年限制性股票激励计划》、《2023年限制性股票激励计划》部分考核期所设定的公司层面业绩考核,于2024年冲回之前年度累计确认的股份支付费用。4、本报告期,公司预计非经常性损益影响归属于母公司所有者的净利润约为2,847万元,主要系公司本报告期获得的政府补助收益、理财收益等。上年同期的非经常性损益金额为1,336.48万元。</t>
  </si>
  <si>
    <t>预计2024年1-12月归属于上市公司股东的净利润盈利:1,573万元至2,338万元,同比上年下降:59.59%至72.81%,同比上年降低3,447.44万元至4,212.44万元。</t>
  </si>
  <si>
    <t>预计2024年1-12月扣除非经常性损益后的净利润亏损:509万元至1,274万元。</t>
  </si>
  <si>
    <t>688056</t>
  </si>
  <si>
    <t>莱伯泰科</t>
  </si>
  <si>
    <t>预计2024年1-12月归属于上市公司股东的净利润盈利:4,000万元至4,300万元,同比上年增长:45.12%至56.01%,同比上年增长1,243.75万元至1,543.75万元。</t>
  </si>
  <si>
    <t>2024年相较去年同期公司归属于母公司所有者的净利润预计增加45.12%-56.01%。归属于母公司所有者的扣除非经常性损益的净利润预计增加36.56%-49.43%,主要有如下几个原因:1、报告期内营业收入相较2023年度增加了约800万元,全线产品综合毛利率相较2023年度平均毛利率43.79%有所回升。2、2024年公司因业绩没有完成2022年限制性股票激励计划已授予部分第二个归属期的业绩考核指标,冲减了前期对应已计提的股份支付费用,报告期对应计提的股份支付费用金额为-45.46万元,相较2023年计提的609.88万元减少了655.34万元。3、本期确认的政府补助收入相较去年同期增加343.31万。</t>
  </si>
  <si>
    <t>预计2024年1-12月扣除非经常性损益后的净利润盈利:3,182万元至3,482万元,同比上年增长:36.56%至49.43%,同比上年增长851.88万元至1,151.88万元。</t>
  </si>
  <si>
    <t>688008</t>
  </si>
  <si>
    <t>澜起科技</t>
  </si>
  <si>
    <t>预计2024年1-12月扣除非经常性损益后的净利润盈利:122,400万元至128,400万元,同比上年增长:230.82%至247.04%。</t>
  </si>
  <si>
    <t>1、关于2024年度经营业绩2024年度,公司预计实现营业收入约36.39亿元,较上年同期增长约59.20%,其中:互连类芯片产品线销售收入约33.49亿元,较上年同期增长约53.31%;实现归属于母公司所有者的净利润13.78亿元~14.38亿元,较上年同期增长205.62%~218.93%;实现归属于母公司所有者的扣除非经常性损益的净利润12.24亿元~12.84亿元,较上年同期增长230.82%~247.04%。2024年度,公司经营业绩较上年同期大幅增长的主要原因包括:一方面,受益于全球服务器及计算机行业需求逐步回暖,公司内存接口及模组配套芯片需求实现恢复性增长,同时,受益于DDR5下游渗透率提升且子代持续迭代,公司DDR5内存接口芯片出货量超过DDR4内存接口芯片,DDR5第二子代内存接口芯片出货量超过第一子代产品;另一方面,受益于AI产业趋势推动,公司三款高性能运力芯片新产品(PCIe Retimer、MRCD/MDB、CKD芯片)开始规模出货,为公司贡献新的业绩增长点。2024年度,公司预计互连类芯片销售收入、归属于母公司所有者的净利润、归属于母公司所有者的扣除非经常性损益的净利润均创公司历史新高。2、关于2024年第四季度经营业绩2024年第四季度,公司预计实现营业收入约10.68亿元,其中:互连类芯片产品线销售收入约9.72亿元,DDR5第三子代RCD芯片开始规模出货;实现归属于母公司所有者的净利润4.00亿元~4.60亿元;实现归属于母公司所有者的扣除非经常性损益的净利润3.50亿元~4.10亿元。2024年第四季度,公司预计营业收入实现同比及环比增长,其主要原因是DDR5内存接口芯片需求旺盛,出货量增加。2024年第四季度,公司预计营业收入、互连类芯片销售收入、归属于母公司所有者的净利润、归属于母公司所有者的扣除非经常性损益的净利润均创公司单季度历史新高,其中:公司预计互连类芯片销售收入、归属于母公司所有者的净利润、归属于母公司所有者的扣除非经常性损益的净利润实现连续七个季度环比增长。</t>
  </si>
  <si>
    <t>预计2024年1-12月归属于上市公司股东的净利润盈利:137,800万元至143,800万元,同比上年增长:205.62%至218.93%。</t>
  </si>
  <si>
    <t>预计2024年1-12月营业收入约:363,900万元,同比上年增长:59.2%左右。</t>
  </si>
  <si>
    <t>688007</t>
  </si>
  <si>
    <t>光峰科技</t>
  </si>
  <si>
    <t>预计2024年1-12月扣除非经常性损益后的净利润盈利:2,700万元至3,700万元,同比上年下降:11.2%至35.2%,同比上年降低466.45万元至1,466.45万元。</t>
  </si>
  <si>
    <t>2024年度,公司坚持“核心技术+核心器件+应用场景”的发展战略,实现战略转型的有效兑现,实现营业收入24.18亿元左右,同比增长9.26%左右。基于公司技术优势、产品品类的多样化及客户的差异化,车载光学业务于2024年进入快速起量阶段,保质保量交付车载产品,实现营业收入6亿元以上。报告期内,公司与海内外知名车企进行密集接洽并获得开发定点,支撑车载光学业务持续向上突破。截至目前,公司已获得10个车载定点,已涵盖车规级巨幕、激光投影灯、车灯模组及动态彩色像素灯等产品,并实现部分定点车型高质量落地。公司将继续提升车载产品的技术化、创新化及差异化,聚焦核心品牌客户及优质客户,积极配合车企共同推进定点项目落地。报告期内,受宏观经济环境等影响,公司除车载以外的其他应用领域业务的业绩贡献有所承压。此外,参股公司业绩下滑形成的投资损失以及仲裁纠纷事项发生法律服务费用,亦对公司归母净利润产生一定影响。</t>
  </si>
  <si>
    <t>预计2024年1-12月营业收入约:241,800万元,同比上年增长:9.26%左右。</t>
  </si>
  <si>
    <t>预计2024年1-12月归属于上市公司股东的净利润盈利:2,500万元至3,500万元,同比上年下降:66.08%至75.77%,同比上年降低6,818.67万元至7,818.67万元。</t>
  </si>
  <si>
    <t>605488</t>
  </si>
  <si>
    <t>福莱新材</t>
  </si>
  <si>
    <t>预计2024年1-12月扣除非经常性损益后的净利润盈利:4,500万元至6,000万元。</t>
  </si>
  <si>
    <t>报告期内公司完成搬迁移交工作,并收到第一期、第二期搬迁补偿款。根据会计准则规定,于2024年第四季度确认资产处置收益,对2024年年度实现归属于母公司所有者的净利润产生增量影响。</t>
  </si>
  <si>
    <t>预计2024年1-12月归属于上市公司股东的净利润盈利:13,900万元至15,400万元,同比上年增长:98.16%至119.54%,同比上年增长6,885.38万元至8,385.38万元。</t>
  </si>
  <si>
    <t>605369</t>
  </si>
  <si>
    <t>拱东医疗</t>
  </si>
  <si>
    <t>预计2024年1-12月归属于上市公司股东的净利润盈利约:17,500万元,同比上年增长:60.37%左右,同比上年增长6,587.42万元左右。</t>
  </si>
  <si>
    <t>(一)主营业务影响1、公司重点聚焦境外大客户定制业务,加强对全球体外诊断行业头部客户的业务开拓力度,部分客户和项目进展顺利,大客户战略成效初步显现,本报告期内实现的营业收入较上年同期增加,带动毛利率同比有所增加。2、公司继续稳健经营,强化费用管控,加强精益管理,降本增效,费用率较上年同期有所下降。3、美国子公司Trademark Plastics Inc.经营情况较上年同期改善明显。(二)非经营性损益的影响报告期内,公司收到的政府补助、处置金融资产以及公益性捐赠等产生的非经常性损益预计176万元左右,较上年同期增加29.52万元左右。(三)会计处理的影响公司不存在对本期业绩预告构成重大影响的会计处理。(四)其他影响公司不存在其他对本期业绩预增构成重大影响的因素。</t>
  </si>
  <si>
    <t>预计2024年1-12月扣除非经常性损益后的净利润盈利约:17,324万元,同比上年增长:60.91%左右,同比上年增长6,557.91万元左右。</t>
  </si>
  <si>
    <t>605305</t>
  </si>
  <si>
    <t>中际联合</t>
  </si>
  <si>
    <t>预计2024年1-12月归属于上市公司股东的净利润盈利:29,500万元至32,500万元,同比上年增长:42.62%至57.13%,同比上年增长8,816.2万元至11,816.2万元。</t>
  </si>
  <si>
    <t>(一)公司进一步提升客户覆盖度,针对客户需求及行业痛点提供更好的解决方案,使得公司订单规模持续提升,业绩持续增长。(二)公司持续加大海外市场的拓展力度,在做好现有业务的同时,积极开发新产品并加大现有产品在新行业的拓展应用,国际业务占比的逐步提升以及新产品和现有产品在新行业的逐步推进,使得公司业绩持续增长。(三)公司通过全面预算管控、不断提升信息化水平等精细化管理进行费用管控,通过产品结构优化、工艺流程改进等实现成本优化,使公司盈利能力进一步提升。</t>
  </si>
  <si>
    <t>预计2024年1-12月扣除非经常性损益后的净利润盈利:26,000万元至29,000万元,同比上年增长:47.61%至64.64%,同比上年增长8,385.76万元至11,385.76万元。</t>
  </si>
  <si>
    <t>605296</t>
  </si>
  <si>
    <t>神农集团</t>
  </si>
  <si>
    <t>预计2024年1-12月归属于上市公司股东的净利润盈利:61,000万元至75,000万元。</t>
  </si>
  <si>
    <t>公司本报告期实现盈利,主要来自于生猪养殖业务盈利,具体为:1、报告期内,生猪出栏量及销售价格均较上年同期增长,公司销售生猪227.15万头(包含对外销售和对内部屠宰企业销售),较上年同期增长49.40%,商品猪销售均价16.27元/公斤,较上年同期14.42元/公斤,上涨12.83%,公司2024年年度经营业绩实现扭亏为盈;2、报告期内,由于:①、原料价格下跌;②、公司强化细节管理,进一步提升产能利用率和生产管理效率。养殖成本较上年同期大幅下降。</t>
  </si>
  <si>
    <t>预计2024年1-12月扣除非经常性损益后的净利润盈利:62,100万元至76,100万元。</t>
  </si>
  <si>
    <t>605268</t>
  </si>
  <si>
    <t>王力安防</t>
  </si>
  <si>
    <t>预计2024年1-12月归属于上市公司股东的净利润盈利:11,500万元至17,000万元,同比上年增长:110%至211%,同比上年增长6,035万元至11,535万元。</t>
  </si>
  <si>
    <t>1、公司围绕既定的战略目标,巩固了核心业务竞争优势,通过各板块业务实现协同发展,公司产品结构优化。2、应收账款风险客户已在以前年度充分计提坏账,本期新增应收账款主要系非风险客户销售额增加所致,这一因素对净利润产生了积极影响,提升了公司的盈利能力。</t>
  </si>
  <si>
    <t>预计2024年1-12月扣除非经常性损益后的净利润盈利:11,000万元至16,500万元,同比上年增长:136%至255%,同比上年增长6,347万元至11,847万元。</t>
  </si>
  <si>
    <t>605166</t>
  </si>
  <si>
    <t>聚合顺</t>
  </si>
  <si>
    <t>预计2024年1-12月归属于上市公司股东的净利润盈利:29,000万元至32,000万元,同比上年增长:47.42%至62.67%,同比上年增长9,328.32万元至12,328.32万元。</t>
  </si>
  <si>
    <t>本期较上年同期业绩预增的主要原因系本期下游市场总体需求较好,公司产品销售情况及毛利较上年同期均有所增长。</t>
  </si>
  <si>
    <t>预计2024年1-12月扣除非经常性损益后的净利润盈利:28,500万元至31,500万元,同比上年增长:48.44%至64.06%,同比上年增长9,300.13万元至12,300.13万元。</t>
  </si>
  <si>
    <t>605117</t>
  </si>
  <si>
    <t>德业股份</t>
  </si>
  <si>
    <t>预计2024年1-12月扣除非经常性损益后的净利润盈利:271,434.05万元至291,434.05万元,同比上年增长:46.45%至57.24%,同比上年增长86,085.63万元至106,085.63万元。</t>
  </si>
  <si>
    <t>2024年度,海外光储市场需求增长更具区域性特点,亚非拉市场由于国家电网基础设施陈旧,电力短缺对可并离网切换的户用储能产品需求持续高增,欧洲市场如德国市场因其高电价更侧重对储能产品经济性的需求,乌克兰市场则由于地缘政治影响更侧重用电的刚性需求,因此市场需求持续增长。公司研发团队深入调研不同市场的产品需求,根据区域特点快速调整技术方案,改进产品设计,销售团队迅速跟进市场推广,提前布局具有潜力的海外市场,设立售后服务中心,加强本地化服务,并进一步向周边市场辐射,2024年储能逆变器与储能电池包收入利润同比增长。公司家电业务依托多年行业深耕,如除湿机、太阳能空调等产品收入利润上升趋势明显。</t>
  </si>
  <si>
    <t>预计2024年1-12月归属于上市公司股东的净利润盈利:290,000万元至310,000万元,同比上年增长:61.92%至73.09%,同比上年增长110,901.32万元至130,901.32万元。</t>
  </si>
  <si>
    <t>603993</t>
  </si>
  <si>
    <t>洛阳钼业</t>
  </si>
  <si>
    <t>预计2024年1-12月归属于上市公司股东的净利润盈利:1,280,000万元至1,420,000万元,同比上年增长:55.15%至72.12%,同比上年增长455,000万元至595,000万元。</t>
  </si>
  <si>
    <t>公司2024年业绩同比大幅上升的原因系主要产品铜钴产销量同比实现大幅增长,叠加铜产品价格同比上升、降本增效等措施效果明显,使公司实现利润同比增长。</t>
  </si>
  <si>
    <t>预计2024年1-12月扣除非经常性损益后的净利润盈利:1,240,000万元至1,380,000万元,同比上年增长:98.94%至121.4%,同比上年增长616,700万元至756,700万元。</t>
  </si>
  <si>
    <t>603982</t>
  </si>
  <si>
    <t>泉峰汽车</t>
  </si>
  <si>
    <t>预计2024年1-12月归属于上市公司股东的净利润亏损:48,000万元至54,000万元。</t>
  </si>
  <si>
    <t>2024年,得益于新能源汽车行业渗透率持续提升及客户定点车型放量,公司销售收入同比保持增长。安徽马鞍山生产基地产能逐步释放,预计全年实现产值8.9亿元;欧洲匈牙利生产基地已实现对北美知名整车厂的量产供应,并持续获得项目定点。公司坚定向新能源汽车零部件的战略转型方向,近年新增投资马鞍山、匈牙利两大生产基地,新能源业务收入快速增长。但由于新能源汽车市场竞争加剧,叠加公司前期资本投入较高,项目产能未充分释放,规模效应尚不明显,同时新品占比较高且一次合格率及生产效率仍处于爬坡阶段,以及借款费用上升等因素,综合导致公司2024年业绩亏损。针对经营亏损情况,公司积极实施降本增效措施,如退租天津等外租车间并整合相应产线至现有生产基地、聚焦重点项目的效率提升及良率改善、加强日常经营费用管控等,以上措施取得一定成效,公司毛利、息税折旧及摊销前利润同比均明显改善。2025年度,公司将继续聚焦重点产品量产及降本增效,着力提升盈利能力。</t>
  </si>
  <si>
    <t>预计2024年1-12月扣除非经常性损益后的净利润亏损:47,300万元至53,300万元。</t>
  </si>
  <si>
    <t>603767</t>
  </si>
  <si>
    <t>中马传动</t>
  </si>
  <si>
    <t>预计2024年1-12月归属于上市公司股东的净利润盈利:3,000万元至4,000万元,同比上年下降:45.03%至58.77%,同比上年降低3,276.44万元至4,276.44万元。</t>
  </si>
  <si>
    <t>(一)受市场变化的影响,客户订单减少,导致公司营业收入减少,经营业绩下降。(二)公司客户成都大运汽车集团有限公司(简称成都大运)被法院裁定破产重整,鉴于成都大运的重整方案尚未出台,且重整程序复杂、流程较长,时间进度难以把握,破产重整是否成功存在不确定性,按照《企业会计准则》和公司会计政策的相关规定,公司对成都大运的应收帐款计提坏账准备(详见同日发布的《关于计提资产减值准备的公告》(2025-002))。</t>
  </si>
  <si>
    <t>预计2024年1-12月扣除非经常性损益后的净利润盈利:2,950万元至3,900万元,同比上年下降:47.04%至59.94%,同比上年降低3,464.41万元至4,414.41万元。</t>
  </si>
  <si>
    <t>603766</t>
  </si>
  <si>
    <t>隆鑫通用</t>
  </si>
  <si>
    <t>预计2024年1-12月归属于上市公司股东的净利润盈利:105,000万元至130,000万元,同比上年增长:79.97%至122.82%,同比上年增长46,657.82万元至71,657.82万元。</t>
  </si>
  <si>
    <t>(一)2024年,公司摩托车业务及通用机械业务实现营业收入规模分别较上年预计增长了34%和28%,业绩规模相应增加。(二)其他影响净利润情况1、2024年预计计提资产减值损失约14,699万元,主要对委托重庆平创半导体研究院有限责任公司开发项目以及与德国CIP合作项目中形成的无形资产等计提资产减值。预计较2023年计提资产减值损失减少11,194万元。2、2024年预计负债较2023年减少10,924万元,主要系2023年拟转让意大利CMD股权支付终止金形成。</t>
  </si>
  <si>
    <t>预计2024年1-12月扣除非经常性损益后的净利润盈利:100,500万元至125,500万元,同比上年增长:56.65%至95.62%,同比上年增长36,345.08万元至61,345.08万元。</t>
  </si>
  <si>
    <t>603737</t>
  </si>
  <si>
    <t>三棵树</t>
  </si>
  <si>
    <t>预计2024年1-12月扣除非经常性损益后的净利润盈利:14,413.85万元至25,413.85万元,同比上年增长:227.33%至477.13%,同比上年增长10,010.37万元至21,010.37万元。</t>
  </si>
  <si>
    <t>1、报告期内,公司积极应对市场环境变化,优化收入结构,不断推出新产品及改进现有产品,满足了消费者日益多样化的需求,通过零售业务规模的增长使目标客户群体日益增加,公司收入较上年同期基本持平。2、公司始终坚持精益管理,重视成本管理及费用管控,报告期内有效降低了各项成本费用支出。3、报告期内,公司收到各项政府补助较上年同期有所增加,非经常性损益对公司当期归属于上市公司股东的净利润产生了一定的影响。4、报告期内,公司根据谨慎性原则计提相关资产减值和信用减值准备,预计较上年同期有所下降。</t>
  </si>
  <si>
    <t>预计2024年1-12月归属于上市公司股东的净利润盈利:31,000万元至42,000万元,同比上年增长:78.63%至142.02%,同比上年增长13,645.9万元至24,645.9万元。</t>
  </si>
  <si>
    <t>603729</t>
  </si>
  <si>
    <t>龙韵股份</t>
  </si>
  <si>
    <t>预计2024年1-12月归属于上市公司股东的净利润盈利:750万元至1,100万元。</t>
  </si>
  <si>
    <t>(1)公司积极拓展市场空间,加深了与主流视频平台的战略合作;(2)公司调整了业务团队的结构,运营成本得到了有效控制,降本增效初见成效。</t>
  </si>
  <si>
    <t>603656</t>
  </si>
  <si>
    <t>泰禾智能</t>
  </si>
  <si>
    <t>预计2024年1-12月归属于上市公司股东的净利润盈利:1,700万元至2,400万元,同比上年增长:50.36%至112.27%,同比上年增长569.39万元至1,269.39万元。</t>
  </si>
  <si>
    <t>报告期内,公司营业收入规模实现增长以及控股子公司合肥泰禾卓海智能科技有限公司经营业绩得到改善。</t>
  </si>
  <si>
    <t>预计2024年1-12月扣除非经常性损益后的净利润盈利:700万元至1,000万元,同比上年增长1,879.71万元至2,179.71万元。</t>
  </si>
  <si>
    <t>603639</t>
  </si>
  <si>
    <t>海利尔</t>
  </si>
  <si>
    <t>预计2024年1-12月扣除非经常性损益后的净利润盈利约:19,000万元,同比上年下降:61.43%左右。</t>
  </si>
  <si>
    <t>报告期内,归属于上市公司股东的净利润较上年同期出现明显下降,主要系受宏观经济及市场变化的影响,公司部分产品市场价格同比下降;恒宁项目总投资额度较大,一期投资包括动力、环保、仓储、品管等公用工程系统,目前一期只有苯醚甲环唑、丙环唑、溴虫腈、丁醚脲4个原药产品,公摊费用较大,同时公司为二期项目储备项目人员,以及提前储备部分关键岗位人员,管理成本较高。恒宁二期项目正按计划推进,其中唑虫酰胺原药以及2-氯丙烯腈、对氯苯甘氨酸2个中间体已于2024年8月试生产,呋虫胺原药已于2024年12月试生产。目前恒宁生物为国内唯一一家持有唑虫酰胺原药登记证件和农药生产许可证的农药生产企业。公司恒宁一期产品正陆续实现达产达标,二期项目相继投产,进一步丰富了公司原药产品品种,优化了产品结构,提升了公司产品的规模优势,将有助于利润增长,强化原药制剂一体化优势,增强核心竞争力和可持续发展能力。2025年,公司将积极通过加强国内市场营销力度、加快国际市场开拓、加大技术创新力度等多种方式改善盈利能力,持续降本增效,提升公司市场竞争力和市场占有率,推动公司实现高质量发展。</t>
  </si>
  <si>
    <t>预计2024年1-12月归属于上市公司股东的净利润盈利约:20,000万元,同比上年下降:57.73%左右。</t>
  </si>
  <si>
    <t>603615</t>
  </si>
  <si>
    <t>茶花股份</t>
  </si>
  <si>
    <t>预计2024年1-12月扣除非经常性损益后的净利润亏损约:3,900万元。</t>
  </si>
  <si>
    <t>报告期内,受传统商超渠道消费下滑的冲击影响,公司销售量及营业收入出现一定幅度下降,导致开机率、毛利率同时下降;此外,本期计提资产减值准备及坏账准备增加。上述原因导致当期净利润为负数。本期业绩预亏是基于外部环境以及公司发展阶段中所经历的阶段性业绩波动,公司核心竞争力和持续经营能力未发生重大不利变化。</t>
  </si>
  <si>
    <t>预计2024年1-12月归属于上市公司股东的净利润亏损约:3,500万元。</t>
  </si>
  <si>
    <t>603528</t>
  </si>
  <si>
    <t>多伦科技</t>
  </si>
  <si>
    <t>预计2024年1-12月归属于上市公司股东的净利润盈利:600万元至900万元。</t>
  </si>
  <si>
    <t>2024年实现扭亏为盈的原因:公司预计全年营业收入与去年同期相比保持平稳;上年同期计提各项减值准备19,015.04万元,本报告期内,计提的各项减值准备大幅减少。</t>
  </si>
  <si>
    <t>预计2024年1-12月扣除非经常性损益后的净利润亏损:1,900万元至2,200万元。</t>
  </si>
  <si>
    <t>603508</t>
  </si>
  <si>
    <t>思维列控</t>
  </si>
  <si>
    <t>预计2024年1-12月扣除非经常性损益后的净利润盈利:48,900万元至60,900万元,同比上年增长:20.36%至49.9%,同比上年增长8,272万元至20,272万元。</t>
  </si>
  <si>
    <t>1、铁路行业持续复苏,客户招标需求增长。公司聚焦列车运行控制、铁路安全防护、高铁运行监测三大主业,抓住本轮设备更新改造机遇,积极应对市场竞争,全年订单和营业收入实现快速增长。2、公司产品结构持续优化。公司着力落实铁路行业本轮数字化、智能化、国产化发展需要,结合用户需求升级快速响应,加快推进产品技术升级和成果转化,以调车作业安全防护系统(LSP系统)、LKJ列控无线数据换装系统、高铁移动视频(HMVP)、高铁JRU等为代表新产品在报告期内加速推广,高毛利的产品占比提升,产品结构得以持续优化,市场规模实现了新突破。3、公司整体经营效率与管理能力进一步提升。报告期内,公司持续推进数字化转型,贯彻落实“提质、降本、增效”措施,综合费用率持续下降,盈利能力进一步提升。</t>
  </si>
  <si>
    <t>预计2024年1-12月归属于上市公司股东的净利润盈利:49,000万元至61,000万元,同比上年增长:18.91%至48.03%,同比上年增长7,792万元至19,792万元。</t>
  </si>
  <si>
    <t>603399</t>
  </si>
  <si>
    <t>永杉锂业</t>
  </si>
  <si>
    <t>预计2024年1-12月归属于上市公司股东的净利润盈利:2,400万元至3,600万元。</t>
  </si>
  <si>
    <t>(一)主营业务影响1、锂盐业务。2024年产销量双增长,一方面公司提高产能利用率,产生规模效应,生产成本不断降低;另一方面公司执行“高周转、保交付”战略,加快存货周转效率,有效控制存货跌价风险。2、钼业务。2024年度,钼产品市场价格相对较为稳定,未出现大幅存货跌价损失的情况。(二)非经常性损益的影响本期非经常性损益预计8,200万元至12,200万元。主要系报告期公司符合先进制造业增值税加计抵减政策确认收益所致;其他非经常性损益项目为政府补助、理财收益、资产处置收益、营业外收支等。(三)会计处理的影响会计处理对公司本期业绩预告没有重大影响。(四)其它影响公司不存在其他对本期业绩预告构成重大影响的因素。</t>
  </si>
  <si>
    <t>预计2024年1-12月扣除非经常性损益后的净利润亏损:5,800万元至8,600万元。</t>
  </si>
  <si>
    <t>603385</t>
  </si>
  <si>
    <t>惠达卫浴</t>
  </si>
  <si>
    <t>预计2024年1-12月扣除非经常性损益后的净利润盈利:5,700万元至7,000万元。</t>
  </si>
  <si>
    <t>2023年度,受房地产行业的影响,与公司存在合作关系的部分战略地产客户资金出现流动性压力,公司计提了大额单项信用减值损失。报告期内,公司夯实主营业务,加大应收风险管控力度,不断优化工程客户结构,将资源逐步向国内零售业务和海外出口业务倾斜,主动减少了部分经营风险较大的房地产客户的销售规模,公司2024年度营业收入约34.50亿元,同比下降约4.27%,信用减值损失亦同比减少。此外,公司积极推进数字化转型,将数字化工具应用于公司运营的各个环节,不断提升公司的发展质量。</t>
  </si>
  <si>
    <t>预计2024年1-12月归属于上市公司股东的净利润盈利:12,100万元至14,600万元。</t>
  </si>
  <si>
    <t>603363</t>
  </si>
  <si>
    <t>*ST傲农</t>
  </si>
  <si>
    <t>预计2024年1-12月营业收入:800,000万元至900,000万元。</t>
  </si>
  <si>
    <t>2024年年度实现归属于上市公司股东的净利润与上年同期相比,预计将实现扭亏为盈,主要原因如下:(一)主营业务影响报告期内,受公司重整影响,公司饲料外销量约170万吨,对比去年同期下降约37%;养殖生猪出栏量为209.84万头,对比去年同期下降64.19%,公司主要板块业务规模下降较大。公司未正式进入重整前,银行贷款正常计提利息,财务费用约6亿元;公司经营受重整影响,部分资产处于闲置状态,闲置资产折旧摊销约4亿元,通过此次重整,闲置资产大部分已通过信托计划进行处置,处置预计导致较大损失。(二)非经常性损益影响报告期内非经常性损益总额较上年同期增加的主要原因系本期存在重整收益。福建省漳州市中级人民法院裁定确认《福建傲农生物科技集团股份有限公司重整计划》执行完毕并终结公司重整程序。具体内容详见公司于2024年12月28日披露在上海证券交易所网站的《关于公司重整计划执行完毕的公告》(公告编号:2024-223)。公司重整计划执行完毕有利于优化公司资产负债结构、改善公司财务状况。公司实施以股抵债在本报告期确认的重整收益预计约24-28亿元,后续将根据偿债资源实际分配进度以及新增债权申报及审核情况陆续确认重整收益。综合上述因素影响,公司本期归属于上市公司股东的净利润实现扭亏为盈,期末归属于上市公司股东的净资产转为正值。</t>
  </si>
  <si>
    <t>预计2024年1-12月扣除非经常性损益后的净利润亏损:120,000万元至170,000万元,同比上年增长193,322.2万元至243,322.2万元。</t>
  </si>
  <si>
    <t>预计2024年1-12月扣除后营业收入:795,000万元至895,000万元。</t>
  </si>
  <si>
    <t>预计2024年1-12月归属于上市公司股东的净利润盈利:50,000万元至70,000万元,同比上年增长415,082.22万元至435,082.22万元。</t>
  </si>
  <si>
    <t>603337</t>
  </si>
  <si>
    <t>杰克股份</t>
  </si>
  <si>
    <t>预计2024年1-12月归属于上市公司股东的净利润盈利:76,000万元至86,000万元,同比上年增长:41.15%至59.72%,同比上年增长22,157万元至32,157万元。</t>
  </si>
  <si>
    <t>(一)主营业务影响2024年,全球经济保持缓慢复苏态势,公司抢抓下游需求回升和周期性发展机遇,聚焦爆品打造,践行价值营销,打赢四大攻坚战,通过双王持续推广带动产品结构升级,实现公司业绩增长。(二)非经营性损益的影响报告期内,公司非经营性损益影响金额为7,000万元左右,主要系政府补助及大额存单收益。三、风险提示截至本公告披露日,本公司不存在影响本次业绩预告内容准确性的重大不确定因素。</t>
  </si>
  <si>
    <t>预计2024年1-12月扣除非经常性损益后的净利润盈利:69,000万元至79,000万元,同比上年增长:47.2%至68.54%,同比上年增长22,125万元至32,125万元。</t>
  </si>
  <si>
    <t>603329</t>
  </si>
  <si>
    <t>上海雅仕</t>
  </si>
  <si>
    <t>预计2024年1-12月归属于上市公司股东的净利润盈利:3,300万元至4,950万元,同比上年增长:237.49%至406.24%,同比上年增长2,322.2万元至3,972.2万元。</t>
  </si>
  <si>
    <t>2024年,公司聚焦主营业务,加大业务风险管理,供应链物流业务稳健运行,供应链执行贸易业务硫磺品种价格平稳,公司重点业务有序开展。公司进一步扩大了供应链业务品种,同时采取一系列降本增效措施,管理成本有序下降,进一步提升了公司的业绩水平。</t>
  </si>
  <si>
    <t>预计2024年1-12月扣除非经常性损益后的净利润盈利:2,350万元至3,525万元,同比上年增长:356.4%至584.6%,同比上年增长1,835.1万元至3,010.1万元。</t>
  </si>
  <si>
    <t>603321</t>
  </si>
  <si>
    <t>梅轮电梯</t>
  </si>
  <si>
    <t>预计2024年1-12月归属于上市公司股东的净利润盈利:11,850万元至14,000万元,同比上年增长:44.78%至71.05%,同比上年增长3,665.22万元至5,815.22万元。</t>
  </si>
  <si>
    <t>1、子公司老厂区转让根据政府土地规划调整及公司自身战略发展,子公司江苏施塔德电梯有限公司与淮安新业电力建设有限公司楚明分公司、江苏淮安经济开发区管理委员会签订转让协议,已将位于淮安区经济开发区藏军洞路69号的老厂区土地及其地上构筑物转让给新业电力,并于2024年度确认资产处置收益,目前施塔德异地新建的厂区已投产使用。2、市场竞争加剧,价格承压电梯行业处于转型风口,新梯市场增速下降,电梯企业竞争明显加剧,电梯价格逐年下行。2024年度公司销售订单较为稳定,但受市场冲击导致扣非净利润有所波动。报告期内,公司始终坚持高质量战略发展,继续全面深化管理改革。加强运营管理,不断改进精益生产与工艺方案,确保产品质量与性能基础上降本增效,保证公司主营业务利润持续增长,推动企业实现高质量发展。</t>
  </si>
  <si>
    <t>预计2024年1-12月扣除非经常性损益后的净利润盈利:4,900万元至6,000万元,同比上年下降:11.94%至28.08%,同比上年降低813.54万元至1,913.54万元。</t>
  </si>
  <si>
    <t>603315</t>
  </si>
  <si>
    <t>福鞍股份</t>
  </si>
  <si>
    <t>预计2024年1-12月归属于上市公司股东的净利润盈利:8,500万元至9,500万元,同比上年增长:18.38%至32.3%,同比上年增长1,319.46万元至2,319.46万元。</t>
  </si>
  <si>
    <t>(一)主营业务影响:报告期内,公司装备制造业务板块及环保板块收入均有所增加,整体盈利能力对比去年同期稍有提升。公司持续优化现有产能,加大研发力度,稳步拓展市场,始终将保证产品质量及工期的理念贯彻到生产经营中。公司整体竞争实力增强。(二)公司参股子公司四川瑞鞍新材料科技有限公司报告期内盈利较去年同期大幅度增长,公司确认的投资收益增加,提升公司利润水平。</t>
  </si>
  <si>
    <t>预计2024年1-12月扣除非经常性损益后的净利润盈利:8,460万元至9,460万元,同比上年增长:14.14%至27.63%,同比上年增长1,047.77万元至2,047.77万元。</t>
  </si>
  <si>
    <t>603261</t>
  </si>
  <si>
    <t>立航科技</t>
  </si>
  <si>
    <t>预计2024年1-12月营业收入:27,300万元至29,300万元。</t>
  </si>
  <si>
    <t>报告期内公司主营业务受行业市场环境因素影响,部分业务产品价格下降,导致毛利率较低,盈利能力下降。</t>
  </si>
  <si>
    <t>预计2024年1-12月扣除后营业收入:27,000万元至29,000万元。</t>
  </si>
  <si>
    <t>预计2024年1-12月归属于上市公司股东的净利润亏损:6,800万元至9,400万元。</t>
  </si>
  <si>
    <t>603256</t>
  </si>
  <si>
    <t>宏和科技</t>
  </si>
  <si>
    <t>预计2024年1-12月归属于上市公司股东的净利润盈利:1,452万元至2,177万元。</t>
  </si>
  <si>
    <t>(一)主营业务影响。2024年度终端市场需求增加,电子级玻璃纤维布市场需求量增加,公司产品售价受市场需求影响而增加,公司净利润实现盈利。(二)其他影响。公司不存在其他对业绩构成重大影响的因素。</t>
  </si>
  <si>
    <t>预计2024年1-12月扣除非经常性损益后的净利润盈利:0万元至126万元。</t>
  </si>
  <si>
    <t>603236</t>
  </si>
  <si>
    <t>移远通信</t>
  </si>
  <si>
    <t>预计2024年1-12月归属于上市公司股东的净利润盈利约:54,000万元,同比上年增长:495.33%左右,同比上年增长44,929.39万元左右。</t>
  </si>
  <si>
    <t>(一)主营业务影响公司专注于为全球物联网客户提供综合解决方案。报告期内,物联网市场需求整体呈现复苏态势,边缘计算、混合现实、大模型等技术与物联网加速融合的趋势愈发显著。公司始终坚持技术创新,积极引领行业发展方向,在通信模组业务和智能化解决方案领域均实现了良好的增长。公司预计2024年年度可实现营业收入185.60亿元左右,同比增长约33.90%。(二)非经营性损益的影响预计报告期内公司非经常性损益对净利润的影响金额为5,800.00万元左右,主要为收到的补贴。(三)会计处理的影响会计处理对公司本次业绩预告没有重大影响。(四)其他影响公司不存在其他对本次业绩预告构成重大影响的因素。</t>
  </si>
  <si>
    <t>预计2024年1-12月扣除非经常性损益后的净利润盈利约:48,200万元,同比上年增长:8402.16%左右,同比上年增长47,633.09万元左右。</t>
  </si>
  <si>
    <t>603209</t>
  </si>
  <si>
    <t>兴通股份</t>
  </si>
  <si>
    <t>预计2024年1-12月归属于上市公司股东的净利润盈利:34,827万元至36,425万元,同比上年增长:38.1%至44.43%,同比上年增长9,607.41万元至11,205.41万元。</t>
  </si>
  <si>
    <t>(一)2024年度,公司稳步推进“1+2+1”发展战略,紧抓市场发展机遇,不断扩大船队规模,提高市场影响力和市场占有率。2024年度,公司新增投入运营船舶5艘,运力规模4.97万载重吨,运营效益有较大增长;(二)2024年度,公司持续加强客户合作,不断提高安全管理水平,优化航线布局,提质降本增效,助力业绩提升。</t>
  </si>
  <si>
    <t>预计2024年1-12月扣除非经常性损益后的净利润盈利:33,495万元至35,393万元,同比上年增长:41.15%至49.14%,同比上年增长9,764.36万元至11,662.36万元。</t>
  </si>
  <si>
    <t>603193</t>
  </si>
  <si>
    <t>润本股份</t>
  </si>
  <si>
    <t>预计2024年1-12月扣除非经常性损益后的净利润盈利:28,877.24万元至29,877.24万元,同比上年增长:32.07%至36.65%,同比上年增长7,012.47万元至8,012.47万元。</t>
  </si>
  <si>
    <t>本期业绩预增主要因为公司本期营业收入规模增长,经营效率、品牌知名度及规模效应进一步提升。(一)本报告期内,公司积极推进线上和线下渠道的开拓,加大研发投入,进一步扩充婴童护理、驱蚊产品品类,丰富产品矩阵,规模效应显著,使得公司整体盈利水平提升。(二)本报告期内,公司不断强化运营管理,持续提高运营管理效率,进一步扩大品牌知名度,管理费用率同比有所下降。</t>
  </si>
  <si>
    <t>预计2024年1-12月归属于上市公司股东的净利润盈利:30,000万元至31,000万元,同比上年增长:32.73%至37.15%,同比上年增长7,397.29万元至8,397.29万元。</t>
  </si>
  <si>
    <t>603192</t>
  </si>
  <si>
    <t>汇得科技</t>
  </si>
  <si>
    <t>预计2024年1-12月归属于上市公司股东的净利润盈利:10,460万元至12,260万元,同比上年增长:63.76%至91.93%,同比上年增长4,072.42万元至5,872.42万元。</t>
  </si>
  <si>
    <t>报告期内公司业绩预增,2024年聚氨酯市场整体平稳,公司对内通过优化生产管理、改进工艺降低消耗,提高生产效率,有效降低了生产成本;对外根据客户的需求,调整产品结构,高毛利、高附加值的产品销量增加,同时通过技术研发,公司新产品逐步进入客户供应链体系,规模化量产,提高公司整体效益。</t>
  </si>
  <si>
    <t>预计2024年1-12月扣除非经常性损益后的净利润盈利:9,200万元至11,000万元,同比上年增长:49.69%至78.97%,同比上年增长3,053.81万元至4,853.81万元。</t>
  </si>
  <si>
    <t>603160</t>
  </si>
  <si>
    <t>汇顶科技</t>
  </si>
  <si>
    <t>预计2024年1-12月归属于上市公司股东的净利润盈利:55,000万元至64,000万元,同比上年增长:233.22%至287.75%,同比上年增长38,494.51万元至47,494.51万元。</t>
  </si>
  <si>
    <t>报告期内,公司超声波指纹、新一代光线传感器及NFC/eSE等新产品实现在品牌客户端的批量出货,受益于芯片采购成本下降及公司对现有产品迭代产生的积极影响,产品成本有所下降,毛利率水平得到有效提升;公司加强对资产的管理,未出现大额资产减值情况;公司注重坚持提升研发效率,持续优化销售费用和管理费用,使得销售费用、管理费用、研发费用总体支出同比实现下降。</t>
  </si>
  <si>
    <t>预计2024年1-12月营业收入约:437,000万元,同比上年下降:0.86%左右。</t>
  </si>
  <si>
    <t>预计2024年1-12月扣除非经常性损益后的净利润盈利:49,000万元至58,000万元,同比上年增长:270.82%至338.93%,同比上年增长35,786.18万元至44,786.18万元。</t>
  </si>
  <si>
    <t>603095</t>
  </si>
  <si>
    <t>越剑智能</t>
  </si>
  <si>
    <t>预计2024年1-12月扣除非经常性损益后的净利润盈利:8,500万元至10,000万元,同比上年增长:98.94%至134.05%,同比上年增长4,227.32万元至5,727.32万元。</t>
  </si>
  <si>
    <t>报告期内,受益于公司下游市场需求持续回升,公司通过积极有效的营销策略,不断开拓市场,主要产品加弹机销售收入较上年同期显著上涨。</t>
  </si>
  <si>
    <t>预计2024年1-12月归属于上市公司股东的净利润盈利:7,500万元至10,500万元,同比上年增长:54.85%至116.78%,同比上年增长2,656.45万元至5,656.45万元。</t>
  </si>
  <si>
    <t>603083</t>
  </si>
  <si>
    <t>剑桥科技</t>
  </si>
  <si>
    <t>预计2024年1-12月归属于上市公司股东的净利润盈利:15,200万元至17,000万元,同比上年增长:59.97%至78.91%,同比上年增长5,698.18万元至7,498.18万元。</t>
  </si>
  <si>
    <t>(一)主营业务影响公司业绩增长主要得益于宽带接入、无线接入和高速光模块这三大核心业务。与去年同期相比,这些业务的产品发货量和发货金额均实现了一定程度的增长。在汇率方面,由于本期日元汇率下跌,且美元升值幅度低于去年同期水平,公司的汇兑收益较去年同期有所减少。预计2024年度汇兑收益约为1,450万元,相较于2023年度的汇兑收益3,179万元,减少了约1,729万元。(二)非经常性损益的影响公司本期收到嘉善现代产业园管理委员会发放的与收益相关的政府补助1,600余万元,本期非经常性损益因此有所增加。(三)会计处理的影响公司不存在对本期业绩预增公告产生重大影响的会计处理事项。(四)其他影响公司不存在其他对本期业绩预增公告构成重大影响的因素。</t>
  </si>
  <si>
    <t>预计2024年1-12月扣除非经常性损益后的净利润盈利:12,500万元至14,400万元,同比上年增长:44.5%至66.46%,同比上年增长3,849.3万元至5,749.3万元。</t>
  </si>
  <si>
    <t>603055</t>
  </si>
  <si>
    <t>台华新材</t>
  </si>
  <si>
    <t>预计2024年1-12月归属于上市公司股东的净利润盈利:70,000万元至76,000万元,同比上年增长:55.86%至69.22%,同比上年增长25,088.55万元至31,088.55万元。</t>
  </si>
  <si>
    <t>(一)主营业务影响报告期内,公司坚持“产业链向价值链转变”的发展战略,紧跟市场和客户需求,紧抓以“创新产品增效益,提质降本增效益,项目引领增效益”为实际举措,充分发挥全产业链优势,积极推进绿色化、功能化、差别化和个性化产品研发,不断优化产品结构,加强市场开拓,强化成本管控,公司规模和品牌效应不断显现,同时公司“绿色多功能锦纶新材料一体化项目”逐步投产,公司主营业务收入稳步增长以及毛利率同比提升,使得公司净利润较上年同期呈现较大幅度的增长。(二)非经常性损益主要由计入当期损益的政府补助影响所致。</t>
  </si>
  <si>
    <t>预计2024年1-12月扣除非经常性损益后的净利润盈利:57,000万元至63,000万元,同比上年增长:56.71%至73.21%,同比上年增长20,627.03万元至26,627.03万元。</t>
  </si>
  <si>
    <t>603001</t>
  </si>
  <si>
    <t>奥康国际</t>
  </si>
  <si>
    <t>预计2024年1-12月归属于上市公司股东的净利润亏损约:22,000万元。</t>
  </si>
  <si>
    <t>(一)报告期内,受市场环境以及竞争加剧等因素影响,主要系公司直营店铺及团购销售下降,导致公司主营业务收入减少、毛利减少;(二)经公司对存货可变现净值的初步测算,及对持有的兰亭集势长期股权投资的可收回金额初步评估,根据相关测试结果,需增加计提资产减值损失;(三)公司结合实际经营情况,基于谨慎性原则,减记亏损子公司对可弥补亏损等暂时性差异确认的递延所得税资产,导致所得税费用增加。</t>
  </si>
  <si>
    <t>预计2024年1-12月扣除非经常性损益后的净利润亏损约:27,000万元。</t>
  </si>
  <si>
    <t>601601</t>
  </si>
  <si>
    <t>中国太保</t>
  </si>
  <si>
    <t>预计2024年1-12月扣除非经常性损益后的净利润盈利:4,210,000万元至4,610,000万元,同比上年增长:55%至70%,同比上年增长1,500,000万元至1,900,000万元。</t>
  </si>
  <si>
    <t>2024年本公司聚焦主责主业,围绕增强核心功能和提升核心竞争力,进一步全面深化改革,高质量发展成效加速显现。保险业务不断提升服务国家战略的能级,坚持客户经营和协同发展,持续增强一体化风控能力,业务品质管控和营运管理改善取得新成效,可持续高质量发展的态势进一步巩固。投资业务坚持穿越周期的精细化哑铃型资产配置策略,保持长期相对稳定的大类资产配置比例,在战略资产配置牵引下,跟踪分析市场走势,有纪律且灵活开展战术资产配置,力争在各种市场环境下保持稳健的盈利能力。受国家一系列重大政策利好、资本市场总体表现向上波动,本公司2024年度投资收益同比实现较大幅度增长,同时叠加保险业务价值基础持续夯实,推动净利润较大幅度增长。</t>
  </si>
  <si>
    <t>预计2024年1-12月归属于上市公司股东的净利润盈利:4,220,000万元至4,630,000万元,同比上年增长:55%至70%,同比上年增长1,490,000万元至1,900,000万元。</t>
  </si>
  <si>
    <t>601096</t>
  </si>
  <si>
    <t>宏盛华源</t>
  </si>
  <si>
    <t>预计2024年1-12月扣除非经常性损益后的净利润盈利:17,900万元至20,200万元,同比上年增长:66.7%至88.12%,同比上年增长7,200万元至9,500万元。</t>
  </si>
  <si>
    <t>2024年公司把握市场机遇,销售规模增长,同时,通过工艺革新、优化采购等方式,持续开展降本增效,带动公司利润增长,提升了公司的整体盈利能力。</t>
  </si>
  <si>
    <t>预计2024年1-12月归属于上市公司股东的净利润盈利:21,900万元至24,200万元,同比上年增长:76.55%至95.1%,同比上年增长9,500万元至11,800万元。</t>
  </si>
  <si>
    <t>600981</t>
  </si>
  <si>
    <t>汇鸿集团</t>
  </si>
  <si>
    <t>预计2024年1-12月归属于上市公司股东的净利润盈利:2,925万元至3,510万元。</t>
  </si>
  <si>
    <t>经财务部门初步测算,公司预计报告期内营业收入较上年同期有所增长,利润总额大幅增长,净利润实现扭亏为盈,主要原因有:报告期内,公司面对复杂严峻的国内外形势,持续推进业务发展,拓展新业务增长点,整体出口和内贸业务规模稳定增长,营业收入同比增长。主营的供应链运营业务利润大幅增长。报告期内,公司坚持聚焦主责主业,积极优化资产和业务结构,处置压降部分金融资产,开展资产置换,提升整体运营效率与资金使用效能,期间费用同比下降,有效激活现有资产资源,重要股权投资实现增值。</t>
  </si>
  <si>
    <t>预计2024年1-12月扣除非经常性损益后的净利润亏损:20,420万元至24,504万元。</t>
  </si>
  <si>
    <t>600975</t>
  </si>
  <si>
    <t>新五丰</t>
  </si>
  <si>
    <t>预计2024年1-12月归属于上市公司股东的净利润盈利:2,700万元至4,050万元。</t>
  </si>
  <si>
    <t>2024年度公司经营业绩实现扭亏为盈,主要原因为报告期内公司生猪出栏量、生猪销售均价较去年同期上升,且生猪养殖成本较去年同期下降。</t>
  </si>
  <si>
    <t>预计2024年1-12月扣除非经常性损益后的净利润盈利:1,730万元至3,080万元。</t>
  </si>
  <si>
    <t>600898</t>
  </si>
  <si>
    <t>*ST美讯</t>
  </si>
  <si>
    <t>预计2024年1-12月归属于上市公司股东的净利润亏损:3,700万元至4,500万元。</t>
  </si>
  <si>
    <t>2024年,受市场及行业需求疲软、工厂制造业务订单不足、应收款项回收缓慢及公司流动资金紧张等内外因素影响,公司营业收入大幅下滑,业务量不足以弥补成本,毛利出现负值,导致产生经营亏损。</t>
  </si>
  <si>
    <t>预计2024年1-12月扣除后营业收入:2,800万元至3,300万元。</t>
  </si>
  <si>
    <t>预计2024年1-12月扣除非经常性损益后的净利润亏损:4,300万元至5,300万元。</t>
  </si>
  <si>
    <t>预计2024年1-12月营业收入:3,600万元至4,200万元。</t>
  </si>
  <si>
    <t>600833</t>
  </si>
  <si>
    <t>第一医药</t>
  </si>
  <si>
    <t>预计2024年1-12月归属于上市公司股东的净利润盈利:12,400万元至18,500万元,同比上年增长:38.9%至107.22%,同比上年增长3,472.48万元至9,572.48万元。</t>
  </si>
  <si>
    <t>本期归属于母公司所有者的净利润增长,主要是本报告期内公司及子公司收到房屋征收补偿款,详请请查阅公司分别于2024年3月15日、4月9日、9月7日发布的《上海第一医药股份有限公司关于全资子公司收到房屋征收补偿款的进展公告(公告编号:临2024-014)》《上海第一医药股份有限公司关于收到房屋征收补偿款的进展公告(公告编号:临2024-026)》《上海第一医药股份有限公司关于全资子公司收到房屋征收补偿款的进展公告(公告编号:临2024-045)》。本期归属于母公司所有者的扣除非经常性损益的净利润下降,主要是在政策和市场环境影响下,医药行业竞争进一步加剧且近年公司新店数量增加,新店仍处于业绩成长期,短期内对利润造成影响。</t>
  </si>
  <si>
    <t>预计2024年1-12月扣除非经常性损益后的净利润盈利:600万元至900万元,同比上年下降:17.25%至44.83%,同比上年降低187.58万元至487.58万元。</t>
  </si>
  <si>
    <t>600804</t>
  </si>
  <si>
    <t>*ST鹏博</t>
  </si>
  <si>
    <t>预计2024年1-12月扣除非经常性损益后的净利润亏损约:73,600万元。</t>
  </si>
  <si>
    <t>(一)主营业务影响1、报告期内,受宏观经济形势的变化以及市场竞争不断加剧的影响,公司传统业务在激烈的存量市场竞争中受到一定程度不利影响,北京、上海、深圳等重点地区的主营业务收入和毛利率与去年同期相比,均出现了较为明显的下滑。此外,公司新客户拓展不达预期,占公司主导的智慧云网业务相关的中标订单量下降,也是致使公司收入规模下降的重要因素之一。2、本期减值损失约为18,300万元,主要为资产减值损失及信用减值损失。(二)非经营性损益的影响本期非经常性损益金额约为-3,900万元,主要为未决诉讼、罚款及政府补助。(三)会计处理的影响会计处理对公司本期业绩预告没有重大影响。</t>
  </si>
  <si>
    <t>预计2024年1-12月归属于上市公司股东的净利润亏损约:77,500万元。</t>
  </si>
  <si>
    <t>预计2024年1-12月营业收入约:188,700万元。</t>
  </si>
  <si>
    <t>预计2024年1-12月扣除后营业收入约:185,800万元。</t>
  </si>
  <si>
    <t>600746</t>
  </si>
  <si>
    <t>江苏索普</t>
  </si>
  <si>
    <t>预计2024年1-12月扣除非经常性损益后的净利润盈利:19,500万元至21,500万元,同比上年增长:1207.18%至1341.25%,同比上年增长18,008.24万元至20,008.24万元。</t>
  </si>
  <si>
    <t>2024年度,公司主要产品产销量同比增加、单位成本同比下降,且上年同期比较基数较小,使得公司2024年度经营业绩较去年预计实现大幅上升。</t>
  </si>
  <si>
    <t>预计2024年1-12月归属于上市公司股东的净利润盈利:20,000万元至22,000万元,同比上年增长:960.42%至1066.46%,同比上年增长18,113.95万元至20,113.95万元。</t>
  </si>
  <si>
    <t>600727</t>
  </si>
  <si>
    <t>鲁北化工</t>
  </si>
  <si>
    <t>预计2024年1-12月扣除非经常性损益后的净利润盈利约:26,375万元,同比上年增长:172.5%左右,同比上年增长16,696万元左右。</t>
  </si>
  <si>
    <t>公司2024年度业绩预盈的主要原因如下:1、公司2024年针对市场需求和客户反馈,不断调整和优化销售策略,通过精准的市场定位和有效的推广活动,公司市场的份额得到了稳步提升。公司部分产品销量同比增加,其中钛白粉产品同比增加约13.92%左右;甲烷氯化物产品同比增加22.27%左右。促使公司利润较去年同期大幅提升。2、2024年市场需求和价格呈现出复杂多变的态势,市场价格围绕供需及成本面博弈,全年走势整体呈震荡趋势。公司部分产品售价同比上升,其中钛白粉产品售价同比增长2.28%左右,甲烷氯化物产品售价同比增长8.55%左右,原盐产品售价同比增长17.22%。因此增加了公司盈利。</t>
  </si>
  <si>
    <t>预计2024年1-12月归属于上市公司股东的净利润盈利约:26,010万元,同比上年增长:156.41%左右,同比上年增长15,866万元左右。</t>
  </si>
  <si>
    <t>600726</t>
  </si>
  <si>
    <t>华电能源</t>
  </si>
  <si>
    <t>600711</t>
  </si>
  <si>
    <t>ST盛屯</t>
  </si>
  <si>
    <t>预计2024年1-12月归属于上市公司股东的净利润盈利:185,000万元至215,000万元,同比上年增长:598.92%至712.26%。</t>
  </si>
  <si>
    <t>报告期内,归属于上市公司股东的净利润较上年同期增长598.92%至712.26%,主要原因如下:1、铜矿冶板块产量大幅提升公司刚果(金)采冶一体化子公司卡隆威、CCR铜钴冶炼项目及CCM铜钴冶炼项目在报告期内保持铜满负荷生产,兄弟矿业(BMS)刚果(金)年产能5万金属吨铜钴冶炼项目在2023年底成功实现投产,经2024年前4个月生产爬坡后从5月份开始满产,报告期内公司铜产量预计同比增长超过70%,铜矿冶板块为公司业绩做出坚实贡献。2、2024年铜价持续维持较高水平报告期内公司主营金属铜价格上涨明显,国际LME铜价在2024年5月创下历史新高11,104.5美元/吨,较年初低点8,127美元/吨上涨约36%,经历回调波动后继续维持历史较高位,铜价上涨成为推动公司的盈利增长的重要因素。3、公司内部持续提质增效、强调精细化管理公司狠抓生产经营提质增效,报告期内部分子公司经营业绩有不同程度改善,可控成本同比下降,精细化管理水平不断提升。</t>
  </si>
  <si>
    <t>预计2024年1-12月扣除非经常性损益后的净利润盈利:170,800万元至200,800万元,同比上年增长:537.08%至649%。</t>
  </si>
  <si>
    <t>600615</t>
  </si>
  <si>
    <t>丰华股份</t>
  </si>
  <si>
    <t>预计2024年1-12月归属于上市公司股东的净利润盈利:730万元至1,090万元,同比上年增长:72.3%至157.26%,同比上年增长306.31万元至666.31万元。</t>
  </si>
  <si>
    <t>(一)受益于国内汽车行业产销平稳增长态势,子公司汽车零部件产品的销售量较上年同期继续保持增长,公司单位产品固定成本摊销相对减少,同时主要原材料价格较上年同期下降,公司通过实施精益化管理努力提高材料综合利用率等措施,取得了一定降本增效成绩。(二)子公司铝制家居业务报告期内完成了主要项目的交付验收,增加了公司的营业收入和利润。(三)报告期内,公司非经常性损益预计对净利润的影响金额约为-70万元,主要为公司卖出股票获利及公司模具等资产报废处置影响。(四)报告期内,公司无偿受赠控股股东旗下鑫源农机51%股权,由于交割日期为2024年末,鑫源农机对报告期内业绩未构成实质性影响。</t>
  </si>
  <si>
    <t>预计2024年1-12月扣除非经常性损益后的净利润盈利:780万元至1,170万元,同比上年增长:538.09%至857.13%,同比上年增长657.76万元至1,047.76万元。</t>
  </si>
  <si>
    <t>600599</t>
  </si>
  <si>
    <t>ST熊猫</t>
  </si>
  <si>
    <t>预计2024年1-12月归属于上市公司股东的净利润盈利:3,000万元至4,500万元。</t>
  </si>
  <si>
    <t>1、报告期内,公司积极关注主营业务发展,烟花销售收入同比有较大幅度增长,导致营业收入增长约1亿元。2、2023年度,公司基于谨慎性原则对小贷相关债权计提了大额减值准备;2024年度,公司主要资产价值相对稳定。</t>
  </si>
  <si>
    <t>预计2024年1-12月扣除非经常性损益后的净利润盈利:2,100万元至3,600万元。</t>
  </si>
  <si>
    <t>600561</t>
  </si>
  <si>
    <t>江西长运</t>
  </si>
  <si>
    <t>预计2024年1-12月归属于上市公司股东的净利润盈利:1,000万元至1,500万元。</t>
  </si>
  <si>
    <t>(一)主营业务影响2024年,道路运输需求缓慢回暖,公司持续强化精益运行管控,深化客户经营,全年营业收入同比实现增长;同时公司子公司收到的与日常经营活动相关的政府补助(计入其他收益)较2023年度增加约2,300万元,增长比例约为5%。(二)非经营性损益的影响1、报告期内,因公司协议转让持有的江西长运出租汽车有限公司100%股权等影响,处置长期股权投资产生的投资收益较上年同期增加920万元左右。2、报告期内,根据法院执行裁定书,赣州方通客运股份有限公司49%的股份(共1960万股)作价18,840,360元过户至公司全资子公司深圳市华嵘财务信息咨询有限公司(原名深圳市华嵘商业保理有限公司,以下简称“华嵘保理”)名下,抵偿华嵘保理部分应收保理款,上述事项增加华嵘保理利息收入约710万元,冲减华嵘保理前期已计提的部分信用减值损失约862万元。3、本期公司子公司资产收储与征收项目合计增加利润总额约3,200万元。</t>
  </si>
  <si>
    <t>600505</t>
  </si>
  <si>
    <t>西昌电力</t>
  </si>
  <si>
    <t>预计2024年1-12月扣除非经常性损益后的净利润盈利约:1,720万元。</t>
  </si>
  <si>
    <t>报告期内公司业绩变动主要原因:一是网内售电量同比增长7.84%,影响收入增长5.67%;二是受网内电站来水较上年提前的影响,自有电站上网电量同比增长28.92%,网内小水电上网电量同比增长22.95%,外购大网电量同比下降6.05%,影响购电成本同比下降2.67%;三是控股子公司固增公司收入同比增长17.28%,减少亏损18.62%。</t>
  </si>
  <si>
    <t>预计2024年1-12月归属于上市公司股东的净利润盈利约:820万元。</t>
  </si>
  <si>
    <t>600460</t>
  </si>
  <si>
    <t>士兰微</t>
  </si>
  <si>
    <t>预计2024年1-12月扣除非经常性损益后的净利润盈利:18,400万元至22,400万元,同比上年增长:212.39%至280.31%,同比上年增长12,510万元至16,510万元。</t>
  </si>
  <si>
    <t>(一)报告期内,面对市场竞争加剧的压力,公司通过持续推出富有竞争力的产品,持续加大对大型白电、通讯、工业、新能源、汽车等高门槛市场的拓展力度,加快产品结构调整的步伐。在电源管理芯片、IGBT器件、IPM智能功率模块、PIM功率模块、碳化硅MOSFET器件、超结MOSFET器件、MEMS传感器、MCU电路、SOC电路、快恢复管、TVS管、稳压管等产品出货量增长的带动下,公司总体营收保持了较快的增长势头。(二)报告期内,公司子公司士兰集成5、6吋芯片生产线、子公司士兰集昕8吋芯片生产线、重要参股企业士兰集科12吋芯片生产线均实现满负荷生产。公司已安排技改资金进一步提升8吋线MEMS芯片产能、12吋线IGBT芯片和模拟电路芯片产能。公司预计2025年5、6、8、12吋芯片生产线将继续保持较高的产出水平。报告期内,公司子公司成都士兰、成都集佳功率模块和功率器件封装生产线实现了满负荷生产,公司根据市场需求已安排了多轮产能扩充项目。报告期内,公司加快子公司士兰明镓6吋SiC芯片生产线产能建设,目前士兰明镓已具备月产0.9万片SiC MOSFET芯片的生产能力。公司已完成了第Ⅲ代、第Ⅳ代平面栅SiC MOSFET芯片的开发,性能指标达到业内同类器件结构的先进水平。基于公司Ⅱ代SiC MOSFET芯片生产的电动汽车主电机驱动模块,已实现向下游汽车用户批量供货;基于公司Ⅳ代SiC MOSFET芯片生产的电动汽车主电机驱动模块已在客户端验证,预计2025年实现批量供货。报告期内,公司在厦门加快建设一条以SiC MOSFET为主要产品的8英寸SiC功率器件芯片制造生产线,项目一期投资规模70亿元,规划产能3.5万片/月,预计2025年年底实现初步通线。报告期内,公司完成了杭州、厦门两地LED芯片生产线的整合。整合后的LED芯片生产线的生产能力已达到14-15万片/月。公司通过对LED芯片生产线技术改造,较大提升了mini-LED芯片的生产能力。(三)报告期内,公司在积极扩大芯片生产线和封装生产线产出能力的同时,持续开展了各主要环节成本费用控制、管理效率提升等活动,目前已取得了积极成效。四季度,公司产品综合毛利率较三季度已有所回升。随着上述活动的持续深入进行,预计2025年公司产品综合毛利率水平将进一步改善。(四)经过二十多年的发展,公司已成为目前国内领先的IDM公司。作为IDM公司,公司带有资产相对偏重的特征,在外部经济周期变化的压力下,也会在一定程度上承受经营利润波动的压力。但是相较于轻资产型的Fabless设计公司,公司在特色工艺和产品的研发上具有更突出的竞争优势:实现了特色工艺技术与产品研发的紧密互动,以及集成电路、功率器件、功率模块、MEMS传感器、光电器件和第三代化合物半导体芯片的协同发展;公司依托IDM模式形成的设计与工艺相结合的综合实力,加快提升产品品质、加强控制成本,向客户提供高质量、高性价比的产品与服务,可满足下游整机(整车)用户多样化需求,具有较强的市场竞争能力。2024年全年,公司电路和器件成品的销售收入中,已有超过75%的收入来自大型白电、通讯、工业、新能源、汽车等高门槛市场。当前,在国家政策持续支持,以及下游电动汽车、新能源、算力和通讯等行业快速发展、芯片国产替代进程明显加快的大背景下,士兰微电子迎来了较快发展的新阶段。士兰微电子将持续推动满足车规级和工业级要求的器件和电路在各生产线上量,持续推动士兰微整体营收的较快成长和经营效益的提升。</t>
  </si>
  <si>
    <t>预计2024年1-12月归属于上市公司股东的净利润盈利:15,000万元至19,000万元。</t>
  </si>
  <si>
    <t>600373</t>
  </si>
  <si>
    <t>中文传媒</t>
  </si>
  <si>
    <t>预计2024年1-12月扣除非经常性损益后的净利润盈利:75,000万元至90,000万元,同比上年下降:50.47%至58.72%,同比上年降低91,700万元至106,700万元。</t>
  </si>
  <si>
    <t>1.企业所得税政策变化对公司影响的情况说明(1)企业所得税政策落地,利好公司发展为进一步支持转制文化企业发展,2024年12月,财政部、税务总局、中央宣传部发布《关于文化体制改革中经营性文化事业单位转制为企业税收政策的公告》,公司旗下转制文化企业自2024年至2027年可享受企业所得税免税政策。因此,2024年公司旗下转制文化企业原本需要缴纳的企业所得税可全部减免。2025年至2027年,免征企业所得税将对公司归属于上市公司股东的净利润构成正向影响。(2)归属于上市公司股东的净利润同比变动说明因企业所得税政策变化,按照会计准则的要求,公司需一次性冲回2023年度确认的相关递延所得税资产/负债,将减少公司2024年归属于上市公司股东的净利润,具体情况如下:公司旗下转制文化企业2023年度及以前年度享受企业所得税免税政策,根据财政部、税务总局、中央宣传部2023年10月发布的《关于延续实施文化体制改革中经营性文化事业单位转制为企业有关税收政策的公告》,自2024年起不再享受企业所得税免税政策,根据企业会计准则相关规定,在2023年度报表(重述后)确认相关递延所得税资产/负债,增加归属于上市公司股东的净利润3.33亿元。2024年12月,财政部、税务总局、中央宣传部发布《关于文化体制改革中经营性文化事业单位转制为企业税收政策的公告》,明确公司旗下转制文化企业自2024年至2027年继续享受企业所得税免税政策。根据企业会计准则相关规定,公司2024年需冲回2023年度确认的相关递延所得税资产/负债,减少归属于上市公司股东的净利润约3.33亿元,本次冲回2023年度确认的相关递延所得税资产/负债系一次性调整,该事项不会影响公司税前利润总额及现金流。综上,因企业所得税政策的变化,2023年确认相关递延所得税资产/负债增加归属于上市公司股东的净利润3.33亿元,2024年冲回相关递延所得税资产/负债减少归属于上市公司股东的净利润约3.33亿元,导致公司2024年归属于上市公司股东的净利润同比变动幅度较大。2.教辅图书征订方式发生变化对公司影响的情况说明2024年下半年,江西省学生教辅图书征订方式变动,教育部门停止教辅材料评议推荐,教育部门及学校不得向学生统一征订或代购教辅材料,公司教辅图书收入下降。</t>
  </si>
  <si>
    <t>预计2024年1-12月归属于上市公司股东的净利润盈利:70,000万元至80,000万元,同比上年下降:63.8%至68.33%,同比上年降低141,000万元至151,000万元。</t>
  </si>
  <si>
    <t>600307</t>
  </si>
  <si>
    <t>酒钢宏兴</t>
  </si>
  <si>
    <t>预计2024年1-12月扣除非经常性损益后的净利润亏损约:247,798万元。</t>
  </si>
  <si>
    <t>2024年,国家经济运行总体平稳、稳中有进,高质量发展扎实推进,展现出强大的韧性和巨大的增长潜力,但钢铁行业依然面临下游需求严重不足、供需矛盾不断加剧、原燃料价格高企、钢价持续走低等诸多不利因素,国内钢企经营形势极度严峻。公司深入围绕建设一流企业目标,从经营筹划、成本压降、深化改革等各个方面拿出“硬核”举措,统筹推进重大项目建设,加快转型升级步伐,以极大战略定力打基础、谋长远,强弱项、补短板,以超常规举措全力以赴止滑减亏,实现生产经营平稳运行,公司高质量发展根基进一步夯实。但受整体市场环境因素影响,预计公司2024年度经营业绩仍将出现较大亏损。</t>
  </si>
  <si>
    <t>预计2024年1-12月归属于上市公司股东的净利润亏损约:243,813万元。</t>
  </si>
  <si>
    <t>600267</t>
  </si>
  <si>
    <t>海正药业</t>
  </si>
  <si>
    <t>预计2024年1-12月扣除非经常性损益后的净利润盈利:40,000万元至46,000万元。</t>
  </si>
  <si>
    <t>报告期内,公司聚力营销转型与变革,克服产品降价等因素影响,主要产品获得较好的增长;同时通过技术革新和运营效率的提升,降本增效明显,有效提升公司整体经营性业务的盈利水平。此外,报告期内,公司因定向可转换公司债券回售事项,增加投资收益约1.55亿元,非经常性损益较去年同期增加。</t>
  </si>
  <si>
    <t>预计2024年1-12月归属于上市公司股东的净利润盈利:57,000万元至63,000万元。</t>
  </si>
  <si>
    <t>600235</t>
  </si>
  <si>
    <t>民丰特纸</t>
  </si>
  <si>
    <t>预计2024年1-12月扣除非经常性损益后的净利润盈利:6,900万元至8,200万元,同比上年增长:52.23%至80.91%,同比上年增长2,367.39万元至3,667.39万元。</t>
  </si>
  <si>
    <t>(一)主营业务影响。1、报告期内,公司坚持生产经营、项目建设两手抓两手硬,确保了公司整体运营稳定。2、公司2023年被认定为先进制造业企业,根据加计抵减政策,公司可抵扣进项税额加计5%抵减增值税应纳税额计入本期其他收益,造成营业利润上升。(二)会计处理的影响。会计处理对公司业绩预增没有重大影响。</t>
  </si>
  <si>
    <t>预计2024年1-12月归属于上市公司股东的净利润盈利:7,050万元至8,200万元,同比上年增长:50.88%至75.49%,同比上年增长2,377.47万元至3,527.47万元。</t>
  </si>
  <si>
    <t>600216</t>
  </si>
  <si>
    <t>浙江医药</t>
  </si>
  <si>
    <t>预计2024年1-12月归属于上市公司股东的净利润盈利:103,900万元至124,600万元,同比上年增长:141.83%至190.01%,同比上年增长60,936.04万元至81,636.04万元。</t>
  </si>
  <si>
    <t>2024年,在激烈的市场竞争与复杂的经济环境下,公司稳抓安全生产和产品质量,全面落实各项生产经营重点工作。在报告期内,在生命营养品板块,公司持续推进技术进步、产品系列优化与产能结构调整,抓住市场机遇,相关主导产品销售收入较上年有较大增长,为公司业绩上升提供了主要驱动力。公司坚持主业的发展战略不变,把国家对生物医药和大健康的发展布局作为企业难得的发展机遇;公司深刻认识到降本增效、产品结构调整和产品差异化的必要性和紧迫性,坚持技术领先和管理领先,用知识和科技力量应对危机。</t>
  </si>
  <si>
    <t>预计2024年1-12月扣除非经常性损益后的净利润盈利:104,000万元至124,800万元,同比上年增长:578.41%至714.09%,同比上年增长88,669.94万元至109,469.94万元。</t>
  </si>
  <si>
    <t>600189</t>
  </si>
  <si>
    <t>泉阳泉</t>
  </si>
  <si>
    <t>预计2024年1-12月扣除非经常性损益后的净利润亏损:7,158万元,同比上年增长43,694万元。</t>
  </si>
  <si>
    <t>一是,公司主业稳步提升;二是,上年度受园林行业整体下行及行业政策影响,发生商誉减值36,862万元,本期未发生;三是,公司全资子公司苏州工业园区园林绿化工程有限公司本期同比减亏所致。</t>
  </si>
  <si>
    <t>预计2024年1-12月归属于上市公司股东的净利润盈利:600万元,同比上年增长46,319万元。</t>
  </si>
  <si>
    <t>600160</t>
  </si>
  <si>
    <t>巨化股份</t>
  </si>
  <si>
    <t>预计2024年1-12月扣除非经常性损益后的净利润盈利:172,100万元至195,100万元,同比上年增长:109%至137%,同比上年增长89,800万元至112,800万元。</t>
  </si>
  <si>
    <t>公司本期业绩增长,主要原因系公司主要产品的外销量、价格齐升,主营业务收入、产品毛利率上升。(一)本期公司主要产品市场结构性分化突出。公司第二、三代氟制冷剂在生产配额制下,供需格局、竞争格局、竞争秩序优化,下游需求改善等,产品价格合理性回归上行,涨幅较大;非制冷剂化工产品总体“供强需弱”,竞争激烈,价格下行。(二)随着制冷剂产品价格回升,公司制冷剂业务在主营业务结构、盈利结构中的占比大幅提升。公司制冷剂业务因产品价格上行的增利影响大于公司非制冷剂业务因价格下行的减利影响。(三)面对分化失衡的市场结构、竞争环境,公司保持战略自信、市场准确预判与定力,坚持稳中求进、主动作为、稳进提质、提质增效,高效统筹安全稳定和发展,统筹供应链价值链平衡、产品市场优化布局,保持经营灵活性、针对性和主动性,充分发挥公司制冷剂市场竞争地位优势、产业链一体化集约经营优势,推进制冷剂管理模式变革,优化市场结构、产出结构,保持主要产品产销量、营业收入稳定增长,抓住了制冷剂产品市场机遇。</t>
  </si>
  <si>
    <t>预计2024年1-12月归属于上市公司股东的净利润盈利:187,000万元至210,000万元,同比上年增长:98%至123%,同比上年增长92,600万元至115,600万元。</t>
  </si>
  <si>
    <t>600120</t>
  </si>
  <si>
    <t>浙江东方</t>
  </si>
  <si>
    <t>预计2024年1-12月扣除非经常性损益后的净利润盈利:26,800万元,同比上年下降:48%左右,同比上年降低25,100万元左右。</t>
  </si>
  <si>
    <t>报告期内,公司锚定高质量发展目标,以增强核心功能、提升核心竞争力为重点,在主责主业、国企改革、牌照布局、创新创效等方面取得显著成果,获国务院国资委和省国资委“双百行动”优秀评级,公司整体经营保持稳中向好、稳中有进的态势。旗下金融子公司加快推动业务转型升级,持续推进引战增资、资本补充债、ABS等资本运作,全面提升服务实体经济质效。公司本期归属于母公司所有者的净利润较上年同期增加,主要系旗下部分金融业务盈利能力较上年度提升;同时公司成功收购杭州联合银行3.24%股份贡献收益,详细情况可参见公司于2024年12月14日发布的《浙江东方金融控股集团股份有限公司关于收购杭州联合农村商业银行股份有限公司部分股份的进展公告》(公告编号:2024-076)。归属于母公司所有者的扣除非经常性损益的净利润较上年同期下降,主要系本年度信托业务因历史遗留项目及固有资金投资的涉房项目处置进度不及预期,公司本着谨慎原则进一步确认公允价值变动损失。</t>
  </si>
  <si>
    <t>预计2024年1-12月归属于上市公司股东的净利润盈利:94,700万元,同比上年增长:75%左右,同比上年增长40,700万元左右。</t>
  </si>
  <si>
    <t>600111</t>
  </si>
  <si>
    <t>北方稀土</t>
  </si>
  <si>
    <t>预计2024年1-12月扣除非经常性损益后的净利润盈利:82,000万元至95,000万元,同比上年下降:59.1%至64.71%,同比上年降低137,000万元至150,000万元。</t>
  </si>
  <si>
    <t>2024年,受全球经济增长乏力及下游需求增长不及预期等市场供求关系因素影响,以稀土镨钕产品为代表主要稀土产品价格总体呈震荡下行走势,均价同比下降。供给方面,国家下达的两批稀土总量控制指标同比增长但增速放缓,市场稀土资源回收再利用产能持续释放,进口矿影响市场供需,稀土产品市场供应量稳中有增;需求方面,下游稀土磁性材料等主要应用领域竞争激烈,新能源汽车、人形机器人、工业电机等产业快速发展及“两新”“两重”政策出台提振消费,但需求增长及拉动效应不及预期,稀土市场整体表现弱势。面对稀土产品价格下跌的不利市场形势,公司围绕全年生产经营任务目标,深入落实新发展理念,构建新发展格局,担当“两个稀土基地”建设主力军重任,高质量发展取得新成效。强化全面预算管理,严格执行总量控制指标,优化经营模式,产能利用率进一步提高,积极保供稳价,维护行业健康稳定。2024年,预计公司稀土冶炼分离产品产量同比增长约1.63%;稀土金属产量同比增长约20.78%;磁性材料产品产量同比增长约10.42%;抛光材料产品产量同比增长约0.26%;储氢材料产品同比增长约19.78%;应用领域实现稀土永磁电机批量化生产。强化营销体制改革,优化产品结构,稀土镧铈及镨钕产品销量创历史新高,市场占有率不断提升;预计稀土功能材料销量同比增长约7.40%;包头稀土产品交易所交易量同比增长约11.37%,价格影响力持续提升。强化内外部横纵向对标提升,深化降本增效,吨稀土加工成本同比降低5.1%;强化筹融资管理,优化融资结构,有息负债综合融资成本进一步降低;严控重点工程项目建设费用支出,开源节流提升经营质量。重点建设项目及产业链并购有序推进,公司投资建设的新一代绿色采选冶稀土绿色冶炼升级改造项目一期建成投产;投资建设再生资源填埋工程,为公司生产经营提供有力保障;重组包头市中鑫安泰磁业有限公司,填补稀土镧铈金属生产空白,优势互补做强做大公司稀土金属产业;与宁波招宝磁业有限公司等重组成立新公司建设高性能钕铁硼磁性材料项目,延链补链强链提升公司磁性材料产能和技术水平;与福建省金龙稀土股份有限公司合资成立新公司建设氧化稀土分离生产线项目,进一步提升公司稀土资源掌控力和稀土原料产品供给能力。加快高端化、数智化、绿色化转型升级,深化改革创新,推进ESG等管理提升,加大研发投入,优化科研体制机制,强化绩效考核与风险防控,加快推进“两个稀土基地”建设,统筹谋划、综合施策不断提升公司高质量发展质效,加快打造“世界一流稀土领军企业”。尽管公司多措并举努力降低不利因素对公司经营业绩的影响,但受稀土产品价格下跌等因素影响,2024年度实现归属于母公司所有者的净利润同比下降。</t>
  </si>
  <si>
    <t>预计2024年1-12月归属于上市公司股东的净利润盈利:95,000万元至108,000万元,同比上年下降:54.41%至59.9%,同比上年降低129,000万元至142,000万元。</t>
  </si>
  <si>
    <t>600008</t>
  </si>
  <si>
    <t>首创环保</t>
  </si>
  <si>
    <t>预计2024年1-12月扣除非经常性损益后的净利润盈利约:155,000万元,同比上年增长:0.13%左右,同比上年增长200万元左右。</t>
  </si>
  <si>
    <t>(一)非经营性损益的影响报告期内,公司转让子公司ECO Industrial Environmental Engineering Pte Ltd的100%股权,获得投资收益约17.80亿元。(二)主营业务影响1.报告期内,公司积极拓展主营业务,持续提升核心竞争力,新建项目陆续投入运营,存量项目盈利能力不断提升,城镇水务运营及固废运营等各业务板块持续增长。2.报告期内,公司坚持走高质量发展之路,加强节能降耗、科技创新、管理提升等方面的主动作为,公司各项费用管控良好。</t>
  </si>
  <si>
    <t>预计2024年1-12月归属于上市公司股东的净利润盈利约:350,000万元,同比上年增长:117.39%左右,同比上年增长189,000万元左右。</t>
  </si>
  <si>
    <t>430300</t>
  </si>
  <si>
    <t>辰光医疗</t>
  </si>
  <si>
    <t>预计2024年1-12月归属于上市公司股东的净利润亏损:5,800万元,同比上年下降:392.25%。</t>
  </si>
  <si>
    <t>报告期内利润同比大幅下降,主要原因为:1、毛利大幅下降。在报告期内,公司磁共振整机业务以及磁共振部件销售收入均出现下滑。其原因主要是受国内大型医疗设备行业环境的影响,磁共振行业在2024年度全年销量继续下滑;同时叠加磁共振整机市场分化严重,头部聚集效应明显,辰光医疗作为新进入整机行业公司,市场开拓和品牌建立刚刚起步,整机销售收入落地尚需一定时间。同时由于公司和磁共振部件下游客户在磁共振整机市场出现的竞争关系,导致部分客户在2024年度降低了对公司磁共振部件的采购。虽然公司产品的毛利率基本保持不变,但由于销售收入的较大下滑,2024年毛利额出现下滑。2、期间费用继续增加。公司整体收入规模以及利润规模较小,经营业绩波动受到期间费用影响大。报告期内公司按照年初既定的战略目标进行了市场、营销、研发等方面的投入,在收入下滑同时,增加市场营销和研发投入,导致公司期间费用在2024年度继续增加。</t>
  </si>
  <si>
    <t>430139</t>
  </si>
  <si>
    <t>华岭股份</t>
  </si>
  <si>
    <t>预计2024年1-12月归属于上市公司股东的净利润亏损:1,300万元至1,800万元,同比上年下降:117.37%至124.04%。</t>
  </si>
  <si>
    <t>(一)收入影响报告期内,受到高可靠、消费电子业务客观环境变化及客户需求变化等因素影响,公司的营业收入有所下降,压缩了盈利空间。(二)成本费用影响1、固定资产折旧2024年度募投项目“临港集成电路测试产业化项目”整体转固并投产,该项目固定资产(厂房、机器设备等)主要为公司上市后通过募集资金及自有资金购入,2024年度处于募投项目折旧期间。公司机器设备折旧年限相对较短,导致公司机器设备转固后短期内折旧金额较大。上述原因综合导致公司报告期内固定资产折旧金额大幅增长。2、职工薪酬“临港集成电路测试产业化项目”整体转固并投产后,公司为该募投项目招录并配备了相应员工,导致报告期内公司员工人数有所增加,职工薪酬有所增长。</t>
  </si>
  <si>
    <t>301349</t>
  </si>
  <si>
    <t>信德新材</t>
  </si>
  <si>
    <t>预计2024年1-12月扣除非经常性损益后的净利润亏损:4,855.12万元至6,568.69万元。</t>
  </si>
  <si>
    <t>报告期内公司业绩出现亏损,主要有以下几方面原因导致:1、报告期内,锂电池材料行业在底部区间持续运行,受此影响,公司负极包覆材料产品价格进一步下降,致使公司2024年度业绩预计亏损。公司将通过继续推进产品差异化战略,巩固并提升市场份额,持续落实降本增效等举措,推进主营业务的稳步发展。2、报告期初,公司负极包覆材料库存量较大,公司年度产能高于年度销量,加上消化库存影响,产能利用率下降,导致本年停产损失增加。公司未来将密切跟踪市场供需状况,动态调整产能,控制合理库存。3、报告期内,公司部分客户回款周期有所延长,致使拟计提的信用减值损失较上年同期增幅较大。公司将加强信用管控、加大催收力度,力争将应收余额和账期控制在合理水平。</t>
  </si>
  <si>
    <t>预计2024年1-12月归属于上市公司股东的净利润亏损:2,786.48万元至3,769.94万元。</t>
  </si>
  <si>
    <t>301348</t>
  </si>
  <si>
    <t>蓝箭电子</t>
  </si>
  <si>
    <t>预计2024年1-12月扣除非经常性损益后的净利润盈利:800万元至1,200万元,同比上年下降:71.7%至81.13%。</t>
  </si>
  <si>
    <t>公司的产品以消费类电子产品为主,2024年全球半导体市场仍处于周期底部爬坡阶段,尽管以智能手机、电脑为代表的消费电子有复苏迹象,但复苏力度较为孱弱,消费类电子产品需求整体受限;叠加公司下游客户仍处于去库存阶段,市场竞争激烈,产品价格承压;同时,由于原材料价格上涨及人工成本的增加,综合影响下,使得主营业务毛利率下滑,导致利润同比下降较为明显。</t>
  </si>
  <si>
    <t>预计2024年1-12月归属于上市公司股东的净利润盈利:1,200万元至1,600万元,同比上年下降:72.59%至79.44%。</t>
  </si>
  <si>
    <t>301327</t>
  </si>
  <si>
    <t>华宝新能</t>
  </si>
  <si>
    <t>预计2024年1-12月扣除非经常性损益后的净利润盈利:13,000万元至17,000万元,同比上年增长:149.35%至164.53%。</t>
  </si>
  <si>
    <t>报告期内,公司业绩变动的主要原因如下:1、公司凭借品牌力和产品竞争力的持续提升,以及内部降本增效取得的成效,实现了营业收入和净利润的快速增长。2、随着公司库存成本的优化、原材料采购价格的回落以及产品降本措施的不断推进,公司毛利率同比有所提升。3、公司通过精准投放广告及高效复用营销素材等措施,降低了销售费用率;同时积极调整组织架构、优化人力成本结构,有效降低了管理费用。</t>
  </si>
  <si>
    <t>预计2024年1-12月营业收入:340,000万元至370,000万元。</t>
  </si>
  <si>
    <t>预计2024年1-12月归属于上市公司股东的净利润盈利:20,000万元至25,000万元,同比上年增长:215.13%至243.91%。</t>
  </si>
  <si>
    <t>301326</t>
  </si>
  <si>
    <t>捷邦科技</t>
  </si>
  <si>
    <t>预计2024年1-12月扣除非经常性损益后的净利润亏损:2,400万元至3,500万元。</t>
  </si>
  <si>
    <t>报告期内,公司紧跟消费电子行业复苏、需求回暖的趋势在消费电子领域持续拓展终端客户及产品品类,加之公司碳纳米管业务部分客户本年度实现量产交付带来营收增长,公司预计营业收入较上年同期上升约15.00%-20.00%;预计归属于上市公司股东的净利润约-1,300万元至-2,400万元,较上年同期减亏约56.99%-76.70%,归属于上市公司股东的净利润为负的主要原因如下:1、报告期内,公司开展股权激励,公司按照企业会计准则确认2024年相关成本费用约707万元。2、报告期内,公司基于谨慎性原则根据企业会计准则对2024年度存在减值迹象的资产进行减值测试。截至目前,减值测试尚在进行中,最终减值准备计提的金额将由公司聘请的具备证券期货从业资格的审计机构进行审计后确定。</t>
  </si>
  <si>
    <t>预计2024年1-12月归属于上市公司股东的净利润亏损:1,300万元至2,400万元,同比上年增长:56.99%至76.7%。</t>
  </si>
  <si>
    <t>预计2024年1-12月每股收益亏损:0.18元至0.33元。</t>
  </si>
  <si>
    <t>301299</t>
  </si>
  <si>
    <t>卓创资讯</t>
  </si>
  <si>
    <t>预计2024年1-12月归属于上市公司股东的净利润盈利:6,300万元至7,400万元,同比上年增长:21%至42.13%。</t>
  </si>
  <si>
    <t>1.公司自2024年1月1日起执行《企业数据资源相关会计处理暂行规定》,2024年净利润和扣除非经常性损益后的净利润增加。2.报告期内,公司营业收入小幅稳步增长。</t>
  </si>
  <si>
    <t>预计2024年1-12月扣除非经常性损益后的净利润盈利:5,500万元至6,400万元,同比上年增长:35.05%至57.15%。</t>
  </si>
  <si>
    <t>301282</t>
  </si>
  <si>
    <t>金禄电子</t>
  </si>
  <si>
    <t>预计2024年1-12月扣除非经常性损益后的净利润盈利:5,500万元至6,500万元,同比上年增长:115.35%至154.5%。</t>
  </si>
  <si>
    <t>公司预计2024年度经营业绩同比大幅提升,主要原因包括:1、报告期内,在新能源汽车、服务器等下游应用领域强劲增长以及通信、消费电子行业复苏的带动下,公司产品印制电路板的市场需求量出现结构性增长。公司深入贯彻既定营销战略,持续加大市场拓展力度并积极调整订单结构,全年营业收入同比增长约20%。2、报告期内,公司从2024年第二季度起系统性开展降本增效工作,强化成本管控,从降低采购成本、节约资源投入、精简人员编制、优化要素配置、缩减运营开支等各个维度降低经营成本,净利率同比实现提升。3、报告期内,非经常性损益对公司净利润的影响预计为2,100-2,400万元,主要系收到政府补助及闲置资金用于理财产生收益所致。</t>
  </si>
  <si>
    <t>预计2024年1-12月归属于上市公司股东的净利润盈利:7,500万元至9,000万元,同比上年增长:76.85%至112.22%。</t>
  </si>
  <si>
    <t>301260</t>
  </si>
  <si>
    <t>格力博</t>
  </si>
  <si>
    <t>预计2024年1-12月扣除非经常性损益后的净利润盈利:5,000万元至7,000万元。</t>
  </si>
  <si>
    <t>2024年,公司的净利润同比上升约5.8亿元,主要原因包括:1)营业收入及毛利率上升带来公司毛利增加;2)期间费用合计同比减少。具体情况如下:1、销售增长销售方面,报告期内随着美国进入降息周期带动地产等需求复苏,以及欧美大型商超等零售商经过去库存后,零售商和批发商增加采购量,公司订单量逐步回升,对应推高公司销售。2、费用控制2024年公司提出全面降本措施,控制各项费用支出,执行严格的费用预算管理制度和审批制度,期间费用率相比2023年均有较大程度下降。</t>
  </si>
  <si>
    <t>预计2024年1-12月归属于上市公司股东的净利润盈利:8,000万元至12,000万元。</t>
  </si>
  <si>
    <t>预计2024年1-12月每股收益盈利:0.19元至0.23元。</t>
  </si>
  <si>
    <t>301232</t>
  </si>
  <si>
    <t>飞沃科技</t>
  </si>
  <si>
    <t>预计2024年1-12月扣除非经常性损益后的净利润亏损:12,500万元至16,500万元,同比上年下降:319.46%至389.68%。</t>
  </si>
  <si>
    <t>1、公司2024年净利润亏损的主要原因:(1)风电行业国内风机招标价格持续走低,进而将降价压力传导至供应链上游,为保持市场份额及巩固市场占有率,公司采取低价策略,致使公司综合毛利率下降。(2)航空航天、石油装备、燃气轮机等非风电业务板块市场开拓进度不及预期,从而对公司利润造成影响。(3)公司为拓展海外市场在越南建设生产基地,2024年第四季度进入设备安装与调试阶段,生产基地前期投入较大,场地租金、人员工资等费用影响公司利润。(4)2024年,受风电整机招标价格下降影响,公司产品报价下行,部分合同存在亏损情况,且公司部分客户回款不及预期。根据会计准则的有关规定,经公司初步测算,公司对应收款项、存货、合同订单等计提减值损失或预计负债。2、公司管理层对2024年度的经营业绩表示歉意,管理层将积极应对采取改善措施来提高经营质量,具体措施如下:(1)夯实国内风电市场基础,积极提升盈利能力。公司将聚焦核心客户,保证产品质量,提高产品交付能力,针对风机新机型开发新产品,逐步提升产品销售价格;同时,公司持续实施精细化管理,通过降低原辅料采购成本,提升生产制造效率等措施,提升产品毛利率。(2)加大国际市场开拓力度。2024年以来公司积极筹备越南工厂的建设,越南工厂计划于2025年正式投产经营,以此逐步扩大海外业务规模,从而提升公司风电紧固件整体盈利水平。(3)积极发展航空航天、石油装备、燃气轮机等非风电领域市场,扩大订单规模。公司非风电业务板块相关技术人才及生产设备等均已配置完毕,公司将持续扩展产品的种类,提升研发、品质及交付能力,以获取更多头部客户的认证,扩大订单规模,提升产能利用率,提高非风电业务板块的业绩表现。</t>
  </si>
  <si>
    <t>预计2024年1-12月归属于上市公司股东的净利润亏损:12,500万元至16,500万元,同比上年下降:322.21%至393.31%。</t>
  </si>
  <si>
    <t>301178</t>
  </si>
  <si>
    <t>天亿马</t>
  </si>
  <si>
    <t>预计2024年1-12月归属于上市公司股东的净利润亏损:3,900万元至5,700万元,同比上年下降:710.42%至992.16%。</t>
  </si>
  <si>
    <t>公司本期业绩变动主要原因如下:报告期内,智慧城市行业市场需求放缓、竞争加剧,公司谨慎承接业务,导致本期营业收入和净利润同比有较大幅度下滑。同时报告期末应收账款较大,基于谨慎性原则,公司按照会计政策计提了应收账款减值准备,亦对本期利润影响较大。报告期内,公司积极推动数字化战略落地,布局算力服务、轨道交通、电网信息化、企业数字化、数字能源等业务,以及为更好吸纳、留住优秀人才,实施了股权激励,对公司客户结构优化、收入改善和未来长远健康发展具有重要的积极作用。</t>
  </si>
  <si>
    <t>预计2024年1-12月扣除非经常性损益后的净利润亏损:3,900万元至5,700万元,同比上年下降:888.13%至1251.89%。</t>
  </si>
  <si>
    <t>301176</t>
  </si>
  <si>
    <t>逸豪新材</t>
  </si>
  <si>
    <t>预计2024年1-12月扣除非经常性损益后的净利润亏损:3,500万元至4,500万元。</t>
  </si>
  <si>
    <t>本报告期业绩变动主要系:1、报告期内,受铜箔行业前期新建产能持续释放,产能增长速度快于下游需求增长速度等影响,行业竞争加剧,铜箔行业的加工费、毛利率继续下降,整体处于较低水平,导致公司铜箔产品的加工费、销售毛利率同比进一步下滑。2、报告期内,公司单面PCB产品通过持续创新和客户拓展,下半年开始产销量大幅提升、产品结构显著优化,由常规的LED灯条板转型为POB、灯驱一体化及Mini LED产品,单面PCB产品毛利率显著提升,收益持续向好;公司双面多层PCB产品受产能利用率爬坡、市场竞争加剧价格下调等影响,双面多层PCB产品仍处于亏损状态,导致全年公司PCB业务尚未实现全面盈利。</t>
  </si>
  <si>
    <t>预计2024年1-12月归属于上市公司股东的净利润亏损:3,300万元至4,300万元。</t>
  </si>
  <si>
    <t>301159</t>
  </si>
  <si>
    <t>三维天地</t>
  </si>
  <si>
    <t>预计2024年1-12月归属于上市公司股东的净利润亏损:13,900万元至19,500万元。</t>
  </si>
  <si>
    <t>报告期内,公司归属于上市公司股东的净利润和扣除非经常性损益后的净利润预计亏损的主要原因如下:(一)报告期内,由于行业竞争加剧,客户预算收紧,招投标进程放缓,公司收入增长未及预期。(二)公司在创新型软件产品数智化转型过程中,增加了项目实施的人力投入,导致整体成本增加。公司紧密跟进人工智能、大模型技术发展趋势,坚持以自然语言处理、机器学习、知识图谱等创新技术为基础开展创新产品研发,推动AI技术产品在多个场景中应用,在多个行业客户中进行实施,以积累项目经验和形成方法论。新产品、新技术为主的项目实施投入了大量高级咨询顾问和实施人员,导致项目人工成本上升。预期在完成相关适配与推广后,人工成本将相应下降。(三)为把握行业发展机遇,保持和增强公司的市场竞争优势,公司在研发能力和营销能力方面持续投入,从而导致研发成本和销售费用的增加。</t>
  </si>
  <si>
    <t>预计2024年1-12月扣除非经常性损益后的净利润亏损:13,600万元至19,000万元。</t>
  </si>
  <si>
    <t>301155</t>
  </si>
  <si>
    <t>海力风电</t>
  </si>
  <si>
    <t>预计2024年1-12月扣除非经常性损益后的净利润盈利:5,617.86万元至6,866.28万元。</t>
  </si>
  <si>
    <t>1、2024年度,随着海上风电“抢装潮”期间已完工项目结算进度顺利推进,公司账龄相对较长的应收账款逐步回款,账龄结构整体改善,信用减值损失同比下降;2、2024年度,公司参股投资的海上风电场全年发电上网电量增加,使得投资收益同比上升。</t>
  </si>
  <si>
    <t>预计2024年1-12月归属于上市公司股东的净利润盈利:6,326.83万元至7,732.79万元。</t>
  </si>
  <si>
    <t>301141</t>
  </si>
  <si>
    <t>中科磁业</t>
  </si>
  <si>
    <t>预计2024年1-12月扣除非经常性损益后的净利润盈利:1,306.93万元至1,697.5万元,同比上年下降:55.77%至65.95%。</t>
  </si>
  <si>
    <t>1、报告期内,公司对内持续开展技术创新和产品品质升级,提高产品综合竞争力;对外密切关注市场动态及客户需求,提升原有大客户订单份额,并积极拓宽产品应用领域推动客户群体扩大,公司产品销量较上年实现同比增长;2、报告期内,受原材料价格走低、行业竞争加剧等因素影响,产品价格及毛利率有所下降,导致整体盈利空间受到挤压,公司净利润下降;3、报告期内,公司为促进募投项目顺利实施,在人员扩招、岗前培训等投入增加导致本期管理费用增加,影响公司净利润。</t>
  </si>
  <si>
    <t>预计2024年1-12月归属于上市公司股东的净利润盈利:1,549.62万元至2,012.72万元,同比上年下降:58.18%至67.8%。</t>
  </si>
  <si>
    <t>301118</t>
  </si>
  <si>
    <t>恒光股份</t>
  </si>
  <si>
    <t>预计2024年1-12月扣除非经常性损益后的净利润亏损:7,300万元至8,300万元。</t>
  </si>
  <si>
    <t>1、公司2024年年度亏损的主要原因有:(1)报告期内,受相关行业需求的影响,公司产品售价持续低位,毛利率下滑。(2)报告期内,因新增发行股权激励限制性股票,相应地计提了销售费用、管理费用及研发费用等股权激励费用。2、公司预计2024年年度非经常性损益对归属于上市公司股东的净利润影响金额约为1,800万元,上年同期实际发生额为1,959.34万元。</t>
  </si>
  <si>
    <t>预计2024年1-12月归属于上市公司股东的净利润亏损:5,500万元至6,500万元。</t>
  </si>
  <si>
    <t>301116</t>
  </si>
  <si>
    <t>益客食品</t>
  </si>
  <si>
    <t>预计2024年1-12月归属于上市公司股东的净利润盈利:9,000万元至11,000万元。</t>
  </si>
  <si>
    <t>公司2024年度归属于上市公司股东的净利润预计为0.9-1.1亿元,相比去年同期亏损1.7亿元实现扭亏为盈,主要原因为公司通过优化经营管理,在采购、生产等业务环节推动成本降低,加之粮食价格走低带动产业链整体成本降低,与去年同期相比,报告期内公司鸭屠宰、禽苗等多个业务环节成本显著下降,毛利率升高。</t>
  </si>
  <si>
    <t>预计2024年1-12月扣除非经常性损益后的净利润盈利:8,000万元至10,000万元。</t>
  </si>
  <si>
    <t>301108</t>
  </si>
  <si>
    <t>洁雅股份</t>
  </si>
  <si>
    <t>预计2024年1-12月扣除非经常性损益后的净利润亏损:0万元至1,000万元,同比上年下降:100%至111.25%。</t>
  </si>
  <si>
    <t>报告期内,归属于上市公司股东的净利润大幅下降,主要系市场竞争激烈导致当期产品综合毛利率大幅下降以及计提减值准备大幅增加影响所致。</t>
  </si>
  <si>
    <t>预计2024年1-12月归属于上市公司股东的净利润盈利:1,500万元至2,250万元,同比上年下降:80.47%至86.98%。</t>
  </si>
  <si>
    <t>301075</t>
  </si>
  <si>
    <t>多瑞医药</t>
  </si>
  <si>
    <t>预计2024年1-12月扣除非经常性损益后的净利润亏损:5,600万元至7,300万元,同比上年下降:1166.5%至1490.26%。</t>
  </si>
  <si>
    <t>本报告期内,公司业绩大幅下降的主要原因如下:(一)受药品价格联动等政策影响,公司核心产品醋酸钠林格注射液价格明显下降。(二)中药1类新药益肺济生颗粒二期临床陆续完成入组,相关费用增加。(三)部分中间体产品初期生产成本较高以致毛利率为负并计提存货跌价准备。(四)四川多瑞药业有限公司于去年10月底纳入公司合并范围,增加了固定资产折旧费用、财务费用等。2025年,公司会加快推进中间体和高端多肽原料药项目的研发、生产和商业化,推动公司战略目标落地,为公司贡献新的营收增长点。</t>
  </si>
  <si>
    <t>预计2024年1-12月归属于上市公司股东的净利润亏损:5,300万元至6,900万元,同比上年下降:381.16%至466.03%。</t>
  </si>
  <si>
    <t>301059</t>
  </si>
  <si>
    <t>金三江</t>
  </si>
  <si>
    <t>预计2024年1-12月扣除非经常性损益后的净利润盈利:4,975万元至5,975万元,同比上年增长:47.09%至76.65%。</t>
  </si>
  <si>
    <t>报告期内,公司紧紧围绕2024年度经营计划,积极开拓海内外市场客户,深化与核心客户的战略合作关系,持续加大研发投入力度,不断开发新产品;以口腔业务为核心,积极拓展食品和药品、高端工业(PE蓄电池隔板,硅橡胶等)、开口剂等领域的市场。同时,随着募投项目的产能逐渐释放,公司不断优化产品结构,提升产品质量,以满足市场的多元化需求,实现了本期业绩的稳步增长。</t>
  </si>
  <si>
    <t>预计2024年1-12月每股收益盈利:0.22元至0.26元。</t>
  </si>
  <si>
    <t>预计2024年1-12月归属于上市公司股东的净利润盈利:5,000万元至6,000万元,同比上年增长:42.89%至71.46%。</t>
  </si>
  <si>
    <t>301039</t>
  </si>
  <si>
    <t>中集车辆</t>
  </si>
  <si>
    <t>预计2024年1-12月归属于上市公司股东的净利润盈利:106,000万元至114,000万元,同比上年下降:54%至57%。</t>
  </si>
  <si>
    <t>称“中集集团”)拟整合其在深圳地区相关产业资源以及提高资源效益,本公司及本公司之全资子公司CIMC VEHICLE INVESTMENT HOLDINGS COMPANY LIMITED向中集集团转让所持深圳中集专用车有限公司合计100%股权,从而产生了股权处置收益。扣除所得税影响后,该项交易产生非经常性收益约人民币84,797万元。(详见公司《2023年年度报告》的“管理层讨论与分析”的“(三)经营情况分析”)该项收益为一次性股权出售收益,属于不可重复性收益且金额较大,作为主要原因之一致使2023年度公司归属于上市公司股东的净利润较2022年同期增长率超过100%(2022年归属于上市公司股东的净利润人民币为111,796万元)。公司预计的2024年归属于上市公司股东的净利润为人民币106,000万元至114,000万元,由于上述非经营性收益的影响,该业绩区间将较2023年同期下降超过50%。同时,2023年上半年,公司北美业务仍延续了2022年下半年产品价格上涨及海运费下降的惯性趋势,收入实现超预期增长并获得超预期收益。然而,随着全球供应链紧张和劳动力短缺对北美半挂车行业的影响减弱,北美半挂车市场需求自2023年下半年回归常态,2024年公司北美业务也较上年同期的高位业绩同步下降。根据ACT研究机构数据,2024年上半年,美国半挂车市场产量为14.4万辆,同比下降30%。2024年,公司全面推进第三次创业的各项战略举措,聚焦半挂车新质生产力构建。报告期内,本公司继续保持了稳健经营的态势。</t>
  </si>
  <si>
    <t>预计2024年1-12月每股收益盈利:0.55元至0.59元。</t>
  </si>
  <si>
    <t>预计2024年1-12月扣除非经常性损益后的净利润盈利:103,000万元至111,000万元,同比上年下降:28%至34%。</t>
  </si>
  <si>
    <t>301037</t>
  </si>
  <si>
    <t>保立佳</t>
  </si>
  <si>
    <t>预计2024年1-12月归属于上市公司股东的净利润亏损:12,100万元至15,500万元。</t>
  </si>
  <si>
    <t>本业绩预告期内,公司业绩较上年同期亏损,主要影响原因如下:一方面,受主要原材料市场价格波动、行业竞争加剧等影响,公司2024年度销售数量及销售单价较上年同期均有所下降,综合毛利率较上年同期也有所下降。另一方面,公司基于谨慎性,并根据《企业会计准则》及公司相关会计政策的规定,对应收票据、应收账款、其他应收款、存货、在建工程等资产计提减值准备,导致本期公司整体净利润有所减少。同时,为优化组织结构,提升公司经营效益,公司开展了深层次人员结构优化,本期人员优化支出较上年同期亦有所增加。</t>
  </si>
  <si>
    <t>预计2024年1-12月扣除非经常性损益后的净利润亏损:12,000万元至15,400万元。</t>
  </si>
  <si>
    <t>301005</t>
  </si>
  <si>
    <t>超捷股份</t>
  </si>
  <si>
    <t>预计2024年1-12月归属于上市公司股东的净利润盈利:900万元至1,150万元,同比上年下降:51.23%至61.83%。</t>
  </si>
  <si>
    <t>1、报告期内,公司控股子公司成都新月数控机械有限公司航空业务订单减少,对当期业绩产生了较大的影响。商业航天火箭结构件业务在下半年取得订单,但尚未大批量交付,对当期业绩影响较小。2、报告期内,随着业务规模的增加导致销售费用、管理费用上升较快。3、报告期内,公司加大对汽车零部件出口市场的拓展和国内新客户开发,汽车零部件营收保持稳定增长。2025年度,公司将继续加大市场及客户开发,降本增效,着力提升盈利能力。</t>
  </si>
  <si>
    <t>预计2024年1-12月营业收入:63,000万元至64,000万元,同比上年增长:27.79%至29.82%。</t>
  </si>
  <si>
    <t>预计2024年1-12月扣除非经常性损益后的净利润变动:-160万元至50万元,同比上年增长:94.71%至101.65%。</t>
  </si>
  <si>
    <t>300992</t>
  </si>
  <si>
    <t>泰福泵业</t>
  </si>
  <si>
    <t>预计2024年1-12月归属于上市公司股东的净利润盈利:1,300万元至1,800万元,同比上年下降:66.36%至75.7%。</t>
  </si>
  <si>
    <t>1、因可转换公司债券募投项目(以下简称“可转债募投项目”)于报告期内投产,其前期资本化的可转债利息费用摊销在本报告期费用化,预计降低2024年度利润总额2,000万元至2,100万元;因可转债募投项目房屋建筑物和机器设备转固计提折旧导致本报告期累计折旧金额较去年同期增加,预计对2024年度净利润影响较大。鉴于可转债募投项目于2024年投产后产量处于上升阶段,随着销售规模不断增长,未来将带动公司整体盈利水平提升。同时,可转债利息费用摊销金额随着可转债转股比例增加,对净利润的影响金额将逐步降低。2、受卢布汇率波动影响,俄罗斯子公司预计产生汇兑损失对2024年度净利润影响较大。3、公司于报告期内发布了限制性股票激励计划,预计报告期内确认的股份支付费用导致2024年度净利润降低。4、报告期内,非经常性损益对公司净利润的影响预计为700万元至900万元,主要系自有资金理财产生收益。</t>
  </si>
  <si>
    <t>预计2024年1-12月扣除非经常性损益后的净利润盈利:600万元至900万元,同比上年下降:82.48%至88.32%。</t>
  </si>
  <si>
    <t>300985</t>
  </si>
  <si>
    <t>致远新能</t>
  </si>
  <si>
    <t>预计2024年1-12月扣除非经常性损益后的净利润亏损:16,300万元至20,800万元。</t>
  </si>
  <si>
    <t>1、报告期内,车载液化天然气重卡行业竞争加剧,公司加强降本增效,持续与整车厂协同研发以积极应对行业需求的快速变化,但受市场需求和部分产品销售价格下降的综合影响,主营产品车载液化天然气供气系统的收入和毛利同比下降;与此同时,随着报告期公司募投项目逐步投入使用,导致期间费用、折旧摊销等成本有所增加。2、报告期内,锂电池材料产业链在行业底部区间持续运行,锂电池负极材料石墨化加工费价格亦持续处于低位,全资子公司吉林省昊安新能源科技有限责任公司(以下简称“昊安公司”)实施的“年产5万吨锂离子电池负极材料石墨化项目”产能利用率较低,固定资产存在减值迹象。根据《企业会计准则》《深圳证券交易所创业板股票上市规则》等相关规定,公司聘请评估机构对昊安公司的机器设备、房产等固定资产进行减值测试,经初步测算拟计提固定资产减值准备约为11,900万元-16,100万元(未经审计)。本次拟计提资产减值准备金额系公司根据专业评估机构对昊安公司的固定资产评估初步结果进行估计,并已与公司年审会计师事务所初步沟通,双方对本事项不存在重大分歧。最终资产减值准备计提金额将由公司聘请的年审会计师事务所审计后确定。3、报告期内,公司获悉参股公司江苏申氢宸科技有限公司(以下简称“申氢宸”)受氢能源产业发展外部环境、市场需求等多方面因素影响,氢燃料电池商业化推进放缓,2024年度主营业务进展不及预期。公司根据《企业会计准则》等有关规定,基于谨慎性原则对该项长期股权投资进行了减值测试,预计2024年度拟计提长期股权投资减值准备3,500万元-4,500万元(未经审计)。同时,根据《增资协议之补充合同》的相关内容,申氢宸在2022年、2023年和2024年销售收入总额仅达到设定目标的50%-90%(含50%)时,原股东需按照合同签署前的持股比例零价格向致远新能转让其届时持有申氢宸合计10%的股权。报告期内,公司获悉申氢宸于2022年、2023年和2024年的累计销售收入总额(未经审计)未达到设定目标,公司审慎预计原申氢宸各股东共计将向公司无偿转让申氢宸10%的股权,该部分股权价值约为500万元-700万元(未经审计),将计入2024年度当期非经常性损益。《增资协议之补充合同》的相关内容详见公司于2021年12月6日披露于巨潮资讯网(www.cninfo.com.cn)的公告《关于对外投资的公告》(公告编号:2021-025)。</t>
  </si>
  <si>
    <t>预计2024年1-12月归属于上市公司股东的净利润亏损:15,000万元至19,500万元。</t>
  </si>
  <si>
    <t>300942</t>
  </si>
  <si>
    <t>易瑞生物</t>
  </si>
  <si>
    <t>预计2024年1-12月归属于上市公司股东的净利润盈利:1,500万元至2,200万元。</t>
  </si>
  <si>
    <t>2024年度公司归属于上市公司股东的净利润预计实现扭亏为盈,主要原因系:1、报告期内,公司立足主业,专注于食品安全快速检测业务和动物诊断业务,实现了两大业务板块营业收入的增长。一方面,公司积极推进国际化的战略布局,在人员储备、渠道建设、市场推广、产品认证等方面持续加大投入,海外市场拓展取得一定成效,销售规模同比实现增长;另一方面,在国内市场,公司充分发挥技术与研发、产品质量、市场渠道、客户服务等优势,通过布局新产品、拓展新市场和新客户,同时加快产品的升级迭代、加深客户的合作水平,不断扩大国内的市场份额和业务收入;2、报告期内,公司围绕食品安全领域持续深化业务布局,推进在动物诊断业务板块和仪器智能化领域的资源投入和建设力度,进一步增强公司的市场竞争力,培育未来新的利润增长点;3、公司战略性收缩体外诊断业务后,报告期内该业务相关的各项成本费用相应大幅减少;同时,公司进一步推进精益化管理,持续加强成本管控,深化降本增效,提升整体运营效率,盈利能力得到了改善。报告期内,公司预计非经常性损益对净利润的影响金额约为1,800万元-2,200万元,主要系政府补助、理财收益等。</t>
  </si>
  <si>
    <t>预计2024年1-12月扣除非经常性损益后的净利润变动:-500万元至200万元。</t>
  </si>
  <si>
    <t>300927</t>
  </si>
  <si>
    <t>江天化学</t>
  </si>
  <si>
    <t>预计2024年1-12月扣除非经常性损益后的净利润盈利:3,400万元至4,400万元,同比上年下降:33.58%至48.67%。</t>
  </si>
  <si>
    <t>1、报告期内,公司完成了对三大雅精细化学品(南通)有限公司(以下简称“三大雅”)的收购事宜。报告期内归属于上市公司股东的净利润增长较快,主要是公司收购三大雅支付的股权对价低于三大雅净资产公允价值形成的负商誉,确认为营业外收入,具体金额公司将聘请具有从事证券、期货相关业务资格的评估机构及审计机构进行评估和审计后确定。2、报告期内,市场和行业竞争加剧,公司颗粒多聚甲醛产品价格竞争日趋激烈,产品利润空间进一步缩小,使公司整体产品盈利能力降幅较大。</t>
  </si>
  <si>
    <t>预计2024年1-12月每股收益盈利:1.9119元至2.4799元。</t>
  </si>
  <si>
    <t>预计2024年1-12月归属于上市公司股东的净利润盈利:27,600万元至35,800万元,同比上年增长:302.64%至422.27%。</t>
  </si>
  <si>
    <t>300912</t>
  </si>
  <si>
    <t>凯龙高科</t>
  </si>
  <si>
    <t>预计2024年1-12月归属于上市公司股东的净利润亏损:23,000万元至28,750万元。</t>
  </si>
  <si>
    <t>(一)2024年商用车产销量同比减少,新能源商用车渗透率提高,行业竞争加剧,公司收入下降。(二)2024年公司进一步优化业务布局,推进公司业务转型,在碳化硅新材料、汽车检验检测、VOCs废气治理和热管理系统等领域加大市场和技术的投入力度,同时公司实施出海战略,积极布局海外市场,导致公司管理费用和研发费用呈不同程度的增长。(三)2024年度公司销售下滑,导致产能利用率下降。基于谨慎性原则,公司对存在减值迹象的资产组分别进行了减值测试,经初步测算,合计将对固定资产计提减值6,800万元至7,600万元。上述原因综合导致公司2024年度归属于上市公司股东的净利润出现亏损。2025年公司将持续优化产业布局和产品结构,进一步加大市场拓展力度。同时公司将进一步提高产品质量,提升运营管理水平,大力推进降本增效,推动公司持续健康发展。</t>
  </si>
  <si>
    <t>预计2024年1-12月扣除非经常性损益后的净利润亏损:22,500万元至28,125万元。</t>
  </si>
  <si>
    <t>300907</t>
  </si>
  <si>
    <t>康平科技</t>
  </si>
  <si>
    <t>预计2024年1-12月扣除非经常性损益后的净利润盈利:7,760万元至8,660万元,同比上年增长:63.42%至82.38%。</t>
  </si>
  <si>
    <t>2024年度,公司业绩变动的主要原因如下:1、2024年度,公司营业收入有一定的增长,主要是因为:(1)电动工具产业链去库存化进程基本完成,终端消费需求趋于稳定,客户订单逐步回升;(2)公司国际化布局成果显现,越南子公司产能进一步释放,业务发展态势良好;(3)公司从电机制造往整机制造延伸的战略规划正契合产业链分工深化的趋势。2、2024年度,公司毛利率持续回升,主要是因为:(1)美元指数维持高位,美元兑人民币汇率有所升高;(2)采购端相关原材料的价格基本稳定;(3)公司内部持续推进精益运营,从而进一步降低运营成本并提升运营效率。综上所述,在内外部多重因素的共同作用下,公司得益于2024年度营业收入的增长以及毛利率的回升,盈利能力明显提高。</t>
  </si>
  <si>
    <t>预计2024年1-12月归属于上市公司股东的净利润盈利:8,200万元至9,100万元,同比上年增长:65.25%至83.39%。</t>
  </si>
  <si>
    <t>300875</t>
  </si>
  <si>
    <t>捷强装备</t>
  </si>
  <si>
    <t>预计2024年1-12月归属于上市公司股东的净利润亏损:14,500万元至18,000万元,同比上年下降:113.54%至165.08%。</t>
  </si>
  <si>
    <t>公司2024年度业绩与上年同期相比下降的主要原因有:(一)结合公司及子公司实际经营情况、市场变化等综合因素考虑,根据《企业会计准则第8号--资产减值》及相关会计政策规定,公司将在《2024年年度报告》中对商誉进行系统性减值测试。基于公司财务部门的初步测算,预计本期将对部分子公司计提商誉减值金额约为7,000.00万元-8,500.00万元。同时,公司现有固定资产利用率未达预期,预计固定资产减值金额约为1,000.00万元-1,500.00万元,最终各项减值将由公司聘请的具备证券期货从业资格的评估机构及审计机构进行评估和审计后确定。(二)根据《企业会计准则第1号--存货》及相关规定,公司将对存货进行减值测试,并计提跌价准备,对公司的净利润造成了一定的影响,基于公司财务部门初步测算,预计存货跌价准备金额1,500.00万元-2,500.00万元。(三)2024年公司预计非经常性损益对净利润的影响金额约为1,500.00万元-1,700.00万元。</t>
  </si>
  <si>
    <t>预计2024年1-12月扣除非经常性损益后的净利润亏损:16,000万元至19,700万元,同比上年下降:42.89%至75.94%。</t>
  </si>
  <si>
    <t>300846</t>
  </si>
  <si>
    <t>首都在线</t>
  </si>
  <si>
    <t>预计2024年1-12月营业收入:132,000万元至144,000万元,同比上年增长:6.17%至15.82%。</t>
  </si>
  <si>
    <t>(一)2024年收入较上年同期稳中有升,连续五年保持稳健增长2024年,公司笃定前行,全力践行“一体两翼”全面智算转型战略,成效斐然。智算业务收入同比大幅上扬,整体营业收入更是自上市以来,连续五年保持稳健增长的良好态势,这也彰显出公司强劲的发展动力与市场竞争力。在智算转型的征程中,公司坚持核心技术自主创新,深度聚焦新一代万卡推理集群、训练集群、全球智算网络以及国产GPU推理集群等关键产品的研发创新,持续加大资源投入,不断丰富产品矩阵,全方位提升客户上云体验,致力于为用户提供更优质、高效的智算服务。公司积极拓展合作领域,不断深化与头部大模型客户的合作关系,通过建立稳固的战略合作机制,实现双方优势互补、双向赋能,携手共进智算发展新征程。同时,敏锐捕捉人工智能行业发展趋势,大力拓展AIGC等新兴行业客户群体,凭借多元化的产品与服务,稳步扩大智算市场的覆盖率与影响力。公司高度重视与地方的政府协作共建,在国内,以华北、华东、华南、西北为战略核心的智算节点规模快速扩张;在海外,凭借云互联全球一张网的强大优势,北美达拉斯智算节点顺利建成并成功点亮,进一步夯实了公司在全球智算领域的战略布局。智算云业务收入已成为公司的第二业务增长曲线,与此同时,2024年公司的计算云与IDC业务稳健前行,收入规模在去年的基础上稳步增长。(二)2024年归属于上市公司股东的净利润相比同期亏损减少,亏损小幅缩窄,向好态势初显2024年,公司智算转型战略虽已取得了阶段性成果,但智算业务尚处于初期阶段,相关收入占比的提升仍需时日。此外,受全球经济环境复杂多变影响,公司前期投建的计算云设备使用率尽管有所提升,但距离预定目标尚有差距,还需持续投入时间与精力,充分消化并实现高效运营。基于此,2024年公司利润仍处于亏损状态,但亏损小幅缩窄,向好态势初显。1、公司毛利率较去年同期有所提升①智算云业务收入大幅增长的同时,公司依据已有平台规模,深度剖析历史增长水平,紧密贴合现有客户服务需求,并充分考量未来市场拓展计划,全方位、精细化地规划和调控资源采购与平台建设的节奏。通过科学合理的运营策略,成功确保了智算业务出售率和毛利率的稳定;同时,随着智算云业务收入占比持续攀升,公司整体毛利率较去年同期实现了稳步提升。②计算云业务稳中有升,公司在特定海外区域市场逐步构建起相对竞争优势,通过积极的市场拓展行动,不断开拓新客户、涉足新行业。随着市场拓展的深入,平台出售率得以提升,毛利率较之上年同期也实现了增长。2、公司费用率较去年同期有所下降①持续通过强化各项内部管理、组织建设、人才激励措施等,提高经营管理效率,降低管理成本,在业务规模增长的同时控制期间费用率;②经营活动现金流量较之去年同期有较大比例提升,公司根据投资和经营情况,阶段性调整了债务结构,降低有息负债的金额,财务费用中的利息支出相应降低。3、报告期内,根据《企业会计准则第8号--资产减值》的规定,公司对合并报表范围内截至2024年12月31日存在减值迹象的资产进行了减值测试,对商誉、固定资产、应收账款计提了减值准备。初步预计前述减值对公司2024年利润总额的影响金额为6,800.00万元。4、预计公司本报告期非经常性损益金额约为-700.00万元(亏损以负号列示),主要为计入当期损益的政府补助、非流动资产处置损益等。</t>
  </si>
  <si>
    <t>预计2024年1-12月扣除后营业收入:132,000万元至144,000万元,同比上年增长:6.17%至15.82%。</t>
  </si>
  <si>
    <t>预计2024年1-12月扣除非经常性损益后的净利润亏损:27,400万元至30,900万元,同比上年增长:6.64%至17.22%。</t>
  </si>
  <si>
    <t>预计2024年1-12月归属于上市公司股东的净利润亏损:28,100万元至31,600万元,同比上年增长:7.08%至17.37%。</t>
  </si>
  <si>
    <t>预计2024年1-12月每股收益亏损:0.5678元至0.6386元。</t>
  </si>
  <si>
    <t>300838</t>
  </si>
  <si>
    <t>浙江力诺</t>
  </si>
  <si>
    <t>预计2024年1-12月扣除非经常性损益后的净利润盈利:1,200万元至1,800万元,同比上年下降:82.44%至88.29%。</t>
  </si>
  <si>
    <t>报告期内,公司业绩变动的主要原因系受下游行业固定资产投资建设周期放缓、公司产品销售单价下降等因素影响,公司营业收入与毛利率有所下降;此外,公司持续加大市场开拓力度及售后服务投入,以致销售费用有所上升;以及公司为了长期发展,基于产业协同进行投资,新投资的子公司的发展需要一定周期,产业协同效应尚未显现,对公司净利润亦有一定影响。后续公司仍将坚持“内生+外延”双引擎战略,推动企业高质量可持续发展,持续加强产品研发、品牌建设以及内部运营管理,并强化公司与子公司之间的产业联动与协同,打造更加稳健可持续的经营模式,助力企业发展。</t>
  </si>
  <si>
    <t>预计2024年1-12月归属于上市公司股东的净利润盈利:1,600万元至2,400万元,同比上年下降:77.58%至85.06%。</t>
  </si>
  <si>
    <t>300835</t>
  </si>
  <si>
    <t>龙磁科技</t>
  </si>
  <si>
    <t>预计2024年1-12月归属于上市公司股东的净利润盈利:10,750万元至12,800万元,同比上年增长:45.49%至73.24%。</t>
  </si>
  <si>
    <t>1、报告期内,公司紧抓市场机遇,加强市场开拓能力,营业收入稳步增长;2、报告期内,公司通过产线升级改造提高生产效率,节约了原材料、人工、制造等成本,毛利率与上年同期相比稳步增长;3、报告期内,归属于母公司所有者的非经常性损益净额1,300万元左右,较上年同期相比增长,对归属于上市公司股东的净利润产生了积极影响。</t>
  </si>
  <si>
    <t>预计2024年1-12月扣除非经常性损益后的净利润盈利:9,200万元至11,200万元,同比上年增长:30.13%至58.42%。</t>
  </si>
  <si>
    <t>300808</t>
  </si>
  <si>
    <t>久量股份</t>
  </si>
  <si>
    <t>报告期内,公司将在建工程转为固定资产,导致公司折旧摊销费用增加,从而影响公司净利润金额;上年同期公司处置了资产,使得处置资产产生的收益影响上期净利润金额较大,而本报告期内处置资产较上年同期有所减少,进而对本报告期净利润金额同比下降幅度较大。综上因素,2024年度公司净利润预计出现亏损。公司正在积极调整经营策略,努力探索新的利润增长点,全方位提升公司核心竞争力,以创造更好的业绩回报投资者。</t>
  </si>
  <si>
    <t>预计2024年1-12月扣除非经常性损益后的净利润亏损:1,650万元至2,450万元。</t>
  </si>
  <si>
    <t>300771</t>
  </si>
  <si>
    <t>智莱科技</t>
  </si>
  <si>
    <t>预计2024年1-12月扣除非经常性损益后的净利润亏损:350万元至1,700万元。</t>
  </si>
  <si>
    <t>公司2024年业绩同比上升的主要原因是:报告期内,客户订单需求有所上升。同时,公司本年度购买理财产品金额较上年同期增加,理财收益增加,导致公司利润较上年同期有所上升。报告期内,公司非经常性损益对公司净利润的影响金额约为4,400.00万元,其中,公司获得的政府补助约650.00万元,理财收益约3,500.00万元,其他项约250.00万元。上年同期非经常性损益对公司净利润的影响金额为3,651.40万元。</t>
  </si>
  <si>
    <t>预计2024年1-12月归属于上市公司股东的净利润盈利:2,780万元至4,050万元,同比上年增长:13.27%至65.02%。</t>
  </si>
  <si>
    <t>300769</t>
  </si>
  <si>
    <t>德方纳米</t>
  </si>
  <si>
    <t>预计2024年1-12月扣除非经常性损益后的净利润亏损:129,000万元至148,000万元。</t>
  </si>
  <si>
    <t>当前,磷酸铁锂行业在经历快速发展期后进入周期性调整阶段,行业竞争加剧,产业链供需格局发生变化,虽然公司产品的产销量同比实现增长,但受主要原材料价格波动及市场竞争等因素影响,产品的销售价格同比下降,整体盈利能力承压,叠加资产减值准备等因素影响,导致公司业绩出现亏损。预计本年度非经常性损益对净利润的影响为3,000万元-4,000万元。</t>
  </si>
  <si>
    <t>预计2024年1-12月归属于上市公司股东的净利润亏损:126,000万元至145,000万元。</t>
  </si>
  <si>
    <t>300745</t>
  </si>
  <si>
    <t>欣锐科技</t>
  </si>
  <si>
    <t>预计2024年1-12月归属于上市公司股东的净利润亏损:9,000万元至11,500万元。</t>
  </si>
  <si>
    <t>1、报告期内,公司营业收入取得显著增长,但因产品销售价格有所下降,产品毛利率随之降低,导致公司经营亏损,但亏损幅度缩窄。2、为了保持公司的竞争力和市场领先地位,公司研发团队进一步扩充,积极引进了众多高端研发人才,不断加大研发投入,预计研发费用同比增加约5,100万元。3、报告期内,为了提升运营效率和市场竞争力,公司引入了一系列先进的管理系统和工具,对内部流程进行了全面优化,预计管理费用较上年增加约1,700万元。4、部分客户回款不及预期,应收账款回笼慢,信用减值损失较上年增加。公司对存货等资产的可变现净值、可收回金额进行分析评估,基于谨慎性原则,计提适当的资产减值准备,预计2024年度将计提信用减值准备、资产减值准备等共计约7,200万元。5、报告期内预计非经常性损益约3,800万元,其中,公司获得的政府补助约700万元,银行理财收益约2,300万元,其他项约800万元。公司符合损益确认条件的政府补助低于上年同期。</t>
  </si>
  <si>
    <t>预计2024年1-12月营业收入:220,000万元至230,000万元。</t>
  </si>
  <si>
    <t>预计2024年1-12月扣除非经常性损益后的净利润亏损:13,000万元至16,000万元。</t>
  </si>
  <si>
    <t>300739</t>
  </si>
  <si>
    <t>明阳电路</t>
  </si>
  <si>
    <t>预计2024年1-12月扣除非经常性损益后的净利润亏损:0万元至500万元,同比上年下降:100%至106%。</t>
  </si>
  <si>
    <t>报告期内,受原材料价格上涨、行业竞争加剧等因素影响,产品毛利率下降;同时新产品线处于产能爬坡阶段,收购项目改造升级仍处于亏损状态,本期计提资产减值准备及可转债利息费用增加,对公司经营业绩产生了不利影响。报告期内,公司非经常性损益对净利润的影响金额约为1,500万元,主要系政府补助、理财收益及对外投资损益。</t>
  </si>
  <si>
    <t>预计2024年1-12月归属于上市公司股东的净利润盈利:1,000万元至1,500万元,同比上年下降:85.39%至90.26%。</t>
  </si>
  <si>
    <t>300723</t>
  </si>
  <si>
    <t>一品红</t>
  </si>
  <si>
    <t>预计2024年1-12月扣除非经常性损益后的净利润亏损:24,086.05万元至34,660.41万元。</t>
  </si>
  <si>
    <t>1、报告期内,受行业政策、市场环境变化及公司联瑞生物医药智能制造基地尚属于爬坡阶段等因素影响,虽然公司产品整体出货量较去年同期有一定的增长,但是公司营业收入和产品毛利率较去年同期相比都出现了下降,影响了公司的经营业绩。2、报告期内,公司持续加大对研发的投入,预计研发费用占营收比例超20%。2024年公司大力推进AR882、APH01727片等创新产品的国内外研发进度。2024年8月AR882被美国FDA授予快速通道资格(Fast Track Designation,FTD)认定。目前,AR882已经进入了国内外Ⅲ期临床阶段。3、报告期内,2024年度非经常性损益对净利润的影响金额预计约为-29,500万元,主要是公司支付医保退款以及对子公司的商誉及资产减值准备。其中:2024年12月,公司控股子公司广东华南疫苗股份有限公司(以下简称“华南疫苗”)与珠海市丽珠单抗生物技术有限公司签署流感重组蛋白疫苗项目专利及技术转让协议。报告期末,公司对收购华南疫苗形成的商誉进行了初步减值测试,结合华南疫苗实际经营情况,基于财务谨慎性原则,根据《企业会计准则第8号--资产减值》《会计监管风险提示第8号--商誉减值》的相关要求,公司拟计提商誉减值准备1,102.64万元,计提资产减值准备2,500万元至3,500万元,最终以具备证券期货从业资格的评估机构及审计机构进行评估和审计结果为准。</t>
  </si>
  <si>
    <t>预计2024年1-12月归属于上市公司股东的净利润亏损:47,226.04万元至67,959.42万元。</t>
  </si>
  <si>
    <t>300716</t>
  </si>
  <si>
    <t>泉为科技</t>
  </si>
  <si>
    <t>预计2024年1-12月扣除非经常性损益后的净利润亏损:9,400万元至13,300万元。</t>
  </si>
  <si>
    <t>报告期内,公司业绩出现亏损,主要原因如下:1、结合实际经营情况及战略发展规划,公司在2024年进一步剥离了橡塑板块业务,聚焦光伏新能源板块为主业。2024年光伏行业竞争激烈,致使光伏产业链产品价格持续走低,报告期内,公司产能利用率不及预期,主营业务产品光伏组件价格下跌,导致毛利率为负。同时,公司计提了相应的资产减值准备。2、公司因部分应付账款逾期引起的诉讼,已有部分案件进入庭审阶段等待判决,公司计提了相应的预计负债。</t>
  </si>
  <si>
    <t>预计2024年1-12月归属于上市公司股东的净利润亏损:9,600万元至13,500万元。</t>
  </si>
  <si>
    <t>300715</t>
  </si>
  <si>
    <t>凯伦股份</t>
  </si>
  <si>
    <t>预计2024年1-12月扣除非经常性损益后的净利润亏损:41,300万元至49,900万元。</t>
  </si>
  <si>
    <t>2024年度,公司持续严格管控应收风险,不断优化销售客户结构,主动降低回款不佳的房地产直销业务的占比,从而导致营业收入有所下降;其次,公司根据《企业会计准则》以及公司会计政策、会计估计的有关规定,本着谨慎性原则,在综合评估下游房地产直销客户经营情况后,对可能发生减值损失的应收账款等资产计提减值准备。因此,公司2024年度归属于上市公司股东的净利润同比出现亏损。</t>
  </si>
  <si>
    <t>预计2024年1-12月归属于上市公司股东的净利润亏损:41,000万元至49,600万元。</t>
  </si>
  <si>
    <t>300710</t>
  </si>
  <si>
    <t>万隆光电</t>
  </si>
  <si>
    <t>预计2024年1-12月归属于上市公司股东的净利润亏损:14,000万元至21,500万元。</t>
  </si>
  <si>
    <t>报告期内,公司报告期亏损的主要原因系根据企业会计准则的相关规定和要求,公司于2024年末对合并报表范围内的应收款项、存货、长期股权投资、商誉等进行了初步减值测试,并基于谨慎性原则,拟对杭州天道诚科技合伙企业(有限合伙)计提长期股权投资减值准备。</t>
  </si>
  <si>
    <t>预计2024年1-12月扣除非经常性损益后的净利润亏损:14,550万元至22,050万元。</t>
  </si>
  <si>
    <t>300683</t>
  </si>
  <si>
    <t>海特生物</t>
  </si>
  <si>
    <t>预计2024年1-12月营业收入:57,760万元至70,449万元。</t>
  </si>
  <si>
    <t>公司2024年度业绩变动的主要原因如下:1、报告期内,公司原料药及中间体业务,因市场竞争加剧,订单不足,营业收入不达预期,加之相关固定资产折旧摊销较大,造成原料药及中间体业务持续亏损;报告期内,新增合并报表公司北京沙东生物技术有限公司,其主要从事药物研发及临床试验相关工作,为持续亏损公司,对公司净利润影响也较大。2、因受市场竞争等因素的影响,销售价格降低及固定资产摊销成本较高,子公司"福建蔚嘉生物医药有限公司"和"汉瑞药业(荆门)有限公司"对存货计提减值损失约800万元。3、预计报告期内非经常损益对净利润的影响额为3100万元至4200万元:主要系投资收益和政府补助,其中政府补助计入其他收益约2858万元。</t>
  </si>
  <si>
    <t>预计2024年1-12月扣除后营业收入:57,626万元至70,317万元。</t>
  </si>
  <si>
    <t>预计2024年1-12月扣除非经常性损益后的净利润亏损:8,800万元至12,000万元。</t>
  </si>
  <si>
    <t>预计2024年1-12月归属于上市公司股东的净利润亏损:5,700万元至7,800万元。</t>
  </si>
  <si>
    <t>300679</t>
  </si>
  <si>
    <t>电连技术</t>
  </si>
  <si>
    <t>预计2024年1-12月归属于上市公司股东的净利润盈利:58,600万元至68,600万元,同比上年增长:64.54%至92.61%。</t>
  </si>
  <si>
    <t>报告期内,公司生产经营模式未发生重大的变化,2024年度净利润预计同比增长,主要原因如下:1、报告期内,公司主营业务保持稳定增长,市场趋势积极向好。随着汽车市场快速发展,尤其是新能源车硬件及软件迭代进度加快,公司汽车连接器市场份额稳步提升,产品出货数量及产值同比继续保持较快增长,同时公司汽车连接器产品客户结构不断优化,核心客户营业收入同比实现高速增长。消费电子行业海内外需求复苏,公司手机类及非手机类消费电子业务营业收入同比实现增长。2、随着经营规模不断扩大,依托精细化管理、技术升级等措施,公司成本费用控制良好。3、本报告期非经常性损益对净利润的影响金额约为1,600万元。</t>
  </si>
  <si>
    <t>预计2024年1-12月扣除非经常性损益后的净利润盈利:57,000万元至67,000万元,同比上年增长:63.6%至92.3%。</t>
  </si>
  <si>
    <t>300677</t>
  </si>
  <si>
    <t>英科医疗</t>
  </si>
  <si>
    <t>预计2024年1-12月归属于上市公司股东的净利润盈利:120,000万元至150,000万元,同比上年增长:213.32%至291.65%。</t>
  </si>
  <si>
    <t>2024年,是充满机遇与挑战的一年,也是公司砥砺奋进、破浪前行的攻坚关键之年。面对复杂多变的外部环境,公司坚守“诚实正直、勤奋刻苦、专业精神、团队合作、成就客户”的英科精神,深度聚焦“组织建设与改善创新”双轮驱动,以高度的专注与坚韧,深耕自身发展,从容应对外界各类不确定性因素。这一系列战略举措成效显著,公司业绩实现了质的飞跃与提升。报告期内,公司业绩变动原因如下:1、厚积薄发,顺势而为:自2023年下半年起,行业下游库存历经深度调整,去库存进程渐近尾声。在此期间,高成本与老旧产能有效出清,行业供给结构优化,集中度显著提升,产能利用率普遍上升,供需格局稳步迈向均衡。在这一关键变革周期,公司凭借逾三十载深耕行业所积累的深厚底蕴,以及卓越的营销团队优势,在报告期内实现产能利用率高达100%,与此同时,一次性丁腈手套销售均价较去年同期亦有增长。2、改善创新,技术驱动:公司深度聚焦生产运营全流程的精益、改善、创新,全方位驱动数字化、信息化与智能化转型。通过这一系列举措,公司成功实现产品生产成本的有效降低,进而显著提升盈利水平,在市场竞争中占据更为有利的地位。3、组织焕新,团队共进:公司积极推进人才战略,持续开展校园招聘,引入“英科young”计划,为公司发展注入源源不断的新生力量。同时,通过“竞聘”与“赛马”机制,营造良性竞争环境,推动团队整体能力稳步提升,打造了一支富有活力与竞争力的人才队伍。4、全球英科,全球发展:公司业务布局全球,主要销售收入源自海外市场,且海外收入多以美元结算。汇率波动不仅影响公司汇兑损益,亦直接关乎出口产品销售定价。2024年,美元升值为公司业绩带来积极影响,充分彰显了公司在全球市场布局中的战略眼光与风险应对能力。</t>
  </si>
  <si>
    <t>预计2024年1-12月扣除非经常性损益后的净利润盈利:95,000万元至120,000万元,同比上年增长:989.85%至1276.66%。</t>
  </si>
  <si>
    <t>300670</t>
  </si>
  <si>
    <t>大烨智能</t>
  </si>
  <si>
    <t>预计2024年1-12月扣除非经常性损益后的净利润亏损:8,000万元至10,800万元。</t>
  </si>
  <si>
    <t>1、2024年度归属于上市公司股东的净利润实现扭亏为盈,主要原因如下:(1)报告期内,公司围绕扭亏为盈的总体目标,优化资源配置,深化降本增效,提升公司整体运营效率,成本管控进一步提高,公司盈利能力得到改善;(2)报告期内,公司通过银行贷款及自筹资金提前一次性结清船舶锦华01、锦华02剩余船舶购买款,利息费用较2023年度减少约2,100万元;(3)2024年度无需计提商誉减值准备,2023年度计提4,539万元。2、报告期内,公司预计非经常性损益对归属于上市公司股东的净利润的影响为1.15亿元,主要包括:(1)公司通过银行贷款及自筹资金提前一次性结清船舶锦华01、锦华02剩余船舶购买款,取得船舶债务重组净收益2,600万元;(2)公司加强应收账款回收管理工作,通过子公司苏州国宇碳纤维科技有限公司减资事项,收回部分已计提坏账准备的应收账款,取得债权出售收益约1,400万元;(3)公司通过出售子公司苏州国宇碳纤维科技有限公司100%股权事项,取得股权出售收益约5,800万元(税前),股权出售所得税影响金额约2,800万元。</t>
  </si>
  <si>
    <t>预计2024年1-12月每股收益盈利:0.0189元至0.0284元。</t>
  </si>
  <si>
    <t>300658</t>
  </si>
  <si>
    <t>延江股份</t>
  </si>
  <si>
    <t>预计2024年1-12月归属于上市公司股东的净利润盈利:2,500万元至3,750万元,同比上年增长:19.78%至79.67%。</t>
  </si>
  <si>
    <t>2024年度公司归属于上市公司股东的净利润同比增长主要是由于公司顺应市场需求,继续优化和调整产品结构,大力推广高毛利高单价的3D Plus等有专利保护的优势产品,得到头部客户认可;同时公司继续大力优化和控制成本及费用,努力改变过去粗放式经营管理的理念和方式,在成本节约和费用控制上取得了阶段性成果。此外全球卫生巾、纸尿裤面层向柔软和透气方向升级趋势已然形成,公司是业内领先的“柔软和透气技术解决方案”的领导者,也是少有的具有全球供应链的中国企业,并拥有与全球知名卫生巾与纸尿裤厂商长久合作的经验,海外打孔热风无纺布需求的提升为公司未来发展提供了坚实的基础。另一方面,针对国内市场的激烈竞争,公司雄厚的研发能力能够为国内客户提供各种产品方案,突出国内客户品牌的独特性,使其在国内市场上有很强的竞争力,也使得公司国内品牌的市场占有率不断提升。</t>
  </si>
  <si>
    <t>预计2024年1-12月扣除非经常性损益后的净利润盈利:2,170万元至3,420万元,同比上年增长:102.34%至218.89%。</t>
  </si>
  <si>
    <t>300657</t>
  </si>
  <si>
    <t>弘信电子</t>
  </si>
  <si>
    <t>预计2024年1-12月扣除非经常性损益后的净利润亏损:4,250万元至8,500万元。</t>
  </si>
  <si>
    <t>(一)传统消费电子经营持续向好,亏损大幅缩窄1、聚焦内部资源整合,优化公司经营结构和业务布局报告期内,公司以高质量发展为根本,针对FPC业务持续深化内部的改革与资源整合,压缩产能规模,全面优化生产布局。公司FPC业务聚焦在中、高端产品端,同时降低公司的运营成本,向收入和成本两端要效益。适度压缩产能规模,包括出售厦门辁电光电有限公司股权及关闭部分低效工厂等;亦对工厂内部布局进行了全面整合优化,例如:厦门翔海厂、春风厂、翔岳厂的分工调整,江西工厂内部产线整合等;与此同时,公司持续梳理了全流程链路并明确了成本费用管控的重点环节和改进目标措施,持续不断优化和提升成本费用的精准管控。此外,公司对新能源子公司进行了吸收合并,全面精细化生产管理,整合优化新能源厂线的资源配置,选择为公司带来价值的订单,极大提高新能源的盈利能力和市场竞争力。上述举措对促进公司优化产能规模、改善经营结构及降本增效,起到了良好的促进作用。2、AI手机元年开启,精准把握高端消费电子复苏机会国内手机厂商持续的战略投入及技术创新,特别是AI手机、屏幕以及电池续航等相关技术的创新驱动消费者换机需求释放明显。IDC统计数据显示2024年全年中国智能手机市场出货量约2.86亿台,同比增长5.6%。公司坚持大客户发展战略,通过显示模组等厂商向H公司、OPPO、VIVO、小米、传音、荣耀等国内外知名智能手机制造商供货,得到了终端品牌的一致认可。随着客户对高品质和高可靠性要求的进一步增强,公司会进一步提升对终端客户的直供比例及中高端手机的相关市场份额,进而提升公司FPC的价值量。与此同时公司加大了对核心客户的服务能力以及拓展了新的客户,已取得了积极的成效。公司的高价值、高毛率产品在整体营收的占比持续提升,有效改善了公司经营结构,提升了公司的经营质量。(二)公司AI战略显成效,已成为公司的第二增长曲线公司的AI业务战略定位为成为智能硬件及整体解决方案提供商。公司可为合作伙伴在算力产业的投资与运营中提供一站式整体解决方案,提供从算力芯片采购、服务器整机生产、算力网络组建、算力调度与运营管理,到维保服务以及算力消纳订单匹配等全方位服务,大幅降低客户进入算力领域的门槛。公司紧紧抓住算力产业爆发式增长的战略机遇,积极推动国内多家大模型客户、大中型互联网客户、各垂直领域客户大规模落地算力部署,同时吸引相关上下游应用企业形成产业集群,快速提升公司的算力业务规模。报告期内,公司在算力全栈解决方案落地方面体现了强劲的兑现能力,得到了头部大模型厂商、互联网大厂、国企算力、云服务等多领域客户的认可。公司的AI业务收入主要以算力服务器销售为主,四季度以来算力资源服务以及相关技术综合服务业务已获取相当规模的订单,呈现快速增长态势。(三)其他1、基于公司财务部门的初步测算和谨慎原则,根据会计准则在报告期内计提资产减值、商誉减值等,预计公司计提减值约16,000.00万元;2、公司2024年非经常性损益预计金额13,000.00万元。</t>
  </si>
  <si>
    <t>预计2024年1-12月归属于上市公司股东的净利润盈利:4,500万元至6,750万元。</t>
  </si>
  <si>
    <t>300655</t>
  </si>
  <si>
    <t>晶瑞电材</t>
  </si>
  <si>
    <t>预计2024年1-12月归属于上市公司股东的净利润亏损:15,000万元至22,000万元,同比上年下降:1111.95%至1584.2%。</t>
  </si>
  <si>
    <t>本报告期亏损的主要原因:1、受市场环境、行业竞争加剧及原材料价格波动等因素影响,在整体出货量增加、市占率上升的情况下,公司锂电池材料主要产品NMP、部分高纯化学品的销售价格同比有所下降,导致相关产品毛利同比略有下滑。2、公司根据实际经营情况、市场变化因素等,基于谨慎性原则,为公允反映各项资产的价值,对部分子公司包含商誉的相关资产组进行减值测试,拟计提商誉减值准备约14,500万元,资产减值约1,600万元。该项计提系公司财务部门的初步估计,最终金额待审计、评估机构进行审评后确定。3、2024年度公司大幅增加了产品研发投入,特别是对ArF、KrF等高端光刻胶产品及部分高纯化学品的研发,因此全年研发费用大幅增加。4、2024年度公司半导体G5级高纯双氧水、高纯硫酸等新建主体资产规模建成,新增产线全面投产并且大批量出货,在建工程转入固定资产,同时耗资较大的ArF、KrF高端光刻胶实验室投入使用,导致固定资产折旧金额大幅增加。5、因对子公司晶瑞(湖北)微电子材料有限公司其他股东承诺将以发行股票购买资产的方式实现“股权上翻”,该承诺构成公司的或有负债,2024年度计提的财务费用同比增加约400万元。</t>
  </si>
  <si>
    <t>预计2024年1-12月扣除非经常性损益后的净利润亏损:14,400万元至21,000万元,同比上年下降:429.22%至580.12%。</t>
  </si>
  <si>
    <t>300649</t>
  </si>
  <si>
    <t>杭州园林</t>
  </si>
  <si>
    <t>预计2024年1-12月归属于上市公司股东的净利润亏损:3,000万元至5,000万元,同比上年下降:421.12%至635.2%。</t>
  </si>
  <si>
    <t>公司经营业绩下滑主要原因为受行业环境等因素影响,工程项目的承接放缓,部分中标项目因业主单位资金预算等原因,施工进度不及预期,沟通的时间和次数增加,公司成本增加,工程结算进度放缓。</t>
  </si>
  <si>
    <t>预计2024年1-12月扣除非经常性损益后的净利润亏损:3,800万元至5,800万元,同比上年下降:746.52%至1086.8%。</t>
  </si>
  <si>
    <t>300645</t>
  </si>
  <si>
    <t>正元智慧</t>
  </si>
  <si>
    <t>预计2024年1-12月扣除非经常性损益后的净利润盈利:500万元至750万元,同比上年下降:77.58%至85.05%。</t>
  </si>
  <si>
    <t>2024年面对市场多重不利影响,公司主动应对,积极创新,系统建设业务保持稳定,数据治理等业务快速增长,新的市场逐步打开,新的商业模式不断成熟,为下一步发展奠定良好基础。由于银行对教育信息化的投资及项目审批、付款审批逐步收紧,对校园信息化建设资金来源以及项目回款进度产生较大影响,造成项目进度推迟、规模缩减及验收滞后,导致2024年度整体营收及回款不及预期。此外,公司投资收益、政府补助减少,信用减值增加以及可转债利息计提等因素影响本期净利润。公司预计报告期内非经常性损益对净利润的影响金额约为300万元至450万元,上年同期为839.83万元。本期的非经常性损益主要为政府补助;上期非经常性损益主要为政府补助。</t>
  </si>
  <si>
    <t>预计2024年1-12月归属于上市公司股东的净利润盈利:800万元至1,200万元,同比上年下降:71.33%至80.88%。</t>
  </si>
  <si>
    <t>300642</t>
  </si>
  <si>
    <t>透景生命</t>
  </si>
  <si>
    <t>预计2024年1-12月归属于上市公司股东的净利润盈利:3,200万元至4,100万元,同比上年下降:54.14%至64.21%。</t>
  </si>
  <si>
    <t>1、受市场因素及行业集采影响,报告期内公司预计实现营业收入40,000.00万元-46,000.00万元,同比下降15.26%-26.31%,公司开展了多项降本增效措施,预计综合毛利率基本保持稳定,期间费用和期间费用率均同比下降,营业总成本同比下降幅度略高于收入下降幅度。2、受行业整体发展放缓影响,报告期内公司参股子公司及与专业机构共同投资的产业投资基金盈利水平明显下降,使得公司投资收益及公允价值变动收益与上年同期相比大幅下降,影响了公司归属于上市公司股东的净利润。3、根据《企业会计准则》以及公司会计政策等相关规定的要求,为了更加真实、准确的反映公司财务状况与经营成果,基于谨慎性原则,公司对存在减值迹象的资产相应计提了减值准备。报告期内公司信用减值损失及资产减值损失与上年同期相比大幅增长,影响了公司归属于上市公司股东的净利润。</t>
  </si>
  <si>
    <t>预计2024年1-12月扣除非经常性损益后的净利润盈利:2,400万元至3,100万元,同比上年下降:51.34%至62.33%。</t>
  </si>
  <si>
    <t>300611</t>
  </si>
  <si>
    <t>美力科技</t>
  </si>
  <si>
    <t>预计2024年1-12月扣除非经常性损益后的净利润盈利:9,430万元至12,230万元,同比上年增长:168.89%至248.73%。</t>
  </si>
  <si>
    <t>公司积极开拓国内外市场,营业收入稳定增长,公司及子公司产能利用率有所提升,产品综合毛利率回升,盈利能力得到改善。报告期内,预计非经常性损益对公司当期净利润的影响金额约为570万元,主要是政府补助。</t>
  </si>
  <si>
    <t>预计2024年1-12月归属于上市公司股东的净利润盈利:10,000万元至12,800万元,同比上年增长:145.71%至214.51%。</t>
  </si>
  <si>
    <t>300591</t>
  </si>
  <si>
    <t>万里马</t>
  </si>
  <si>
    <t>预计2024年1-12月扣除非经常性损益后的净利润亏损:9,500万元至12,000万元。</t>
  </si>
  <si>
    <t>报告期内公司业绩亏损的主要原因如下:1.报告期内,行业市场竞争激烈。虽然团购业务较为稳定,但业务规模未达预期,土地厂房、机器设备折旧摊销等固定费用仍正常发生,固定支出较大,人工成本较高,毛利率水平较低。2.根据《企业会计准则》及公司会计政策的相关规定,基于谨慎性原则,公司对各类资产进行了全面检查和减值测试,对可能发生减值的资产计提相应的减值准备。经初步估计,2024年度拟计提存货和应收账款减值准备合计约2,500万元–3,000万元。3.报告期内,预计影响净利润的非经常性损益金额约为-3,000万元。</t>
  </si>
  <si>
    <t>预计2024年1-12月归属于上市公司股东的净利润亏损:12,500万元至15,000万元。</t>
  </si>
  <si>
    <t>300577</t>
  </si>
  <si>
    <t>开润股份</t>
  </si>
  <si>
    <t>预计2024年1-12月营业收入:410,000万元至430,000万元,同比上年增长:32.05%至38.49%。</t>
  </si>
  <si>
    <t>1、报告期内,公司代工制造业务客户逐渐摆脱去库存影响,对于供应商的成品采购需求稳步回升。公司抓住机遇,依托全球化布局优势和先进生产制造能力,在巩固箱包品类竞争优势的同时积极拓展服装品类代工业务,加速推进新老客户份额提升,优化生产经营效率,销售收入与利润同比实现增长。2、2024年6月,公司通过收购取得优衣库针织服装核心供应商上海嘉乐股份有限公司(以下简称“上海嘉乐”)的控制权,上海嘉乐纳入公司合并报表范围,带来销售收入和利润同比增长。3、报告期内,公司非经常性损益对归属于上市公司股东的净利润的影响金额约为8,000万元至10,000万元,主要系取得上海嘉乐控制权时,股权按照公允价值计量产生的收益。上年同期非经常性损益对归属于上市公司股东的净利润的影响金额为-2,319.11万元。</t>
  </si>
  <si>
    <t>预计2024年1-12月扣除非经常性损益后的净利润盈利:28,000万元至31,000万元,同比上年增长:101.71%至123.32%。</t>
  </si>
  <si>
    <t>预计2024年1-12月归属于上市公司股东的净利润盈利:37,000万元至42,000万元,同比上年增长:220.01%至263.25%。</t>
  </si>
  <si>
    <t>300575</t>
  </si>
  <si>
    <t>中旗股份</t>
  </si>
  <si>
    <t>预计2024年1-12月扣除非经常性损益后的净利润盈利:2,050万元至3,000万元,同比上年下降:86.56%至90.81%。</t>
  </si>
  <si>
    <t>报告期内,因客户需求恢复缓慢叠加市场供应过剩导致企业竞争加剧,农化产品市场价格持续低迷,造成公司订单价格和毛利率持续下降,使得公司整体利润同比下滑。</t>
  </si>
  <si>
    <t>预计2024年1-12月归属于上市公司股东的净利润盈利:1,000万元至1,500万元,同比上年下降:92.17%至94.78%。</t>
  </si>
  <si>
    <t>300571</t>
  </si>
  <si>
    <t>平治信息</t>
  </si>
  <si>
    <t>预计2024年1-12月扣除非经常性损益后的净利润亏损:6,630.73万元至9,630.73万元,同比上年下降:195.84%至329.68%。</t>
  </si>
  <si>
    <t>1、根据企业会计准则及相关会计政策规定,结合公司的实际经营情况,基于谨慎性原则,预计2024年度将计提应收款项信用减值准备和存货跌价准备。截至目前相关减值测试尚在进行中,最终计提的减值金额以正式披露的经审计后的2024年年报数据为准。2、报告期内,根据主要子公司经营状况及未来前景,初步预计2024年度需计提商誉减值准备。目前商誉减值测试的评估工作正在进行,公司本期计提的商誉减值金额以正式披露的经审计后的2024年年报数据为准。3、报告期内公司非经常性损益对净利润影响金额约为-170万元。</t>
  </si>
  <si>
    <t>预计2024年1-12月归属于上市公司股东的净利润亏损:6,800万元至9,800万元,同比上年下降:75.32%至152.67%。</t>
  </si>
  <si>
    <t>300567</t>
  </si>
  <si>
    <t>精测电子</t>
  </si>
  <si>
    <t>预计2024年1-12月扣除非经常性损益后的净利润亏损:14,730万元至15,730万元。</t>
  </si>
  <si>
    <t>1、报告期内,公司显示、新能源领域面临较大的挑战和压力,为了巩固公司市场地位,公司根据市场情况下调了部分显示领域的产品价格,积极参与竞争,导致公司显示领域毛利率相较于去年同期有一定幅度下降,显示领域的净利润出现较大幅度下滑。在新能源领域,报告期内营业收入和毛利率下滑明显,报告期预计亏损约为6,000万元-7,000万元左右。2、报告期内,公司在半导体领域进展迅速,半导体领域营业收入预计取得接近翻倍增长;同时,半导体领域属于典型的资金、技术密集型行业,行业新产品研发投入较大,投资周期长,公司目前在半导体等新业务领域仍处于高投入期。报告期内公司研发投入预计达7亿元-8亿元左右,占公司整体营业收入比例将达到30%左右。3、现阶段,国内对半导体设备需求强烈,为把握行业发展机遇,满足公司未来产品布局和业务拓展的需要,公司持续积极扩充以研发为主的高端人才;同时,为了应对半导体、显示领域激烈的人才竞争态势,进一步激励员工,增强员工和公司的粘性,公司对现有人才梯队进行了深度优化和升级。公司半导体前道量测领域部分主力产品已完成7nm先进制程的交付及验收,目前更加先进制程的产品正在验证中。先进制程产品占公司整体营收和订单的比例不断增加,预计后续会成为公司业绩的核心支撑点。同时,针对新能源领域持续亏损的不利局面,公司将进一步优化、调整公司的业务结构,聚焦半导体等优势领域。公司对整个半导体领域行业以及公司在该领域持续快速增长充满信心。4、预计报告期内非经常性损益对当期净利润的影响约为5,730万元,主要为政府补助收益。</t>
  </si>
  <si>
    <t>预计2024年1-12月归属于上市公司股东的净利润亏损:9,000万元至10,000万元。</t>
  </si>
  <si>
    <t>预计2024年1-12月每股收益亏损:0.32元至0.36元。</t>
  </si>
  <si>
    <t>300541</t>
  </si>
  <si>
    <t>先进数通</t>
  </si>
  <si>
    <t>预计2024年1-12月扣除非经常性损益后的净利润盈利:3,171万元至4,671万元,同比上年下降:69.39%至79.22%。</t>
  </si>
  <si>
    <t>2024年度,公司IT基础设施建设业务由于行业客户数字化转型进程放缓等市场因素及产品销售结构因素等综合影响,导致IT基础设施建设业务收入规模及毛利率均有所下降,是公司净利润下降的主要原因。同时结合市场及业务环境变化,基于审慎性原则,拟针对部分应收账款、无形资产及存货计提减值准备。2024年度,公司投资损失约845万元,对净利润的影响约为-731万元;上年同期公司投资收益872万元,对净利润的影响为746万元,投资损失导致公司净利润较上年同期下降约1,477万元。</t>
  </si>
  <si>
    <t>预计2024年1-12月归属于上市公司股东的净利润盈利:3,300万元至4,800万元,同比上年下降:69.6%至79.1%。</t>
  </si>
  <si>
    <t>300537</t>
  </si>
  <si>
    <t>广信材料</t>
  </si>
  <si>
    <t>预计2024年1-12月扣除非经常性损益后的净利润亏损:1,450万元至2,900万元。</t>
  </si>
  <si>
    <t>报告期内,公司持续研发创新和市场拓展,实现公司业务收入平稳。公司归属于上市公司股东的净利润亏损的主要原因如下:1、根据《会计监管风险提示第8号-商誉减值》及公司内部政策等相关规定,并结合全资子公司江苏宏泰高分子材料有限公司(以下简称“江苏宏泰”)实际经营情况及所处行业变化情况,基于谨慎性原则,公司对前期收购江苏宏泰形成的商誉进行了初步减值测试,初步测算预计拟计提商誉减值准备约3,000万元。公司计提商誉减值准备导致本报告期业绩大幅下降,最终计提商誉减值准备金额需依据评估机构出具的商誉减值测试评估报告及会计师事务所审计后确定。2、根据企业会计准则及相关会计政策规定,结合公司的实际经营情况,基于谨慎性原则,公司对存在减值迹象的各类资产进行了减值测试,预计对公司及下属子公司对各项资产负债表日可能发生减值迹象的应收款项、存货等计提资产减值准备及减少确认部分递延所得税资产。主要包括:拟计提应收款项坏账准备约1,200万元;对江苏宏泰未来期间是否能够获得足够的应纳税所得额用以抵扣递延所得税资产存在不确定性进行了判断,拟减少确认对应的递延所得税资产约2,500万元。3、报告期内全资子公司江西广臻感光材料有限公司龙南生产基地逐步实现试生产达到可使用状态,形成新增固定资产折旧约1,000万元。4、本报告期内,预计非经常性损益对净利润的影响金额为400万元-480万元,主要为诉讼赔偿等。</t>
  </si>
  <si>
    <t>预计2024年1-12月归属于上市公司股东的净利润亏损:1,600万元至3,200万元。</t>
  </si>
  <si>
    <t>300530</t>
  </si>
  <si>
    <t>领湃科技</t>
  </si>
  <si>
    <t>预计2024年1-12月归属于上市公司股东的净利润亏损:29,900万元至44,600万元。</t>
  </si>
  <si>
    <t>报告期内,面对新能源动力电池日趋激烈的市场竞争和动力电池销售收入下滑的情况,公司逐步聚焦储能电池及系统业务,虽然储能电池及系统订单逐渐增加,但订单的生产和交付需要一定的时间,尚未形成规模效应,以及受产能利用较低、资产减值等的影响,因此2024年度公司持续亏损。公司在报告期内持续开展降本增效、加强内部管理和市场拓展等各项工作,提升市场响应能力,更好地满足客户需求,促进公司长期稳健发展。</t>
  </si>
  <si>
    <t>预计2024年1-12月扣除非经常性损益后的净利润亏损:29,900万元至44,800万元。</t>
  </si>
  <si>
    <t>300527</t>
  </si>
  <si>
    <t>中船应急</t>
  </si>
  <si>
    <t>预计2024年1-12月归属于上市公司股东的净利润盈利:662.71万元至994.03万元。</t>
  </si>
  <si>
    <t>(一)营业收入同比上升报告期内,应急装备市场需求逐步回暖,2023年存在的部分订单延后、工程市场业务承接订单下滑等不利影响在2024年逐渐消除,公司2024年营业收入较去年同比上升。(二)归属于上市公司股东的净利润同比上升报告期内,公司2024年归属于上市公司股东的净利润同比上升,主要原因:一是营业收入同比增长较高;二是产品结构变化,2023年主要为工程市场产品,毛利率偏低,2024年主要为应急交通工程装备产品,合同质量提高,毛利率较高;三是成本工程稳步实施,成本费用率同比下降。</t>
  </si>
  <si>
    <t>预计2024年1-12月扣除非经常性损益后的净利润亏损:1,303.25万元至1,954.79万元。</t>
  </si>
  <si>
    <t>300518</t>
  </si>
  <si>
    <t>新迅达</t>
  </si>
  <si>
    <t>预计2024年1-12月扣除非经常性损益后的净利润亏损:24,100万元至33,600万元。</t>
  </si>
  <si>
    <t>(一)计提资产减值准备减值项目预计减值金额减值原因公司持有的大中华国际交易广场办公楼及全投资性房地产资子公司持有的观澜工业园市场挂牌出售价8,500-10,000万元及固定资产格及租金都出现下滑的情况,预计期末可回收价值低于账面价值。广西新迅达科技集团股份公司2025年公告参股公司中联畅想(深圳)网络科技有限公司及中能鑫储(北京)科技有限公司应收款长期股权投资6,000-9,000万元项等主要资产可回收性存疑,预计期末股权价值低于账面价值。矿产品贸易业务个别上游供应商及下游客户应收账款及其5,500-7,500万元无法履约或回款,按预期信用损失计提应收他应收款账款及其他应收款坏账准备。合计20,000-26,500万元-(二)收入结构调整出现经营亏损报告期内,公司电商业务板块股权结构调整,经营战略从“直播电商业务”重点转型为“电商直销业务”,公司积极探索新零售、新业态的发展模式,进行多平台、多渠道铺设,但由于电商直销业务尚处于扩大业务规模阶段,前期在品牌运营、团队建设、推广营销等方面投入较大,成本费用增加,导致出现经营亏损。并且公司处于转型过程中,新能源业务在报告期内尚未产生规模收入。</t>
  </si>
  <si>
    <t>预计2024年1-12月归属于上市公司股东的净利润亏损:22,900万元至32,400万元。</t>
  </si>
  <si>
    <t>300513</t>
  </si>
  <si>
    <t>恒实科技</t>
  </si>
  <si>
    <t>预计2024年1-12月营业收入:130,000万元至140,000万元。</t>
  </si>
  <si>
    <t>1、报告期内,受行业竞争加剧、主要行业客户项目延期及预算缩减等影响,公司主要业务毛利率呈现下降趋势;同时公司收入结构发生变化,低毛利业务占比提高,高毛利业务占比降低,导致整体毛利率有所下降,预计对公司2024年度经营业绩造成不利影响。2、报告期内,受主要客户投资预算缩减及项目延期等因素影响,商誉所在资产组设计业务收入规模减少,毛利率有所下降,同时结合行业未来市场发展情况,公司对商誉资产组2024年度及未来经营业绩、盈利能力进行分析,根据《企业会计准则第8号--资产减值》及相关会计政策规定,基于谨慎性原则,判断相关资产组商誉存在减值迹象。公司本期拟计提商誉减值准备约55,000万元-65,000万元,最终减值计提金额将由公司聘请的专业评估机构及审计机构进行评估和审计后确定。另外,基于谨慎性原则,根据《企业会计准则》和公司会计政策的相关规定,预计计提信用减值、资产减值约13,000万元-18,000万元。3、报告期内,非经常性损益对净利润的影响金额预计约为900万元-1,000万元。</t>
  </si>
  <si>
    <t>预计2024年1-12月扣除非经常性损益后的净利润亏损:67,000万元至86,000万元。</t>
  </si>
  <si>
    <t>预计2024年1-12月归属于上市公司股东的净利润亏损:68,000万元至87,000万元。</t>
  </si>
  <si>
    <t>300499</t>
  </si>
  <si>
    <t>高澜股份</t>
  </si>
  <si>
    <t>预计2024年1-12月扣除非经常性损益后的净利润亏损:5,200万元至6,700万元,同比上年下降:57.24%至102.59%。</t>
  </si>
  <si>
    <t>报告期内,公司业绩变动主要原因如下:1.营业收入增加。报告期内,公司营业收入及在手订单金额较去年同期均有所增长,但公司整体毛利率未有提高。2.期间费用增加。报告期内,公司加大客户开发力度,积极拓展销售渠道,在公司营业收入及在手订单金额增长的同时,公司期间费用也有一定幅度的增长。3.所得税费用增加。报告期内,因母公司重新通过高新技术企业认定,企业所得税适用税率由25%调整为15%,适用税率的变化影响递延所得税资产的确认金额,相应增加所得税费用。4.报告期内公司非经常性损益对净利润影响金额约为870万元,主要来源于公司获得的政府补助。</t>
  </si>
  <si>
    <t>预计2024年1-12月归属于上市公司股东的净利润亏损:4,400万元至5,700万元,同比上年下降:38.25%至79.1%。</t>
  </si>
  <si>
    <t>300492</t>
  </si>
  <si>
    <t>华图山鼎</t>
  </si>
  <si>
    <t>预计2024年1-12月扣除非经常性损益后的净利润盈利:3,000万元至4,500万元。</t>
  </si>
  <si>
    <t>公司自2023年11月起在建筑设计业务基础上通过全资子公司华图教育科技有限公司开展了非学历培训业务。报告期,房地产市场持续面临调整压力,新房销售同比下降明显,公司建筑设计业务持续面临市场需求减弱、行业竞争加剧、管控难度加大等困难局面,导致建筑设计业务出现亏损;公司积极拓展市场,全面开展非学历培训业务,同时通过科学管理、流程优化等方式不断提高运营效率,非学历培训业务实现盈利。公司净利润与上年同期相比实现扭亏为盈。</t>
  </si>
  <si>
    <t>300462</t>
  </si>
  <si>
    <t>华铭智能</t>
  </si>
  <si>
    <t>预计2024年1-12月营业收入:63,000万元至65,000万元。</t>
  </si>
  <si>
    <t>1、本报告期预计净利润为负值主要受ETC业务板块净利润的影响,2024年度整体ETC业务营业收入及盈利能力未见好转。2、本报告期非经常性损益对净利润的影响约为3,008.57万元,较上年同期974.08万元大幅上升。本报告期产生的非经常性损益及影响金额主要如下:(1)根据公司与北京聚利科技有限公司业绩承诺方签订的《业绩补偿协议》关于对业绩承诺期末应收账款回收考核的约定,截止2024年12月31日,业绩承诺方因未完成应收账款的回收考核,触发对上市公司补偿约1800万元。鉴于该预计补偿金额可回收性较高,根据企业会计准则的相关规定,确认为当期损益。(2)本报告期公司使用自有闲置资金理财获得收益约800万元,收到政府补贴收入约919万元。</t>
  </si>
  <si>
    <t>预计2024年1-12月扣除后营业收入:62,500万元至64,500万元。</t>
  </si>
  <si>
    <t>预计2024年1-12月归属于上市公司股东的净利润亏损:1,047.66万元至2,088万元。</t>
  </si>
  <si>
    <t>预计2024年1-12月扣除非经常性损益后的净利润亏损:4,039.66万元至5,080万元。</t>
  </si>
  <si>
    <t>300460</t>
  </si>
  <si>
    <t>惠伦晶体</t>
  </si>
  <si>
    <t>预计2024年1-12月归属于上市公司股东的净利润亏损:15,000万元至25,000万元。</t>
  </si>
  <si>
    <t>(一)主营业务的影响报告期内,消费类电子等下游行业景气度恢复不及预期,市场竞争激烈,产品销售价格持续低迷。(二)计提资产减值准备的影响结合公司实际经营情况及行业市场变化等影响,根据《企业会计准则第8号-资产减值》及相关会计政策规定,公司拟对固定资产及存货等资产计提减值准备,其中固定资产减值3000万元至4000万元,商誉减值410万元,其他长期资产减值900万元至1000万元,存货减值6300万元至7000万元。另外,预计计提信用减值800万元至900万元。目前相关资产减值测试工作尚在进行中,最终减值准备计提的金额将由公司聘请的具备证券期货从业资格的评估机构及审计机构确定。(三)非经常性损益的影响报告期内,非经常性损益对净利润的影响金额预计约500万元。</t>
  </si>
  <si>
    <t>预计2024年1-12月营业收入:55,000万元至62,000万元。</t>
  </si>
  <si>
    <t>预计2024年1-12月扣除后营业收入:54,960万元至61,960万元。</t>
  </si>
  <si>
    <t>预计2024年1-12月扣除非经常性损益后的净利润亏损:15,500万元至25,500万元。</t>
  </si>
  <si>
    <t>300458</t>
  </si>
  <si>
    <t>全志科技</t>
  </si>
  <si>
    <t>预计2024年1-12月扣除非经常性损益后的净利润盈利:11,000万元至14,500万元,同比上年增长:1456.05%至1951.15%。</t>
  </si>
  <si>
    <t>1.报告期内,公司积极把握下游市场需求回暖的机会,完善产品矩阵,大力拓展车载、工业、消费等产品线业务,以扫地机器人、智能投影等业务线为代表,出货量显著提升,致使营业收入同比增长约35%,创历史新高。营业收入的增长带动了净利润的增长。2.报告期内,公司为满足持续增长的产品及服务需求,加大在芯片新产品开发及AI端侧应用解决方案的研发投入,研发费用同比增长约10%。3.报告期内,预计公司非经常性损益对净利润的影响金额为4,300万元至5,200万元。</t>
  </si>
  <si>
    <t>预计2024年1-12月归属于上市公司股东的净利润盈利:15,300万元至19,000万元,同比上年增长:566.29%至727.42%。</t>
  </si>
  <si>
    <t>300456</t>
  </si>
  <si>
    <t>赛微电子</t>
  </si>
  <si>
    <t>预计2024年1-12月扣除后营业收入:111,736.33万元至124,151.48万元。</t>
  </si>
  <si>
    <t>本报告期业绩变动的主要原因为:1、公司聚焦发展主营业务MEMS(Micro-Electro-Mechanical Systems,即微电子机械系统,简称为微机电系统),在工艺开发与晶圆制造方面均具备突出、领先的全球竞争优势,拥有业内顶级专家与工程师团队,并基于在境内外已布局的产能,较好地把握了下游通讯、生物医疗、工业汽车、消费电子等应用领域的市场机遇,公司MEMS业务订单持续增长,生产与销售保持活跃状态。2、公司瑞典MEMS产线(FAB1&amp;2)于2023年完成收购产线所在的半导体产业园区后,为业务扩展提供了可预期的空间条件,进一步巩固扩大了与各应用领域客户的业务合作关系,瑞典产线的营业收入较上年继续实现增长,盈利能力得到进一步提升。3、公司北京MEMS产线(FAB3)的产能爬坡持续推进,除继续开展具有导入属性的工艺开发业务外,从工艺开发阶段转入风险试产、量产阶段的晶圆产品类别持续增加,晶圆制造业务的数倍增长支撑了北京产线的营业收入较上年继续实现大幅增长;但由于在晶圆品类丰富背景下研发投入增加、工厂产能继续扩充建设,工厂运营支出进一步扩大,叠加折旧摊销因素,北京产线的亏损扩大,抵消了瑞典产线的盈利增长,导致公司MEMS主业整体亏损。4、随着国内半导体设备市场及卫星导航市场的竞争加剧,公司半导体设备销售及卫星导航业务均下降超过了50%,未能如上年为公司贡献盈利。5、公司持续增加对MEMS业务的投入,本报告期内销售费用、管理费用、财务费用增长,研发费用则在上期3.57亿元的水平上进一步增长,继续保持了较高的投入强度。本报告期内,预计非经常性损益对当期净利润的影响约为1,417.02万元(主要影响因素为政府补助),上年同期非经常性损益对当期净利润的影响为9,545.97万元(主要影响因素为政府补助)。</t>
  </si>
  <si>
    <t>预计2024年1-12月每股收益亏损:0.19元至0.26元。</t>
  </si>
  <si>
    <t>预计2024年1-12月营业收入:116,971.44万元至129,968.27万元。</t>
  </si>
  <si>
    <t>预计2024年1-12月扣除非经常性损益后的净利润亏损:15,404.8万元至20,585.46万元,同比上年下降:1989%至2625%。</t>
  </si>
  <si>
    <t>预计2024年1-12月归属于上市公司股东的净利润亏损:13,987.78万元至19,168.44万元,同比上年下降:235%至285%。</t>
  </si>
  <si>
    <t>300448</t>
  </si>
  <si>
    <t>浩云科技</t>
  </si>
  <si>
    <t>预计2024年1-12月归属于上市公司股东的净利润亏损:3,300万元至3,800万元。</t>
  </si>
  <si>
    <t>1、报告期内,公司预计净利润为负值,主要原因如下:(1)受客户需求放缓及市场竞争加剧影响,公司业务拓展不及预期,公司业务量减少;同时为提高资金周转效率,公司主动减少毛利率较低和需垫付大额资金的业务,侧重于周期较短、回款较好的项目,导致本年度营业收入有所下降。(2)报告期内,公司根据相关会计政策,共计提各项减值准备约4,200万元,其中:对因合并广东冠网信息科技有限公司形成的商誉计提减值准备约1,280万元,对应收款项、存货等项目共计提减值准备约2,920万元。2、公司预计2024年非经常性损益对归属于上市公司股东的净利润影响金额约为400万元,主要为本报告期内取得的投资收益。3、截至2024年末,公司资产负债率保持约10%的较低水平,年末货币资金及大额定期存单余额约为5.8亿元,2024年度经营活动产生的现金流量净额预计为4,800万元至5,300万元,财务状况总体较为稳健。后续公司将持续聚焦“数字化赋能者”战略,一方面,坚持以创新作为公司核心驱动力,保持高研发投入,不断推出符合市场需求的新产品和新服务,通过产品创新和服务升级,持续满足客户多样化需求;另一方面,着力优化业务布局,积极拓宽业务渠道,持续拓展金融物联、智慧能源、智慧校园和公共安全等领域业务,大力推进中小企业数字化赋能新业务的落地实施,持续改善经营。</t>
  </si>
  <si>
    <t>预计2024年1-12月扣除非经常性损益后的净利润亏损:3,700万元至4,200万元。</t>
  </si>
  <si>
    <t>300438</t>
  </si>
  <si>
    <t>鹏辉能源</t>
  </si>
  <si>
    <t>预计2024年1-12月归属于上市公司股东的净利润亏损:16,540万元至23,156万元。</t>
  </si>
  <si>
    <t>报告期内,由于上游材料碳酸锂价格有较大幅度下跌,再加上市场竞争原因,公司储能锂电产品单位售价降幅较大,从而影响了收入和毛利;产品降价也导致期末计提了较大金额存货跌价准备,从而影响盈利。由于个别客户信用问题,计提了较大金额坏账准备,影响盈利。</t>
  </si>
  <si>
    <t>预计2024年1-12月扣除非经常性损益后的净利润亏损:22,427万元至31,398万元。</t>
  </si>
  <si>
    <t>300418</t>
  </si>
  <si>
    <t>昆仑万维</t>
  </si>
  <si>
    <t>预计2024年1-12月归属于上市公司股东的净利润亏损:139,000万元至199,000万元。</t>
  </si>
  <si>
    <t>昆仑万维是中国领先的人工智能科技公司,目前业务已经覆盖AGI与AIGC、信息分发、元宇宙、社交娱乐及游戏等多个领域,并凭借在技术研发方面积累的深厚实力,成功构建了搜索、广告、虚拟道具付费、会员订阅等多种商业化变现方式。本报告期公司进一步开拓海外市场,收入继续保持积极增长态势,为多元化AI产品矩阵的拓展奠定了坚实基础。但受公司自身投入加大等影响,本报告期公司业绩阶段性承压,归属于母公司股东净利润同比由盈转亏。具体来讲,为巩固公司在AI领域的领先地位,报告期内研发投入进一步加大,产生的各项短期成本与相关支出在一定程度上影响了本期利润表现;另一方面,投资收益表现亦不及去年同期,金融资产价格波动和投资亏损预计共11亿人民币。以上两大因素综合导致本报告期业绩出现亏损。尽管业绩短期承压,但报告期内公司在AI大模型、AI搜索、AI短剧、AI游戏、AI社交、AI音乐各垂直业务领域,均取得显著成果。AI大模型方面,2024年11月公司重磅推出「天工大模型4.0」o1版与4o版。o1模型(Skywork o1)经过全方位技术升级和模型优化,能熟练处理各种推理挑战。拥有4o版(Skywork4o)多模态模型赋能的实时语音对话助手Skyo,为用户带来了流畅实时的对话体验。在天工大模型的赋能下,天工AI智能助手持续迭代升级,充分满足了用户的多样化需求。AI短剧方面,公司打造的SkyReels是集成视频大模型与3D大模型的AI短剧平台,将视频生产、剧情创作与3D技术完美融为一体。该平台为观众带来了前所未有的创作体验,凸显了公司对未来娱乐产业的前瞻布局。AI游戏方面,公司自研AI游戏《猫森学园》研发测试工作进展顺利,通过深度学习算法和生成式AI技术结合,游戏在玩法创意、角色塑造及交互体验等方面实现了突破式创新。AI社交方面,Linky持续迭代优化大语言模型,不断迭代升级产品功能和用户体验。通过深入挖掘社交场景下的多样化需求,Linky在加强用户连接与互动方面发挥了显著的助推作用,进一步夯实了公司在AI社交领域的竞争力。AI音乐方面,报告期内,公司正式发布AI流媒体音乐平台Melodio,以及AI音乐商用创作平台Mureka。凭借强大的AI生成技术和模式创新,这两大平台将音乐创作、分发与商业应用紧密结合,为音乐产业生态注入新活力。报告期内,公司旗下Opera继续引领AI浏览器革新,启动“AI Feature Drops”计划,创新性地推出“Ask Aria”、“Aria Voice”等一系列功能;同时,GX版Aria新增图像生成、图像理解、语音输出等多项强力能力。通过这些技术更新,Opera在重塑未来浏览体验方面迈出了关键一步。我们相信,随着AI应用的落地与商业化进程不断推进,AI业务将成为公司新的业绩增长引擎,为股东和社会持续贡献更为可观的长期价值。</t>
  </si>
  <si>
    <t>预计2024年1-12月每股收益亏损:1.14元至1.63元。</t>
  </si>
  <si>
    <t>预计2024年1-12月扣除非经常性损益后的净利润亏损:141,500万元至201,500万元。</t>
  </si>
  <si>
    <t>300409</t>
  </si>
  <si>
    <t>道氏技术</t>
  </si>
  <si>
    <t>预计2024年1-12月归属于上市公司股东的净利润盈利:14,000万元至18,000万元。</t>
  </si>
  <si>
    <t>1.公司2024年度经营业绩扭亏为盈主要原因系:(1)报告期内,公司三元前驱体和阴极铜出货量同比去年有所提升。(2)公司持续聚焦国际化战略的落地,积极拓展海外市场,报告期内,公司海外市场出货量占比增长,出口业务收入持续增加。(3)报告期内,公司主要铜、钴产品产能释放,产量实现增长,综合规模效益显现:阴极铜产量40,883吨,同比增长约32%;钴中间品产量1,743吨金属量,同比增长约227%。报告期内,金属铜市场价格维持较高水平,公司刚果(金)子公司MJM和MMT处于满产满销状态,为公司业绩做出重要贡献。(4)报告期内,公司计提存货跌价准备较去年同期有所减少。2.报告期内,预计非经常性损益对公司净利润的影响额约为4,200万元,主要系计入当期损益的政府补助。</t>
  </si>
  <si>
    <t>预计2024年1-12月扣除非经常性损益后的净利润盈利:9,800万元至13,800万元。</t>
  </si>
  <si>
    <t>300398</t>
  </si>
  <si>
    <t>飞凯材料</t>
  </si>
  <si>
    <t>预计2024年1-12月归属于上市公司股东的净利润盈利:20,634.64万元至26,825.03万元,同比上年增长:83.66%至138.76%。</t>
  </si>
  <si>
    <t>1、2024年度,公司归属于上市公司股东的净利润相较于上年同期实现了增长,主要原因如下:第一,受益于全球集成电路半导体和显示市场下游需求强劲复苏,带动国内半导体封装和显示材料需求稳步提升,公司凭借具有差异化特色优势的电镀液、蚀刻液、锡球、EMC环氧塑封料、液晶与光刻胶等一系列高品质半导体封装和显示材料,进一步扩大半导体封装和显示市场业务规模,领先优势持续提升。第二,报告期内公司积极开发新产品,持续优化研发投向,尤其是在半导体材料和显示材料进口替代领域与重要客户共同开发,提升定制化服务能力的同时,不断丰富产品结构,为客户提供整套解决方案。通过多元化的产品策略,覆盖半导体封装及显示细分应用领域,为后续业绩进一步提升打下坚实基础。第三,2023年度,公司因对已终止的PCBA业务计提减值准备,使得公司2023年归属于上市公司股东的净利润减少14,862.30万元。报告期内,基于实际经营情况,公司计提的减值损失同比大幅下降。第四,报告期内公司深入内部挖潜,持续推进精细化管理,进一步强化成本费用管控,在降低成本费用上取得一定成效,2024年度公司管理费用、财务费用等支出与同期相比有所减少。2、经公司初步测算,预计本报告期非经常性损益对归属于上市公司股东的净利润影响金额约为680.25万元,主要为公司收到的政府补助、闲置募集资金现金管理收益等。</t>
  </si>
  <si>
    <t>预计2024年1-12月扣除非经常性损益后的净利润盈利:19,954.39万元至26,144.78万元,同比上年增长:298.89%至422.64%。</t>
  </si>
  <si>
    <t>300386</t>
  </si>
  <si>
    <t>飞天诚信</t>
  </si>
  <si>
    <t>预计2024年1-12月归属于上市公司股东的净利润亏损:6,800万元至8,000万元。</t>
  </si>
  <si>
    <t>报告期内公司亏损幅度收窄,主要是期间费用下降所致。报告期内,预计非经常性损益对利润的影响金额约为1290万元。</t>
  </si>
  <si>
    <t>预计2024年1-12月扣除非经常性损益后的净利润亏损:8,090万元至9,290万元。</t>
  </si>
  <si>
    <t>300370</t>
  </si>
  <si>
    <t>安控科技</t>
  </si>
  <si>
    <t>预计2024年1-12月扣除后营业收入:35,000万元至42,000万元。</t>
  </si>
  <si>
    <t>1、报告期内,公司强化成本费用管控,有效降低平均融资成本,且合并范围较上年同期缩减,使得销售费用、管理费用、财务费用等支出较上年同期预计有所下降。2、报告期内,公司收到业绩补偿案件补偿收益,而上年同期受重整及资产交割事项影响产生投资损失,使得本期投资收益较上年大幅增加。3、报告期内,公司进一步加强资产管理,提升应收、存货等资产运营效率,改善商誉资产组盈利能力,使得信用减值和资产减值损失较上年同期有所降低。4、因市场因素,公司油气服务业务部分中标框架项目在报告期内工作量释放不足,导致营业收入较上年同期下降。同时,为提升盈利能力与资源利用效率,推动业务高质量发展,公司侧重聚焦高毛利率优质项目,报告期内毛利及毛利率均较上年同期有所提高。公司预计报告期内非经常性损益对净利润的影响额约为1000万元至1300万元,上年同期为-5208.89万元。本期非经常性损益主要包括业绩补偿案件补偿收益、交易性金融资产变动损失等;上年同期主要为持有待售资产处置损失、债务重组损失等,相关项目均属于非经常性损益。</t>
  </si>
  <si>
    <t>预计2024年1-12月扣除非经常性损益后的净利润亏损:7,500万元至9,200万元,同比上年增长:37.7%至49.21%。</t>
  </si>
  <si>
    <t>预计2024年1-12月营业收入:38,000万元至45,000万元。</t>
  </si>
  <si>
    <t>预计2024年1-12月归属于上市公司股东的净利润亏损:6,500万元至8,200万元,同比上年增长:58.95%至67.46%。</t>
  </si>
  <si>
    <t>300352</t>
  </si>
  <si>
    <t>北信源</t>
  </si>
  <si>
    <t>预计2024年1-12月扣除非经常性损益后的净利润亏损:12,092万元至15,092万元。</t>
  </si>
  <si>
    <t>1、报告期内,受市场环境等因素的影响,公司营业收入显著不及预期。2、报告期内,公司进一步简化组织结构,强化经营管理,管控费用,各项费用较上年同期有所下降,但因市场影响,收入和毛利率下降,最终导致公司经营业绩亏损。3、报告期内,预计非经常性损益对当期归母净利润的影响约为92万元,主要为公司确认的政府补助和理财产品收益等。</t>
  </si>
  <si>
    <t>预计2024年1-12月归属于上市公司股东的净利润亏损:12,000万元至15,000万元。</t>
  </si>
  <si>
    <t>300345</t>
  </si>
  <si>
    <t>华民股份</t>
  </si>
  <si>
    <t>预计2024年1-12月扣除非经常性损益后的净利润亏损:25,000万元至36,000万元。</t>
  </si>
  <si>
    <t>2024年,公司深耕新能源业务,积极推动产品创新和提效降本,在发展高效N型单晶硅棒、硅片业务的基础上,布局新型电力系统建设领域,聚焦数字能源、智慧能源发展方向,致力于为园区级、地区级微电网提供整体解决方案。报告期内,公司营业收入保持相对稳定,但受行业竞争加剧的影响,产业链价格持续下跌,行业整体毛利及盈利水平下降。同时,基于谨慎性原则,按照会计准则规定,对部分资产计提了资产减值准备,因此报告期内公司净利润同比下降。</t>
  </si>
  <si>
    <t>预计2024年1-12月营业收入:90,000万元至118,000万元。</t>
  </si>
  <si>
    <t>预计2024年1-12月扣除后营业收入:85,000万元至113,000万元。</t>
  </si>
  <si>
    <t>预计2024年1-12月归属于上市公司股东的净利润亏损:24,000万元至35,000万元。</t>
  </si>
  <si>
    <t>300340</t>
  </si>
  <si>
    <t>科恒股份</t>
  </si>
  <si>
    <t>预计2024年1-12月归属于上市公司股东的净利润亏损:16,000万元至20,000万元,同比上年增长:61.47%至69.18%。</t>
  </si>
  <si>
    <t>1、报告期内,受行业竞争加剧及原材料价格波动等因素影响,公司锂电正极材料产品、锂电池前段制造设备整体出货量同比均有所下降,进而影响公司净利润;2、根据企业会计准则及相关规定,可抵扣暂时性差异预计在转回年度无法产生足够的应纳税所得额,不再确认可抵扣暂时性差异产生的递延所得税资产,公司在2023年度调增递延所得税费用10,063.84万元,公司2024年度不存在上述事项。3、报告期内公司通过持续强化应收账款催收,分类采取针对性措施,客户回款增加,公司根据客户的经营情况、回款情况等因素,对以前年度应收账款计提的损失转回。适时开展了碳酸锂期货套期保值业务,减少了碳酸锂价格持续下跌带来的不利影响,积极改善公司经营情况。4、公司从上游原材料供应链、综合物流运输、产品生产和市场销售等端口全面实施降本增效措施,通过光伏发电、协议电价等方式提升能源供应结构、减少能源成本。同时,优化工艺技术,规模化布局产线,积极拓展战略客户资源,多措并举提升产销比、降低边际成本,持续提升公司经营状况和抗风险能力,积极应对市场价格波动带来的影响。5、报告期内,公司持续夯实锂电正极材料及智能设备业务的核心竞争优势,提升核心研发能力,获得国家科学技术进步奖,不断提升产品质量和交付能力,争取满足客户更多元化、精细化的产品需求,形成差异化产品发展策略,不断提升产品的利润水平和市场议价能力。</t>
  </si>
  <si>
    <t>预计2024年1-12月扣除非经常性损益后的净利润亏损:22,000万元至26,000万元,同比上年增长:52.96%至60.2%。</t>
  </si>
  <si>
    <t>300334</t>
  </si>
  <si>
    <t>津膜科技</t>
  </si>
  <si>
    <t>报告期内,公司预计实现归属于上市公司股东的净利润为盈利1,000万元至1,500万元,同比实现扭亏为盈。公司业绩变动主要系:报告期内,分离膜及水处理设备销售收入较上年同期实现增长,带来销售毛利总额同比增长;有息负债规模及借款利率下降带来利息费用较上年同期减少;公司继续致力于历史项目和应收款项的清理清收,报告期内信用减值损失较上一年度减少。报告期内,预计归属于上市公司股东的非经常性损益为2,800万元-3,300万元,主要系:取得政府补助、出售参股公司股权产生处置收益、前期单项计提信用减值于本期转回形成收益等。上年同期归属于上市公司股东的非经常性损益为2,463.16万元。</t>
  </si>
  <si>
    <t>预计2024年1-12月扣除非经常性损益后的净利润亏损:1,500万元至2,000万元。</t>
  </si>
  <si>
    <t>300328</t>
  </si>
  <si>
    <t>宜安科技</t>
  </si>
  <si>
    <t>预计2024年1-12月扣除非经常性损益后的净利润亏损:3,000万元至3,050万元。</t>
  </si>
  <si>
    <t>(一)报告期内,收到政府补贴确认的收益减少,处置固定资产损失增加。(二)报告期内,预计非经常损益为3,150万元,非经常性损益上年同期金额为3,985万元。</t>
  </si>
  <si>
    <t>预计2024年1-12月归属于上市公司股东的净利润盈利:100万元至150万元,同比上年下降:55.97%至70.65%。</t>
  </si>
  <si>
    <t>300322</t>
  </si>
  <si>
    <t>硕贝德</t>
  </si>
  <si>
    <t>预计2024年1-12月扣除非经常性损益后的净利润亏损:5,000万元至6,300万元。</t>
  </si>
  <si>
    <t>1、报告期内,公司不断加大市场开拓力度,持续优化客户和产品结构,积极推进降本增效工作,公司整体营业收入和毛利率较上年同期有所增长,其中指纹模组业务、散热组件业务及新能源业务实现大幅减亏,公司经营业绩得到明显改善。目前,公司相关产品拓展取得较好进展,如日本客户的游戏机SoC散热模组已通知量产开模,国内头部客户的4D毫米波雷达波导天线已启动量产,国内新势力汽车头部客户的天线平台化项目取得较大份额,汇流排产品已通过某汽车大客户认证,汽车及工业传感器模组封装业务正在快速上量,前述事项将推动公司发展积极向好。2、基于谨慎性原则,公司对闲置资产计提资产减值准备、对业绩未达预期的控股子公司计提商誉减值准备、对参股公司确认公允价值变动损失,前述事项对本期业绩造成负面影响。3、本期非经常性损益金额约为-1,000万元,主要是参股公司公允价值变动损失及确认业绩补偿收益。</t>
  </si>
  <si>
    <t>预计2024年1-12月归属于上市公司股东的净利润亏损:6,000万元至7,300万元。</t>
  </si>
  <si>
    <t>300314</t>
  </si>
  <si>
    <t>戴维医疗</t>
  </si>
  <si>
    <t>预计2024年1-12月扣除非经常性损益后的净利润盈利:5,300万元至7,300万元,同比上年下降:43.2%至58.76%。</t>
  </si>
  <si>
    <t>报告期内,受行业政策、市场需求等相关因素的影响,公司总体销售收入、利润呈现一定程度下降;公司按权益法核算取得的投资收益同比下降;受人民币兑美元汇率波动影响,汇兑收益较同期减少。</t>
  </si>
  <si>
    <t>预计2024年1-12月归属于上市公司股东的净利润盈利:5,700万元至7,700万元,同比上年下降:47.84%至61.38%。</t>
  </si>
  <si>
    <t>300310</t>
  </si>
  <si>
    <t>宜通世纪</t>
  </si>
  <si>
    <t>预计2024年1-12月归属于上市公司股东的净利润亏损:2,700万元至3,500万元。</t>
  </si>
  <si>
    <t>预计公司2024年归属上市公司股东的净利润约为-2,700万元至-3,500万元。业绩变动的主要原因如下:1、报告期内,公司业务收入较上年同期略有下降,对公司净利润产生了一定的影响。2、报告期内,因公司子公司爱云信息技术(北京)有限公司包含商誉的相关资产组出现减值,公司计提商誉减值准备3,127.21万元。3、报告期内,因公司财务费用较上年同期增加、其他收益较上年同期减少证券代码:300310证券简称:宜通世纪公告编码:2025-002等对公司净利润有较大影响。4、报告期内,公司丧失对控股子公司广东宜通衡睿科技有限公司的控制权后,剩余股权按公允价值重新计量确认的投资收益对净利润的影响约为4,000万元。</t>
  </si>
  <si>
    <t>预计2024年1-12月扣除非经常性损益后的净利润亏损:6,500万元至8,500万元。</t>
  </si>
  <si>
    <t>300307</t>
  </si>
  <si>
    <t>慈星股份</t>
  </si>
  <si>
    <t>预计2024年1-12月扣除非经常性损益后的净利润盈利:10,000万元至14,500万元,同比上年增长:49.49%至116.76%。</t>
  </si>
  <si>
    <t>1、报告期内,公司业绩增长的主要原因系公司夯实主营业务,优化产品结构,加大市场推广力度,进一步强化品牌影响力所致。2、报告期内,因实施公司股权激励计划带来股份支付费用约为1,600万元,已计入本报告期损益。3、报告期内,公司预计非经常性损益对当期净利润的影响约为18,500万元,主要系公司自2024年1月起对中辰昊智能装备(江苏)有限公司将原本以权益法核算的长期股权投资改按金融工具核算所致。</t>
  </si>
  <si>
    <t>预计2024年1-12月归属于上市公司股东的净利润盈利:28,500万元至33,000万元,同比上年增长:149.84%至189.29%。</t>
  </si>
  <si>
    <t>300303</t>
  </si>
  <si>
    <t>聚飞光电</t>
  </si>
  <si>
    <t>预计2024年1-12月归属于上市公司股东的净利润盈利:31,056.09万元至37,957.44万元,同比上年增长:35%至65%。</t>
  </si>
  <si>
    <t>1、报告期内,公司持续加大研发投入,部分产品引领行业发展,确立了头部企业的综合竞争优势,全球市场占有率稳步提升,实现了全年经营业绩的稳定增长。2、报告期内,预计正向影响公司净利润的非经常性损益金额约为9,000万元,主要系政府各项补助收入、交易性金融资产产生的公允价值变动收益及投资收益等事项。</t>
  </si>
  <si>
    <t>预计2024年1-12月扣除非经常性损益后的净利润盈利:22,870.35万元至27,952.65万元,同比上年增长:35%至65%。</t>
  </si>
  <si>
    <t>300300</t>
  </si>
  <si>
    <t>ST峡创</t>
  </si>
  <si>
    <t>预计2024年1-12月归属于上市公司股东的净利润盈利:482万元至723万元。</t>
  </si>
  <si>
    <t>1、报告期内,公司非经常性损益约为1.2-1.6亿元。主要系公司于2024年11月至12月减持持有的部分蜂助手股份有限公司股票。2、报告期内,公司持有的以公允价值计量且变动计入当期损益的金融资产当年确认的公允价值变动损失较同期大幅减少,最终金额将由公司聘请的专业评估机构及审计机构进行评估和审计后确定,敬请广大投资者谨慎决策,注意投资风险。2024年,公司归属于上市公司股东的净利润预计将实现扭亏为盈,主要系构,提升了资产流动性及使用效率,进而显著增加了公司归属于上市公司股东的净利润。未来,公司将继续秉持聚焦主业的发展战略,稳步推进智慧城市业务的纵深发展,积极培育并拓展新的业绩增长点,切实提升公司综合竞争力,推动公司高质量发展。</t>
  </si>
  <si>
    <t>300296</t>
  </si>
  <si>
    <t>利亚德</t>
  </si>
  <si>
    <t>预计2024年1-12月扣除非经常性损益后的净利润亏损:90,000万元至115,000万元。</t>
  </si>
  <si>
    <t>2024年年度净利润亏损的主要原因分析如下:1、2024年公司结合各子公司业务交付情况以及预期经营情况等因素综合考虑,经公司初步测算,根据《会计监管风险提示第8号-商誉减值》《企业会计准则第8号-资产减值》及相关会计政策规定,对其商誉及可辨认无形资产进行减值测试,预计减值金额70,000万元-80,000万元;公司将在年报中详细披露减值测试方法、测试过程和原因,敬请投资者关注。2、国内外市场下游需求不及预期,行业竞争加剧导致产品价格下行,毛利率下降,公司收入和利润均出现不同程度下滑,经公司初步测算,资产减值准备计提有所增加。3、由于经济增长动能偏弱,部分客户经营情况及流动性出现困难,导致应收账款回款不及预期,报告期内信用减值损失计提有所增加。4、2024年度预计非经常性损益对净利润的影响金额约为5,000万元。2024年是公司“技术引领产业布局扩大应用”战略周期的收官之年,也是公司调整业务布局的改革之年,面对外部的不确定性因素,公司采取了一系列措施保障稳健经营,并为未来发展奠定基础,具体来说:1、持续推进Micro技术突破和成本突破,重点研发的50μm以下无衬底芯片的高阶MIP产线已于2024年11月20日正式批量投产,一期产能可达1200KK/月。报告期内,公司Micro LED产品采用MIP和COB两种封装形式;截至12月31日,Micro LED营收超8亿元,连续两年实现订单倍增。2、公司继续高度重视并加大收款力度及资金管理,经初步测算,2024年度经营性现金净流约6亿元;公司可转换债券(“利德转债”)已于2025年1月20日摘牌,预计公司负债率将进一步降低。2025年公司资金状况持续向好。3、国内市场实现直销渠道融合发展,大幅调整人员及组织架构,完善业绩考核与激励机制;欧美市场重塑管理团队,坚定落实双品牌战略,扩大海外销售队伍及全球布局。加大研发投入,着力推进适销对路产品的开发和营销。4、旅游经济从快速复苏阶段转向繁荣发展新周期,文旅板块以“场、馆、秀、游”业务形态布局城市更新与景区提升两大市场,以文化科技融合创新,打造文旅消费新场景。5、AI与空间计算目前已经沉淀了包括算法、数据、硬件三大领域一系列核心能力,已经拥有自主研发的光学定位算法,机器视觉算法,以及动作大模型。基于3D动作数据训练的专业模型,公司在数字人,机器人具身智能等需要3D数据的领域,拥有差异化优势,并将推出多种AI终端产品。6、公司持续推进降本增效,人员优化,精减组织构架,完善数字化建设,生产自动化水平大幅提升,优化管理流程,进一步提升管理效率和盈利能力。</t>
  </si>
  <si>
    <t>预计2024年1-12月每股收益亏损:0.32元至0.43元。</t>
  </si>
  <si>
    <t>预计2024年1-12月归属于上市公司股东的净利润亏损:85,000万元至110,000万元。</t>
  </si>
  <si>
    <t>300270</t>
  </si>
  <si>
    <t>中威电子</t>
  </si>
  <si>
    <t>预计2024年1-12月营业收入:16,000万元至21,000万元。</t>
  </si>
  <si>
    <t>1、报告期内,公司归属于上市公司股东的净利润仍为亏损,主要原因:(1)基于谨慎性原则,公司对于应收账款及已逾期长期应收款持续增加的信用损失风险,补提信用减值损失;(2)管理费用和财务费用较上年增长较多。2、报告期内,公司非经常性损益对公司净利润的影响金额约为3,660万元,上年同期非经常性损益对公司净利润的影响金额为950.80万元。其中,本年度公司与呼和浩特市玉泉区住房和城乡建设局(以下简称“玉泉区住建局”)发生债务重组,玉泉区住建局向公司支付3998.3178万元现金偿还欠款,剩余1713.5648万元欠款以位于碧水蓝山小区商铺24号楼1017商铺、1018商铺、34号楼1019商铺、37号楼103商铺(面积共计724.13平方米)的房产冲抵,公司确认投资损益4,039万元。</t>
  </si>
  <si>
    <t>预计2024年1-12月扣除非经常性损益后的净利润亏损:9,400万元至13,000万元。</t>
  </si>
  <si>
    <t>预计2024年1-12月归属于上市公司股东的净利润亏损:5,400万元至8,000万元。</t>
  </si>
  <si>
    <t>300253</t>
  </si>
  <si>
    <t>卫宁健康</t>
  </si>
  <si>
    <t>预计2024年1-12月扣除非经常性损益后的净利润盈利:10,950万元至14,950万元,同比上年下降:55.05%至67.07%。</t>
  </si>
  <si>
    <t>1、报告期内,受整体经济环境及医疗行业环境的影响,部分客户需求释放递延、招投标节奏滞后、交付验收延后及公司目前经营策略“侧重经营质量、侧重项目质量”等多方面因素导致公司营业收入有所下降,经营质量持续提升。2、报告期内,公司通过持续推进降本增效举措,使人力成本及费用总支出同比下降,同时加大应收账款的管理和催收,销售回款同比持续增长。3、根据谨慎性原则,公司拟计提商誉减值金额约为6,700万元(上年同期为660.35万元),最终减值的金额将由公司聘请的专业评估机构及审计机构进行评估和审计后确定。4、报告期内,预计非经常性损益对净利润的影响金额约为-2,950万元(上年同期为2,538.69万元),主要为非流动资产处置损失以及指定为公允价值计量且其变动计入当期损益的金融资产公允价值变动等影响。</t>
  </si>
  <si>
    <t>预计2024年1-12月归属于上市公司股东的净利润盈利:8,000万元至12,000万元,同比上年下降:66.48%至77.65%。</t>
  </si>
  <si>
    <t>300245</t>
  </si>
  <si>
    <t>天玑科技</t>
  </si>
  <si>
    <t>预计2024年1-12月扣除非经常性损益后的净利润亏损:6,900万元至9,900万元。</t>
  </si>
  <si>
    <t>报告期内,公司围绕年度经营计划有序推进各项工作,持续深化降本增效,提升公司整体运营效率,由于项目交付时间、验收程序比预期缓慢等原因,导致公司净利润仍出现亏损。</t>
  </si>
  <si>
    <t>预计2024年1-12月归属于上市公司股东的净利润亏损:4,000万元至7,000万元。</t>
  </si>
  <si>
    <t>300240</t>
  </si>
  <si>
    <t>飞力达</t>
  </si>
  <si>
    <t>预计2024年1-12月扣除非经常性损益后的净利润亏损:3,600万元至5,400万元。</t>
  </si>
  <si>
    <t>2024年度公司积极开拓新业务,营业收入增长幅度达30%以上。然而,受国际海运价格波动的影响,相关业务成本也随之上升;同时,上游客户成本控制的压力传导也导致公司利润空间收窄,业绩面临一定压力。报告期内,公司非经常性损益对归属于上市公司股东的净利润影响金额约3,140万元,较去年同期减少约3,000万元,主要系本报告期计入损益的政府补助收入减少。</t>
  </si>
  <si>
    <t>预计2024年1-12月归属于上市公司股东的净利润亏损:900万元至1,350万元。</t>
  </si>
  <si>
    <t>300229</t>
  </si>
  <si>
    <t>拓尔思</t>
  </si>
  <si>
    <t>预计2024年1-12月归属于上市公司股东的净利润亏损:8,500万元至11,300万元,同比上年下降:333.09%至409.88%。</t>
  </si>
  <si>
    <t>1、商誉减值。报告期内,公司子公司拓尔思天行网安信息技术有限责任公司(以下简称“天行网安”)所处网络安全行业相关需求有所减缓,市场规模增速减缓,天行网安营业收入及利润不及预期。综合客观因素和未来业务发展的谨慎判断,公司2024年度拟对其计提商誉减值准备。根据《会计监管风险提示第8号--商誉减值》及《企业会计准则第8号--资产减值》的相关要求,拟计提商誉减值准备金额范围在9,000万元-10,000万元之间。在本次计提商誉减值准备之前,公司商誉合计48,521万元,本次计提商誉减值准备后,商誉余额为39,521万元-38,521万元之间。最终商誉减值准备计提数据将由公司聘请的具有从事证券、期货相关业务资格的评估机构及审计机构进行评估和审计后确定;2、市场因素。报告期内,市场和行业竞争加剧,公司部分客户采购节奏延缓,项目交付出现不同程度的延期,使得项目周期拉长,项目所需人工成本同步上升,导致公司整体毛利率下降。3、市场营销费用增加。报告期内,公司加大市场营销投入,积极开拓新行业,培育新市场,导致营销费用上涨。4、坏账准备。公司部分应收款回款周期拉长,导致其账龄增加,公司依照会计政策计提相应的信用减值准备等。</t>
  </si>
  <si>
    <t>预计2024年1-12月扣除非经常性损益后的净利润亏损:15,850万元至17,300万元,同比上年下降:6626.39%至7223.45%。</t>
  </si>
  <si>
    <t>300211</t>
  </si>
  <si>
    <t>亿通科技</t>
  </si>
  <si>
    <t>预计2024年1-12月归属于上市公司股东的净利润亏损:2,600万元至3,900万元。</t>
  </si>
  <si>
    <t>2024年度业绩变动的原因主要为:1、报告期内PPG生物传感器模组业务营收较去年同期大幅度下降,同时,智能化监控工程服务总体营收比去年同期减少,公司有线电视网络传输设备业务因受国外市场销售量下降的影响,实现营业收入下降;报告期内公司整体营业收入比去年同期实现大幅下降,影响公司整体净利润大幅下降。2、公司1-9月份累计实现营业收入5,664.45万元,全年预计实现营业收入11,000万元-12,500万元,第四季度营业收入大幅增长的原因主要为子公司鲸鱼微电子研发的黄山3#芯片实现量产并批量供货,母公司上半年中标的内销合同及外销订单于2024年4季度按客户需求完成供货并客户确认签收,同时,公司智能化工程项目按照项目进度正常确认收入。3、2024年1-12月份非经常性损益对净利润的影响额预计900万元左右。</t>
  </si>
  <si>
    <t>预计2024年1-12月扣除非经常性损益后的净利润亏损:3,500万元至4,800万元。</t>
  </si>
  <si>
    <t>300210</t>
  </si>
  <si>
    <t>森远股份</t>
  </si>
  <si>
    <t>预计2024年1-12月扣除后营业收入:20,000万元至25,000万元。</t>
  </si>
  <si>
    <t>1、本年度公司销售规模较上期有所增加,得益于国家推动大规模设备更新政策及本年度销售产品结构变化使得高附加值的产品销售比例提升,本年度综合销售毛利较上期有所提升。2、资产减值损失减少:根据《企业会计准则第8号--资产减值》等相关规定,公司对出现减值迹象的合同资产、存货、长期股权投资、固定资产、在建工程及其他非流动资产,于2024年度计提资产减值损失,但减值损失金额同比出现大幅减少。以上因素导致公司2024年度营业利润、利润总额、归属于上市公司股东的净利润、每股收益较上年度均有上升。</t>
  </si>
  <si>
    <t>预计2024年1-12月营业收入:20,000万元至25,000万元。</t>
  </si>
  <si>
    <t>预计2024年1-12月扣除非经常性损益后的净利润亏损:5,600万元至8,400万元。</t>
  </si>
  <si>
    <t>预计2024年1-12月归属于上市公司股东的净利润亏损:3,800万元至5,700万元。</t>
  </si>
  <si>
    <t>300198</t>
  </si>
  <si>
    <t>纳川股份</t>
  </si>
  <si>
    <t>预计2024年1-12月扣除非经常性损益后的净利润亏损:24,000万元至39,000万元。</t>
  </si>
  <si>
    <t>1.受公司所投资PPP、BT项目应收账款长期拖欠、市场竞争加剧等多重影响,公司资金流较为紧张,生产经营及市场拓展无法高效开展,导致公司整体营业收入较上年同期下降。2.由于PPP、BT项目回款不理想,导致应计提的信用及资产减值损失增加。3.受资金流动性影响,公司生产经营无法高效开展,为控制成本开支,提高生产效率,公司对部分子公司进行停业停产,导致部分主体资产出现减值迹象,公司福建纳川管材科技股份有限公司根据规定计提相应的资产减值准备。4.受资金流动性影响,公司银行贷款逾期、经营债务无法按时支付,导致公司计提的罚息、违约金增加。</t>
  </si>
  <si>
    <t>300176</t>
  </si>
  <si>
    <t>鸿特科技</t>
  </si>
  <si>
    <t>预计2024年1-12月扣除非经常性损益后的净利润盈利:1,750万元至2,750万元,同比上年增长:369.4%至637.62%。</t>
  </si>
  <si>
    <t>报告期内,归属于上市公司股东的净利润同比增长,主要原因如下:公司的经营管理和质量管理得到进一步改善,成本费用得到有效控制,使得公司利润同比呈现较大幅度增长;报告期内,公司预计非经常性损益为750万元。</t>
  </si>
  <si>
    <t>预计2024年1-12月归属于上市公司股东的净利润盈利:2,500万元至3,500万元,同比上年增长:61.33%至125.86%。</t>
  </si>
  <si>
    <t>300167</t>
  </si>
  <si>
    <t>*ST迪威</t>
  </si>
  <si>
    <t>预计2024年1-12月归属于上市公司股东的净利润亏损:0万元至2,000万元。</t>
  </si>
  <si>
    <t>1、报告期内,公司业绩亏损较上年同期减少,主要系:(1)股权激励费用摊销减少约5300万元;(2)信用减值计提减少约6000万元;2、报告期内,公司归属于上市公司股东的所有者权益预计转正,主要系:(1)公司获得公司董事长季红及第二大股东李艳梅合计2,100万元的无偿捐赠,增加归属于上市公司股东的所有者权益约2100万元;(2)限制性股票激励到期解禁,增加归属于上市公司股东的所有者权益约3900万元;(3)公司及控股子公司深圳市迪威智成发展有限公司与黑龙江建工就(2024)粤民再319号建筑工程施工合同纠纷一案签署了《和解协议书》,根据《企业会计准则第12号--债务重组》,结合《和解协议书》及广东高院出具的《民事调解书》,增加归属于上市公司股东的所有者权益约3600万元。</t>
  </si>
  <si>
    <t>预计2024年1-12月营业收入:35,000万元至45,000万元。</t>
  </si>
  <si>
    <t>预计2024年1-12月扣除非经常性损益后的净利润亏损:0万元至7,000万元。</t>
  </si>
  <si>
    <t>300148</t>
  </si>
  <si>
    <t>天舟文化</t>
  </si>
  <si>
    <t>1、2024年度扭亏为盈,主要原因是公司优化游戏团队,人员费用同比减少;确认的投资收益同比增加;计提的坏账准备同比减少等所致。2、预计公司2024年度非经常性损益对净利润的影响金额约900万元,上年同期为1,363.36万元。</t>
  </si>
  <si>
    <t>300111</t>
  </si>
  <si>
    <t>向日葵</t>
  </si>
  <si>
    <t>预计2024年1-12月扣除非经常性损益后的净利润盈利:530万元至790万元。</t>
  </si>
  <si>
    <t>(一)经常性损益变动报告期内公司销售收入同比基本持平,销售费用同比有所下降,主要系公司灵活调整销售策略,营销费用同比减少所致。另外,报告期内随着公司带息负债的清偿,利息支出减少导致财务费用同比有所下降。(二)非经常性损益变动报告期内公司非经常性损益金额较上年同期大幅下降,主要系上年公司收到江苏振发新能源科技发展有限公司履行债务款3,700万元,系前期计提的应收账款减值准备转回,本报告期无此类情形。</t>
  </si>
  <si>
    <t>预计2024年1-12月归属于上市公司股东的净利润盈利:630万元至940万元,同比上年下降:57%至71%。</t>
  </si>
  <si>
    <t>300103</t>
  </si>
  <si>
    <t>达刚控股</t>
  </si>
  <si>
    <t>预计2024年1-12月归属于上市公司股东的净利润亏损:9,000万元至16,000万元。</t>
  </si>
  <si>
    <t>1、主要原因(1)由于公司传统业务市场需求持续低迷,导致主营业务收入有所减少,对公司净利润造成一定不利影响;(2)根据企业会计准则及相关会计政策规定,结合公司的实际经营情况,基于谨慎性原则,预计2024年度将计提应收款项信用减值准备和存货跌价准备。截至目前相关减值测试尚在进行中,最终计提的减值金额以正式披露的经审计后的2024年年报数据为准;(3)因公司2024年度处置子公司形成的投资收益较2023年度有所减少,故公司非经常性损益金额同比下降。2、预计2024年度公司非经常性损益金额约为215万元,主要是非流动资产处置损益所致,对公司2024年度净利润影响较小。在上述因素综合影响下,公司2024年度经营业绩预计将延续上年度的亏损状态。</t>
  </si>
  <si>
    <t>预计2024年1-12月扣除非经常性损益后的净利润亏损:9,215万元至16,215万元。</t>
  </si>
  <si>
    <t>300098</t>
  </si>
  <si>
    <t>高新兴</t>
  </si>
  <si>
    <t>预计2024年1-12月营业收入:135,000万元至155,000万元,同比上年下降:13.83%至24.95%。</t>
  </si>
  <si>
    <t>本报告期内,公司业绩情况说明如下:报告期内,公司重点发力物联网大交通板块,车载通信终端及铁路轨交业务获得稳健增长,其中车联网海外业务发展势头较好;受国内整体市场需求放缓等因素影响,公司严格限制系统集成业务,主动减少毛利率较低和需垫付资金的业务,侧重于周期较短、回款良好、无需垫资的产品及服务业务,因此公共安全业务规模所有下降。公司坚定秉持物联网产业集群协同发展之路,采取稳健务实的经营策略,报告期内积极提效降费,销售、管理、研发三项费用预计较上年度有一定减少。但考虑到未来车载业务的发展需求,针对核心车厂客户投入了较大的研发资源,同时由于公共安全业务的较多项目出现严重延期,叠加客户回款不及预期导致的信用减值,综合导致公司2024年度整体业绩预计亏损。报告期内,预计公司非经常性损益金额约为6,150万元,主要为处置子公司产生投资收益及政府补助,上年同期政府补助为1,246万元。</t>
  </si>
  <si>
    <t>预计2024年1-12月扣除后营业收入:133,750万元至153,750万元,同比上年下降:14.05%至25.23%。</t>
  </si>
  <si>
    <t>预计2024年1-12月归属于上市公司股东的净利润亏损:22,000万元至32,000万元。</t>
  </si>
  <si>
    <t>预计2024年1-12月扣除非经常性损益后的净利润亏损:28,150万元至38,150万元。</t>
  </si>
  <si>
    <t>300096</t>
  </si>
  <si>
    <t>ST易联众</t>
  </si>
  <si>
    <t>预计2024年1-12月归属于上市公司股东的净利润亏损:4,500万元至5,800万元。</t>
  </si>
  <si>
    <t>1.公司持续围绕人力资源和社会保障、医疗保障、卫生健康等民生领域,专注打造全方位的整体解决方案和产品与技术服务体系。报告期内,公司持续深耕基础业务,深挖业务价值,持续推进探索人社、医保业务延伸和创新应用。2.报告期内,公司营业收入较上年同期同比下降,主要系本年度不含已处置控股子公司的营业收入及三代社保卡发卡量下降导致IC卡收入下降所致。3.报告期内,公司聚焦人效,提升管理效能,完善管理防控体系,持续推动提质增效,加强成本管控,使得公司扣除非经常性损益后的净利润亏损同比上年同期较大幅度减少。4.公司2024年度非经常性损益对净利润的影响金额约为400-500万元(扣除所得税后),主要系计入当期损益的政府补助与非流动资产处置损益所致。</t>
  </si>
  <si>
    <t>预计2024年1-12月营业收入:54,000万元至69,000万元。</t>
  </si>
  <si>
    <t>预计2024年1-12月扣除后营业收入:54,000万元至69,000万元。</t>
  </si>
  <si>
    <t>预计2024年1-12月扣除非经常性损益后的净利润亏损:4,900万元至6,300万元。</t>
  </si>
  <si>
    <t>300086</t>
  </si>
  <si>
    <t>康芝药业</t>
  </si>
  <si>
    <t>预计2024年1-12月扣除非经常性损益后的净利润亏损:15,100万元至22,200万元,同比上年下降:1213.69%至1737.35%。</t>
  </si>
  <si>
    <t>1、报告期内,由于感冒呼吸类等产品渠道处于去库存阶段,加之终端销售量下降,这一系列因素致使公司在2024年度的营业收入相对于2023年度同期出现了一定程度的下降。2、报告期内,药品终端市场竞争加剧,公司为提升市场份额、拓展营销渠道,着力加大销售投入,应对竞争。</t>
  </si>
  <si>
    <t>预计2024年1-12月归属于上市公司股东的净利润亏损:15,400万元至22,600万元,同比上年下降:1435.66%至2060.12%。</t>
  </si>
  <si>
    <t>300063</t>
  </si>
  <si>
    <t>天龙集团</t>
  </si>
  <si>
    <t>预计2024年1-12月扣除非经常性损益后的净利润盈利:4,203万元至5,603万元。</t>
  </si>
  <si>
    <t>报告期内,公司预计净利润较上年同期增长50%以上,业绩变动主要原因如下:1、报告期内,互联网营销行业竞争进一步加剧,互联网营销板块主动调整经营策略和客户结构,加强风控管理措施,信用减值损失较上年同期大幅减少。2、油墨化工业务加大了客户的开发力度,营业收入显著增长。林产化工板块发挥规模优势,业务收入和利润实现双增长。3、报告期末,公司根据企业会计准则及公司会计政策等相关规定对各类资产进行了全面检查并根据预估数据进行减值测试。预计本年度发生的资产减值损失较上年同期减少。非经常性损益对当期净利润影响金额约为497万元。</t>
  </si>
  <si>
    <t>预计2024年1-12月归属于上市公司股东的净利润盈利:4,700万元至6,100万元,同比上年增长:245.16%至347.98%。</t>
  </si>
  <si>
    <t>300058</t>
  </si>
  <si>
    <t>蓝色光标</t>
  </si>
  <si>
    <t>1.得益于北京蓝色光标数据科技集团股份有限公司(以下简称“公司”)明确的战略布局,长期对出海业务的深耕以及在AI全新领域的拓展,2024年公司收入持续增长,预计将超600亿元人民币;2.公司根据规定,对于具有长期股权投资减值迹象的被投资公司进行了减值测试,部分被投资公司存在长期股权投资减值;公司境外被投资公司2024年经营出现大额亏损,公司确认长期股权投资损失;对于回款出现问题的个别国内业务客户的应收账款,按照个别认定法计提坏账准备;公司于2023年实施股权激励计划,2024年全年承担的股权激励成本约为1.7亿元;3.剔除以上因素对公司净利润的影响后,归属于上市公司股东的净利润约为20,000万元人民币至30,000万元人民币。</t>
  </si>
  <si>
    <t>预计2024年1-12月归属于上市公司股东的净利润亏损:30,000万元至40,000万元。</t>
  </si>
  <si>
    <t>300056</t>
  </si>
  <si>
    <t>中创环保</t>
  </si>
  <si>
    <t>预计2024年1-12月扣除后营业收入:44,000万元至49,000万元。</t>
  </si>
  <si>
    <t>报告期业绩变动的主要原因如下:1、报告期内,公司危废板块重要子公司因技改停产等原因,报告期内产能受到限制,开工率不足,导致危废板块亏损,对此公司进行了相应的减值测试并计提了减值;2、报告期内,预计非经常性损益对净利润的影响金额约为3,400万元,上年同期非经常性损益对净利润的影响金额为-481万元,前述差异主要是2023年公司根据一审判决补提股民诉讼赔偿款形成负影响,本报告期主要为出售北京惠丰100%股权的投资收益产生正影响所致。</t>
  </si>
  <si>
    <t>预计2024年1-12月营业收入:45,000万元至50,000万元。</t>
  </si>
  <si>
    <t>300049</t>
  </si>
  <si>
    <t>福瑞股份</t>
  </si>
  <si>
    <t>预计2024年1-12月净利润盈利:3,000万元至5,000万元。</t>
  </si>
  <si>
    <t>1、2024年度,法国控股子公司医疗器械业务持续拓展,整体实现营业收入约9亿元-9.2亿元,增长约8%-11%,整体实现约1.8亿元-2亿元净利润,对归属于上市公司股东的净利润影响为0.9亿元-1亿元。2、2024年度,公司坚持走管理式医疗战略,药品和医疗服务业务,整体实现营业收入约4亿元-4.2亿元,增长约25%-30%,整体实现约0.3亿元-0.5亿元净利润。3、2024年度,非经常性损益对净利润的影响金额预计约为400万元。4、2024年度,确认的股份支付费用对净利润的影响约为1,200万元。</t>
  </si>
  <si>
    <t>预计2024年1-12月归属于上市公司股东的净利润盈利:11,172.01万元至14,218.92万元,同比上年增长:10%至40%。</t>
  </si>
  <si>
    <t>预计2024年1-12月扣除非经常性损益后的净利润盈利:10,755.73万元至13,802.64万元,同比上年增长:9%至40%。</t>
  </si>
  <si>
    <t>300010</t>
  </si>
  <si>
    <t>豆神教育</t>
  </si>
  <si>
    <t>预计2024年1-12月归属于上市公司股东的净利润盈利:14,500万元至18,500万元,同比上年增长:358.93%至485.54%。</t>
  </si>
  <si>
    <t>1、2023年年末公司完成了破产重整,本报告期内公司实现了从治理结构、资产负债结构、发展战略和主营业务等各方向的全面优化。(1)因市场环境变化等原因,公司优化了艺术类学习服务业务的内容,升级了授课方式,打造了人工智能教学应用,丰富了销售渠道,使报告期内毛利率相较去年有所增加。(2)公司加强了对内部治理结构的优化,处置了部分与公司主营业务协同性较低的资产,节约了公司的管理成本,报告期内,公司管理费用较去年同期有所减少。(3)随着公司破产重整工作的顺利完成,公司清偿了金融机构的有息负债,报告期内,财务费用同比大幅下降。(4)公司加强了对往期应收款项的催讨力度,以保全、诉讼、和解等手段成功收回部分应收款项,增加了公司的流动资金,报告期内,信用减值损失转回大幅增加。2、2024年度公司的非经常性损益约为2,600万元-3,100万元。主要影响事项为本公司对非金融企业收取的资金占用费以及债务重整产生重整损失。</t>
  </si>
  <si>
    <t>预计2024年1-12月扣除非经常性损益后的净利润盈利:11,900万元至15,400万元。</t>
  </si>
  <si>
    <t>300004</t>
  </si>
  <si>
    <t>南风股份</t>
  </si>
  <si>
    <t>预计2024年1-12月扣除非经常性损益后的净利润盈利:4,500万元至7,500万元。</t>
  </si>
  <si>
    <t>本期业绩变动的主要原因如下:1、本期业务订单执行情况较好,且本期的产品毛利率有所提升;2、本期资产减值损失等事项对公司业绩的影响较去年同期减少;3、报告期内,公司预计非经常性损益对净利润的影响金额约1500万元。</t>
  </si>
  <si>
    <t>200553</t>
  </si>
  <si>
    <t>安道麦B</t>
  </si>
  <si>
    <t>预计2024年1-12月扣除非经常性损益后的净利润亏损:266,500万元至345,200万元。</t>
  </si>
  <si>
    <t>销售额公司预计2024年全年销售额较2023年以人民币计算同比减少6%-15%,以美元计算同比减少7%-16%。销售额同比减少主要反映了2024年销售价格走低的影响。虽然渠道库存改善,但在原药价格波动以及海外普遍高息的环境下,渠道客户采购仍以即时模式为主,影响市场价格。2024年第四季度销量较2023年同比增长,公司不再侧重营销部分低利润产品的同时,单季度销量连续二个季度同比增长。息税及折旧摊销前利润(下文简称“EBITDA”)和净亏损公司预计2024年全年EBITDA较2023年同比减少,EBITDA利润率同比增长。EBITDA利润率改善的主要原因是毛利率提升,反映出公司实施“奋进”转型计划显现的初步成效,包括:存货成本降低、销售组合中高利润产品占比改善、以及继续严格管理营业费用。“奋进”转型计划是公司于2024年初启动实施的战略转型计划,旨在通过三年时间逐步实现改善利润与现金流的目标。虽然实现上述改善,公司预计2024年全年EBITDA较2023年同比下降,净亏损同比增加。除受销售额同比减少的影响之外,公司业绩受到了下述转型期间与当期经营关联度较小或非现金性科目的影响,主要包括:(1)与2017年中国化工收购瑞士先正达公司相关的转移资产产生的非现金性摊销费用;(2)作为收购项目收购价格分摊的一部分而产生的无形资产摊销(非现金,对被收购公司的日常经营业绩没有影响);(3)公司实施“奋进”转型计划过程中产生的重组成本;(4)公司实施“奋进”转型计划提升运营效率,产生相关固定资产减值;(5)与诉讼索赔、登记资产减值以及登记证摊销变更有关的计提;(6)土地与水环境清理与修复;(7)因子公司少数股东的卖权选择权价值重评估以及因税金申报附加与通货膨胀产生的费用。在上述因素的影响之下,公司营业利润同比减少,虽然财务费用同比降低,但税项费用同比增加,导致净亏损扩大。财务费用降低的原因包括:贷款利息支出减少,以及以色列消费者物价指数(CPI)走低对以以色列谢克尔计价、与CPI挂钩的债券产生积极净影响。如果剔除上述非长期、非经营性或非现金项目的影响,调整后财务业绩预计如下:全年调整后净亏损预计在18.6亿元至10.73亿元之间,2023年同期调整后净亏损为16.91亿元;全年调整后基本每股收益预计在-0.7982元至-0.4604元之间,2023年同期调整后基本每股收益为-0.726元。</t>
  </si>
  <si>
    <t>预计2024年1-12月营业收入:2,801,400万元至3,096,200万元。</t>
  </si>
  <si>
    <t>预计2024年1-12月每股收益亏损:1.1006元至1.4384元。</t>
  </si>
  <si>
    <t>预计2024年1-12月扣除后营业收入:2,801,400万元至3,096,200万元。</t>
  </si>
  <si>
    <t>预计2024年1-12月归属于上市公司股东的净利润亏损:256,400万元至335,100万元。</t>
  </si>
  <si>
    <t>200505</t>
  </si>
  <si>
    <t>京粮B</t>
  </si>
  <si>
    <t>预计2024年1-12月归属于上市公司股东的净利润盈利:1,650万元至2,450万元,同比上年下降:76%至84%。</t>
  </si>
  <si>
    <t>报告期公司预计业绩同比下降主要变动原因是:1.油脂板块由于市场供过于求,产品价格下滑,加工成本增加;品牌包装油市场竞争激烈,销量下滑,油脂业务利润同比减少;2.食品板块受市场竞争及传统渠道不景气影响,产品销量下滑,毛利额减少,影响食品板块利润下降;3.除上述因素外,为了真实、准确地反映公司财务状况及资产价值,根据《企业会计准则》《深圳证券交易所股票上市规则》及公司会计政策的相关规定,公司对可能发生减值损失的相关资产计提了减值准备,对未决诉讼中可能承担的损失计提了预计负债。</t>
  </si>
  <si>
    <t>预计2024年1-12月扣除非经常性损益后的净利润盈利:1,500万元至2,200万元,同比上年下降:73%至82%。</t>
  </si>
  <si>
    <t>预计2024年1-12月每股收益盈利:0.0227元至0.0337元。</t>
  </si>
  <si>
    <t>200011</t>
  </si>
  <si>
    <t>深物业B</t>
  </si>
  <si>
    <t>预计2024年1-12月归属于上市公司股东的净利润亏损:103,000万元至120,000万元,同比上年下降:321.98%至358.61%。</t>
  </si>
  <si>
    <t>报告期内,公司业绩变动的主要原因如下:(1)报告期内,公司房地产业务收入结转金额和毛利率下降;(2)报告期末,公司房地产开发项目存在减值迹象,基于谨慎性原则,聘请资产评估机构对项目初步评估并进行减值测试,并按照会计准则相关要求计提资产减值准备。</t>
  </si>
  <si>
    <t>预计2024年1-12月每股收益亏损:1.7282元至2.0135元。</t>
  </si>
  <si>
    <t>预计2024年1-12月扣除非经常性损益后的净利润亏损:119,600万元至136,600万元,同比上年下降:593.9%至692.53%。</t>
  </si>
  <si>
    <t>003037</t>
  </si>
  <si>
    <t>三和管桩</t>
  </si>
  <si>
    <t>预计2024年1-12月归属于上市公司股东的净利润盈利:2,400万元,同比上年下降:69.66%。</t>
  </si>
  <si>
    <t>1、报告期内,公司一方面持续深耕传统市场,同时从光伏、风电、水利项目用桩方面发力,不断加大产品在新领域新场景应用的开拓力度,光伏、水利用桩收入均实现了稳定增长,构件类产品在风电项目的应用中取得了新的突破。另一方面在稳定国内市场的基础上,公司紧跟国家一带一路发展规划,提升海外市场占有率,海外收入同比也实现较大增长。2024下半年,公司桩类产品的产量和销量较去年同期均有增加,但由于上半年业务增速未达预期,加之为开拓市场相关费用增加,导致公司全年净利润同比下降。2、报告期内,公司非经常性损益对归属于上市公司股东的净利润的影响金额预计约为人民币1,990万元,同比减少约500万元,主要是营业外支出增加所致。</t>
  </si>
  <si>
    <t>预计2024年1-12月扣除非经常性损益后的净利润盈利:410万元,同比上年下降:92.44%。</t>
  </si>
  <si>
    <t>预计2024年1-12月每股收益盈利:0.04元。</t>
  </si>
  <si>
    <t>002999</t>
  </si>
  <si>
    <t>天禾股份</t>
  </si>
  <si>
    <t>预计2024年1-12月扣除非经常性损益后的净利润盈利:1,280万元至1,900万元,同比上年下降:79%至86%。</t>
  </si>
  <si>
    <t>报告期内,农产品和上游原材料价格低迷,农资商品的终端需求不振,使得农资市场行情持续走弱,销售价格一路下跌,尽管公司化肥农药同比销量稳中有增,但因农资商品的毛利空间进一步受压,公司的主营业务收入和产品毛利率仍出现不同程度下降,从而导致整体业绩同向下降。</t>
  </si>
  <si>
    <t>预计2024年1-12月归属于上市公司股东的净利润盈利:1,700万元至2,520万元,同比上年下降:75%至83%。</t>
  </si>
  <si>
    <t>002945</t>
  </si>
  <si>
    <t>华林证券</t>
  </si>
  <si>
    <t>预计2024年1-12月归属于上市公司股东的净利润盈利:34,000万元至44,000万元,同比上年增长:973.03%至1288.62%。</t>
  </si>
  <si>
    <t>公司持续推进科技金融转型战略,财富管理线上业务收入同比大幅增加。自营投资业务积极把握市场机遇,进一步提升配置资产能力,收入大幅增加。此外,公司针对红博会展信托受益权资产支持专项计划仲裁事项,于2023年度计提预计负债约2.28亿元,导致2024年度相关营业外支出同比大幅下降。该笔营业外支出为非经常性损益。以上因素综合导致归属于上市公司股东的净利润以及扣除非经常性损益后的净利润预计均同比大幅上升。</t>
  </si>
  <si>
    <t>预计2024年1-12月扣除非经常性损益后的净利润盈利:36,200万元至46,200万元,同比上年增长:78.26%至127.5%。</t>
  </si>
  <si>
    <t>002923</t>
  </si>
  <si>
    <t>润都股份</t>
  </si>
  <si>
    <t>预计2024年1-12月归属于上市公司股东的净利润盈利:2,800万元至4,000万元,同比上年下降:40.21%至58.15%。</t>
  </si>
  <si>
    <t>报告期内,公司业绩变动主要原因有:受行业政策及市场波动影响,尤其是国家集采政策的影响,主要制剂产品销售价格大幅度下降;原料药受国内外市场竞争影响,主要原料药产品销售价格也有一定幅度的下降;所以本期营业收入和产品盈利水平同比都有不同程度的下降,致使公司净利润同比下降幅度较大。</t>
  </si>
  <si>
    <t>预计2024年1-12月扣除非经常性损益后的净利润盈利:1,800万元至2,500万元,同比上年下降:42.16%至58.35%。</t>
  </si>
  <si>
    <t>002881</t>
  </si>
  <si>
    <t>美格智能</t>
  </si>
  <si>
    <t>预计2024年1-12月归属于上市公司股东的净利润盈利:11,200万元至14,200万元,同比上年增长:73.62%至120.12%。</t>
  </si>
  <si>
    <t>1、2024年,公司高算力模组产品在云服务器、无人机、机器视觉、人形机器人等端侧AI领域的应用不断拓展,高算力产品营收规模迅速扩大;面向智能汽车的通信+计算一体的5G智能座舱模组和车规级通信模组出货量高速增长。海外业务营收持续高速增长,主要得益于海外客户对智能化\深度定制产品需求的持续增长及海外运营商5G产品需求的不断攀升。2、报告期内,受美金汇率持续升值影响,公司预计确认汇兑损失约为2,850万元,2023年约为611万,汇兑损失同期增加2,239万元。报告期内,公司按照权益法预计对部分参股公司确认投资亏损约为1,200-1,300万元,2023年确认投资亏损约为608万元,投资损失同期增加592-692万元。报告期内,预计非经常性损益金额约为320万元,2023年约为2,754万元,同期减少2,434万元。</t>
  </si>
  <si>
    <t>预计2024年1-12月每股收益盈利:0.4279元至0.5425元。</t>
  </si>
  <si>
    <t>预计2024年1-12月扣除非经常性损益后的净利润盈利:10,880万元至13,880万元,同比上年增长:194.3%至275.45%。</t>
  </si>
  <si>
    <t>002866</t>
  </si>
  <si>
    <t>传艺科技</t>
  </si>
  <si>
    <t>预计2024年1-12月归属于上市公司股东的净利润亏损:6,500万元至9,000万元,同比上年下降:255.7%至315.59%。</t>
  </si>
  <si>
    <t>本报告期业绩变动主要系:报告期内,公司在技术研发、工艺改进、产品升级、市场开拓等多方面持续推进钠离子电池产业化,为公司打造未来第二增长曲线、实现“消费电子+新能源”双轮驱动发展战略不断夯实基础。但由于公司钠离子电池业务尚处于产业化和量产早期,规模化效应尚未充分体现,成本和投入较高,同时受到报告期内锂电新能源行业市场波动影响,电芯市场价格持续处于低位,公司基于审慎原则对相关固定资产和存货计提减值准备和跌价准备,从而使得本报告期经营业绩出现阶段性亏损。</t>
  </si>
  <si>
    <t>预计2024年1-12月扣除非经常性损益后的净利润亏损:6,900万元至9,400万元,同比上年下降:306.31%至381.06%。</t>
  </si>
  <si>
    <t>预计2024年1-12月每股收益亏损:0.22元至0.31元。</t>
  </si>
  <si>
    <t>002865</t>
  </si>
  <si>
    <t>钧达股份</t>
  </si>
  <si>
    <t>预计2024年1-12月归属于上市公司股东的净利润亏损:55,000万元至65,000万元。</t>
  </si>
  <si>
    <t>2024年度,光伏发电效率稳步提升,光伏发电成本不断下降,光伏发电作为全球主要能源生产方式性价比持续凸显。在此背景下,全球光伏装机需求保持高增长。2024年1-12月,国内新增光伏装机规模达277.17GW,再创历史新高,同比增长28%;中国光伏组件产品累计出口规模达240.91GW,同比增长27.6%;中国光伏电池产品累计出口规模达59.1GW,同比增长56.5%。新能源光伏产业作为中国代表性优势产业,仍保持长期向好发展态势。受制于过去几年产业链各环节产能规模持续扩张影响,2024年光伏行业面临阶段性供需错配局面,产业链各环节竞争加剧,产品价格持续下行。光伏企业盈利面临较大挑战,公司2024全年经营业绩最终录得亏损。尽管行业竞争激烈,在行业P型向N型技术升级迭代过程中,公司率先完成P型向N型技术升级,并于2023年底完成P型资产减值计提。2024年度,凭借技术及产能结构领先优势,公司电池产品出货量持续保持行业前列,全年实现电池产品出货约33.74GW(N型出货占比超90%)。同时,公司持续加强海外布局,不断加大高毛利海外市场开拓。2024年度,公司海外销售占比从2023年度4.69%大幅提升至23.94%,一定程度减少公司业绩亏损。2024年四季度以来,随着行业内落后产能加速淘汰出清,产业链供需环境持续改善,各环节价格逐步企稳回升。未来,产业链各环节有望回归良性发展轨道,公司凭借N型技术、产能结构、海外市场布局等综合优势,有望实现经营业绩持续改善和增长。</t>
  </si>
  <si>
    <t>预计2024年1-12月每股收益亏损:2.42元至2.86元。</t>
  </si>
  <si>
    <t>预计2024年1-12月扣除非经常性损益后的净利润亏损:100,000万元至120,000万元。</t>
  </si>
  <si>
    <t>002848</t>
  </si>
  <si>
    <t>高斯贝尔</t>
  </si>
  <si>
    <t>预计2024年1-12月每股收益亏损:0.6461元至0.8376元。</t>
  </si>
  <si>
    <t>1、本报告期内,因项目需求减少,公司微波发射机产品收入大幅下降,导致综合毛利率水平下降,对净利润产生较大影响。2、因市场竞争激烈,公司原有电子制造类订单减少,新导入的合作项目导入期较长,此类订单尚未在公司本报告期形成业绩支撑。3、根据会计准则及相关政策,结合公司实际经营情况,基于谨慎性原则计提资产减值准备增加,2024年度预计扣除非经常性损益后的净利润较上年同期下降。</t>
  </si>
  <si>
    <t>预计2024年1-12月扣除非经常性损益后的净利润亏损:11,500万元至14,700万元。</t>
  </si>
  <si>
    <t>预计2024年1-12月归属于上市公司股东的净利润亏损:10,800万元至14,000万元。</t>
  </si>
  <si>
    <t>预计2024年1-12月扣除后营业收入:12,000万元至14,000万元。</t>
  </si>
  <si>
    <t>预计2024年1-12月营业收入:13,300万元至15,000万元。</t>
  </si>
  <si>
    <t>002826</t>
  </si>
  <si>
    <t>易明医药</t>
  </si>
  <si>
    <t>预计2024年1-12月每股收益盈利:0.19元至0.28元。</t>
  </si>
  <si>
    <t>公司2024年度业绩同比上升的主要原因:1、公司上年同期计提商誉减值1,980万元,本报告期经初步测试无商誉减值事项,资产减值损失较上年同期减少1,980万元。2、本报告期收到2023年度产业扶持专项资金2,819万元,公司于实际收到款项的当月计入2024年其他收益,较上年同期增加1,627万元。此为非经常性损益。</t>
  </si>
  <si>
    <t>预计2024年1-12月归属于上市公司股东的净利润盈利:3,565万元至5,124万元,同比上年增长:131.7%至233.02%。</t>
  </si>
  <si>
    <t>预计2024年1-12月扣除非经常性损益后的净利润盈利:1,332万元至1,914万元,同比上年增长:1112.56%至1642.38%。</t>
  </si>
  <si>
    <t>002811</t>
  </si>
  <si>
    <t>郑中设计</t>
  </si>
  <si>
    <t>预计2024年1-12月每股收益盈利:0.32元至0.41元。</t>
  </si>
  <si>
    <t>1、报告期内,公司继续加强设计品牌建设及市场开拓,持续加强软装业务的拓展及团队建设,公司设计及软装业务收入增长;同时,公司严格控制各项成本费用,提高经营效率,带动公司净利润较去年同期增加。2、报告期内公司持续加大催款力度,预计转回减值损失约3,900万元,对归属于上市公司股东的净利润产生正向影响。最终减值计提金额将由审计机构进行审计后确定。</t>
  </si>
  <si>
    <t>预计2024年1-12月扣除非经常性损益后的净利润盈利:5,100万元至7,600万元,同比上年增长:166.05%至198.43%。</t>
  </si>
  <si>
    <t>预计2024年1-12月归属于上市公司股东的净利润盈利:8,500万元至11,000万元,同比上年增长:275.39%至326.98%。</t>
  </si>
  <si>
    <t>002806</t>
  </si>
  <si>
    <t>华锋股份</t>
  </si>
  <si>
    <t>预计2024年1-12月扣除非经常性损益后的净利润亏损:100万元至1,000万元,同比上年增长:96.96%至99.7%。</t>
  </si>
  <si>
    <t>报告期业绩上升的主要原因(一)主营业务影响1、新能源汽车电控系统方面,公司第一大客户的轻卡、重卡车型在报告期内订单大幅增长,产量较去年全年增长明显,公司配套量和销售收入随之增长;经过多年市场拓展和新项目跟进,公司另一重要客户的轻卡车型在报告期内订单大幅增长。公司新能源汽车业务在报告期内销售收入同比增长约55%。2、电极箔业务方面,受电子元器件行业需求持续回暖影响,电极箔销售增加,报告期内销售收入比上年同期增长约30%。订单增加使产能利用率同比显著提升,单位成本下降,毛利率上升。收入增长及毛利率上升,使电极箔业务利润有较大增长。(二)非经常性损益的影响报告期内归属于上市公司股东的非经常性损益对净利润的影响金额约为8,500万元,主要系报告期内肇庆市端州区土地储备中心对公司位于肇庆市端州区规划111区端州一路东侧、蓝塘一路南侧的国有土地进行有偿收储及出售深圳清研电子科技有限公司股权获得的投资收益所致,属于非经常性损益。扣除相关费用后对公司2024年度净利润影响金额预计分别为4,000万元、4,500万元,具体数据以经会计师事务所审计的结果为准。</t>
  </si>
  <si>
    <t>预计2024年1-12月扣除后营业收入:99,000万元至104,000万元。</t>
  </si>
  <si>
    <t>预计2024年1-12月每股收益盈利:0.36元至0.46元。</t>
  </si>
  <si>
    <t>预计2024年1-12月归属于上市公司股东的净利润盈利:7,000万元至9,000万元,同比上年增长:121.59%至127.75%。</t>
  </si>
  <si>
    <t>预计2024年1-12月营业收入:100,000万元至105,000万元。</t>
  </si>
  <si>
    <t>002795</t>
  </si>
  <si>
    <t>永和智控</t>
  </si>
  <si>
    <t>预计2024年1-12月归属于上市公司股东的净利润亏损:21,000万元至30,000万元,同比上年下降:34.52%至92.18%。</t>
  </si>
  <si>
    <t>报告期内阀门管件业务收入及毛利有所下降,主要是产品降价、原材料价格上涨所致。其他板块业务收入较去年同期下降,但仍需承担较高的折旧费用和人工成本,导致产生较大亏损。经评估机构初步判断,公司长期资产及收购医院资产产生的商誉存在减值迹象,长期资产减值及商誉减值情况将由评估机构进行减值测试,并经审计机构审计后确定。</t>
  </si>
  <si>
    <t>预计2024年1-12月营业收入:78,000万元至88,000万元。</t>
  </si>
  <si>
    <t>预计2024年1-12月每股收益亏损:0.48元至0.69元。</t>
  </si>
  <si>
    <t>预计2024年1-12月扣除后营业收入:76,271.48万元至86,271.48万元。</t>
  </si>
  <si>
    <t>预计2024年1-12月扣除非经常性损益后的净利润亏损:20,930.09万元至29,930.09万元,同比上年下降:35.73%至94.09%。</t>
  </si>
  <si>
    <t>002765</t>
  </si>
  <si>
    <t>蓝黛科技</t>
  </si>
  <si>
    <t>预计2024年1-12月归属于上市公司股东的净利润盈利:13,000万元至15,500万元,同比上年增长:135.61%至142.45%。</t>
  </si>
  <si>
    <t>动力传动业务方面,公司以新能源汽车核心零部件为核心,提升产能规模和产品质量,深耕优质客户,提高核心产品贡献度,营业收入增长,持续推进降本增效,部分产品毛利率提高,利润随之增长;触控显示方面,行业呈现一定的复苏,公司紧抓盖板玻璃、车载触摸屏发展契机,积极推进大客户拓展,营业收入较大幅度增长,利润较上年回升。报告期内,非经常性损益对归属于上市公司股东净利润的影响金额约为5,300.00万元至6,300.00万元。</t>
  </si>
  <si>
    <t>预计2024年1-12月扣除非经常性损益后的净利润盈利:7,500万元至10,000万元,同比上年增长:117.63%至123.51%。</t>
  </si>
  <si>
    <t>预计2024年1-12月每股收益盈利:0.2元至0.24元。</t>
  </si>
  <si>
    <t>002761</t>
  </si>
  <si>
    <t>浙江建投</t>
  </si>
  <si>
    <t>预计2024年1-12月每股收益盈利:0.09元至0.12元。</t>
  </si>
  <si>
    <t>主要系公司业务以房建业务为主,报告期内公司营业收入下降,导致归属于上市公司股东的净利润下降。</t>
  </si>
  <si>
    <t>预计2024年1-12月扣除非经常性损益后的净利润盈利:6,500万元至9,700万元,同比上年下降:69.15%至79.33%。</t>
  </si>
  <si>
    <t>预计2024年1-12月归属于上市公司股东的净利润盈利:14,700万元至21,300万元,同比上年下降:45.62%至62.47%。</t>
  </si>
  <si>
    <t>002755</t>
  </si>
  <si>
    <t>奥赛康</t>
  </si>
  <si>
    <t>预计2024年1-12月每股收益盈利:0.17元至0.22元。</t>
  </si>
  <si>
    <t>1、营业收入增加:公司抗感染类、慢性病类产品销售增速较快,公司营业收入实现同比增长,盈利能力进一步提升。2、研发费用减少:公司持续进行研发项目的分析评估与优化,聚焦推进重点优势品种的研发,研发费用同比减少。3、成本费用控制成效显著:公司不断加强成本管理,降低单位生产成本,优化各类费用开支。</t>
  </si>
  <si>
    <t>预计2024年1-12月归属于上市公司股东的净利润盈利:15,000万元至19,500万元。</t>
  </si>
  <si>
    <t>预计2024年1-12月扣除非经常性损益后的净利润盈利:11,600万元至15,000万元。</t>
  </si>
  <si>
    <t>002717</t>
  </si>
  <si>
    <t>岭南股份</t>
  </si>
  <si>
    <t>2024年度公司出现较大规模亏损,主要原因为:1、2024年营业收入与去年同期相比有较大幅度下滑,因行业受周期性及市场供需变化的影响,业主方投资缩减,公司新增订单不达预期,施工收入下降明显;受累于部分业主方财政困难,公司工程业务结算周期拉长、应收账款回款延迟等原因制约了公司在建项目的施工进度。2、日常经营费用整体较去年同期有所下降,但财务费用仍维持一定的规模,主要因公司融资规模较大,利息支出较大,加上因资金紧张债务逾期,产生一定的罚息、违约金等额外支出。3、本年根据相关会计准则计提的各项减值准备有所上升,主要系因子公司经营业绩不达预期,相应计提商誉减值准备,以及因部分应收账款回款滞后,账龄增加,相应计提的坏账减值准备也有所增加。因此,因2024年营业收入规模大幅下降,项目毛利无法覆盖日常经营费用,同时因计提各项减值准备,进一步削减营业利润,导致公司2024年度仍出现较大规模亏损。2024年非经常性损益规模较大,主要因2024年下半年,原公司子公司德马吉国际展览有限公司进入破产重整程序,不再纳入合并范围,合并报表转回该子公司前期超额亏损,形成投资收益。</t>
  </si>
  <si>
    <t>预计2024年1-12月扣除非经常性损益后的净利润亏损:97,000万元至142,000万元。</t>
  </si>
  <si>
    <t>预计2024年1-12月归属于上市公司股东的净利润亏损:90,000万元至135,000万元。</t>
  </si>
  <si>
    <t>002715</t>
  </si>
  <si>
    <t>登云股份</t>
  </si>
  <si>
    <t>预计2024年1-12月归属于上市公司股东的净利润盈利:500万元至700万元,同比上年下降:70.56%至78.97%。</t>
  </si>
  <si>
    <t>2024年度利润下降主要原因:出口销售收入减少,安全环保治理等一次性成本费用支出金额较高,管理费用增加,导致公司利润同比下降。</t>
  </si>
  <si>
    <t>预计2024年1-12月每股收益盈利:0.0362元至0.0507元。</t>
  </si>
  <si>
    <t>预计2024年1-12月扣除非经常性损益后的净利润盈利:350万元至500万元,同比上年下降:76.2%至83.34%。</t>
  </si>
  <si>
    <t>002689</t>
  </si>
  <si>
    <t>远大智能</t>
  </si>
  <si>
    <t>预计2024年1-12月每股收益盈利:0.0116元至0.0174元。</t>
  </si>
  <si>
    <t>本报告期,国内外电梯市场竞争加剧,公司持续深化市场布局,加大市场开发力度,提升产品占有率,国内、国际市场在手订单均有所增长,但从获取订单至转化为营业收入需要一定时间,报告期内由于整体市场环境影响,营业收入和营业毛利相较去年同期有所下降,且期间费用等也有所增加,导致公司业绩相较于去年同期有所下降。公司非经常性损益影响主要为本报告期通过以房抵债实现的债务重组收益。</t>
  </si>
  <si>
    <t>预计2024年1-12月归属于上市公司股东的净利润盈利:1,211.03万元至1,811.03万元,同比上年下降:41.6%至60.59%。</t>
  </si>
  <si>
    <t>预计2024年1-12月扣除非经常性损益后的净利润亏损:2,036.97万元至3,036.97万元,同比上年下降:482.26%至669.93%。</t>
  </si>
  <si>
    <t>002672</t>
  </si>
  <si>
    <t>东江环保</t>
  </si>
  <si>
    <t>预计2024年1-12月每股收益亏损:0.64元至0.71元。</t>
  </si>
  <si>
    <t>2024年,危废行业仍然面临激烈竞争,无害化废物收运价格继续下降、资源化废物收运折率仍在上涨,加上新投产项目转固带来的大额折旧摊销及各项资产减值影响,公司经营极度承压。为扭转当前的不利形势,公司新班子到任后,坚持以“三极四强”为引领,在多领域推行深化改革,持续探索推进转型升级、科技创新、降本增效等重点任务,坚决守好经营基本盘。</t>
  </si>
  <si>
    <t>预计2024年1-12月扣除非经常性损益后的净利润亏损:71,500万元至79,500万元。</t>
  </si>
  <si>
    <t>预计2024年1-12月归属于上市公司股东的净利润亏损:70,500万元至78,500万元。</t>
  </si>
  <si>
    <t>002661</t>
  </si>
  <si>
    <t>克明食品</t>
  </si>
  <si>
    <t>预计2024年1-12月每股收益盈利:0.375元至0.562元。</t>
  </si>
  <si>
    <t>1、报告期内,生猪价格较同期有所上涨,公司养殖业务板块毛利率提升,经营亏损同比减少。2、公司食品业务板块持续进行产品结构的优化,高毛利产品销售占比增加,同时小麦成本同比有所下降,使得产品毛利率提升,毛利额增加,导致公司经营业绩同步增长。</t>
  </si>
  <si>
    <t>预计2024年1-12月扣除非经常性损益后的净利润盈利:11,500万元至17,000万元,同比上年增长:278.78%至364.29%。</t>
  </si>
  <si>
    <t>预计2024年1-12月归属于上市公司股东的净利润盈利:12,000万元至18,000万元,同比上年增长:282.78%至374.17%。</t>
  </si>
  <si>
    <t>002633</t>
  </si>
  <si>
    <t>申科股份</t>
  </si>
  <si>
    <t>预计2024年1-12月每股收益盈利:0.0333元至0.0467元。</t>
  </si>
  <si>
    <t>2024年度归属于上市公司股东的净利润实现扭亏为盈主要原因如下:1、公司围绕发展战略、经营管理目标开展各项工作。稳固深化与现有客户的合作,积极提升客户满意度与客户粘性;公司持续推进客户结构优化、产品结构调整等工作,公司产品竞争力不断增强,报告期公司销售订单较上年同期增长约4,000万元,营业收入较上年同期增加约5,600万元。2、公司落实各项经营管理举措,深入挖潜增效,通过强化成本控制与预算管理,有效地控制成本和费用,公司整体经营质量显著提升。3、综上所述,2024年度,公司营业收入较上年同期增长,产品毛利较上年同期有所提升,公司净利润较上年同期显著增长。</t>
  </si>
  <si>
    <t>预计2024年1-12月扣除非经常性损益后的净利润盈利:458.61万元至658.61万元,同比上年增长:121.87%至131.41%。</t>
  </si>
  <si>
    <t>预计2024年1-12月归属于上市公司股东的净利润盈利:500万元至700万元,同比上年增长:126.32%至136.84%。</t>
  </si>
  <si>
    <t>002631</t>
  </si>
  <si>
    <t>德尔未来</t>
  </si>
  <si>
    <t>预计2024年1-12月每股收益亏损:0.1003元至0.1505元。</t>
  </si>
  <si>
    <t>1、报告期内,在市场消费疲软、行业竞争愈发激烈等因素影响下,公司订单量较去年明显减少。同时,公司产业板块进行了产品战略调整,其中定制家居板块的衣柜业务收入较去年下降约40%。总体而言,公司营业收入较去年同期下滑约20%。2、报告期内,由于订单收缩导致公司产能开工率不足,固定经营成本未能有效分摊,综合毛利率较上年有所降低。3、报告期内,公司内部继续推行一系列降本、增效、提质工作,全年期间费用较上年下降约10%。4、报告期内,因公司地材业务工程直营模式应收账款坏账风险增加,基于《企业会计准则》的谨慎性原则,计提坏账准备较去年预计增加约1400万元。5、报告期内,公司非经常性损益预计对归属于上市公司股东的净利润的影响金额约2600万元,主要系政府补助及理财收益所致。</t>
  </si>
  <si>
    <t>预计2024年1-12月扣除非经常性损益后的净利润亏损:9,600万元至14,200万元。</t>
  </si>
  <si>
    <t>002585</t>
  </si>
  <si>
    <t>双星新材</t>
  </si>
  <si>
    <t>预计2024年1-12月每股收益亏损:0.331元至0.366元。</t>
  </si>
  <si>
    <t>2024年,面对极具挑战国际国内环境,公司积极开拓市场,持续推进创新驱动,做好提品质、增品种、调结构,保持了销售增长,稳定了市场占有率。但经营业绩较同期大幅下降,主要原因系:(一)报告期内,功能聚酯薄膜行业产能持续释放,市场竞争愈发激烈,产品销售价格下滑,毛利率下降;(二)新项目、新产品尚处爬坡阶段,产能利用率、产品良率有待提升,产销规模化仍需推进;(三)基于谨慎性原则,按照《企业会计准则》的要求,计提了适当的存货跌价准备。</t>
  </si>
  <si>
    <t>预计2024年1-12月归属于上市公司股东的净利润亏损:38,000万元至42,000万元,同比上年下降:126.78%至150.65%。</t>
  </si>
  <si>
    <t>预计2024年1-12月扣除非经常性损益后的净利润亏损:46,000万元至50,000万元,同比上年下降:91.48%至108.13%。</t>
  </si>
  <si>
    <t>002561</t>
  </si>
  <si>
    <t>徐家汇</t>
  </si>
  <si>
    <t>预计2024年1-12月归属于上市公司股东的净利润盈利:400万元至600万元,同比上年下降:92.02%至94.68%。</t>
  </si>
  <si>
    <t>2024年度归属于上市公司股东的净利润较上年同期下降的主要原因如下:1、报告期内,公司积极把握“扩内需、促消费”政策落地显效等有利契机,推动业态转型和品牌能级提升,聚焦潮流热点,创新营销形式,为顾客构筑多元消费场景,多措并施稳固存量门店业绩。但受到宏观经济复杂严峻、市场有效需求不足、消费信心尚待提振等因素影响,公司存量门店业绩情况低于预期。2、公司稳步推进重大投资项目及门店硬件改造升级。上海六百城市更新项目全面启动,上海六百正式闭店并且已完成原建筑体拆除工作,汇联商厦实施二、三楼业态调整以及配套设施建设,汇金百货落实五楼商场调整及车库配套设施翻新,从而使总体经营收入下降;且由于改造投入持续上升,固定资产处置增加等因素影响,导致本期业绩显著下滑。3、公司以发展实体零售新质生产力为目标,持续加大数字化研发力度,推动公司业财管一体化及数智化进程,降本增效及费用管控取得显著成效,在一定程度上缓解了业绩下降及重大投资改造导致的影响。</t>
  </si>
  <si>
    <t>预计2024年1-12月扣除非经常性损益后的净利润盈利:160万元至240万元,同比上年下降:94.09%至96.06%。</t>
  </si>
  <si>
    <t>预计2024年1-12月每股收益盈利:0.0096元至0.0144元。</t>
  </si>
  <si>
    <t>002518</t>
  </si>
  <si>
    <t>科士达</t>
  </si>
  <si>
    <t>预计2024年1-12月扣除非经常性损益后的净利润盈利:32,000万元至42,000万元,同比上年下降:48.67%至60.89%。</t>
  </si>
  <si>
    <t>2024年度,欧洲户储业务市场需求增速放缓,公司下游客户存在库存压力,放缓提货安排,公司户储出货量对比同期大幅减少,系公司整体营业收入及净利润同比下降的主要原因。其次,公司运营的光伏电站应收国家补贴未能及时到位,基于谨慎性原则,增加计提应收账款信用减值损失,影响公司净利润。</t>
  </si>
  <si>
    <t>预计2024年1-12月归属于上市公司股东的净利润盈利:37,000万元至47,000万元,同比上年下降:44.41%至56.24%。</t>
  </si>
  <si>
    <t>预计2024年1-12月每股收益盈利:0.64元至0.81元。</t>
  </si>
  <si>
    <t>002496</t>
  </si>
  <si>
    <t>辉丰股份</t>
  </si>
  <si>
    <t>预计2024年1-12月归属于上市公司股东的净利润亏损:15,000万元至18,000万元,同比上年增长:61.48%至67.9%。</t>
  </si>
  <si>
    <t>公司预计2024年年度归属于上市公司股东的净利润为负值,主要系:(1)公司转型发展阶段经营未达预期;(2)公司持有的金融资产公允价值变动损失;(3)重要的联营企业安道麦辉丰(江苏)有限公司业绩仍然亏损较大。</t>
  </si>
  <si>
    <t>预计2024年1-12月营业收入:28,000万元至36,000万元。</t>
  </si>
  <si>
    <t>预计2024年1-12月扣除后营业收入:26,000万元至34,000万元。</t>
  </si>
  <si>
    <t>预计2024年1-12月每股收益亏损:0.0995元至0.1194元。</t>
  </si>
  <si>
    <t>预计2024年1-12月扣除非经常性损益后的净利润亏损:18,000万元至22,000万元,同比上年增长:48.73%至58.05%。</t>
  </si>
  <si>
    <t>002489</t>
  </si>
  <si>
    <t>浙江永强</t>
  </si>
  <si>
    <t>预计2024年1-12月归属于上市公司股东的净利润盈利:40,000万元至60,000万元,同比上年增长:686.31%至1079.46%。</t>
  </si>
  <si>
    <t>本报告期内,公司所拥有的位于临海市水云塘的土地及厂房,根据城市建设发展及规划需要,被临海市政府相关部门征收,取得征收补偿款合计1.77亿元,上述资产处置影响本报告期净利润增加约1.45亿元。另受证券市场波动影响,实现股票投资收益及公允价值变动收益影响本报告期净利润增加约1.68亿元。前述征收补偿款及股票投资业务形成的损益为非经常性损益。本报告期内,公司聚焦市场需求,稳中求进,与客户积极沟通,加大市场开拓力度,实现销售收入较去年同期有所增长,影响主营业务毛利额增加。此外,通过优化研发前端设计、强化生产技术管理以及精细化成本费用管控等方式促进公司降本增效。综上因素,影响本报告期营业利润、利润总额、净利润较去年同期增加。</t>
  </si>
  <si>
    <t>预计2024年1-12月每股收益盈利:0.18元至0.28元。</t>
  </si>
  <si>
    <t>预计2024年1-12月扣除非经常性损益后的净利润盈利:15,000万元至25,000万元,同比上年增长:495.94%至893.24%。</t>
  </si>
  <si>
    <t>002470</t>
  </si>
  <si>
    <t>金正大</t>
  </si>
  <si>
    <t>预计2024年1-12月归属于上市公司股东的净利润盈利:4,800万元至7,000万元,同比上年增长:104.94%至107.21%。</t>
  </si>
  <si>
    <t>1、报告期内,公司持续提升经营管理水平,推进渠道和品牌建设,通过优化产供销协同、加强成本管理等多种措施实施降本增效,公司产品毛利率稳步回升,净利润同比增长。2、报告期内,公司与多家金融机构达成债务重组协议,根据企业会计准则及相关会计政策规定,对产生的债务重组利得计入非经常性损益;公司股民诉讼案件诉讼时效临近结束,计提的预计负债在本期根据判决情况进行回冲并计入非经常性损益。上述事项对公司扣除非经常性损益后的净利润影响较大。</t>
  </si>
  <si>
    <t>预计2024年1-12月每股收益盈利:0.0146元至0.0213元。</t>
  </si>
  <si>
    <t>预计2024年1-12月扣除非经常性损益后的净利润亏损:20,000万元至28,000万元,同比上年增长:80.93%至86.38%。</t>
  </si>
  <si>
    <t>002457</t>
  </si>
  <si>
    <t>青龙管业</t>
  </si>
  <si>
    <t>预计2024年1-12月每股收益盈利:0.5743元至0.816元。</t>
  </si>
  <si>
    <t>公司2024年度业绩同比上升,主要原因如下:1、公司所处行业的相关产品整体需求呈现出增长趋势,部分产品市场需求量放大,公司积极把握市场机遇,充分发挥自身品牌优势,积极拓展市场,推动相关产品销售额持续提升。2、报告期内,此前已签订待执行的合同均已步入正常履行阶段。同时,新厂区建设完成并进入达产期,西北、华北地区等大项目按计划进入集中供货阶段。因此,公司营业收入与上年同期相比实现了显著提升,规模效应显现。3、报告期内,公司继续加强应收款项管理工作,加大对以前年度项目回款的催收力度,信用减值损失同比大幅减少。</t>
  </si>
  <si>
    <t>预计2024年1-12月扣除非经常性损益后的净利润盈利:18,000万元至26,000万元,同比上年增长:4345.1%至6320.7%。</t>
  </si>
  <si>
    <t>预计2024年1-12月归属于上市公司股东的净利润盈利:19,000万元至27,000万元,同比上年增长:663.92%至985.58%。</t>
  </si>
  <si>
    <t>002421</t>
  </si>
  <si>
    <t>达实智能</t>
  </si>
  <si>
    <t>预计2024年1-12月扣除非经常性损益后的净利润盈利:0万元至1,140万元,同比上年下降:84.64%至100%。</t>
  </si>
  <si>
    <t>1.由于2023年公司签约及中标情况未达预期,导致公司本报告期营业收入较上年同期有所下降。2.2024年公司签约及中标项目金额合计31.45亿元,虽然较去年同期29.43亿元上升6.88%,但该部分项目形成的收入及利润多数尚未在本报告期内体现。3.2024年,公司积极应对市场变化,加强了成本管控工作,预计整体毛利率在2023年度的23.89%基础上有所提升,公司将会持续加强内部管理,并持续增强公司应对外部环境变化的能力。</t>
  </si>
  <si>
    <t>预计2024年1-12月归属于上市公司股东的净利润盈利:2,280万元至3,420万元,同比上年下降:70.2%至80.14%。</t>
  </si>
  <si>
    <t>预计2024年1-12月每股收益盈利:0.0108元至0.0161元。</t>
  </si>
  <si>
    <t>002414</t>
  </si>
  <si>
    <t>高德红外</t>
  </si>
  <si>
    <t>1、报告期内,受型号项目类产品采购计划延期及价格下调等因素影响,且某几型前期已交付装备因价格审核导致收入回冲,型号项目类产品收入及盈利能力下降。2、公司持续加大研发力度、加快在数字化产业新领域的布局,且随着规模化基础建设逐步投入使用,导致公司的运营成本上涨较大,尤其研发投入、人工成本、资产折旧摊销增加;同时,报告期内长账龄应收款项回款情况不及上年同期,坏账计提金额大于上年同期,以及公司按照会计政策对各类资产进行减值测试,计提各项资产减值准备,导致公司利润下降。</t>
  </si>
  <si>
    <t>预计2024年1-12月每股收益亏损:0.082元至0.1171元。</t>
  </si>
  <si>
    <t>预计2024年1-12月扣除非经常性损益后的净利润亏损:40,000万元至55,000万元。</t>
  </si>
  <si>
    <t>002410</t>
  </si>
  <si>
    <t>广联达</t>
  </si>
  <si>
    <t>预计2024年1-12月归属于上市公司股东的净利润盈利:22,000万元至26,000万元,同比上年增长:89.92%至124.45%。</t>
  </si>
  <si>
    <t>报告期内,公司基于长期发展战略,动态优化产品和业务结构,营业总收入较2023年略有下降,经营质量持续提升:(1)数字成本业务全年收入略有下降,续费率保持稳定;(2)数字施工业务更加聚焦客户核心需求,主动减少硬件销售,加强成本费用控制,该业务收入有所下降,毛利率提升,盈利能力改善。报告期内,公司加强成本费用管控,优化资源配置,硬件成本及各项费用同比下降,经营效率提升,利润增长。2025年,公司将加快推进设计一体化、成本精细化、施工精细化和全球化战略,进一步聚焦核心产品、核心区域、重点客户,利润导向,成熟产品稳定发展,成长产品“跨越鸿沟”,努力实现经营业绩的稳定增长。</t>
  </si>
  <si>
    <t>预计2024年1-12月每股收益盈利:0.1329元至0.1571元。</t>
  </si>
  <si>
    <t>预计2024年1-12月扣除非经常性损益后的净利润盈利:14,500万元至18,500万元,同比上年增长:166.4%至239.89%。</t>
  </si>
  <si>
    <t>002407</t>
  </si>
  <si>
    <t>多氟多</t>
  </si>
  <si>
    <t>预计2024年1-12月归属于上市公司股东的净利润亏损:26,000万元至32,000万元。</t>
  </si>
  <si>
    <t>预告期内,公司经营业绩亏损,主要原因如下:1、新能源电池板块中部分产线,存在减值迹象,公司根据行业发展趋势、自身运营状况及谨慎性原则进行了减值测试。同时,叠加部分存货减值因素影响,预计减值总金额34,000万元左右。2、新能源材料及电子信息材料行业竞争加剧,产品价格处于低位运行。公司积极推进各项降本增效措施,主要产品六氟磷酸锂、新能源电池等销售规模仍保持了增长,但相关产品2024年度平均售价均较2023年度大幅下降,毛利不达预期。</t>
  </si>
  <si>
    <t>预计2024年1-12月每股收益亏损:0.22元至0.27元。</t>
  </si>
  <si>
    <t>预计2024年1-12月扣除非经常性损益后的净利润亏损:37,000万元至43,000万元。</t>
  </si>
  <si>
    <t>002323</t>
  </si>
  <si>
    <t>雅博股份</t>
  </si>
  <si>
    <t>预计2024年1-12月扣除非经常性损益后的净利润亏损:11,500万元至17,000万元。</t>
  </si>
  <si>
    <t>报告期内,受部分地区基建投资减少、行业增速降低、竞争加剧等多层因素的影响,导致公司营业收入同比下降,净利润亏损。公司正在积极优化资产结构,减少固定支出和财务费用,降低采购成本;下一步,公司将集中优势资源,在夯实现有金属屋面围护系统行业和光伏板块业务基础上,加快产业结构调整,努力实现战略转型。</t>
  </si>
  <si>
    <t>预计2024年1-12月归属于上市公司股东的净利润亏损:11,500万元至17,000万元。</t>
  </si>
  <si>
    <t>预计2024年1-12月营业收入:34,000万元至40,000万元。</t>
  </si>
  <si>
    <t>预计2024年1-12月每股收益亏损:0.0542元至0.0802元。</t>
  </si>
  <si>
    <t>002313</t>
  </si>
  <si>
    <t>日海智能</t>
  </si>
  <si>
    <t>1、报告期内,公司营业收入总体呈现增长,其中无线通信模组业务收入增长明显;通信设备制造业务和通信服务工程业务因市场竞争激烈,营业收入出现下滑。虽然公司持续推进降本增效工作,期间费用同比减少,但整体期间费用仍然较高,各项业务产生的毛利无法有效覆盖期间费用,因此仍然出现亏损。2、报告期内,公司采取多种措施,加大对应收账款的催收力度,长账龄应收款回款金额有所增加,使得应收款项计提的信用减值损失同比减少。3、报告期内,公司因涉及证券虚假陈述责任纠纷诉讼,由此导致公司营业外支出有所增加。</t>
  </si>
  <si>
    <t>预计2024年1-12月每股收益亏损:0.3205元至0.4274元。</t>
  </si>
  <si>
    <t>预计2024年1-12月扣除非经常性损益后的净利润亏损:10,972.35万元至14,972.35万元。</t>
  </si>
  <si>
    <t>002306</t>
  </si>
  <si>
    <t>中科云网</t>
  </si>
  <si>
    <t>预计2024年1-12月每股收益亏损:0.0207元至0.0269元。</t>
  </si>
  <si>
    <t>2024年度,公司主营业务为餐饮团膳和新能源光伏,在新能源光伏电池项目尚未投产情况下,公司通过委托加工方式完成相关订单生产及交付,导致公司营业收入较上年同期增长52.18%至55.33%。报告期内,归属于上市公司股东的净利润为亏损1,800万元至2,200万元,较上年同期减亏70.31%至63.72%,主要原因系上年同期计提股份支付费用及预计负债,而本报告期亏损主要系经营性亏损,以及新能源光伏电池在建工程和固定资产因市场价格下跌、拟被拍卖事项发生资产减值影响所致。</t>
  </si>
  <si>
    <t>预计2024年1-12月扣除后营业收入:29,000万元至29,600万元。</t>
  </si>
  <si>
    <t>预计2024年1-12月营业收入:29,000万元至29,600万元,同比上年增长:52.18%至55.33%。</t>
  </si>
  <si>
    <t>预计2024年1-12月扣除非经常性损益后的净利润亏损:2,200万元至2,700万元。</t>
  </si>
  <si>
    <t>预计2024年1-12月归属于上市公司股东的净利润亏损:1,800万元至2,200万元,同比上年增长:63.72%至70.31%。</t>
  </si>
  <si>
    <t>002298</t>
  </si>
  <si>
    <t>中电兴发</t>
  </si>
  <si>
    <t>预计2024年1-12月扣除非经常性损益后的净利润亏损:121,000万元至157,000万元,同比上年下降:101.59%至161.57%。</t>
  </si>
  <si>
    <t>公司主营业务包含智慧用能(智能型高低压输配电设备及元器件)、智慧城市和智慧新能源三大业务板块,其中智慧用能业务板块进一步加大客户转型和产品结构调整,进一步加强产品及技术研发,提高核心竞争力,进一步加强精细化管理,挖潜增效,智慧用能业绩保持稳健,同时积极把握新能源发展机遇,不断加快推动新能源业务发展;智慧城市板块,公司全资子公司北京中电兴发科技有限公司(以下简称“北京中电兴发”)因参与联通综合改革合作相关资产计提资产减值损失,智慧城市业务主要客户支付能力下降导致应收款项计提坏账准备等原因,导致北京中电兴发经营业绩亏损,具体原因说明如下:1、北京中电兴发分别自2023年6月1日和2024年1月1日起退出云南联通及广西联通综合改革项目,并已将参与合作的委托承包运营权移交回联通公司,自移交委托承包运营权以来,北京中电兴发一直积极与云南联通及广西联通谈判加快审计清算、资产转让、推进回款等相关工作。2024年7月9日,北京中电兴发与云南联通签署了资产处置协议之资产使用协议。2024年12月31日,与广西联通签署了终止协议、资产转让及清算协议,将对公司产生积极的影响。公司依据会计准则及公司会计政策,对联通综合改革项目的相关资产计提相应的资产减值损失。2、北京中电兴发智慧城市项目受行业周期等相关因素影响,主要客户群支付能力的下降,应收款回款困难,应收款金额较大、跨期时间较长,公司依据会计准则及公司会计政策,对项目相关资产和应收款项计提了减值准备;随着国家陆续发布相关政策,北京中电兴发将紧抓政策机遇,继续进一步积极加大应收款项的回款工作。3、受行业周期、客户结构调整等相关因素的影响,导致北京中电兴发项目订单的减少,因此影响了收入的实现进度;北京中电兴发将进一步加快客户结构转型和区域转型,进一步加强精准营销,积极努力抓订单、抢市场,提升公司的竞争力。4、由于北京中电兴发经营业绩亏损,公司依据会计准则及会计政策,需要对前期控股合并北京中电兴发所形成包含商誉的相关资产组进行减值测试,预计将计提商誉减值准备。</t>
  </si>
  <si>
    <t>预计2024年1-12月归属于上市公司股东的净利润亏损:120,000万元至156,000万元,同比上年下降:103.35%至164.35%。</t>
  </si>
  <si>
    <t>预计2024年1-12月每股收益亏损:1.67元至2.17元,同比上年下降:103.66%至164.63%。</t>
  </si>
  <si>
    <t>002291</t>
  </si>
  <si>
    <t>遥望科技</t>
  </si>
  <si>
    <t>预计2024年1-12月归属于上市公司股东的净利润亏损:75,000万元至90,000万元。</t>
  </si>
  <si>
    <t>报告期内,公司直播电商业务GMV同比增长约20%,继续保持市场第一梯队地位。子公司杭州遥望核心直播电商业务、商业化等业务收入、毛利均实现增长。公司预计2024年归属于上市公司股东的净利润亏损,造成亏损的主要原因如下:1.杭州遥望2024年在创新业务上取得诸多成绩,如公司2024年布局了海外直播电商业务,合作海外达人超百位,在海外建立了直播带货基地;公司运营的遥望X27PARK成为线上线下结合的商业标杆,荣获浙江省商务厅的2024年度浙江省数字消费创新案例,成为公司直播、综艺、短剧等业务重要场景;公司打造了短视频带货润物云系统,与大量中腰部达人建联合作。然而,由于上述创新业务多处于培育阶段,前期投入较大,例如2024年X27项目的租赁、水电物业等开支约同比均大幅增长;另一方面,伴随业务拓展,杭州遥望人员构成也处于快速更替过程中,造成人员费用较高,报告期内杭州遥望人工及相关福利开支同比增长约30%。2.2024年杭州遥望摊销费用依旧较高,楼宇建设、装修以及前期股权激励等费用摊销影响了公司的整体业绩表现。3.报告期内子公司杭州遥望的净利润水平出现下降。结合公司实际经营情况,根据《企业会计准则》及相关会计政策规定,公司在2024年度报告中对商誉及各项资产进行减值测试。经公司财务部门与评估机构初步摸底及测算,拟对收购该资产产生的商誉计提减值,最终减值准备计提的金额将由公司聘请的具备证券期货从业资格的评估机构及审计机构进行评估和审计后确定。4.公司鞋履业务继续向轻资产运营模式转型,报告期内不断拓展品牌联营联销业务规模,现已取得一定成果,然而转型过程仍然为公司带来一定经营亏损。此外,持续清理库存造成毛利偏低、应收账款回款不及预期等因素,使得公司需计提存货跌价和坏账等资产减值损失,对公司经营业绩也造成一定影响。综上,报告期内公司核心业务维持增长,全年经营性现金流已转正,但由于受到创新业务投入大、以及费用摊销、应收与存货计提、商誉减值等影响,公司整体业绩仍处于亏损状态,预计亏损金额同比有所减少。未来,公司将采取多项措施,力争早日实现扭亏。1.2025年,杭州遥望将进行组织架构深度调整,在继续保留直播和商业化为主的核心业务基础上,将创新业务改为控股或参股模式,与员工共同持股,激发员工积极性,淘汰低效能业务。同时,公司利用AI技术提升组织效率,实现新经营模式+冗余优化,目前杭州遥望员工人数已较上年初有明显下降,公司预计2025年杭州遥望人员相关费用将有显著下降。2.预计2025年杭州遥望折旧摊销以及租金等费用将有一定的下降。在现金流方面,杭州遥望将持续优化,加强回款力度,以使经营性现金流保持正向。3.2025年鞋履业务将继续与社交电商业务协同赋能,依靠各自优势优化经营模式。一方面优化线下渠道规模并加速清理库存、同时加大应收账款催收力度,努力降低库存及应收账款规模,进而减少因计提资产减值损失对利润造成的影响;另一方面持续拓宽品牌联营联销业务规模,实现数实融合,全渠道运营。公司将积极尝试利用联合垂直供应体系提高运营效率,迅速形成新的机制,确立新的运营模式,充分利用社交媒体力量加强品牌的影响力,进而提升鞋履业务盈利能力。</t>
  </si>
  <si>
    <t>预计2024年1-12月每股收益亏损:0.81元至0.97元。</t>
  </si>
  <si>
    <t>预计2024年1-12月扣除非经常性损益后的净利润亏损:78,500万元至93,500万元。</t>
  </si>
  <si>
    <t>002259</t>
  </si>
  <si>
    <t>ST升达</t>
  </si>
  <si>
    <t>预计2024年1-12月每股收益盈利:0.012元至0.0179元。</t>
  </si>
  <si>
    <t>2024年度公司业绩变动的主要原因:1.报告期内,公司自产自销业务及受托加工业务产品产销量较上年度略有增长,营业收入较上年度小幅波动;公司进一步强化精益运营、挖潜增效,主营业务毛利较上年度有所上升。2.上年度,公司按计划清偿部分有息债务本金,报告期内财务费用较上年度下降;针对未决诉讼等或有事项,公司据新的或进一步的证据计提或调整预计负债金额,上述事项对报告期归属于上市公司股东的净利润影响较大。</t>
  </si>
  <si>
    <t>预计2024年1-12月归属于上市公司股东的净利润盈利:900万元至1,350万元。</t>
  </si>
  <si>
    <t>预计2024年1-12月扣除非经常性损益后的净利润盈利:4,200万元至6,300万元,同比上年增长:136.35%至254.53%。</t>
  </si>
  <si>
    <t>002251</t>
  </si>
  <si>
    <t>ST步步高</t>
  </si>
  <si>
    <t>预计2024年1-12月扣除非经常性损益后的净利润亏损:76,000万元至112,000万元,同比上年增长:31.35%至53.42%。</t>
  </si>
  <si>
    <t>公司净利润波动的主要原因是:报告期公司因重整事项确认了大额重整收益,该收益属于非经常性损益;公司调整经营策略,聚焦优势区域,主动进行门店调优,整体经营业绩得到改善。</t>
  </si>
  <si>
    <t>预计2024年1-12月归属于上市公司股东的净利润盈利:86,000万元至126,000万元,同比上年增长:145.54%至166.72%。</t>
  </si>
  <si>
    <t>预计2024年1-12月每股收益盈利:0.32元至0.47元。</t>
  </si>
  <si>
    <t>002248</t>
  </si>
  <si>
    <t>华东数控</t>
  </si>
  <si>
    <t>预计2024年1-12月归属于上市公司股东的净利润盈利:700万元至1,000万元。</t>
  </si>
  <si>
    <t>报告期内,公司努力开拓国内外市场,把握行业发展机遇,增加营业收入,同时降费增效,提升盈利水平。因前期拟处置资产基本处理完毕,拟计提资产损失、减值损失同比大幅减少。</t>
  </si>
  <si>
    <t>002245</t>
  </si>
  <si>
    <t>蔚蓝锂芯</t>
  </si>
  <si>
    <t>预计2024年1-12月扣除非经常性损益后的净利润盈利:36,000万元至44,000万元,同比上年增长:222.91%至294.67%。</t>
  </si>
  <si>
    <t>2024年度,随着电动工具海外客户去库存结束恢复采购,以及公司在智能出行等领域的拓展,锂电池业务呈现同比持续增长态势,公司锂电池销量达到历史最好水平。同时,随着LED芯片行业市场持续回暖,受益于公司在MiniLED等显示领域的持之以恒的布局,公司LED业务表现出色,利润贡献同比大幅增长。</t>
  </si>
  <si>
    <t>预计2024年1-12月每股收益盈利:0.3646元至0.434元。</t>
  </si>
  <si>
    <t>预计2024年1-12月归属于上市公司股东的净利润盈利:42,000万元至50,000万元,同比上年增长:198.26%至255.07%。</t>
  </si>
  <si>
    <t>002242</t>
  </si>
  <si>
    <t>九阳股份</t>
  </si>
  <si>
    <t>预计2024年1-12月归属于上市公司股东的净利润盈利:9,000万元至13,500万元,同比上年下降:65.3%至76.87%。</t>
  </si>
  <si>
    <t>报告期内,公司净利润同比下降,主要原因如下:(1)国内小家电市场表现平稳,公司进行了较多的费用投入,用以推进技术创新、新品研发、品牌高端化建设与推广等,因投入的相关业务板块尚处于培育期,因此对短期业绩产生了不利影响,但公司管理层已在报告期内开始调整相关经营策略;(2)公司境外业务受国际局势影响较大,对公司境外业务的利润产生了较大不利影响。</t>
  </si>
  <si>
    <t>预计2024年1-12月每股收益盈利:0.12元至0.18元。</t>
  </si>
  <si>
    <t>预计2024年1-12月扣除非经常性损益后的净利润盈利:10,000万元至15,000万元,同比上年下降:57.49%至71.66%。</t>
  </si>
  <si>
    <t>002226</t>
  </si>
  <si>
    <t>江南化工</t>
  </si>
  <si>
    <t>预计2024年1-12月归属于上市公司股东的净利润盈利:86,600万元至109,790万元,同比上年增长:12.02%至42.02%。</t>
  </si>
  <si>
    <t>1、2024年度公司民爆产业运行情况稳中向好,产能结构调整继续优化,民爆产业“一体化”发展模式持续深入推进,主要经济指标保持稳步增长态势。2、截至2024年末,公司持有雪峰科技股票4,142万股。2024年度因雪峰科技股价变动同比增加净利润5,561万元,该事项属于非经常性损益。</t>
  </si>
  <si>
    <t>预计2024年1-12月每股收益盈利:0.3269元至0.4145元。</t>
  </si>
  <si>
    <t>预计2024年1-12月扣除非经常性损益后的净利润盈利:79,250万元至102,440万元,同比上年增长:0.05%至29.33%。</t>
  </si>
  <si>
    <t>002192</t>
  </si>
  <si>
    <t>融捷股份</t>
  </si>
  <si>
    <t>预计2024年1-12月扣除非经常性损益后的净利润盈利:16,400万元至20,400万元,同比上年下降:39.08%至51.03%。</t>
  </si>
  <si>
    <t>受新能源锂电池材料行业市场环境影响,公司主要产品锂精矿销售价格同比大幅下降,导致公司利润同比减少。</t>
  </si>
  <si>
    <t>预计2024年1-12月每股收益盈利:0.7317元至0.8858元。</t>
  </si>
  <si>
    <t>预计2024年1-12月归属于上市公司股东的净利润盈利:19,000万元至23,000万元,同比上年下降:39.53%至50.04%。</t>
  </si>
  <si>
    <t>002191</t>
  </si>
  <si>
    <t>劲嘉股份</t>
  </si>
  <si>
    <t>预计2024年1-12月归属于上市公司股东的净利润盈利:4,735万元至7,102万元,同比上年下降:40%至60%。</t>
  </si>
  <si>
    <t>1、由于公司合并报表范围缩减,且因受到国内外宏观经济环境的不确定性以及市场竞争态势的加剧等多重因素的影响,公司主要产品的销量与价格有所下滑,导致公司整体利润水平有一定程度的下降。2、结合市场竞争格局及实际经营情况等综合影响因素,基于谨慎性原则,公司对商誉、长期股权投资、固定资产、应收款项等项目计提减值准备20,000万元-25,000万元。</t>
  </si>
  <si>
    <t>预计2024年1-12月扣除非经常性损益后的净利润盈利:4,282.5万元至6,423.75万元,同比上年下降:64%至76%。</t>
  </si>
  <si>
    <t>002170</t>
  </si>
  <si>
    <t>芭田股份</t>
  </si>
  <si>
    <t>预计2024年1-12月扣除非经常性损益后的净利润盈利:38,800万元至48,800万元,同比上年增长:61.57%至103.21%。</t>
  </si>
  <si>
    <t>2024年度磷矿石及其加工的产品销售产生毛利额较多。</t>
  </si>
  <si>
    <t>预计2024年1-12月每股收益盈利:0.4464元至0.558元。</t>
  </si>
  <si>
    <t>预计2024年1-12月归属于上市公司股东的净利润盈利:40,000万元至50,000万元,同比上年增长:54.15%至92.69%。</t>
  </si>
  <si>
    <t>002105</t>
  </si>
  <si>
    <t>信隆健康</t>
  </si>
  <si>
    <t>预计2024年1-12月扣除非经常性损益后的净利润亏损:1,400万元至2,400万元,同比上年下降:772.82%至1253.4%。</t>
  </si>
  <si>
    <t>报告期内,公司归属于上市公司股东的净利润为亏损,主要的原因说明如下:1、主要原材料铝材价格较上年上涨近10%,导致本年度公司综合销售毛利较上年有所下降。2、合营企业天腾动力的业务开展不及预期,根据初步测算,公司的长期股权投资2024年末预计发生减值,减值金额预计约1,000万元,计提资产减值的最终金额须经公司聘请的评估机构及审计机构进行评估和审计后确定。3、自2023年11月开始,公司至今未收到中洲应支付的龙华厂临时安置补偿款(约2000万),公司按准则规定无法确认此部分收益,导致利润相比上年变动较大。</t>
  </si>
  <si>
    <t>预计2024年1-12月归属于上市公司股东的净利润亏损:1,000万元至2,000万元,同比上年下降:146.08%至192.15%。</t>
  </si>
  <si>
    <t>预计2024年1-12月每股收益亏损:0.027元至0.054元。</t>
  </si>
  <si>
    <t>002023</t>
  </si>
  <si>
    <t>海特高新</t>
  </si>
  <si>
    <t>预计2024年1-12月归属于上市公司股东的净利润盈利:6,196.04万元至8,558.29万元,同比上年增长:32.29%至82.73%。</t>
  </si>
  <si>
    <t>在公司董事会的领导下,公司坚持“三位一体”发展战略积极开展生产经营活动,一方面,通过进一步加强精益化管理提质增效,经营绩效稳步提升;二是坚持优化产品服务结构和科技创新,主营业务发展持续向好。在报告期内航空工程技术与服务板块主营业务收入持续保持增长,高质量业务占比持续提升,公司的核心竞争优势得到了较好的体现,实现了良好的经济效益。本期公司主营业务发展稳健,预计当期归属于上市公司股东的扣除非经常性损益的净利润实现同比增长约285.10%-431.92%。</t>
  </si>
  <si>
    <t>预计2024年1-12月扣除非经常性损益后的净利润盈利:3,940.6万元至5,442.96万元,同比上年增长:285.1%至431.92%。</t>
  </si>
  <si>
    <t>预计2024年1-12月每股收益盈利:0.0836元至0.1155元。</t>
  </si>
  <si>
    <t>001391</t>
  </si>
  <si>
    <t>国货航</t>
  </si>
  <si>
    <t>预计2024年1-12月每股收益盈利:0.17元至0.19元。</t>
  </si>
  <si>
    <t>业绩增长的主要原因系随着航空货运行业逐步恢复常态化运行以及全球供应链体系的逐步稳定,叠加跨境电商对1航空货运的旺盛需求,航空货运运价及货邮周转量亦开始从2023年年初的行业低点逐步回升,使得2024年业绩同比提升较大。同时公司多措并举助力业绩改善:(1)积极协调、推进既定波音777F和空客A330飞机的引进工作;(2)加强生产组织,重点提升飞机等核心资源可用率和利用率;(3)抢抓市场机会,持续优化市场布局和航线结构;(4)拓展与大客户的深度合作,强化全链条服务能力,提升服务品质和收入品质;(5)推进业财融合,实施精细化成本管理;(6)加大信息化、数字化及智能化方面的投入,提升生产组织效率及劳动生产率。</t>
  </si>
  <si>
    <t>预计2024年1-12月扣除非经常性损益后的净利润盈利:177,600万元至197,610万元,同比上年增长:64%至83%。</t>
  </si>
  <si>
    <t>预计2024年1-12月归属于上市公司股东的净利润盈利:180,000万元至199,000万元,同比上年增长:56%至73%。</t>
  </si>
  <si>
    <t>001376</t>
  </si>
  <si>
    <t>百通能源</t>
  </si>
  <si>
    <t>预计2024年1-12月扣除非经常性损益后的净利润盈利:16,400万元至18,600万元,同比上年增长:33.59%至51.52%。</t>
  </si>
  <si>
    <t>公司报告期内业绩预增的主要原因:(1)公司2024年度存量客户用汽量增加及新增部分客户,促进蒸汽销售量同比增长;(2)公司2024年度优化资本结构,财务费用大幅减少,推动净利润增长;(3)公司2024年度持续加强生产管控,实行精细化管理,实现毛利率提升。</t>
  </si>
  <si>
    <t>预计2024年1-12月每股收益盈利:0.39元至0.44元。</t>
  </si>
  <si>
    <t>预计2024年1-12月归属于上市公司股东的净利润盈利:18,200万元至20,400万元,同比上年增长:38.58%至55.33%。</t>
  </si>
  <si>
    <t>001330</t>
  </si>
  <si>
    <t>博纳影业</t>
  </si>
  <si>
    <t>预计2024年1-12月每股收益亏损:0.56元至0.62元。</t>
  </si>
  <si>
    <t>(一)据拓普数据显示,2024年中国电影市场年度总票房425.02亿元,较2023年下降22.6%,观影人次10.1亿,较2023年下降22.3%。公司电影业务和电影院业务均受到不同程度的影响。报告期内,公司投资与发行影片共7部,取得票房成绩46.97亿元,较2023年下降31.9%;截至2024年12月末,公司共拥有影院111家,银幕908块,2024年公司旗下影院票房收入7.2亿元(不含服务费),较2023年下降31.2%。报告期内,公司全面推进电影、剧集(包括短剧)的高品质内容生产。2024年公司参与出品的战争题材长剧集《上甘岭》以3.315%的平均收视率创下自2019年12月以来台播电视剧收视之冠;2024年暑期档公司与抖音联合出品的国内首部基于AI大模型进行全流程制作的连续叙事科幻短剧《三星堆:未来启示录》,该短剧在播出期间全端传播总量超过1.6亿次。电影《蛟龙行动》已经定档于2025年大年初一全国上映、《克什米尔公主号》和《四渡》等主旋律电影已于近期陆续开机。公司持续关注影视行业的发展并结合市场趋势持续推出优质内容。(二)公司及下属子公司结合行业发展、目前企业经营情况及对未来经营情况的判断,根据《企业会计准则第8号-资产减值》及相关会计政策规定,基于谨慎性原则,为真实、准确反映截至2024年12月31日的财务状况、资产价值及经营成果,对存货、应收款项等资产进行了检查和分析,对可能发生资产减值损失的相关资产计提减值准备。</t>
  </si>
  <si>
    <t>预计2024年1-12月归属于上市公司股东的净利润亏损:63,700万元至88,100万元。</t>
  </si>
  <si>
    <t>预计2024年1-12月扣除非经常性损益后的净利润亏损:74,800万元至98,900万元。</t>
  </si>
  <si>
    <t>001283</t>
  </si>
  <si>
    <t>豪鹏科技</t>
  </si>
  <si>
    <t>预计2024年1-12月每股收益盈利:1.1元至1.4元。</t>
  </si>
  <si>
    <t>1、2024年度,公司凭借产品和技术创新优势,通过拓展更多品牌客户和提升份额,整体出货量保持良好的增长势头,营业收入保持稳健增长。2、报告期内,随着募投项目所建工业园投入使用,公司将原本分散的产能逐步迁移整合,统一管理,发挥规模效益,并为未来导入更多大客户、大项目筑牢基础。3、公司在AI端侧硬件应用领域的战略布局初见成效。在AI趋势的驱动下,消费电子硬件迎来一轮新的升级与变革。公司在“All in AI”战略的引领下,关注AI应用带来的诸多变化机会点,在市场洞察、研发投入、交付保障等方面进行战略布局和投入,全面拥抱AI时代的到来。AI硬件的升级催化电池技术的全面革新,公司始终立足于技术创新,并将自主研发作为核心竞争力,确保在各类电池前沿领域引领行业发展。未来,公司将持续扎实推进关键技术创新,驱动高附加值高毛利产品收入比重进一步提升,充分分享AI大时代下的技术红利。</t>
  </si>
  <si>
    <t>预计2024年1-12月归属于上市公司股东的净利润盈利:8,600万元至11,000万元,同比上年增长:70.98%至118.7%。</t>
  </si>
  <si>
    <t>预计2024年1-12月扣除非经常性损益后的净利润盈利:7,300万元至9,400万元,同比上年变动:-14.04%至10.68%。</t>
  </si>
  <si>
    <t>001258</t>
  </si>
  <si>
    <t>立新能源</t>
  </si>
  <si>
    <t>预计2024年1-12月归属于上市公司股东的净利润盈利:4,300万元至5,400万元,同比上年下降:60.06%至68.2%。</t>
  </si>
  <si>
    <t>公司2024年业绩较上年同期下降的主要原因:一是2024年公司新能源装机规模达到223.4万千瓦,同比增加45.06%,因新能源装机规模大幅增加,生产运营费用增加,致使发电业务毛利下降;二是对外投资增加,融资规模相应增加,导致财务费用增长;三是新疆区域报告期内电网消纳负荷增量有限,同时因市场电价变动的影响,电费结算单价下降。</t>
  </si>
  <si>
    <t>预计2024年1-12月扣除非经常性损益后的净利润盈利:4,200万元至5,300万元,同比上年下降:59.31%至67.76%。</t>
  </si>
  <si>
    <t>001226</t>
  </si>
  <si>
    <t>拓山重工</t>
  </si>
  <si>
    <t>预计2024年1-12月扣除非经常性损益后的净利润盈利:840万元至1,260万元,同比上年增长:153.15%至179.72%。</t>
  </si>
  <si>
    <t>2024年度,公司主要产品销售增长,出口业务进一步增长,运营效率持续提升,降本增效取得初步成绩。因此公司营业收入及归属于上市公司股东的净利润与去年同期相比亦相应增长,实现扭亏为盈。2025年,公司将持续精益管理,加强成本管控,通过技术创新不断提升产品竞争力,努力实现公司产品市场占有率和利润率的同步提升。</t>
  </si>
  <si>
    <t>预计2024年1-12月归属于上市公司股东的净利润盈利:1,600万元至2,400万元,同比上年增长:227.82%至291.73%。</t>
  </si>
  <si>
    <t>预计2024年1-12月每股收益盈利:0.21元至0.32元。</t>
  </si>
  <si>
    <t>001211</t>
  </si>
  <si>
    <t>双枪科技</t>
  </si>
  <si>
    <t>预计2024年1-12月归属于上市公司股东的净利润盈利:2,700万元至3,500万元。</t>
  </si>
  <si>
    <t>公司预计2024年度经营业绩较上年同期实现扭亏为盈,主要原因如下:1、营业收入增长超30%。报告期内,公司全渠道营销能力不断加强,多渠道业绩全线增长,尤其外贸渠道经营业绩实现高速增长,营业收入增长带动毛利额增加。2、新品类带来收入增量。公司于2023年布局“连锁工厂”模式,报告期内进一步加强餐饮市场的开拓与积累,竹炭等产品实现较大营收增量。3、加强费用控制。报告期内,公司强化费用管控,合理规划费用投入,有效地降低了销售、管理费率。4、非经营性损益变动。报告期内,公司非经营性损益主要系公司收购笋工厂事项收购日确认的或有对价发生变动,确认当期损益约1,100万元。</t>
  </si>
  <si>
    <t>预计2024年1-12月营业收入:135,000万元至138,000万元。</t>
  </si>
  <si>
    <t>预计2024年1-12月扣除非经常性损益后的净利润盈利:670万元至1,000万元。</t>
  </si>
  <si>
    <t>预计2024年1-12月每股收益盈利:0.38元至0.49元。</t>
  </si>
  <si>
    <t>000980</t>
  </si>
  <si>
    <t>众泰汽车</t>
  </si>
  <si>
    <t>预计2024年1-12月营业收入:45,000万元至67,000万元。</t>
  </si>
  <si>
    <t>1、与2023年度相比,2024年度公司非整车板块业务销售收入下降;2、2024年度公司整车板块业务尚未恢复。</t>
  </si>
  <si>
    <t>预计2024年1-12月归属于上市公司股东的净利润亏损:82,600万元至123,800万元,同比上年变动:-32.18%至11.81%。</t>
  </si>
  <si>
    <t>预计2024年1-12月扣除后营业收入:41,900万元至62,800万元。</t>
  </si>
  <si>
    <t>预计2024年1-12月每股收益亏损:0.16元至0.24元。</t>
  </si>
  <si>
    <t>预计2024年1-12月扣除非经常性损益后的净利润亏损:98,600万元至147,900万元,同比上年下降:0.16%至50.24%。</t>
  </si>
  <si>
    <t>000966</t>
  </si>
  <si>
    <t>长源电力</t>
  </si>
  <si>
    <t>预计2024年1-12月扣除非经常性损益后的净利润盈利:61,350万元至77,350万元,同比上年增长:79.18%至125.91%。</t>
  </si>
  <si>
    <t>公司净利润较上年同期增长主要原因:发电量同比增加;火电机组入炉综合标煤单价同比下降;上述原因致公司净利润同比增加。</t>
  </si>
  <si>
    <t>预计2024年1-12月归属于上市公司股东的净利润盈利:63,500万元至79,500万元,同比上年增长:81.92%至127.75%。</t>
  </si>
  <si>
    <t>预计2024年1-12月每股收益盈利:0.226元至0.2829元。</t>
  </si>
  <si>
    <t>000903</t>
  </si>
  <si>
    <t>云内动力</t>
  </si>
  <si>
    <t>预计2024年1-12月每股收益亏损:0.47元至0.62元。</t>
  </si>
  <si>
    <t>1、2024年,传统商用车发动机市场受到新能源市场渗透率持续上升、终端市场恢复缓慢,企业库存压力等方面影响,整体需求未达预期,公司发动机产品销量和销售收入较同期有所下降。为进一步抢占消费市场,公司加大了新产品的研发投入,整体研发支出较去年增加,加之连续两年亏损后公司资产负债率较高导致财务费用较高,公司经营利润不能覆盖日常经营费用,故净利润为负值。2、2024年,公司通过技术改造升级、优化内部管理、调整产品结构、构建高效供应链体系等措施,持续推动公司产品提质降本,单台发动机毛利率较去年同期有所上升。另一方面,公司不断加大混合动力、增程式、天然气等新能源产品的研发及市场推广,同时推进“智能割胶机项目”“L4级智能物流配送车项目”等新质生产力业务,持续助力公司转型升级。</t>
  </si>
  <si>
    <t>预计2024年1-12月归属于上市公司股东的净利润亏损:90,000万元至120,000万元。</t>
  </si>
  <si>
    <t>预计2024年1-12月扣除非经常性损益后的净利润亏损:93,000万元至123,500万元。</t>
  </si>
  <si>
    <t>000901</t>
  </si>
  <si>
    <t>航天科技</t>
  </si>
  <si>
    <t>预计2024年1-12月归属于上市公司股东的净利润盈利:1,100万元至1,600万元,同比上年增长:107.55%至110.98%。</t>
  </si>
  <si>
    <t>报告期内,公司营业收入稳中有增,公司归属于上市公司的净利润实现扭亏为盈,主要原因为:公司汽车电子业务板块虽然营业收入有所增长,但境外汽车电子业务单元受外汇市场波动影响,墨西哥比索兑美元贬值形成汇兑损失,导致该业务板块利润下滑;公司航天应用业务板块逐步走出上年同期洪涝灾害对公司业绩的影响,该业务板块实现扭亏为盈;公司物联网业务板块报告期内有重点项目结算验收,利润有所增长。</t>
  </si>
  <si>
    <t>预计2024年1-12月每股收益盈利:0.0138元至0.02元。</t>
  </si>
  <si>
    <t>预计2024年1-12月营业收入:680,500万元至750,000万元,同比上年增长:0%至10.22%。</t>
  </si>
  <si>
    <t>预计2024年1-12月扣除非经常性损益后的净利润亏损:200万元至400万元,同比上年增长:86.19%至93.1%。</t>
  </si>
  <si>
    <t>000890</t>
  </si>
  <si>
    <t>法尔胜</t>
  </si>
  <si>
    <t>预计2024年1-12月扣除非经常性损益后的净利润亏损:8,000万元至12,000万元,同比上年增长:56.17%至70.78%。</t>
  </si>
  <si>
    <t>本报告期公司业绩与上年同期变动主要原因是:上年同期,大连广泰源环保科技有限公司因未完成业绩对赌,业绩承诺方业绩补偿金额为27,746.27万元,本报告期未有业绩对赌。</t>
  </si>
  <si>
    <t>预计2024年1-12月每股收益亏损:0.191元至0.286元。</t>
  </si>
  <si>
    <t>预计2024年1-12月归属于上市公司股东的净利润亏损:8,000万元至12,000万元,同比上年下降:799.5%至1149.24%。</t>
  </si>
  <si>
    <t>000839</t>
  </si>
  <si>
    <t>中信国安</t>
  </si>
  <si>
    <t>预计2024年1-12月扣除非经常性损益后的净利润亏损:10,750万元至13,000万元。</t>
  </si>
  <si>
    <t>本报告期业绩变动的主要原因为:1、公司所属北京鸿联九五信息产业有限公司稳中求进,进一步优化业务结构、提升服务品质,盈利水平稳步提升,销售收入和净利润均实现同比增长。2、为化解债务风险,挖潜增效,公司与相关方进行债务重组,相关付款义务已履行完毕,实现较大债务重组收益,该事项属于非经常性损益。3、公允价值变动净收益较上年同期减少,该事项属于非经常性损益。</t>
  </si>
  <si>
    <t>预计2024年1-12月每股收益盈利:0.019元至0.025元。</t>
  </si>
  <si>
    <t>预计2024年1-12月归属于上市公司股东的净利润盈利:7,500万元至9,750万元。</t>
  </si>
  <si>
    <t>000789</t>
  </si>
  <si>
    <t>万年青</t>
  </si>
  <si>
    <t>预计2024年1-12月扣除非经常性损益后的净利润亏损:1,900万元至3,800万元,同比上年下降:110.45%至120.9%。</t>
  </si>
  <si>
    <t>2024年,水泥行业受到房地产投资、基建投资增速持续放缓等影响,水泥需求进一步萎缩,公司水泥、商砼等产品销量与销售价格均同比下降。报告期内公司持续推进降本增效工作,熟料、水泥、商砼等主要产品生产成本同比下降,但仍难以弥补产品价格下降带来的影响,导致利润下滑。</t>
  </si>
  <si>
    <t>预计2024年1-12月归属于上市公司股东的净利润盈利:1,200万元至1,800万元,同比上年下降:92.13%至94.75%。</t>
  </si>
  <si>
    <t>预计2024年1-12月每股收益盈利:0.015元至0.0226元。</t>
  </si>
  <si>
    <t>000768</t>
  </si>
  <si>
    <t>中航西飞</t>
  </si>
  <si>
    <t>预计2024年1-12月每股收益盈利:0.3571元至0.3882元。</t>
  </si>
  <si>
    <t>2024年度,公司坚持以“高质量发展”为主题,聚焦首责主责主业,坚持稳中求进、以进促稳,通过提质增效、深化改革、全价值链成本管控等一系列工作,持续增强核心功能、提高核心竞争力,助推公司经营质效提升,报告期内归属于上市公司股东的净利润预计较上年同期增加。</t>
  </si>
  <si>
    <t>预计2024年1-12月扣除非经常性损益后的净利润盈利:87,000万元至98,600万元,同比上年增长:7%至22%。</t>
  </si>
  <si>
    <t>预计2024年1-12月归属于上市公司股东的净利润盈利:99,000万元至107,600万元,同比上年增长:15%至25%。</t>
  </si>
  <si>
    <t>000717</t>
  </si>
  <si>
    <t>中南股份</t>
  </si>
  <si>
    <t>预计2024年1-12月归属于上市公司股东的净利润亏损:110,000万元至130,000万元。</t>
  </si>
  <si>
    <t>2024年,国内钢材需求低迷,下游行业需求恢复低于预期,钢铁行业总体呈现强供给、弱需求、高成本、低价格的运行态势,钢铁市场持续下滑。面对钢铁行业不利局面,公司通过构建新型经营责任制,推进精益管理,充分激发企业内生动力;全面对标找差,推进全流程极致降本增效以及优化产品结构等措施,减弱了市场带来的不利影响,但受行业供强需弱、两头价格双重挤压及公司高炉大修等因素影响,导致本报告期公司业绩出现亏损。</t>
  </si>
  <si>
    <t>预计2024年1-12月扣除非经常性损益后的净利润亏损:115,000万元至135,000万元。</t>
  </si>
  <si>
    <t>预计2024年1-12月每股收益亏损:0.4538元至0.5363元。</t>
  </si>
  <si>
    <t>000716</t>
  </si>
  <si>
    <t>黑芝麻</t>
  </si>
  <si>
    <t>预计2024年1-12月扣除非经常性损益后的净利润盈利:5,400万元至7,900万元,同比上年增长:57.87%至130.96%。</t>
  </si>
  <si>
    <t>1、报告期,公司继续聚焦和专注于核心业务发展,持续强化成本与费用管控,综合毛利率同比有所增加,期间费用同比有一定下降。2、报告期,公司加强应收款的催收,本期计提的信用减值金额同比减少。</t>
  </si>
  <si>
    <t>预计2024年1-12月归属于上市公司股东的净利润盈利:5,500万元至8,000万元,同比上年增长:27.67%至85.71%。</t>
  </si>
  <si>
    <t>预计2024年1-12月每股收益盈利:0.074元至0.108元。</t>
  </si>
  <si>
    <t>000710</t>
  </si>
  <si>
    <t>贝瑞基因</t>
  </si>
  <si>
    <t>预计2024年1-12月归属于上市公司股东的净利润亏损:17,000万元至25,000万元,同比上年增长:41.48%至60.21%。</t>
  </si>
  <si>
    <t>1、报告期内,基因检测市场竞争仍然较为激烈,面对复杂的市场环境,公司基于聚焦主业、全面收紧的经营策略,集中精力盘活资产,努力做好核心竞争力的提升工作,增强公司持续经营能力。预计全年营业收入略有下降,综合毛利率略有上升,经营性净现金流指标持续向好。2、结合市场情况判断和企业会计准则等要求,公司基于谨慎性原则对各类资产进行全面检查和减值测试,谨慎计提各项资产减值准备,对报告期内净利润产生较大影响。</t>
  </si>
  <si>
    <t>预计2024年1-12月扣除非经常性损益后的净利润亏损:16,800万元至24,800万元,同比上年增长:40.51%至59.7%。</t>
  </si>
  <si>
    <t>预计2024年1-12月每股收益亏损:0.48元至0.71元。</t>
  </si>
  <si>
    <t>000628</t>
  </si>
  <si>
    <t>高新发展</t>
  </si>
  <si>
    <t>预计2024年1-12月每股收益盈利:0.153元至0.23元。</t>
  </si>
  <si>
    <t>(一)公司于2023年9月完成子公司控股权转让,增加公司上年同期净利润约1.5亿元,属于非经常性损益。本报告期,公司无前述事项影响。(二)功率半导体部分产线产能尚未充分利用,厂房及产线折旧等固定费用对当期损益影响较大。(三)按照企业会计准则及公司会计政策等相关规定,公司基于谨慎性原则对各类资产进行全面检查和减值测试,计提存货、商誉等各项资产减值准备。</t>
  </si>
  <si>
    <t>预计2024年1-12月归属于上市公司股东的净利润盈利:5,400万元至8,100万元,同比上年下降:77.87%至85.24%。</t>
  </si>
  <si>
    <t>预计2024年1-12月扣除非经常性损益后的净利润盈利:1,200万元至3,900万元,同比上年下降:80.65%至94.05%。</t>
  </si>
  <si>
    <t>000603</t>
  </si>
  <si>
    <t>盛达资源</t>
  </si>
  <si>
    <t>预计2024年1-12月每股收益盈利:0.51元至0.58元。</t>
  </si>
  <si>
    <t>报告期内,得益于基本金属价格上涨,公司矿山主要产品销售均价较上年同期上涨,叠加收到相关诉讼的资金占用费及违约金,促使公司经营业绩同比显著增长。</t>
  </si>
  <si>
    <t>预计2024年1-12月扣除非经常性损益后的净利润盈利:26,000万元至31,000万元,同比上年增长:85.55%至121.23%。</t>
  </si>
  <si>
    <t>预计2024年1-12月归属于上市公司股东的净利润盈利:35,000万元至40,000万元,同比上年增长:136.51%至170.29%。</t>
  </si>
  <si>
    <t>000584</t>
  </si>
  <si>
    <t>*ST工智</t>
  </si>
  <si>
    <t>预计2024年1-12月营业收入:191,084.37万元至211,198.52万元。</t>
  </si>
  <si>
    <t>公司预计实现收入约为20.11亿元,相较上年同期减少约8.06%,归属于上市公司股东的净利润持续亏损。主要原因包括:(一)销售收入下降公司业务收入确认存在一定的滞后性,在项目实施过程中,客户组织验收会受到相关不确定因素的影响,存在部分项目验收时间延长,导致当期营业收入减少。另一方面,公司于2024年10月将所持有瑞弗机电的股权全部转让,导致公司海外业务订单减少,进而当期营业收入减少。同时,公司项目投入的资金较大,股票被实施其他风险警示后,以及诉讼和债务因素的影响,在报告期内仍面临着银行融资能力的显著下降以及融资渠道的收窄,进一步加剧了公司的资金紧张态势,公司在市场拓展和项目中标方面面临较大压力。为了有效缓解日常经营中的资金流转压力并降低潜在的资金周转风险,公司本期新签订单数量受资金影响有一定减少。(二)期间费用减少报告期内,公司期间费用同比有所下降,主要得益于公司近年来推行的精细化管理策略逐渐显效。公司费用控制成效显著,资源投入效率有所提升。因此整体管理费用、研发费用较去年同期下降了2,262.54万元。(三)计提减值准备基于谨慎性原则,根据《企业会计准则》和公司会计政策的相关规定,公司在报告期末对各项资产是否存在减值进行了充分的分析和评估,存在减值迹象的资产计提了相应的减值准备,主要涉及:1、持有待售资产-长期股权投资减值准备增加报告期内公司根据会计政策计提持有待售资产-长期股权投资减值准备损失约5,185.71万元。减值资产主要系拟出售湖州大直的股权投资。依据中勤评估机构出具的资产评估报告,公司持有的湖州大直85.75%的股东权益可回收价值3,331.92万元低于期末持有待售资产-长期股权投资账面余额8,517.64万元,该持有待售资产发生减值。因此计提了约5,185.71万元的减值损失。2、与收购有关的商誉减值增加报告期内公司基于谨慎性原则,计提收购的子公司天津福臻、上海柯灵商誉减值准备约为5,500万元,主要系公司整体经营转好,但报告期内受公司股票被实施其他风险警示以及诉讼、债务的影响,公司现金流持续紧张,主营业务仍处于亏损状态。同时截至目前行业基本面没有得到实质改善,行业竞争激烈。因此,公司根据在手订单及未来现金流情况,综合公司经营状况和行业变化趋势,计提了商誉减值损失5,500万元,最终减值金额将由公司聘请的评估机构及审计机构进行评估和审计后确定。3、信用减值损失增加报告期内公司根据会计政策计提信用减值损失约4,437.71万元。主要系宝能汽车及观致汽车客户,其偿债能力有限,该应收款项后续能否收回存在较大不确定性。鉴于以上情形,公司将该客户应收款进行全额单项计提信用减值损失。(四)投资收益增加报告期内公司投资收益金额为1,940.89万元,主要系公司出售所持有子公司浙江哈工的全部股权,确认了1,249.08万元投资收益所致。报告期内,预计本报告期内非经常性损益对归属于上市公司股东的净利润影响金额约为-3,276.52万元,主要为政府补助收入、持有待售资产-长期股权投资减值损失及股权处置收益。</t>
  </si>
  <si>
    <t>预计2024年1-12月扣除非经常性损益后的净利润亏损:6,564.68万元至9,674.27万元,同比上年增长:75.41%至83.31%。</t>
  </si>
  <si>
    <t>预计2024年1-12月扣除后营业收入:191,084.37万元至211,198.52万元。</t>
  </si>
  <si>
    <t>预计2024年1-12月归属于上市公司股东的净利润亏损:9,677.38万元至14,261.41万元,同比上年增长:64.56%至75.95%。</t>
  </si>
  <si>
    <t>预计2024年1-12月每股收益亏损:0.1272元至0.1874元。</t>
  </si>
  <si>
    <t>000576</t>
  </si>
  <si>
    <t>甘化科工</t>
  </si>
  <si>
    <t>预计2024年1-12月归属于上市公司股东的净利润盈利:1,700万元至2,500万元。</t>
  </si>
  <si>
    <t>本报告期归属于上市公司股东的净利润较上年大幅增长,并扭亏为盈,主要原因为公司上年度计提商誉减值2.56亿元,本报告期无计提商誉减值的影响。</t>
  </si>
  <si>
    <t>预计2024年1-12月扣除非经常性损益后的净利润盈利:100万元至1,000万元。</t>
  </si>
  <si>
    <t>000573</t>
  </si>
  <si>
    <t>粤宏远A</t>
  </si>
  <si>
    <t>预计2024年1-12月扣除非经常性损益后的净利润亏损:4,440万元至6,740万元,同比上年变动:-6.26%至30%。</t>
  </si>
  <si>
    <t>公司预计2024年度业绩净利润为负值,主要是因为本期公司房地产业务方面的营业收入不高和投资收益同比下降所致,自营房地产在售项目为东莞桥头帝庭山花园,而东莞南城时代国际雍雅台项目尚未开盘销售,江苏昆山花桥项目待推售;同时,股权合作项目方面本期销售亦下降,已售商品房本期达到收入确认条件的情形也较少,公司相应投资收益同比减少。故此,预计2024年度业绩同比下降、净利润为负值。</t>
  </si>
  <si>
    <t>预计2024年1-12月每股收益亏损:0.0705元至0.1065元。</t>
  </si>
  <si>
    <t>预计2024年1-12月归属于上市公司股东的净利润亏损:4,500万元至6,800万元,同比上年下降:168.09%至202.9%。</t>
  </si>
  <si>
    <t>000553</t>
  </si>
  <si>
    <t>安道麦A</t>
  </si>
  <si>
    <t>000546</t>
  </si>
  <si>
    <t>金圆股份</t>
  </si>
  <si>
    <t>预计2024年1-12月每股收益盈利:0.05元至0.08元。</t>
  </si>
  <si>
    <t>1、公司根据《企业会计准则第8号--资产减值》及相关会计政策规定,经初步测算,拟对部分资产计提减值准备,具体情况如下:(1)公司固危废无害化处置业务行业竞争激烈,处置价格下行,部分子公司因水泥窑停窑导致开工率不足,经营业绩持续亏损。公司聘请第三方评估机构对相关子公司的长期资产进行减值测试,拟计提长期资产减值准备约6,000万元。(2)因经营战略调整,部分子公司房屋建筑及机器设备等对外出租,公司聘请第三方评估机构对相关子公司的长期资产进行减值测试,拟计提长期资产减值准备约6,000万元;(3)基于市场行情变化以及对期末存货可变现净值的测算,本报告期公司拟计提存货跌价准备约7,000万元。目前第三方评估机构尚在评估过程中,最终减值金额将由公司年报审计机构进行审计后确定。2、公司2024年预计非经常性损益对归属于上市公司股东的净利润影响约为35,000万元至39,000万元,主要系中机科技发展(茂名)有限公司破产重整形成的股权处置收益、公司收到的地方政府补助及浙江华阅企业管理有限公司相关的利息收入。</t>
  </si>
  <si>
    <t>预计2024年1-12月扣除非经常性损益后的净利润亏损:29,000万元至35,000万元。</t>
  </si>
  <si>
    <t>000543</t>
  </si>
  <si>
    <t>皖能电力</t>
  </si>
  <si>
    <t>预计2024年1-12月归属于上市公司股东的净利润盈利:200,000万元至225,000万元,同比上年增长:39.91%至57.4%。</t>
  </si>
  <si>
    <t>预计公司本报告期归属于母公司净利润约200,000万元-225,000万元,较上年同期增长39.91%-57.40%,主要原因是:本报告期发电量上涨,煤炭价格下跌,控股发电企业盈利能力增强。</t>
  </si>
  <si>
    <t>预计2024年1-12月每股收益盈利:0.8823元至0.9926元。</t>
  </si>
  <si>
    <t>预计2024年1-12月扣除非经常性损益后的净利润盈利:197,722.65万元至222,722.65万元,同比上年增长:54.09%至73.57%。</t>
  </si>
  <si>
    <t>000520</t>
  </si>
  <si>
    <t>凤凰航运</t>
  </si>
  <si>
    <t>预计2024年1-12月每股收益亏损:0.0652元至0.082元。</t>
  </si>
  <si>
    <t>报告期公司加大了改革调整力度,对内部组织结构和人员进行了较大幅度精减,成本费用管控力度加大,取得明显成效。但因行业竞争加剧,公司部分自有及光租租入船舶经营亏损;同时部分船舶出现减值迹象,经减值测试,公司对部分船舶计提资产减值准备。</t>
  </si>
  <si>
    <t>预计2024年1-12月归属于上市公司股东的净利润亏损:6,600万元至8,300万元,同比上年下降:658.43%至853.78%。</t>
  </si>
  <si>
    <t>预计2024年1-12月扣除非经常性损益后的净利润亏损:7,200万元至8,900万元,同比上年下降:346.78%至452.27%。</t>
  </si>
  <si>
    <t>000516</t>
  </si>
  <si>
    <t>国际医学</t>
  </si>
  <si>
    <t>预计2024年1-12月扣除后营业收入:469,000万元至475,000万元。</t>
  </si>
  <si>
    <t>公司2024年度业绩亏损主要原因是:报告期内,公司整体医疗业务保持了稳定的发展态势,学科实力持续增强,营业收入稳步增长,但营业收入规模尚未能覆盖运营成本和期间费用。</t>
  </si>
  <si>
    <t>预计2024年1-12月每股收益亏损:0.1元至0.12元。</t>
  </si>
  <si>
    <t>预计2024年1-12月归属于上市公司股东的净利润亏损:21,500万元至28,000万元。</t>
  </si>
  <si>
    <t>预计2024年1-12月扣除非经常性损益后的净利润亏损:24,500万元至30,000万元。</t>
  </si>
  <si>
    <t>预计2024年1-12月营业收入:479,000万元至485,000万元。</t>
  </si>
  <si>
    <t>000505</t>
  </si>
  <si>
    <t>京粮控股</t>
  </si>
  <si>
    <t>000503</t>
  </si>
  <si>
    <t>国新健康</t>
  </si>
  <si>
    <t>预计2024年1-12月营业收入:35,000万元,同比上年增长:6%左右。</t>
  </si>
  <si>
    <t>报告期内,公司坚定围绕“三医协同、创新驱动、数字生态”的战略规划,持续强化“三医”协同治理和服务体系,一方面提升数字医保和数字医药的专业服务能力,巩固行业领先地位;另一方面加大对数字医疗和数字健康的投入,不断优化和完善产品体系,提升市场地位。报告期内,实现营业收入约人民币3.5亿元,同比增速约6%;归属上市公司股东净利润约人民币-2,000万元,同比减亏75%。减亏主要原因为公司于2024年出售参股企业海南海虹化纤工业有限公司18.96%股权及联营企业广东海虹药通电子商务有限公司45%股权,实现约1.3亿元投资收益。</t>
  </si>
  <si>
    <t>预计2024年1-12月扣除后营业收入:34,983万元。</t>
  </si>
  <si>
    <t>预计2024年1-12月归属于上市公司股东的净利润亏损:2,000万元,同比上年增长:75%。</t>
  </si>
  <si>
    <t>预计2024年1-12月每股收益亏损:0.0204元。</t>
  </si>
  <si>
    <t>预计2024年1-12月扣除非经常性损益后的净利润亏损:14,600万元。</t>
  </si>
  <si>
    <t>000159</t>
  </si>
  <si>
    <t>国际实业</t>
  </si>
  <si>
    <t>预计2024年1-12月归属于上市公司股东的净利润亏损约:45,300万元,同比上年下降:660.61%左右。</t>
  </si>
  <si>
    <t>报告期业绩较上年同期变化的主要原因:归属于上市公司股东的净利润减少主要系转让子公司国际置地、中化房产股权所致。</t>
  </si>
  <si>
    <t>预计2024年1-12月每股收益亏损约:0.9424元。</t>
  </si>
  <si>
    <t>预计2024年1-12月扣除非经常性损益后的净利润盈利约:5,100万元,同比上年下降:32.75%左右。</t>
  </si>
  <si>
    <t>000158</t>
  </si>
  <si>
    <t>常山北明</t>
  </si>
  <si>
    <t>预计2024年1-12月每股收益亏损:0.36元至0.44元。</t>
  </si>
  <si>
    <t>公司报告期亏损额较上年同期增加,主要原因如下:1.软件业务:2024年营业收入较上年有所增加,但由于市场竞争激烈以及政府类客户预算收紧等因素,综合毛利率同比下滑,此外,因与北明数科其他股东一致行动协议到期终止,不再将其纳入合并范围而形成计提应收款项减值准备增加,导致相应利润减少。2.资产置换:报告期内,公司完成了置出资产和置入资产的股权过户工商变更登记。依据《企业会计准则》相关规定,公司对本次资产置换作为同一控制下企业合并交易进行会计处理,将置出资产和置入资产2024年1-11月所发生的收入、费用和利润计入公司合并利润表。置出资产受纺织行业竞争加剧、市场需求不振、产品价格下跌等多重因素影响,产销量双降,盈利水平下滑、资产减值准备上升,导致亏损额同比增加较多。同时,公司按照《资产置换暨关联交易方案》向常山恒新支付经济补偿金,也减少了报告期归属于母公司所有者的净利润。3.上期公司依据市土地储备中心《关于原棉二分公司厂区地块有关情况复函》将剩余土地收购补偿金8,006万元确认为政府补助,计入当期损益,本期无此事项。4.基于谨慎性考虑,公司根据《企业会计准则第8号--资产减值》及相关会计政策规定,对公司商誉及其他资产减值进行了初步预估,最终减值准备计提的金额将由公司聘请具备证券期货从业资格的评估机构及审计机构进行评估和审计后确定。5.预计2024年非经常性损益对公司归属于上市公司股东净利润的影响金额约为0.7亿元,主要为政府补助、经济补偿金等。2023年对归属于上市公司股东净利润的影响金额为19,380万元。非经常性损益较上年减少,主要原因为政府搬迁补助减少、经济补偿金增加以及置入资产1-11月亏损。</t>
  </si>
  <si>
    <t>预计2024年1-12月归属于上市公司股东的净利润亏损:58,000万元至70,000万元。</t>
  </si>
  <si>
    <t>预计2024年1-12月扣除非经常性损益后的净利润亏损:65,000万元至77,000万元。</t>
  </si>
  <si>
    <t>000151</t>
  </si>
  <si>
    <t>中成股份</t>
  </si>
  <si>
    <t>预计2024年1-12月扣除非经常性损益后的净利润亏损:27,000万元至40,500万元。</t>
  </si>
  <si>
    <t>公司预计2024年度经营业绩亏损,主要原因:报告期内,公司按照新收入准则、金融工具准则和资产减值准则相关规定,对相关资产进行了减值测试并计提相应的资产减值准备;公司相关在施项目进入尾期,按照完工进度确认的收入、成本同比大幅减少。</t>
  </si>
  <si>
    <t>预计2024年1-12月每股收益亏损:0.8003元至1.2005元。</t>
  </si>
  <si>
    <t>预计2024年1-12月归属于上市公司股东的净利润亏损:27,000万元至40,500万元。</t>
  </si>
  <si>
    <t>000078</t>
  </si>
  <si>
    <t>海王生物</t>
  </si>
  <si>
    <t>预计2024年1-12月归属于上市公司股东的净利润亏损:95,000万元至120,000万元。</t>
  </si>
  <si>
    <t>1、主营业务收入下滑公司主营业务聚焦于医药流通领域。近年来,国家医疗卫生体制改革持续深化,医药流通企业在经营管理上面临的压力与日俱增。报告期内,随着集中带量采购政策与医保谈判降价等措施的持续推进,进一步影响了公司的利润空间。公司主要医院客户资金持续紧张,应收账款回款周期持续拉长,影响了公司的营运资金流转效率,进而导致公司营业规模的缩减及利润的下滑。2、计提商誉减值准备公司根据《会计监管风险提示第8号-商誉减值》及《企业会计准则第8号-资产减值》的相关要求,对前期收购子公司形成的商誉进行了初步减值测试。报告期内,一方面受部分公司盈利水平未达预期的影响,另一方面受企业所处行业股权系统性风险调整系数(即BETA系数)变动的影响,公司预计对存在商誉减值迹象的子公司计提商誉减值准备共约40,000万元-57,000万元(最终商誉减值准备计提金额需依据评估机构出具的商誉减值测试评估报告以及经会计师事务所审计后确定),导致公司本报告期业绩大幅下降。3、计提应收账款减值准备公司应收账款客户主要为国内医疗机构,以二级以上公立医院为主,医疗机构信用基础较好,但由于报告期医院客户的资金压力尚未改善,回款周期较上年相比持续拉长,依照《企业会计准则》及公司会计政策的相关规定,公司对存在减值迹象的应收账款计提减值准备。基于谨慎性原则,公司预计2024年末应收账款预计计提减值准备共约23,000万元-33,000万元。截至目前,相关资产减值测试尚在进行中,最终资产减值损失计提的金额将由公司聘请的具有从事证券、期货相关业务资格的评估机构及审计机构进行评估和审计后确定。</t>
  </si>
  <si>
    <t>预计2024年1-12月扣除非经常性损益后的净利润亏损:100,000万元至125,000万元。</t>
  </si>
  <si>
    <t>预计2024年1-12月扣除后营业收入:2,800,000万元至3,200,000万元。</t>
  </si>
  <si>
    <t>预计2024年1-12月营业收入:2,800,000万元至3,200,000万元。</t>
  </si>
  <si>
    <t>预计2024年1-12月每股收益亏损:0.3611元至0.4561元。</t>
  </si>
  <si>
    <t>000070</t>
  </si>
  <si>
    <t>ST特信</t>
  </si>
  <si>
    <t>预计2024年1-12月每股收益亏损:0.3665元至0.4665元。</t>
  </si>
  <si>
    <t>报告期内公司主营业务总体经营平稳,预计净利润为负值,主要原因是并购子公司及智慧城市创展基地项目市场拓展不及预期,根据公司初步测试,预计将对所涉及的商誉及相关资产计提减值准备,最终计提金额将由公司聘请的评估机构及审计机构进行评估和审计后确定。</t>
  </si>
  <si>
    <t>预计2024年1-12月扣除非经常性损益后的净利润亏损:38,000万元至49,000万元。</t>
  </si>
  <si>
    <t>预计2024年1-12月归属于上市公司股东的净利润亏损:33,000万元至42,000万元。</t>
  </si>
  <si>
    <t>000050</t>
  </si>
  <si>
    <t>深天马A</t>
  </si>
  <si>
    <t>预计2024年1-12月归属于上市公司股东的净利润亏损:65,000万元至75,000万元,同比上年增长:64.24%至69.01%。</t>
  </si>
  <si>
    <t>报告期内,公司扎实推进运营质效提升,强化核心能力建设,筑牢核心领域优势,积极把握市场机会,营业收入实现稳步增长,产品结构得到进一步优化,主要业务盈利能力得到修复提升,在面临武汉AMOLED产线折旧压力同比大幅增加的挑战下,归属于上市公司股东的净利润和扣除非经常性损益后的净利润同比均有显著改善,为2025年公司发展奠定了良好的基础。1、报告期内,公司消费类显示业务盈利能力快速修复,基于下游需求的好转,对利润影响较大的智能手机显示业务盈利能力持续改善,其中在柔性AMOLED手机显示业务上,公司依托多元化的客户布局、产线能力的持续提升、极致降本措施的大力推进,柔性AMOLED手机显示产品出货量同比保持增长,营收规模进一步扩大,并在技术创新、品牌项目渗透、AMOLED多元化能力建设等方面持续进步,武汉AMOLED产线利润水平同比改善明显。同时,公司在IT、穿戴等其他电子消费品显示领域持续拓展市场机会,业务盈利能力同比亦有所修复。2、报告期内,公司非消费类显示业务中,车载显示业务继续筑牢头部竞争优势,并依托汽车电子、新能源等业务的快速发展,实现了车载显示业务营业收入的加速增长,带动了车载显示业务利润规模的进一步扩大;公司专业显示业务(工控、医疗、智能家居、人机交互等细分领域)保持稳健发展,并积极开拓中大尺寸商显等新细分市场。公司将坚持“2+1+N”战略引领,持续聚焦做优主业,强化核心能力建设,持续极致降本增效,不断优化产品结构,不断加大市场开拓力度,持续提升经营质效,稳步推进新项目建设,不断推动各项业务实现高质量发展。</t>
  </si>
  <si>
    <t>预计2024年1-12月每股收益亏损:0.2645元至0.3052元。</t>
  </si>
  <si>
    <t>预计2024年1-12月扣除非经常性损益后的净利润亏损:225,000万元至237,000万元,同比上年增长:38.13%至41.26%。</t>
  </si>
  <si>
    <t>000042</t>
  </si>
  <si>
    <t>中洲控股</t>
  </si>
  <si>
    <t>预计2024年1-12月扣除非经常性损益后的净利润亏损:176,000万元。</t>
  </si>
  <si>
    <t>报告期内公司预计归属于上市公司股东的净利润亏损192,000万元,主要原因如下:(1)公司对部分房地产项目计提了减值;(2)本报告期房地产竣工结算的收入同比减少。</t>
  </si>
  <si>
    <t>预计2024年1-12月每股收益亏损:2.888元。</t>
  </si>
  <si>
    <t>预计2024年1-12月归属于上市公司股东的净利润亏损:192,000万元。</t>
  </si>
  <si>
    <t>000031</t>
  </si>
  <si>
    <t>大悦城</t>
  </si>
  <si>
    <t>预计2024年1-12月每股收益亏损:0.61元至0.79元。</t>
  </si>
  <si>
    <t>本报告期,公司预计归属于上市公司股东的净利润为负,主要原因是:(1)报告期内,公司销售型业务结算规模及毛利率有所下降;同时受合作项目结算开发周期影响,对联营企业、合营企业的投资收益同比减少。(2)报告期内,公司积极调整量价策略,部分项目出现减值迹象,公司按照企业会计准则对可能发生减值损失的资产计提减值准备。(3)公司2023年处置项目股权实现投资收益,本报告期相关投资收益同比减少。</t>
  </si>
  <si>
    <t>预计2024年1-12月扣除非经常性损益后的净利润亏损:350,000万元至450,000万元。</t>
  </si>
  <si>
    <t>预计2024年1-12月归属于上市公司股东的净利润亏损:260,000万元至340,000万元。</t>
  </si>
  <si>
    <t>000011</t>
  </si>
  <si>
    <t>深物业A</t>
  </si>
  <si>
    <t>920111</t>
  </si>
  <si>
    <t>聚星科技</t>
  </si>
  <si>
    <t>预计2024年1-12月归属于上市公司股东的净利润盈利:11,000万元至13,000万元,同比上年增长:43.31%至69.37%。</t>
  </si>
  <si>
    <t>1、报告期内,公司加大市场开拓力度,扩大与客户的合作规模,主要产品电触头、电触头元件、电接触材料的销量均有所增长,业务呈现良好发展态势。2、报告期内,公司主要原材料白银采购价格相较于2023年呈上升趋势。由于公司销售电触头等产品时,采用“原材料价格+加工费”的定价方式,在白银价格呈上升趋势的情况下,公司产品的毛利率较2023年度有所上升。</t>
  </si>
  <si>
    <t>873593</t>
  </si>
  <si>
    <t>鼎智科技</t>
  </si>
  <si>
    <t>预计2024年1-12月归属于上市公司股东的净利润盈利:3,600万元至4,000万元,同比上年下降:50.34%至55.31%。</t>
  </si>
  <si>
    <t>本报告期内业绩下滑的主要原因系:公司音圈电机目前主要应用于有创呼吸机,由于2024年该业务板块受终端市场及原有的库存消耗影响,导致本期音圈电机较上年同期大幅下降,以致公司净利润下降。目前公司加大研发投入,开展包括音圈电机、直流电机等多个新品的研发,加速一体化、集成化、智能化产品迭代升级,在医疗、工业自动化等领域,不断巩固自身优势,拓展细分领域新方向,2025年市场有望逐步回升。</t>
  </si>
  <si>
    <t>873570</t>
  </si>
  <si>
    <t>坤博精工</t>
  </si>
  <si>
    <t>预计2024年1-12月归属于上市公司股东的净利润盈利:1,100万元至1,600万元,同比上年下降:69.38%至78.95%。</t>
  </si>
  <si>
    <t>本报告期内,公司业绩下滑的主要原因如下:1、由于下游光伏行业回款周期延长,引起本期计提应收账款坏账准备较上年增加;2、基于当前光伏行业面临供需失衡的局面,正处于产能出清的周期中,公司单晶硅真空生长炉体业务量出现萎缩,营收大幅下滑进而致使净利润下滑;3、子公司嘉兴坤博新能源装备制造有限公司和嘉兴坤博材料成型技术有限公司的新建厂房均于2024年投产,带来了较高的固定资产折旧费用,但由于产能开工率未达预期,在营收下降而成本相对固定的情况下利润空间被严重压缩。4、子公司嘉兴坤博材料成型技术有限公司因新建厂房所承担的项目贷款产生了较高的利息支出,进一步增加了成本,导致利润减少。</t>
  </si>
  <si>
    <t>873527</t>
  </si>
  <si>
    <t>夜光明</t>
  </si>
  <si>
    <t>预计2024年1-12月归属于上市公司股东的净利润盈利:2,300万元至2,500万元,同比上年增长:120.82%至140.02%。</t>
  </si>
  <si>
    <t>本报告期内,公司业绩变动的主要原因如下:加大市场的拓展力度,扩大与战略客户的合作规模,持续推进工艺创新和改进、优化产品结构,提升信息化和智能化管控,强化供应链管理,持续推进降本增效,最终实现了收入和效益的稳步提升。</t>
  </si>
  <si>
    <t>873223</t>
  </si>
  <si>
    <t>荣亿精密</t>
  </si>
  <si>
    <t>预计2024年1-12月归属于上市公司股东的净利润亏损:2,700万元至3,000万元,同比上年增长:3.79%至13.41%。</t>
  </si>
  <si>
    <t>2024年度公司未实现盈利的主要原因如下:1、2024年公司汽车类相关产品陆续实现量产,但由于公司汽车类业务的产能还处于爬坡期阶段尚未完全释放。同时,随着公司“年产3亿件精密零部件智能工厂建设项目”等厂房、设备于2023年转固,2024年公司折旧等固定成本有所增加导致公司综合毛利下降。2、为抓住市场机遇,提高生产效率,公司加大研发投入,持续引进自动化生产线研发团队、模具研发团队,导致本年度公司研发费用增长。3、随着公司销售规模的增加导致公司资金需求增加,2024年度公司银行借款有所增加,对应银行借款利息支出也有所增加。随着公司产能利用率及规模效应的提升、以及持续实施降本增效等措施,公司盈利能力未来有望改善。</t>
  </si>
  <si>
    <t>871642</t>
  </si>
  <si>
    <t>通易航天</t>
  </si>
  <si>
    <t>预计2024年1-12月归属于上市公司股东的净利润亏损:150万元至300万元,同比上年下降:109.19%至118.37%。</t>
  </si>
  <si>
    <t>1、因下游需求波动的影响,公司橡胶制品及配套设备产品销量较上期大幅下降,销售收入随之减少;2、本期公司橡胶制品及配套设备产品结构较上期有所不同,部分高毛利产品本年销量较少,因此该类产品的整体毛利率有所下降;3、报告期末公司橡胶制品及配套设备产品的款项尚未收回,导致期末应收账款坏账准备较上年增加。</t>
  </si>
  <si>
    <t>838971</t>
  </si>
  <si>
    <t>天马新材</t>
  </si>
  <si>
    <t>预计2024年1-12月扣除非经常性损益后的净利润盈利:3,100万元至3,500万元,同比上年增长:35.74%至53.25%。</t>
  </si>
  <si>
    <t>报告期内,公司主要下游消费电子行业需求持续回暖,智能手机、PC和可穿戴设备等代表性产品出货量呈不同幅度增长,AI技术应用渗透推动消费电子终端创新加速,带动终端产品总量以及零部件的需求增长,产业链盈利状况总体改善,公司加大市场开拓力度,积极应对下游市场需求,经营情况持续稳中向好。募投项目年产5万吨电子陶瓷材料生产线逐步投产后,产品品质超越可研目标,得到客户的充分认可,订单量增加。2023年,公司因诉讼事项计提营业外支出及坏账准备合计影响净利润1,852万元,案件具体内容详见公司披露的《天马新材:涉及诉讼进展公告》(公告编号:2024-028)。如不考虑上述诉讼事项,2023年归属于上市公司股东的净利润为3,076万元,本报告期同比增长23.54%~39.79%。</t>
  </si>
  <si>
    <t>预计2024年1-12月归属于上市公司股东的净利润盈利:3,800万元至4,300万元,同比上年增长:210.17%至250.98%。</t>
  </si>
  <si>
    <t>838275</t>
  </si>
  <si>
    <t>驱动力</t>
  </si>
  <si>
    <t>预计2024年1-12月归属于上市公司股东的净利润盈利:1,000万元至1,500万元,同比上年增长:69%至154%。</t>
  </si>
  <si>
    <t>报告期内公司对业务结构进行优化调整,公司毛利较高的造血系列1、造血系列2产品的销售收入占比上升,而较低毛利的造血系列3产品的销售收入占比有所下降,公司产品结构得到优化,因此综合毛利率同比上升。本报告期营业毛利金额同比增加约400万元,是本期归属于上市公司股东的净利润有所上升的主要原因之一。此外,报告期内公司积极推进应收账款回收,信用减值损失科目2023年度损失约180万元,而2024年度收益约290万元,因此导致本报告期该科目金额变动约470万元,使得归属于上市公司股东的净利润有所上升。综上原因导致公司归属于上市公司股东的净利润同比有所增加。</t>
  </si>
  <si>
    <t>837403</t>
  </si>
  <si>
    <t>康农种业</t>
  </si>
  <si>
    <t>预计2024年1-12月归属于上市公司股东的净利润盈利:8,000万元至9,000万元,同比上年增长:50.33%至69.12%。</t>
  </si>
  <si>
    <t>1.康农玉8009品种在黄淮海夏播区种植表现良好,获得下游经销商和终端农户的广泛认可,2024年度该品种销售规模持续放量,促使公司当期营业收入规模同比增加。2.公司在西北地区的主要制种基地2024年度制种产量有所提升,整体制种成本较上年有所下降,使得公司当期主营业务毛利率较2023年度有所增长。3.公司2024年度收到政府补贴较多,使得当期其他收益较2023年度增加较多。</t>
  </si>
  <si>
    <t>837174</t>
  </si>
  <si>
    <t>宏裕包材</t>
  </si>
  <si>
    <t>预计2024年1-12月归属于上市公司股东的净利润盈利:320万元至480万元,同比上年下降:85.52%至90.35%。</t>
  </si>
  <si>
    <t>报告期内,公司经营业绩下滑的主要原因为:一是受募投项目人员储备及新设备折旧摊销影响,公司产品的人工成本及制造费用增加,单位成本上升;二是受市场竞争加剧影响,部分客户销售单价阶段性下调、销量减少;三是公司本年度收到的政府补助同比减少。面对严峻的市场形势,公司优化调整经营管理策略,提高生产调度效率,强化产品质量管理及成本管控,四季度经营情况有所改善。下一步,公司将紧密围绕主营业务,加大市场拓展力度,坚持创新驱动和技改提质,深入推进精细化管理,多举措提升管理效能,增强公司盈利能力和综合竞争力。</t>
  </si>
  <si>
    <t>835237</t>
  </si>
  <si>
    <t>力佳科技</t>
  </si>
  <si>
    <t>预计2024年1-12月归属于上市公司股东的净利润盈利:7,200万元至7,400万元,同比上年增长:61.39%至65.87%。</t>
  </si>
  <si>
    <t>报告期内,公司归属于上市公司股东的净利润与上年同期相比增长的主要原因为报告期内主要原材料价格同比下降,产品毛利率较2023年度回升,导致净利润增长。</t>
  </si>
  <si>
    <t>832885</t>
  </si>
  <si>
    <t>星辰科技</t>
  </si>
  <si>
    <t>预计2024年1-12月归属于上市公司股东的净利润盈利:1,500万元至1,700万元,同比上年增长:17.8%至33.51%。</t>
  </si>
  <si>
    <t>1、公司部分长期未结清款项的客户项目顺利完成上级验收,并随之陆续支付了货款,这一积极进展大幅削减了本期的信用减值损失。2、报告期内,公司积极加大市场开发力度,取得了显著的成效,营业收入实现了稳步增长。其中,航天及军工伺服系统业务的收入增长,拉动了公司整体盈利水平的提升。3、本期取得的政府补助较上期减少,因此归属于上市公司股东的扣除非经常性损益后的净利润的涨幅高于净利润涨幅。</t>
  </si>
  <si>
    <t>预计2024年1-12月扣除非经常性损益后的净利润盈利:1,200万元至1,400万元,同比上年增长:60.11%至86.8%。</t>
  </si>
  <si>
    <t>832110</t>
  </si>
  <si>
    <t>雷特科技</t>
  </si>
  <si>
    <t>预计2024年1-12月归属于上市公司股东的净利润盈利:4,200万元至4,600万元,同比上年增长:21.12%至32.65%。</t>
  </si>
  <si>
    <t>1、本报告期内,公司搬迁到新的研发生产总部基地,研发、生产硬件条件明显提升,增强了客户与公司合作的信心。销售人员加强了与客户面对面沟通交流,积极参加行业主要展会,向行业展示公司研发成果,实现了营业收入增长;2、本报告期内,公司持续推进降本增效,产品毛利率有一定的提升;3、本报告期内,公司有一定的美元存款,存款利息及汇兑收益有一定的增长。</t>
  </si>
  <si>
    <t>预计2024年1-12月扣除非经常性损益后的净利润盈利:3,800万元至4,200万元,同比上年增长:35.94%至50.25%。</t>
  </si>
  <si>
    <t>831526</t>
  </si>
  <si>
    <t>凯华材料</t>
  </si>
  <si>
    <t>预计2024年1-12月归属于上市公司股东的净利润盈利:2,313.68万元至2,442.29万元,同比上年增长:42.2%至50.1%。</t>
  </si>
  <si>
    <t>本期业绩重大变化的原因主要是一方面受益于先进制造业增值税加计抵减政策,公司加计抵减的增值税增加41.25万元,另一方面计入营业外收入的政府补助相比去年同期增加890万元,以上两个方面的原因导致本期净利润增加。</t>
  </si>
  <si>
    <t>688600</t>
  </si>
  <si>
    <t>皖仪科技</t>
  </si>
  <si>
    <t>预计2024年1-12月归属于上市公司股东的净利润盈利:1,300万元至1,900万元,同比上年下降:56.63%至70.33%,同比上年降低2,481.1万元至3,081.1万元。</t>
  </si>
  <si>
    <t>2024年,受宏观经济影响,行业下游需求放缓,公司营业收入有所下降。此外,为着眼长远发展、保持公司的核心竞争力,公司2024年度仍保持与往年基本一样的较高研发投入比例,对净利润产生影响。综上,公司2024年度归属于母公司所有者的净利润同比下降。</t>
  </si>
  <si>
    <t>预计2024年1-12月扣除非经常性损益后的净利润变动:-400万元至400万元,同比上年下降:83.9%至116.1%,同比上年降低2,084.68万元至2,884.68万元。</t>
  </si>
  <si>
    <t>688515</t>
  </si>
  <si>
    <t>裕太微</t>
  </si>
  <si>
    <t>预计2024年1-12月归属于上市公司股东的净利润亏损:17,500万元至24,900万元,同比上年降低2,489.67万元至9,889.67万元。</t>
  </si>
  <si>
    <t>(一)随着半导体行业周期性收尾,市场需求持续复苏,下游客户需求有所增长;同时公司近年推出的2.5G网通以太网物理层芯片等新产品经下游用户陆续验证导入,销售放量增长使得本报告期营业收入较上年同期有较大幅度增长;(二)公司持续加大新产品研发投入力度和持续改进现有产品以满足终端客户不断衍生的新需求,本报告期公司研发人员规模在2023年快速增长的基础上继续保持小幅增加,使得研发职工薪酬增长;同时2024年多个产品流片或迭代升级,工程费用和技术服务费增加,使得本报告期研发费用较上年同期有较大幅度增长;(三)为了持续开拓和渗透国内本土市场,积极开拓海外市场,公司2023年逐步增加了市场销售人员,使得本报告期销售人员职工薪酬较上年同期增加,同时报告期内因员工离职一次性确认未到期股权激励费用使得股份支付费用较上年同期增加。</t>
  </si>
  <si>
    <t>预计2024年1-12月扣除非经常性损益后的净利润亏损:21,000万元至28,500万元,同比上年降低1,465.42万元至8,965.42万元。</t>
  </si>
  <si>
    <t>688480</t>
  </si>
  <si>
    <t>赛恩斯</t>
  </si>
  <si>
    <t>预计2024年1-12月归属于上市公司股东的净利润盈利:17,000万元至20,000万元,同比上年增长:88.2%至121.42%,同比上年增长7,967.21万元至10,967.21万元。</t>
  </si>
  <si>
    <t>本报告期,归属于母公司所有者的净利润增长主要系报告期内收购联营企业投资收益增加所致。归属于母公司所有者的扣除非经常性损益的净利润增长主要是毛利较高的运营服务以及产品销售业务板块收入增长所致。在公司“三位一体”的经营体系下,解决方案类项目的完成给公司带来新的产品销售与运营服务业务,长期稳定且利润较高的产品销售与运营服务业务在2024年增长显著,“三位一体”模式下公司业务的延续性和承接性有效地推动了公司业绩的增长。</t>
  </si>
  <si>
    <t>预计2024年1-12月扣除非经常性损益后的净利润盈利:10,000万元至13,000万元,同比上年增长:32.83%至72.68%,同比上年增长2,471.83万元至5,471.83万元。</t>
  </si>
  <si>
    <t>688458</t>
  </si>
  <si>
    <t>美芯晟</t>
  </si>
  <si>
    <t>预计2024年1-12月归属于上市公司股东的净利润亏损:6,300万元至7,300万元。</t>
  </si>
  <si>
    <t>1、报告期内,公司积极拓展新的业务增长曲线,在光学传感器领域新品布局迅速,客户端推广顺利,该领域营收大幅增长。但公司所处的LED行业部分产品需求下滑,导致产品售价下降及销售规模下降;无线充电部分终端客户交货节奏有所调整,导致该领域的营业收入在报告期内有所下降。综合上述原因,公司整体营业收入和毛利有所下降。2、公司加大光学传感器、车规级产品、有线快充、无线充电研发技术投入及人才梯队建设,保持了较高强度的研发投入,报告期内研发费用较去年同期增长约60%。未来,公司将持续提升研发效率,优化产品结构,使得业绩增长与研发投入进一步匹配。</t>
  </si>
  <si>
    <t>预计2024年1-12月扣除非经常性损益后的净利润亏损:8,800万元至9,800万元。</t>
  </si>
  <si>
    <t>688450</t>
  </si>
  <si>
    <t>光格科技</t>
  </si>
  <si>
    <t>预计2024年1-12月营业收入约:18,800万元。</t>
  </si>
  <si>
    <t>(一)主营业务影响。1、受宏观经济、行业等因素影响,项目招标延期以及部分项目交付周期延长,导致报告期收入较上年同期降幅较大,从而导致净利润出现亏损。2、报告期内,公司应收账款余额增加及部分应收账款账龄增加,根据相应信用政策计提的信用减值损失增加300万元左右。(二)期间费用影响。1、报告期内,公司继续加大研发投入,使得本期研发费用较上年同期增加1,700万元左右。(三)所得税影响。1、由于2024年预计出现亏损,根据《企业会计准则第18号-所得税》的相关规定,公司对递延所得税资产进行了复核。基于宏观经济、行业等因素,公司对未来三年业绩进行预测,预测显示尽管未来三年公司扣减研发加计扣除前的应纳税所得额为正数,但考虑到公司研发费用金额较大,加计扣除后应纳税所得额累计数仍为负值,可弥补亏损金额仍在扩大,预计在未来税法规定的亏损可抵扣期限内很可能无法实现可弥补亏损应纳税所得额。公司基于谨慎性原则,对以前年度确认的部分递延所得税资产予以冲回,金额约为1,181.47万元。</t>
  </si>
  <si>
    <t>预计2024年1-12月归属于上市公司股东的净利润亏损约:5,800万元。</t>
  </si>
  <si>
    <t>预计2024年1-12月扣除非经常性损益后的净利润亏损约:6,300万元。</t>
  </si>
  <si>
    <t>688408</t>
  </si>
  <si>
    <t>中信博</t>
  </si>
  <si>
    <t>预计2024年1-12月归属于上市公司股东的净利润盈利约:63,500万元,同比上年增长:84.04%左右,同比上年增长28,995.81万元左右。</t>
  </si>
  <si>
    <t>(一)主营业务影响1、报告期内,全球光伏市场保持良好的增长态势,海外光伏地面电站装机需求旺盛,中东、拉美等新兴市场的崛起,推动了公司海外光伏支架业务持续增长。公司在海外市场的前瞻性开拓、围绕光伏支架系统横纵向一体化布局等战略性举措在本期内逐步体现成效,实现了公司营业收入、净利润的双增长。2、截止2024年12月31日,公司在手订单共计约46.5亿元,其中跟踪系统约35亿元,其它约11.5亿元。(二)非经营性损益的影响报告期内,计入当期损益的政府补助下降,导致非经营性损益较上年同期下降。</t>
  </si>
  <si>
    <t>预计2024年1-12月扣除非经常性损益后的净利润盈利约:61,000万元,同比上年增长:99.13%左右,同比上年增长30,366.5万元左右。</t>
  </si>
  <si>
    <t>688365</t>
  </si>
  <si>
    <t>光云科技</t>
  </si>
  <si>
    <t>预计2024年1-12月扣除非经常性损益后的净利润亏损:6,300万元至7,300万元,同比上年增长:12.35%至24.36%,同比上年增长1,028.8万元至2,028.8万元。</t>
  </si>
  <si>
    <t>(一)主营业务影响近年来,传统电商平台在用户规模、GMV等方面整体面临见顶放缓的压力,以直播电商、短视频电商以及跨境电商为代表的新兴电商呈现高速发展态势,市场从以增量为主转向增量与存量并重的阶段,加速了行业运营模式的创新,推进了行业格局的演进,也加剧了市场的竞争。基于对电商市场竞争日益激烈的应对,各类电商平台的商家在店铺管理、营销推广、运营服务、客户关系管理等各方面,提出了更专业化和个性化的需求,以提升自身店铺运营管理效率。2024年度,公司继续聚焦主营核心业务,逐步降低非核心低毛利业务的投入力度。同时公司围绕着大商家战略布局,持续加大研发和市场开拓投入力度,使得新产品功能更加完善稳定,已有产品持续进行迭代优化升级,使得客户满意度和市场认可度不断提升,客户数量稳步增加。2024年度公司收入小幅增长,面对更加激烈的市场竞争环境,公司持续优化经营管理,总体经营状况呈现稳中向好的态势。投资收益方面,2024年度,联营企业经营情况较去年同期改善较为显著,公司对联营企业按照权益法核算产生的长期股权投资收益亏损相比上年存在一定程度下降。(二)非经营性损益的影响2023年公司部分股权投资改按公允价值计量,使公司上期确认较大金额的投资收益,故同比净利润变动较大。剔除非经常性损益的影响,本年度公司略有减亏。</t>
  </si>
  <si>
    <t>预计2024年1-12月归属于上市公司股东的净利润亏损:6,000万元至8,300万元,同比上年下降:225.26%至349.94%,同比上年降低4,155.31万元至6,455.31万元。</t>
  </si>
  <si>
    <t>688307</t>
  </si>
  <si>
    <t>中润光学</t>
  </si>
  <si>
    <t>预计2024年1-12月归属于上市公司股东的净利润盈利:5,200万元至6,000万元,同比上年增长:43.13%至65.15%,同比上年增长1,566.91万元至2,366.91万元。</t>
  </si>
  <si>
    <t>公司预计2024年年度经营业绩较上年同期增长的主要原因系:1、报告期内,公司加强新产品、新技术应用转化与市场推广,产品类型不断丰富、应用领域不断增加、客户质量不断提升;各领域产品收入均呈增长趋势,智慧监控及感知领域恢复增长、视频通讯及交互领域增长迅速、智能监测及识别领域增长明显、高清拍摄及显示领域稳定增长。2、报告期内,公司持续加强成本优化管控,持续推进新产品量产,整体毛利率基本稳定,继续保持较高水平;通过全面提升管理效率,加强各项费用支出管理,管理费用有所下降,提升了公司盈利能力。3、报告期内,公司继续保持较高金额研发投入,不断开发新产品、新技术,在原有数字安防、无人机、视频会议、投影显示、智能家居、智能驾驶、影视拍摄等领域产品的基础上,开发和丰富了红外热成像、工业检测、智能交互等领域的产品,进一步优化了产品结构。</t>
  </si>
  <si>
    <t>预计2024年1-12月营业收入:45,000万元至50,000万元,同比上年增长:18.78%至31.98%,同比上年增长7,114.97万元至12,114.97万元。</t>
  </si>
  <si>
    <t>预计2024年1-12月扣除非经常性损益后的净利润盈利:4,600万元至5,400万元,同比上年增长:50.04%至76.13%,同比上年增长1,534.08万元至2,334.08万元。</t>
  </si>
  <si>
    <t>688297</t>
  </si>
  <si>
    <t>中无人机</t>
  </si>
  <si>
    <t>预计2024年1-12月扣除非经常性损益后的净利润亏损:5,850万元至6,750万元。</t>
  </si>
  <si>
    <t>受国际市场需求周期波动、国内市场需求节奏调整以及重点客户的采购计划延后等影响,本报告期公司新增订单不及预期,交付产品数量较上年同期减少,导致全年营业收入大幅下降。为维持公司行业地位以及满足后续发展需求,把握行业发展机遇,报告期内,公司坚持技术创新,持续加大研发投入,各类经营费用正常发生。综上导致公司本期经营亏损。</t>
  </si>
  <si>
    <t>预计2024年1-12月归属于上市公司股东的净利润亏损:4,900万元至5,800万元。</t>
  </si>
  <si>
    <t>688280</t>
  </si>
  <si>
    <t>精进电动</t>
  </si>
  <si>
    <t>预计2024年1-12月营业收入:115,000万元至135,000万元,同比上年增长:32.76%至55.85%,同比上年增长28,376.09万元至48,376.09万元。</t>
  </si>
  <si>
    <t>2024年度公司坚持深耕主业,加强市场开拓,加快技术和产品的更新迭代,新能源车用电驱动系统产品业务发展良好。本年度收入增长较为明显,主要原因是2023年菏泽基地和北美基地新投产的几个新能源汽车电驱动系统项目在本年度持续放量,除此之外,2024年还投产了新的新能源汽车电驱动系统项目,这些新项目的投产更加拉动了收入的增长。本年度的销售收入增长,也进一步改善了公司的盈利能力,减少了亏损。</t>
  </si>
  <si>
    <t>预计2024年1-12月扣除非经常性损益后的净利润亏损:39,000万元至52,000万元,同比上年增长:14.86%至36.15%,同比上年增长9,076.84万元至22,076.84万元。</t>
  </si>
  <si>
    <t>预计2024年1-12月归属于上市公司股东的净利润亏损:35,000万元至46,000万元,同比上年增长:20.27%至39.34%,同比上年增长11,694.11万元至22,694.11万元。</t>
  </si>
  <si>
    <t>688252</t>
  </si>
  <si>
    <t>天德钰</t>
  </si>
  <si>
    <t>预计2024年1-12月归属于上市公司股东的净利润盈利:27,505.6万元,同比上年增长:143.77%左右,同比上年增长16,222.08万元。</t>
  </si>
  <si>
    <t>(一)本期业绩增长的主要原因是显示驱动芯片和电子价签驱动芯片两块业务的增长较好。这两块业务主要是新产品带动了营业收入的增长,公司不断地加大产品技术创新,加快产品迭代速度,扩充产品品类,以较好性能的新产品打动客户,不断提升市场份额,获得了较好的营业收入的增长。(二)公司注重精细化管理,一手抓业务,一手抓管理,公司高度系统化管理,提高了产品开发效率,提高了存货周转速度,提高了整体的人员效率,在营业收入增长的规模效应下,同时也较好的提升了业绩。</t>
  </si>
  <si>
    <t>预计2024年1-12月扣除非经常性损益后的净利润盈利:24,756.46万元,同比上年增长:145.48%左右,同比上年增长14,671.54万元左右。</t>
  </si>
  <si>
    <t>预计2024年1-12月营业收入:210,197.27万元,同比上年增长:73.88%左右,同比上年增长89,308.79万元。</t>
  </si>
  <si>
    <t>688249</t>
  </si>
  <si>
    <t>晶合集成</t>
  </si>
  <si>
    <t>预计2024年1-12月归属于上市公司股东的净利润盈利:45,500万元至59,000万元,同比上年增长:115%至178.79%,同比上年增长24,337.09万元至37,837.09万元。</t>
  </si>
  <si>
    <t>1、报告期内,随着行业景气度逐渐回升,公司整体产能利用率维持高位水平,助益公司营业收入和产品毛利水平稳步提升。2、公司紧跟行业内外业态发展趋势,在巩固现有产品的情况下,持续扩大应用领域及开发高阶产品,提升产品竞争优势及多元化程度。经财务部门初步测算,公司主要产品DDIC、CIS、PMIC、MCU占主营业务收入的比例分别约为67.53%、17.22%、8.80%、2.47%,DDIC继续巩固优势,CIS成为公司第二大主轴产品,其他产品竞争力持续稳步增强。3、公司高度重视研发体系建设,持续增加研发投入。目前55nm中高阶单芯片及堆栈式CIS芯片工艺平台已大批量生产,40nm高压OLED芯片工艺平台已实现小批量生产,28nm逻辑芯片通过功能性验证。公司将加强与战略客户的合作,加快推进OLED产品的量产和CIS等高阶产品开发。</t>
  </si>
  <si>
    <t>预计2024年1-12月营业收入:902,000万元至947,000万元,同比上年增长:24.52%至30.74%,同比上年增长177,645.86万元至222,645.86万元。</t>
  </si>
  <si>
    <t>预计2024年1-12月扣除非经常性损益后的净利润盈利:34,000万元至44,000万元,同比上年增长:621.42%至833.6%,同比上年增长29,287.05万元至39,287.05万元。</t>
  </si>
  <si>
    <t>688189</t>
  </si>
  <si>
    <t>南新制药</t>
  </si>
  <si>
    <t>预计2024年1-12月扣除非经常性损益后的净利润亏损:26,200万元至36,200万元。</t>
  </si>
  <si>
    <t>报告期内,公司生产经营活动正常,由于主营业务受行业政策环境、市场竞争加剧等因素影响,公司及时调整和优化销售策略,对部分核心产品的销售价格进行下调,加之2024年第二、三、四季度流感病例较少,导致公司营业收入和毛利率下降;报告期内,公司根据《企业会计准则》及公司会计政策等相关规定,基于谨慎性原则,继续对各类资产计提资产减值损失及信用减值损失等;报告期内,公司非经常性损益事项影响较少。基于以上因素,公司经营业绩发生亏损。报告期内,公司持续推进降本增效等多项举措并取得良好的效果,销售费用、管理费用和财务费用等期间费用均较上年同期明显下降。未来,公司将进一步调整营销策略和积极推进变革发展,加强费用和成本管控,强化核心竞争力,积极应对行业变局,推动公司实现持续健康发展。</t>
  </si>
  <si>
    <t>688179</t>
  </si>
  <si>
    <t>阿拉丁</t>
  </si>
  <si>
    <t>预计2024年1-12月归属于上市公司股东的净利润盈利:10,371.15万元至11,029.62万元,同比上年增长:20.83%至28.51%,同比上年增长1,788.24万元至2,446.71万元。</t>
  </si>
  <si>
    <t>2024年,在行业竞争加剧背景下,公司依托产品品种丰富优势,持续新产品研发投入,并结合市场推广和宣传;销售环节实施各项举措,仓库产品合理配置和分布,以提升订单到货时效,力求获得较好的市场关注度和客户服务满意度;同时,控股子公司上海源叶生物科技有限公司自二季度起纳入合并范围,相关经营数据情况助力各项财务指标的增长。</t>
  </si>
  <si>
    <t>预计2024年1-12月扣除非经常性损益后的净利润盈利:10,209.11万元至10,867.59万元,同比上年增长:22.34%至30.23%,同比上年增长1,864.25万元至2,522.72万元。</t>
  </si>
  <si>
    <t>预计2024年1-12月净利润盈利:12,084.73万元至12,876.08万元,同比上年增长:40.8%至50.02%,同比上年增长3,501.83万元至4,293.17万元。</t>
  </si>
  <si>
    <t>688178</t>
  </si>
  <si>
    <t>万德斯</t>
  </si>
  <si>
    <t>预计2024年1-12月归属于上市公司股东的净利润亏损:5,000万元至7,500万元。</t>
  </si>
  <si>
    <t>1、报告期内,受到宏观环境及行业市场环境影响,且公司更加注重客户偿付能力,提高客户筛选标准,造成公司营业收入同比下滑,经过“提质增效”措施后,刚性支出同比下降但基数仍然较大,出现亏损;2、报告期内,公司提升项目的精细化管理水平,提高项目执行效率,加强费用管控,提高全面预算管理水平,结合现有客户回款情况,适当调整正在执行的部分项目工程进度,公司毛利率水平同比提升、期间费用同比降低。</t>
  </si>
  <si>
    <t>预计2024年1-12月扣除非经常性损益后的净利润亏损:5,000万元至7,500万元。</t>
  </si>
  <si>
    <t>688170</t>
  </si>
  <si>
    <t>德龙激光</t>
  </si>
  <si>
    <t>预计2024年1-12月扣除非经常性损益后的净利润亏损:3,950万元至5,200万元,同比上年下降:256.79%至306.4%,同比上年降低6,469.32万元至7,719.32万元。</t>
  </si>
  <si>
    <t>(一)公司近年订单增长,报告期内产品陆续验收,推动本期营业收入增长。但因公司保持高研发投入,新产品、新业务的不断推出,使得研发费用以及销售相关费用较上年同期增长较快,影响了公司利润水平;(二)受行业竞争加剧等因素影响,基于谨慎性原则,对各项资产计提减值损失较上年增加;(三)报告期内,根据公司实际经营情况,基于谨慎性原则,调整对未来应纳税所得额的估计,冲回部分已确认的递延所得税资产和递延所得税负债。</t>
  </si>
  <si>
    <t>预计2024年1-12月归属于上市公司股东的净利润亏损:2,500万元至3,500万元,同比上年下降:164.02%至189.63%,同比上年降低6,405.11万元至7,405.11万元。</t>
  </si>
  <si>
    <t>预计2024年1-12月营业收入:70,000万元至73,000万元,同比上年增长:20.31%至25.47%,同比上年增长11,819.12万元至14,819.12万元。</t>
  </si>
  <si>
    <t>688167</t>
  </si>
  <si>
    <t>炬光科技</t>
  </si>
  <si>
    <t>预计2024年1-12月扣除非经常性损益后的净利润亏损:16,000万元至21,000万元,同比上年下降:325%至395%,同比上年降低23,125万元至28,125万元。</t>
  </si>
  <si>
    <t>1、收购前公司业务中工业激光传统领域下游客户激烈竞争形势持续;公司作为上游元器件供应商,工业激光传统领域业务受到较大挑战,业绩结果不达预期,收入下滑、毛利率下降,对公司经营业绩造成负面影响。一方面随着其他市场应用占公司整体销售收入比例的提升,工业激光领域的销售收入所占比重不断下降,未来工业激光行业激烈竞争情况对公司负面影响将大幅降低;另一方面公司将持续降低产品成本,从而削弱工业激光行业激烈竞争情况带来的负面影响。2、公司财务费用增加,理财收益减少随着2024年两次并购项目的完成,公司资金持有量有所下降,导致闲置资金理财收益相应减少;同时,汇率波动造成全年累计汇兑损失增加;另外,并购贷款的增加也使得公司银行借款利息支出显著上升。3、并购项目尚未盈利本身对公司经营业绩影响2024年度,公司完成了两次重要的战略并购项目,分别是瑞士炬光和amsOSRAM光学元器件部分资产的收购。这些并购项目旨在加强公司的现有业务、扩展公司的业务范围和市场影响力、形成合力、增强公司技术创新能力和市场竞争力,长期来看,将为公司奠定长远发展的基础,但短期内对公司的财务状况产生了较大的负面影响。</t>
  </si>
  <si>
    <t>预计2024年1-12月归属于上市公司股东的净利润亏损:15,000万元至20,000万元,同比上年下降:266%至321%,同比上年降低24,055万元至29,055万元。</t>
  </si>
  <si>
    <t>688161</t>
  </si>
  <si>
    <t>威高骨科</t>
  </si>
  <si>
    <t>预计2024年1-12月扣除非经常性损益后的净利润盈利:19,100万元至23,100万元,同比上年增长:77.02%至114.09%,同比上年增长8,310.24万元至12,310.24万元。</t>
  </si>
  <si>
    <t>2024年骨科耗材带量采购全面执行进入平稳期,公司积极执行带量采购政策,主动调整经营策略,重新规划产品线、优化成本控制、强化与医疗机构的合作关系,以及探索多元化市场渠道,最大限度提高市场份额和客户覆盖率,实现业绩增长。公司持续推进销售模式转型,打造聚焦关键术式的协同销售能力,不断提升临床服务能力;实施大客户策略,增加终端客户粘性,提高客户覆盖率;同时,不断优化产品结构,引领临床术式的改变,促进产品协同销售,提高产品毛利率和市场份额。公司新产线和新市场快速发展,人工骨、运动医学、脊柱微创等新业务产线稳步推进,为新业务布局打下坚实基础;海外产品注册全面启动并落地,通过市场学术推广,逐步提高国际品牌影响力。公司加强精细化绩效管理,合理规划市场费用的投入,通过优化营销架构和人员结构、渠道整合、市场费用精细化管理,有效降低销售费用率。重新梳理渠道库存,并对自建库、寄售库及第三方物流平台库存进行系统管理,提高供应链响应速度,大幅提高产品周转效率。2025年,公司将持续推进骨科创新领域的发展布局,加大重点产品的研发投入,通过自主研发和外延式并购,不断拓展夯实骨科创新产品矩阵;持续提高销售组织的专业水平,进一步提升协同销售能力;加快海外业务拓展,针对海外空白市场、战略市场,多种策略同步推进,提高国际品牌影响力,提升市场份额。</t>
  </si>
  <si>
    <t>预计2024年1-12月归属于上市公司股东的净利润盈利:20,000万元至24,000万元,同比上年增长:78.07%至113.68%,同比上年增长8,768.5万元至12,768.5万元。</t>
  </si>
  <si>
    <t>688132</t>
  </si>
  <si>
    <t>邦彦技术</t>
  </si>
  <si>
    <t>预计2024年1-12月归属于上市公司股东的净利润亏损:2,800万元至3,800万元,同比上年增长1,425.08万元至2,425.08万元。</t>
  </si>
  <si>
    <t>(一)营业收入影响报告期内,公司营业收入较上年同期增长,主要受益于舰船通信板块按照客户交付计划稳步推进,带动收入增长。受客户任务下发进度影响,信息安全板块收入有所下滑。(二)期间费用影响公司落实提质增效举措,强化费用管控,本报告期内期间费用较上年同期呈现下降趋势。(三)信用减值影响报告期内,营业收入较上年同期增长,部分项目应收账款由于账龄拉长,根据会计准则计提信用减值损失金额较上年同期增长。(四)政府补助影响报告期内,收到与损益相关的政府补助较上年同期下降,主要系上年收到不可重复资助的产业园建设补贴,以及确认军品增值税免税收益,本年度军品增值税免税收益暂未全部下发。</t>
  </si>
  <si>
    <t>预计2024年1-12月扣除非经常性损益后的净利润亏损:4,300万元至5,400万元,同比上年增长5,792.84万元至6,892.84万元。</t>
  </si>
  <si>
    <t>预计2024年1-12月营业收入:33,000万元至38,000万元,同比上年增长14,931.01万元至19,931.01万元。</t>
  </si>
  <si>
    <t>688115</t>
  </si>
  <si>
    <t>思林杰</t>
  </si>
  <si>
    <t>预计2024年1-12月扣除非经常性损益后的净利润盈利:680万元至1,000万元,同比上年增长:158.81%至280.6%,同比上年增长417.26万元至737.26万元。</t>
  </si>
  <si>
    <t>公司预计2024年年度经营业绩较上年同期增长的主要原因包括:一是营业收入增长,主要系自动化生产测试设备和技术服务收入增长所致;二是本年部分应收账款保理融资到期,终止确认对应应收账款,冲回坏账准备计提金额。</t>
  </si>
  <si>
    <t>预计2024年1-12月营业收入:17,000万元至20,000万元,同比上年增长:1.04%至18.87%,同比上年增长174.92万元至3,174.92万元。</t>
  </si>
  <si>
    <t>预计2024年1-12月归属于上市公司股东的净利润盈利:1,200万元至1,700万元,同比上年增长:33.56%至89.22%,同比上年增长301.56万元至801.56万元。</t>
  </si>
  <si>
    <t>688049</t>
  </si>
  <si>
    <t>炬芯科技</t>
  </si>
  <si>
    <t>预计2024年1-12月扣除非经常性损益后的净利润盈利:7,000万元至8,000万元,同比上年增长:36.92%至56.47%,同比上年增长1,887.36万元至2,887.36万元。</t>
  </si>
  <si>
    <t>报告期内,公司紧紧把握技术发展趋势,瞄准市场需求,采取积极销售策略,稳步提升公司产品在国际一线品牌中的渗透率,推动公司全年以及第四季度营业收入实现较大幅度增长。公司产品表现亮眼,端侧AI处理器芯片凭借低功耗、高算力的优势,出货量不断攀升,销售收入实现倍数增长;低延迟高音质无线音频产品持续放量,销售额持续上扬;蓝牙音箱SoC芯片系列持续加大在头部音频品牌的渗透力度,不断深化公司与客户合作的广度和深度。同时,公司的产品结构和客户结构持续优化,实现毛利润和净利润快速成长,其中第四季度的毛利润和净利润皆创单季度新高,第四季度归属于母公司所有者的净利润预计同比增长65.45%至115.09%。报告期内,公司加大研发投入,研发投入约20,000万元至22,000万元,同比增长20.92%至33.01%。与此同时,公司紧密围绕市场需求动态和技术发展趋势,从架构创新路径出发,成功研发出CPU+DSP+NPU三核异构的核心架构,并推出第一代基于三核AI异构架构的端侧AI音频芯片,涵盖三个芯片系列:第一个系列是ATS323X,面向低延迟私有无线音频领域;第二个系列是ATS286X,面向蓝牙AI音频领域;第三个系列是ATS362X,面向AI DSP领域。该芯片系列可提供低功耗大算力,助力客户研发和推广更具竞争力的端侧AI产品。此外,公司产品以及客户结构持续优化,高毛利率产品销售占比持续提升,进而提升本报告期的综合毛利率达到48.00%左右,预计同比提升4.27个百分点,进一步提升了公司整体利润水平。未来,公司将持续密切关注下游市场需求及创新趋势,不断优化产品矩阵,赋能终端品牌客户在端侧AI领域的应用落地,努力推动公司业绩迈向新的台阶。</t>
  </si>
  <si>
    <t>预计2024年1-12月营业收入:63,000万元至67,000万元,同比上年增长:21.13%至28.82%,同比上年增长10,990.06万元至14,990.06万元。</t>
  </si>
  <si>
    <t>预计2024年1-12月归属于上市公司股东的净利润盈利:9,800万元至11,000万元,同比上年增长:50.63%至69.08%,同比上年增长3,294.14万元至4,494.14万元。</t>
  </si>
  <si>
    <t>605333</t>
  </si>
  <si>
    <t>沪光股份</t>
  </si>
  <si>
    <t>预计2024年1-12月归属于上市公司股东的净利润盈利:60,000万元至71,000万元,同比上年增长:1009.12%至1212.46%,同比上年增长54,590.31万元至65,590.31万元。</t>
  </si>
  <si>
    <t>2024年全年乘用车市场整体保持了稳定增长态势,其中新能源汽车产销量大幅增长。良好的市场环境为公司汽车线束业务拓展创造了有利的外部条件,公司及时把握市场机遇,进一步巩固并提升了市场份额,实现了业务的快速增长是业绩提升的主要因素之一。同时公司持续深入开展提质增效,促使公司规模效应更加显著,带动盈利水平、净利润及相关指标大幅增长。</t>
  </si>
  <si>
    <t>预计2024年1-12月扣除非经常性损益后的净利润盈利:58,400万元至69,400万元,同比上年增长:1362.38%至1637.83%,同比上年增长54,406.52万元至65,406.52万元。</t>
  </si>
  <si>
    <t>605180</t>
  </si>
  <si>
    <t>华生科技</t>
  </si>
  <si>
    <t>预计2024年1-12月扣除非经常性损益后的净利润盈利:4,900万元至5,500万元,同比上年增长:88.28%至111.33%,同比上年增长2,297.46万元至2,897.46万元。</t>
  </si>
  <si>
    <t>报告期内,由于公司主营产品气密材料的市场需求有所增加,致使公司产量、销售收入、毛利率均同比有所增加,预计本报告期经营业绩出现较大幅度增加。</t>
  </si>
  <si>
    <t>预计2024年1-12月归属于上市公司股东的净利润盈利:4,700万元至5,300万元,同比上年增长:69.18%至90.78%,同比上年增长1,921.95万元至2,521.95万元。</t>
  </si>
  <si>
    <t>603995</t>
  </si>
  <si>
    <t>甬金股份</t>
  </si>
  <si>
    <t>预计2024年1-12月归属于上市公司股东的净利润盈利:75,000万元至81,500万元,同比上年增长:65.56%至79.91%,同比上年增长29,698.83万元至36,198.83万元。</t>
  </si>
  <si>
    <t>(一)主营业务影响主要为:1、去年下半年投产的广东甬金“年加工35万吨宽幅精密不锈钢板带技术改造项目”、浙江甬金“年加工19.5万吨超薄精密不锈钢板带项目”新增产能释放;2、越南甬金产能利用率进一步提升。(二)非经营性损益的影响主要为:本期确认浙江本部A区搬迁补偿净收益10,890万元。</t>
  </si>
  <si>
    <t>预计2024年1-12月净利润盈利:93,000万元至99,500万元,同比上年增长:50.43%至60.94%,同比上年增长31,177.34万元至37,677.34万元。</t>
  </si>
  <si>
    <t>预计2024年1-12月扣除非经常性损益后的净利润盈利:62,000万元至68,500万元,同比上年增长:45.16%至60.38%,同比上年增长19,288.41万元至25,788.41万元。</t>
  </si>
  <si>
    <t>603986</t>
  </si>
  <si>
    <t>兆易创新</t>
  </si>
  <si>
    <t>预计2024年1-12月扣除非经常性损益后的净利润盈利约:103,000万元,同比上年增长:3659.04%左右,同比上年增长100,260万元左右。</t>
  </si>
  <si>
    <t>(一)2024年行业下游市场需求有所回暖,客户增加备货,公司产品在消费、网通、计算等多个领域均实现收入和销量大幅增长。(二)经营方面,公司在报告期继续保持以市占率为中心的策略,持续加大研发投入和产品迭代,不断优化产品成本,丰富产品矩阵,公司多条产品线竞争力不断增强。(三)2023年公司商誉和存货资产减值损失合计约6.1亿元,2024年相关资产减值损失相较2023年同比大幅下降。</t>
  </si>
  <si>
    <t>预计2024年1-12月营业收入约:734,900万元,同比上年增长:27.57%左右,同比上年增长158,800万元左右。</t>
  </si>
  <si>
    <t>预计2024年1-12月归属于上市公司股东的净利润盈利约:109,000万元,同比上年增长:576.43%左右,同比上年增长92,886万元左右。</t>
  </si>
  <si>
    <t>603890</t>
  </si>
  <si>
    <t>春秋电子</t>
  </si>
  <si>
    <t>预计2024年1-12月归属于上市公司股东的净利润盈利:17,500万元至19,500万元,同比上年增长:554.29%至629.06%,同比上年增长14,825.33万元至16,825.33万元。</t>
  </si>
  <si>
    <t>2024年度,全球笔记本电脑复苏趋势逐渐明朗,AIPC发展迅速,下游笔记本电脑品牌商纷纷推出多品类的AIPC,受益笔记本电脑行业复苏,公司业绩逐步提升。同时,随着新能源汽车镁合金应用的订单落地,形成增量收入,为公司打造新的盈利增长点。此外,为了集中公司资源,发展优势产业,降低公司资产管控风险,改善投资质量,提高公司盈利能力,促进公司健康发展,加强公司整体竞争力,公司进行了一系列的产业结构调整。公司在报告期内转让了南昌春勤精密技术有限公司(原名:南昌春秋电子科技有限公司)的股权,产生了一定的投资收益。</t>
  </si>
  <si>
    <t>预计2024年1-12月扣除非经常性损益后的净利润盈利:7,500万元至9,500万元,同比上年增长:279.7%至380.96%,同比上年增长5,524.77万元至7,524.77万元。</t>
  </si>
  <si>
    <t>603838</t>
  </si>
  <si>
    <t>四通股份</t>
  </si>
  <si>
    <t>预计2024年1-12月扣除后营业收入:23,920万元至29,100万元。</t>
  </si>
  <si>
    <t>报告期内,市场需求有所回暖,公司业务订单回升,产品销售收入有所增加,销售毛利水平有所上升,但整体尚未达到预期效果。</t>
  </si>
  <si>
    <t>预计2024年1-12月营业收入:24,000万元至29,200万元。</t>
  </si>
  <si>
    <t>预计2024年1-12月扣除非经常性损益后的净利润亏损:3,307万元至4,640万元。</t>
  </si>
  <si>
    <t>预计2024年1-12月归属于上市公司股东的净利润亏损:1,732万元至2,665万元。</t>
  </si>
  <si>
    <t>603501</t>
  </si>
  <si>
    <t>韦尔股份</t>
  </si>
  <si>
    <t>预计2024年1-12月营业收入:2,540,838.38万元至2,580,838.38万元,同比上年增长:20.87%至22.78%,同比上年增长438,774.22万元至478,774.22万元。</t>
  </si>
  <si>
    <t>本报告期内,伴随着公司的图像传感器产品在高端智能手机市场和汽车自动驾驶应用市场的持续渗透,相关领域的市场份额稳步成长,公司的营业收入和毛利率实现了显著增长,营业收入创下历史新高;此外,为更好的应对产业波动的影响,公司积极推进产品结构优化及供应链结构优化,公司产品毛利率逐步恢复,整体业绩显著提升。</t>
  </si>
  <si>
    <t>预计2024年1-12月扣除非经常性损益后的净利润盈利:297,304.61万元至317,304.61万元,同比上年增长:2054.23%至2199.15%,同比上年增长283,503.65万元至303,503.65万元。</t>
  </si>
  <si>
    <t>预计2024年1-12月归属于上市公司股东的净利润盈利:315,529.74万元至335,529.74万元,同比上年增长:467.88%至503.88%,同比上年增长259,967.34万元至279,967.34万元。</t>
  </si>
  <si>
    <t>603301</t>
  </si>
  <si>
    <t>振德医疗</t>
  </si>
  <si>
    <t>预计2024年1-12月扣除非经常性损益后的净利润盈利:30,300万元至32,300万元,同比上年增长:59.82%至70.37%,同比上年增长11,341万元至13,341万元。</t>
  </si>
  <si>
    <t>本期业绩预增的主要原因为:(一)主营业务的影响1、2023年度公司基于市场情况对隔离防护用品存货、生产设备进行减值测试,并对隔离防护用品存货及相关生产设备等资产计提大额存货跌价准备和资产减值准备(详见公司在上海证券交易所网站披露的2024-013号公告),致2023年度业绩基数较低。2、公司预计2024年度实现营业收入42亿元至43亿元,较上年同期增加1.77%至4.19%。其中,受益于公司近年来渠道布局、产品组合、供应链能力、品牌影响力、产品创新能力等方面的提升,预计2024年度公司剔除隔离防护用品(口罩、防护服、隔离衣、抗原检测试剂盒等,以下简称“隔离防护用品”)后的核心业务收入和毛利率实现了快速增长,有利于公司业务长远发展和盈利能力提升。公司预计2024年度隔离防护用品及剔除隔离防护用品后的收入及相应毛利额具体如下:单位:人民币万元项目2024年度2023年度变动比例(%)隔离防护用品营业收入15,000-17,00058,320减少70.85-74.28隔离防护用品毛利额6,000-7,00027,134减少74.20-77.89剔除隔离防护用品后营业收入405,000-413,000354,383增加14.28-16.54剔除隔离防护用品后毛利额136,000-142,000116,110增加17.13-22.30注:上表中的毛利额=相应产品收入*相应产品的毛利率(二)非经营性损益的影响公司预计2024年度非经常性损益较上年同期增加约6,000万元,主要原因系2024年度绍兴鉴水科技城开发建设有限公司收购公司位于浙江省绍兴市越城区东湖镇小皋埠村的国有土地使用权及房屋等资产产生资产处置收益(详见公司在上海证券交易所网站披露的2024-024号公告)和2024年度公司收到政府补助较上年同期减少共同影响。</t>
  </si>
  <si>
    <t>预计2024年1-12月归属于上市公司股东的净利润盈利:37,300万元至39,300万元,同比上年增长:88%至98.09%,同比上年增长17,460万元至19,460万元。</t>
  </si>
  <si>
    <t>603296</t>
  </si>
  <si>
    <t>华勤技术</t>
  </si>
  <si>
    <t>预计2024年1-12月营业收入:10,900,000万元至11,000,000万元,同比上年增长:27.8%至29%。</t>
  </si>
  <si>
    <t>公司所处的电子信息行业,随着算力需求的增长、生成式AI技术的突破和应用场景的拓展,整体行业景气度继续回升,助推智能终端、高性能计算产品、汽车及工业产品、AIOT等领域的发展,对公司经营产生正面影响。</t>
  </si>
  <si>
    <t>预计2024年1-12月归属于上市公司股东的净利润盈利:285,000万元至290,000万元,同比上年增长:5.3%至7.1%。</t>
  </si>
  <si>
    <t>603166</t>
  </si>
  <si>
    <t>福达股份</t>
  </si>
  <si>
    <t>预计2024年1-12月扣除非经常性损益后的净利润盈利:16,400万元至18,400万元,同比上年增长:66.73%至87.06%,同比上年增长6,564万元至8,564万元。</t>
  </si>
  <si>
    <t>2024年,新能源汽车市场发展迅猛,市场份额逐年攀升。在行业快速发展的大背景下,随着整车厂在新能源汽车领域的快速布局,公司对新能源汽车发动机配套曲轴产品的需求也在持续上升,使得公司新能源曲轴业务的收入增长。此外,随着新能源齿轮项目产能的逐步释放,公司相关产品的销售收入也呈现出稳步上升的良好态势。公司在积极拓展市场的同时,还大力推进内部管理优化,深入开展提质增效专项行动,通过强化采购成本与人工成本管理,严格把控各项支出,以及推行精益运营管理模式,公司在降本增效方面取得了成效。基于以上多重因素的共同作用,公司2024年净利润实现增长。</t>
  </si>
  <si>
    <t>预计2024年1-12月归属于上市公司股东的净利润盈利:17,000万元至19,000万元,同比上年增长:64.2%至83.52%,同比上年增长6,647万元至8,647万元。</t>
  </si>
  <si>
    <t>603135</t>
  </si>
  <si>
    <t>中重科技</t>
  </si>
  <si>
    <t>预计2024年1-12月扣除非经常性损益后的净利润盈利:2,400万元至3,500万元,同比上年下降:79.34%至85.83%,同比上年降低13,440.03万元至14,540.03万元。</t>
  </si>
  <si>
    <t>(一)主营业务影响2024年,钢铁行业下游需求不足导致客户减少资本支出、推迟设备更新及订单交付,使得公司产品投产延迟、营业收入出现下滑。行业竞争加剧使新签约订单毛利率下滑。同时,公司计提资产减值准备,募投项目固定成本增长等因素共同作用,导致公司2024年业绩出现下滑。(二)非经营性损益的影响报告期内,归属于母公司的非经营性损益金额预计约2,700万元,较上年同期增加主要系本报告期公司收到的政府补助金额较上年同期有所增加以及公司持有的交易性金融资产产生的投资收益、公允价值变动损益较上年同期有所增加所致。</t>
  </si>
  <si>
    <t>预计2024年1-12月归属于上市公司股东的净利润盈利:5,100万元至6,200万元,同比上年下降:65.93%至71.98%,同比上年降低11,999.39万元至13,099.39万元。</t>
  </si>
  <si>
    <t>603131</t>
  </si>
  <si>
    <t>上海沪工</t>
  </si>
  <si>
    <t>预计2024年1-12月扣除非经常性损益后的净利润亏损:250万元至450万元。</t>
  </si>
  <si>
    <t>(一)2023年度,公司商誉计提减值9,741.78万元,本报告期,公司无商誉计提减值。(二)2024年度,公司进一步聚焦并夯实主营业务,在智能制造板块方面,持续升级产品和服务,优化业务结构,通过深挖优质客户需求,实现了智能制造业务收入和净利润的稳定增长;高端装备配套板块方面,因市场环境及行业政策等因素导致客户采购进度发生变化,结合固定成本支出分摊的影响,叠加部分产品的存货跌价损失以及信用减值等事项,高端装备配套业务板块的收入及净利润下降。</t>
  </si>
  <si>
    <t>预计2024年1-12月归属于上市公司股东的净利润盈利:1,150万元至1,350万元。</t>
  </si>
  <si>
    <t>603126</t>
  </si>
  <si>
    <t>中材节能</t>
  </si>
  <si>
    <t>预计2024年1-12月扣除非经常性损益后的净利润亏损:517万元至716万元,同比上年下降:104.51%至106.24%,同比上年降低11,985万元至12,184万元。</t>
  </si>
  <si>
    <t>受国内垃圾焚烧发电市场、基础设施建设、房地产等上游行业需求偏弱影响,报告期内公司当年可执行合同规模不及预期,导致收入下滑,毛利减少,利润下降;虽公司业绩受诸多因素影响,但公司积极应对、攻坚克难,应收账款清收效果显著,对公司相关指标起到较好作用。</t>
  </si>
  <si>
    <t>预计2024年1-12月归属于上市公司股东的净利润盈利:402万元至601万元,同比上年下降:95.81%至97.2%,同比上年降低13,742万元至13,941万元。</t>
  </si>
  <si>
    <t>603058</t>
  </si>
  <si>
    <t>永吉股份</t>
  </si>
  <si>
    <t>预计2024年1-12月归属于上市公司股东的净利润盈利:17,200万元至20,200万元,同比上年增长:71.74%至101.69%,同比上年增长7,184.76万元至10,184.76万元。</t>
  </si>
  <si>
    <t>1、2024年度,随着管制药品产能逐步释放,管制药品营业收入增长明显,预计较上年同期增加60%以上;2、2024年度,公司贵州省外烟标印刷业务收入同比实现增长;3、2023年第二季度公司受烟标二维码升级改版影响未能实现盈利,2024年同期无此类影响。4、公司认购的私募证券投资基金因二级市场波动导致公允价值变动收益同比增加。</t>
  </si>
  <si>
    <t>预计2024年1-12月扣除非经常性损益后的净利润盈利:15,600万元至18,600万元,同比上年增长:64.95%至96.67%,同比上年增长6,142.49万元至9,142.49万元。</t>
  </si>
  <si>
    <t>601899</t>
  </si>
  <si>
    <t>紫金矿业</t>
  </si>
  <si>
    <t>预计2024年1-12月归属于上市公司股东的净利润盈利约:3,200,000万元,同比上年增长:51.5%左右,同比上年增长1,088,100万元左右。</t>
  </si>
  <si>
    <t>(一)2024年度,公司矿产铜107万吨(含卡莫阿铜业权益产量19.5万吨;2023年度:101万吨);矿产金73吨(2023年度:68吨);矿产锌(铅)45万吨(2023年度:47万吨);矿产银436吨(2023年度:412吨)。(二)2024年度,公司主营金属矿产品量价齐升,成本上升势头得到有效遏制,境外权属企业运营能力提升,盈利能力增强。</t>
  </si>
  <si>
    <t>预计2024年1-12月扣除非经常性损益后的净利润盈利约:3,140,000万元,同比上年增长:45.3%左右,同比上年增长978,300万元左右。</t>
  </si>
  <si>
    <t>601127</t>
  </si>
  <si>
    <t>赛力斯</t>
  </si>
  <si>
    <t>预计2024年1-12月扣除非经常性损益后的净利润盈利:515,000万元至565,000万元。</t>
  </si>
  <si>
    <t>公司秉承技术驱动,推进技术创新和产品销量提升,2024年度公司新能源汽车销量实现42.69万辆,同比增长182.84%,主营业务收入取得较大增长,超额完成年度经营目标。</t>
  </si>
  <si>
    <t>预计2024年1-12月营业收入:14,420,000万元至14,670,000万元,同比上年增长:302.32%至309.3%。</t>
  </si>
  <si>
    <t>预计2024年1-12月归属于上市公司股东的净利润盈利:550,000万元至600,000万元。</t>
  </si>
  <si>
    <t>601113</t>
  </si>
  <si>
    <t>华鼎股份</t>
  </si>
  <si>
    <t>预计2024年1-12月扣除非经常性损益后的净利润盈利:31,000万元至46,000万元,同比上年增长:153.61%至276.33%,同比上年增长18,776.71万元至33,776.71万元。</t>
  </si>
  <si>
    <t>1、主营业务的影响报告期内,公司锦纶板块产品销售和毛利率与上年同期相比均有所增加,其经营业绩实现增长,故预计本期归属于母公司所有者的净利润和扣除非经常性损益的净利润与去年同期相比增长。2、会计处理的影响报告期完成子公司通拓科技出售,其不再纳入合并报表范围,跨境电商板块亏损同比减少,同时处置通拓科技产生的亏损亦相应减少了所得税费用。</t>
  </si>
  <si>
    <t>预计2024年1-12月归属于上市公司股东的净利润盈利:36,000万元至54,000万元,同比上年增长:125.61%至238.41%,同比上年增长20,043.16万元至38,043.16万元。</t>
  </si>
  <si>
    <t>600795</t>
  </si>
  <si>
    <t>国电电力</t>
  </si>
  <si>
    <t>预计2024年1-12月扣除非经常性损益后的净利润盈利:390,000万元至425,000万元,同比上年下降:12.73%至19.92%,同比上年降低62,014.81万元至97,014.81万元。</t>
  </si>
  <si>
    <t>1.公司转让控股子公司国电建投内蒙古能源有限公司50%股权,投资收益增加,影响公司归母净利润增加。2.公司联营企业投资收益增加,影响公司归母净利润增加。3.公司所属大兴川电站计提减值准备计入经常性损益,影响公司归母净利润及扣除非经常性损益的净利润减少。</t>
  </si>
  <si>
    <t>预计2024年1-12月归属于上市公司股东的净利润盈利:950,000万元至985,000万元,同比上年增长:69.38%至75.62%,同比上年增长389,141.04万元至424,141.04万元。</t>
  </si>
  <si>
    <t>600714</t>
  </si>
  <si>
    <t>金瑞矿业</t>
  </si>
  <si>
    <t>预计2024年1-12月扣除非经常性损益后的净利润盈利:3,604万元,同比上年增长:676.72%左右,同比上年增长3,140万元。</t>
  </si>
  <si>
    <t>1.主营业务影响。报告期内,公司立足行业特性,紧盯市场需求变化,利用灵活的市场机制及上下游产品动态调整销售结构,有效抵御了行业周期及产品价格下行的不利影响。金属锶、铝锶合金产品订单量同比增加,高附加值产品出口同比大幅增长,致使全年主要产品产销量、毛利率同比提升;同时,公司多举措强化内部管理,全方位提质增效,整体运营能力进一步提升,有效推动了业绩的增长。2.上年比较基数较小。</t>
  </si>
  <si>
    <t>预计2024年1-12月归属于上市公司股东的净利润盈利:3,495万元,同比上年增长:355.67%左右,同比上年增长2,728万元。</t>
  </si>
  <si>
    <t>600685</t>
  </si>
  <si>
    <t>中船防务</t>
  </si>
  <si>
    <t>预计2024年1-12月归属于上市公司股东的净利润盈利:35,000万元至40,000万元,同比上年增长:628.14%至732.16%,同比上年增长30,193万元至35,193万元。</t>
  </si>
  <si>
    <t>本报告期,船舶行业保持良好态势,公司订单结构持续优化、生产任务饱满,生产总量、生产效率稳步提升,船舶产品收入及产品毛利同比增加;公司联营企业经营业绩向好、及参股公司分红水平有所提升,确认投资收益同比增加。</t>
  </si>
  <si>
    <t>预计2024年1-12月扣除非经常性损益后的净利润盈利:31,000万元至36,000万元,同比上年增长31,176万元至36,176万元。</t>
  </si>
  <si>
    <t>600580</t>
  </si>
  <si>
    <t>卧龙电驱</t>
  </si>
  <si>
    <t>预计2024年1-12月扣除非经常性损益后的净利润盈利约:69,000万元,同比上年增长:45%左右,同比上年增长21,275.49万元左右。</t>
  </si>
  <si>
    <t>(一)主营业务影响:公司坚持三条曲线成长战略,坚持技术领先型企业建设,坚持海外阵地战战略,优化收入结构的同时持续挖掘降本空间,公司业绩稳步增长。(二)非经营性损益的影响:上期长期股权投资偶发性减值事项,导致上年同期基数较低。</t>
  </si>
  <si>
    <t>预计2024年1-12月归属于上市公司股东的净利润盈利约:80,000万元,同比上年增长:51%左右,同比上年增长27,014.89万元左右。</t>
  </si>
  <si>
    <t>600550</t>
  </si>
  <si>
    <t>保变电气</t>
  </si>
  <si>
    <t>预计2024年1-12月扣除非经常性损益后的净利润盈利约:8,950万元。</t>
  </si>
  <si>
    <t>随着国家大力投资电网建设,尤其是特高压电网项目建设,公司紧抓机遇,全力以赴开拓市场,中标特高压等产品项目订单增加。本报告期内,一方面产品订单陆续实现销售,另一方面公司持续推进产品降本增效工作,提高盈利能力,实现营业收入与产品毛利的双提升,有效推动了业绩的增长。</t>
  </si>
  <si>
    <t>预计2024年1-12月归属于上市公司股东的净利润盈利约:9,500万元。</t>
  </si>
  <si>
    <t>600521</t>
  </si>
  <si>
    <t>华海药业</t>
  </si>
  <si>
    <t>预计2024年1-12月归属于上市公司股东的净利润盈利:114,000万元至124,000万元,同比上年增长:37.3%至49.3%,同比上年增长30,953万元至40,953万元。</t>
  </si>
  <si>
    <t>报告期内,公司实现归属于上市公司股东的净利润及归属于上市公司股东的扣除非经常性损益的净利润较去年同期均有较大幅度增长,主要是:(1)销售规模进一步扩大,公司紧抓销售团队裂变及组织架构调整,市场下沉和新业务模式拓展,积极推进全球销售网络布局,公司产品市场占有率得到有效提升,另外新产品持续导入并逐步上量,市场拓展成效进一步显现;(2)精益管理持续优化,技改能力不断提升并叠加规模化效应,公司成本控制能力及综合竞争实力不断增强,同时公司产品结构优化,毛利率同比增长,盈利能力进一步增强。</t>
  </si>
  <si>
    <t>预计2024年1-12月扣除非经常性损益后的净利润盈利:115,000万元至125,000万元,同比上年增长:29.4%至40.7%,同比上年增长26,148万元至36,148万元。</t>
  </si>
  <si>
    <t>600506</t>
  </si>
  <si>
    <t>统一股份</t>
  </si>
  <si>
    <t>预计2024年1-12月扣除非经常性损益后的净利润盈利:2,022.42万元。</t>
  </si>
  <si>
    <t>公司润滑油业务较上年同期有所增长,公司采取多种措施提升销量及销售额,管控成本费用,进一步提高公司的盈利能力。2024年年度公司经营业绩较上年同期有所增长,并实现扭亏为盈。</t>
  </si>
  <si>
    <t>预计2024年1-12月归属于上市公司股东的净利润盈利:3,287.19万元。</t>
  </si>
  <si>
    <t>600410</t>
  </si>
  <si>
    <t>华胜天成</t>
  </si>
  <si>
    <t>(一)主营业务影响。报告期内,公司大力发展人工智能和国产化业务,签约合同额大幅提升,实现营业收入稳步增长;公司持续加强降本增效和业务聚焦,不断提升运营效率,期间费用和减值损失较上年同期大幅降低。同时,因公司参股公司北京国研天成投资管理有限公司持有的紫光股份(证券代码:000938)股票报告期内股价上涨,公司确认的投资收益较上年同期有较大增长。(二)非经营性损益的影响。报告期内,归属于母公司的非经营性损益金额预计约5,500万元人民币到6,400万元人民币,较上年同期7,733万元人民币有所下降,主要系公司持有的交易性金融资产的公允价值变动损益减少所致。</t>
  </si>
  <si>
    <t>预计2024年1-12月营业收入约:430,000万元。</t>
  </si>
  <si>
    <t>预计2024年1-12月扣除非经常性损益后的净利润亏损:3,300万元至4,900万元。</t>
  </si>
  <si>
    <t>600392</t>
  </si>
  <si>
    <t>盛和资源</t>
  </si>
  <si>
    <t>预计2024年1-12月扣除非经常性损益后的净利润盈利:17,000万元至24,000万元,同比上年下降:11.02%至36.97%,同比上年降低2,971.76万元至9,971.76万元。</t>
  </si>
  <si>
    <t>2024年,公司主要产品销量有所增长,但受主要稀土产品市场价格同比大幅下降,锆钛产品市场价格相对弱势运行,以及进口稀土精矿和海滨砂等原材料成本变动滞后等因素影响,公司主要产品销售均价及毛利率较上年同期大幅下降,导致公司本报告期利润较上年同期下降。</t>
  </si>
  <si>
    <t>预计2024年1-12月归属于上市公司股东的净利润盈利:19,000万元至26,000万元,同比上年下降:21.86%至42.9%,同比上年降低7,273.77万元至14,273.77万元。</t>
  </si>
  <si>
    <t>600268</t>
  </si>
  <si>
    <t>国电南自</t>
  </si>
  <si>
    <t>预计2024年1-12月归属于上市公司股东的净利润盈利:31,300万元至37,400万元,同比上年增长:37.97%至64.85%,同比上年增长8,613.35万元至14,713.35万元。</t>
  </si>
  <si>
    <t>报告期内,公司利润较上年同期增加,主要原因如下:一是通过研发创新、拓展市场,加强精细化管理,本期主营业务收入较上年同期有所增加;二是公司根据先进制造企业增值税加计抵减政策确认其他收益,本期其他收益较上年有所增长;三是公司部分参股单位盈利较上年有所增加,公司投资收益较上年有所增加。</t>
  </si>
  <si>
    <t>预计2024年1-12月扣除非经常性损益后的净利润盈利:29,600万元至35,400万元,同比上年增长:47.99%至76.99%,同比上年增长9,598.69万元至15,398.69万元。</t>
  </si>
  <si>
    <t>600171</t>
  </si>
  <si>
    <t>上海贝岭</t>
  </si>
  <si>
    <t>预计2024年1-12月扣除非经常性损益后的净利润盈利:26,800万元至28,800万元,同比上年增长:58%至69%,同比上年增长9,786万元至11,786万元。</t>
  </si>
  <si>
    <t>(一)集成电路行业部分市场展现复苏迹象,下游客户需求出现增长。同时为了提高公司产品竞争力,公司持续加大研发投入,产品系列和种类不断完善和丰富,尤其是公司产品在汽车电子和工控领域的渗透,收入实现明显增长,贡献毛利额同比增加。(二)报告期内,公司持有的无锡新洁能股份有限公司股票公允价值变动损益及投资收益约12,600万元,较上年同期增加约39,684万元(上年同期受A股半导体板块的整体影响,该金融资产的公允价值变动损益及投资收益为-27,084万元),导致归属于母公司所有者的净利润同比增加。</t>
  </si>
  <si>
    <t>预计2024年1-12月归属于上市公司股东的净利润盈利:38,000万元至40,000万元,同比上年增长44,022万元至46,022万元。</t>
  </si>
  <si>
    <t>600149</t>
  </si>
  <si>
    <t>廊坊发展</t>
  </si>
  <si>
    <t>预计2024年1-12月扣除非经常性损益后的净利润盈利约:950万元。</t>
  </si>
  <si>
    <t>1、主营业务影响2024年度,公司供热所需原材料煤炭价格有所降低,同时公司扩大了成本更具优势的热电联产热源应用等降本增效措施,降低了本期供热业务成本。2、非经营性损益的影响2024年度,公司为聚焦做强主业,优化资产结构,提升整体资产质量,增强公司核心竞争力和持续盈利能力,期内进行资产处置,预计增加其他业务收入约1.86亿元(扣除此事项影响后,营业收入约2.10亿元),增加归属于母公司所有者的净利润约7300万元。</t>
  </si>
  <si>
    <t>预计2024年1-12月归属于上市公司股东的净利润盈利约:8,400万元。</t>
  </si>
  <si>
    <t>600100</t>
  </si>
  <si>
    <t>同方股份</t>
  </si>
  <si>
    <t>预计2024年1-12月扣除非经常性损益后的净利润亏损:95,000万元至100,000万元。</t>
  </si>
  <si>
    <t>(一)2024年度,公司围绕“整体·协同”和“核心竞争力提升”,全面推进定战略、调结构、强创新、促改革、防风险等举措。公司坚持深化改革,科技创新体系不断完善,战略新兴产业加快培育,多种新技术投入应用、新产品进入市场,结构调整取得实效,高质量发展根基愈加稳固,核心竞争力和核心功能日益增强。(二)2024年度,公司有效应对海外市场打压升级、国内市场有效需求偏弱等不利影响,在行业市场竞争加剧的背景下,公司聚力深耕主业,全方位、深层次开拓市场,安检安保产业和数字信息产业经营业绩稳中有进,智慧能源产业因受到投资放缓和需求减弱等挑战,其营业收入及毛利率出现一定程度下滑;同时公司本年持续推进降本增效,期间费用同比明显下降。(三)公司本年因转让计算机业务,以及交易性金融资产公允价值波动与处置等影响,股权转让收益及公允价值变动收益实现同比提升。综合以上因素影响,公司本年预计实现扭亏为盈,归属于母公司所有者的净利润金额约10,000万元到15,000万元。</t>
  </si>
  <si>
    <t>预计2024年1-12月归属于上市公司股东的净利润盈利:10,000万元至15,000万元。</t>
  </si>
  <si>
    <t>600071</t>
  </si>
  <si>
    <t>凤凰光学</t>
  </si>
  <si>
    <t>(一)2024年公司坚持以业绩为导向,进一步加强内部管理、持续进行精益生产,使公司毛利率得到提升、费用下降,增加了公司利润。(二)公司通过全资子公司凤凰科技将XR业务相关资产组按评估值出售给海康集团,增加资产处置收益。</t>
  </si>
  <si>
    <t>600067</t>
  </si>
  <si>
    <t>冠城新材</t>
  </si>
  <si>
    <t>预计2024年1-12月归属于上市公司股东的净利润亏损:52,000万元至72,000万元。</t>
  </si>
  <si>
    <t>公司房地产业务已多年未新增项目,大部分项目处于尾盘状态,可售资源减少,同时受房地产市场环境影响,本期房地产销售及结算规模较小。另一方面,为大力推进产业转型,加快房地产存量项目的去化,公司结合市场环境和各项目实际情况调整经营及销售策略,据此对部分房地产项目计提减值准备。</t>
  </si>
  <si>
    <t>预计2024年1-12月扣除非经常性损益后的净利润亏损:54,000万元至74,000万元。</t>
  </si>
  <si>
    <t>600052</t>
  </si>
  <si>
    <t>东望时代</t>
  </si>
  <si>
    <t>预计2024年1-12月归属于上市公司股东的净利润亏损:37,000万元。</t>
  </si>
  <si>
    <t>报告期内,公司紧密围绕园区生活服务这一核心主业,通过优化运营策略、提升服务质量,为客户提供一站式的节能解决方案,显著增强了经营韧性,进一步巩固了市场领先地位,营业收入、营业利润较上年同期取得了一定的增长。报告期内,公司亏损主要原因系公司诉讼案件的执行,相关资产被划扣、处置带来较大损失,同时由于房地产行业持续低迷,随着公司联营企业后续清算工作不断推进,预计会产生一定资产减值损失。</t>
  </si>
  <si>
    <t>预计2024年1-12月扣除非经常性损益后的净利润亏损约:19,000万元。</t>
  </si>
  <si>
    <t>600025</t>
  </si>
  <si>
    <t>华能水电</t>
  </si>
  <si>
    <t>预计2024年1-12月扣除非经常性损益后的净利润盈利:788,200万元至912,200万元,同比上年增长:10.7%至28.12%,同比上年增长76,200万元至200,200万元。</t>
  </si>
  <si>
    <t>2024年公司完成发电量1,120.12亿千瓦时,同比增加4.62%。一是新能源装机规模提升,新能源发电量同比大幅增加;二是2024年澜沧江流域来水同比偏丰0.5成;三是云南省内用电需求同比增加,西电东送电量持续增加。受以上因素影响,公司业绩同比增加。</t>
  </si>
  <si>
    <t>预计2024年1-12月归属于上市公司股东的净利润盈利:784,800万元至908,700万元,同比上年增长:2.75%至18.97%,同比上年增长21,000万元至144,900万元。</t>
  </si>
  <si>
    <t>600009</t>
  </si>
  <si>
    <t>上海机场</t>
  </si>
  <si>
    <t>预计2024年1-12月归属于上市公司股东的净利润盈利:186,000万元至205,500万元,同比上年增长:99.13%至120.01%,同比上年增长92,595.03万元至112,095.03万元。</t>
  </si>
  <si>
    <t>2024年以来,国民经济运行总体平稳,民航业发展质效稳步提升,上海航空运输市场步入加速恢复期,枢纽运营规模屡创新纪录,运营品质迈上新台阶,两场年旅客吞吐量超1.24亿人次,创下历史新高;两场年货邮吞吐量超420万吨,超过2019年水平。公司积极与国内外机场、航司开展联合营销,进一步拓展航空市场,争取国际航班恢复和新航点开辟,持续完善客运航线网络、增强物流枢纽功能,不断丰富和完善两场商业格局和业态,提高航空性和非航空性业务收入,严格控制成本,经营情况持续向好。此外,本期非经常性损益因房屋征收补偿事项(具体内容请详见公司于2024年10月31日披露的《关于房屋征收补偿事项的公告》(公告编号:临2024-066))较去年同期有较大幅度增长,对当期业绩产生积极影响。</t>
  </si>
  <si>
    <t>预计2024年1-12月扣除非经常性损益后的净利润盈利:136,200万元至150,500万元,同比上年增长:64.3%至81.55%,同比上年增长53,303.61万元至67,603.61万元。</t>
  </si>
  <si>
    <t>301558</t>
  </si>
  <si>
    <t>三态股份</t>
  </si>
  <si>
    <t>预计2024年1-12月归属于上市公司股东的净利润盈利:1,050万元至1,550万元,同比上年下降:87.47%至91.51%。</t>
  </si>
  <si>
    <t>报告期内,公司营业收入与2023年度基本持平,预计归属于上市公司股东的净利润较上年同期下降,主要原因如下:1、报告期内布局TikTok、Temu、Shein等新兴电商平台,并探索海外仓履约模式,同时增加研发投入,相应人工成本同比增加,而上述新平台和新履约模式经济效益尚未明显体现;以及增加海外仓备货,基于谨慎性原则计提存货跌价准备,使得2024年度净利润同比下降;2、报告期内受物流成本上涨、商品定价策略调整等因素影响,导致毛利率同比下降;3、报告期内公司将义乌仓库(3.2万㎡)整体搬迁至惠州,仓库搬迁产生一次性费用,导致净利润同比下降;4、报告期内公司实施股权激励计划,并确认相关费用,导致净利润同比下降。5、报告期内,公司非经常性损益对归属于上市公司股东的净利润的影响金额预计为1,900万元左右,主要为理财收益和政府补助等。</t>
  </si>
  <si>
    <t>预计2024年1-12月扣除非经常性损益后的净利润亏损:450万元至850万元,同比上年下降:103.58%至106.76%。</t>
  </si>
  <si>
    <t>301519</t>
  </si>
  <si>
    <t>舜禹股份</t>
  </si>
  <si>
    <t>预计2024年1-12月扣除非经常性损益后的净利润变动:-500万元至500万元,同比上年下降:89.93%至110.07%。</t>
  </si>
  <si>
    <t>1、报告期内,二次供水及污水治理行业面临设施新建和更新改造业务的不确定性,同时公司更加注重客户质量管理,提高客户筛选标准,导致公司营业收入同比有所下滑。2、报告期内,公司项目审计结算及付款时间跨度延长,应收账款回款周期拉长,导致坏账准备计提增加。3、报告期内,公司持续加大研发投入,围绕研发创新,着眼长远发展,积极引进高端人才,致力于通过节能低碳技术创新,在节能错峰智慧供水系统技术、低碳污水处理技术、厂网一体化技术及新污染物检测与控制方向开展科技攻坚研究,进一步提高了公司核心竞争力。因此公司研发人员薪酬、材料等的投入增加导致研发费用有所增长。4、报告期内,公司不断拓展业务布局,推进销售渠道建设和品牌宣传,通过举办或参加多场论坛、行业展会、技术交流等,显著提升了公司品牌影响力。公司人员薪酬、市场宣传、渠道拓展的投入导致管理费用、销售费用等有所增加。5、报告期内,公司为激励员工,实施股权激励,确认股份支付费用,导致公司费用有所增长。</t>
  </si>
  <si>
    <t>预计2024年1-12月归属于上市公司股东的净利润盈利:1,200万元至1,800万元,同比上年下降:73.42%至82.28%。</t>
  </si>
  <si>
    <t>301509</t>
  </si>
  <si>
    <t>金凯生科</t>
  </si>
  <si>
    <t>预计2024年1-12月归属于上市公司股东的净利润盈利:3,800万元至4,500万元,同比上年下降:74.07%至78.11%。</t>
  </si>
  <si>
    <t>一方面,受国际贸易环境因素影响,导致部分客户基于风险管理预期进行供应链调整,使得公司医药业务订单减少;另一方面,公司个别大客户因自身业务调整等原因导致报告期内订单出现大幅度波动。各综合因素导致公司2024年度业绩出现较大幅度下降。</t>
  </si>
  <si>
    <t>预计2024年1-12月扣除非经常性损益后的净利润盈利:1,700万元至2,400万元,同比上年下降:85.7%至89.87%。</t>
  </si>
  <si>
    <t>301337</t>
  </si>
  <si>
    <t>亚华电子</t>
  </si>
  <si>
    <t>预计2024年1-12月扣除非经常性损益后的净利润亏损:2,600万元至3,700万元。</t>
  </si>
  <si>
    <t>公司主营业务为医院智能通讯交互系统的研发、生产和销售。2024年度,公司一方面保持对新技术的投入,以增强产品的竞争力,同时深耕用户需求,为用户提供专业的软硬件一体化的综合解决方案;另一方面加大市场开拓的投入,拓展海外市场。2024年度,公司面对国内医院建设项目激烈的竞争,市场拓展不及预期,主营业务收入同比下降。同时,市场竞争日益激烈,公司主营产品的市场价格呈下降趋势,导致综合毛利率水平有所下降。公司将继续深耕医院智能通讯交互系统业务,在持续提升公司产品竞争力的基础上,把握住医疗领域的旧病房更新改造的政策机遇。同时将持续提高公司内部管理水平,进一步加强预算管理,降本增效。2024年度,公司预计非经常性损益对净利润的影响金额为600-800万元,主要为理财收益。</t>
  </si>
  <si>
    <t>301268</t>
  </si>
  <si>
    <t>铭利达</t>
  </si>
  <si>
    <t>1、报告期内,公司整体销售收入同比大幅下降,整体产能利用率相对较低,费用占比大幅增长。受原营业收入占比最高的光伏客户持续去库存影响,报告期内,公司对国外高毛利核心客户销售额大幅下降;与此同时,竞争进入承压前行新阶段,产品价格短期同比下降,国内业务毛利率同比下滑;2、报告期内,公司战略重心调整至海外拓展,发展新客户的同时努力开拓更多新兴市场。为优化资源配置,下半年公司陆续关停湖南和安徽两个生产基地。结合客户需求变化情况,基于谨慎性原则,报告期末对公司未来预期市场需求较小、可变现净值下降的存货相应计提了资产减值准备;3、报告期内,为适应公司战略调整及行业发展情况,公司持续投入建设墨西哥和匈牙利生产基地,逐步投产并不断提升产能。相关建设项目前期整体成本费用较高,尚处于持续亏损状态。海外基地项目建成之后,将有效减低公司生产成本、提高经营效率,使得公司产品能更快触及市场,显著提升公司的国际竞争力。综上原因,公司报告期营业收入及净利润同比出现较大幅度下降。</t>
  </si>
  <si>
    <t>预计2024年1-12月归属于上市公司股东的净利润亏损:37,000万元至48,000万元。</t>
  </si>
  <si>
    <t>301238</t>
  </si>
  <si>
    <t>瑞泰新材</t>
  </si>
  <si>
    <t>预计2024年1-12月归属于上市公司股东的净利润盈利:8,000万元至11,000万元,同比上年下降:76.42%至82.85%。</t>
  </si>
  <si>
    <t>(一)随着近期全球锂电产业整体增速放缓,叠加锂离子电池材料产能持续释放,导致行业竞争加剧,公司最主要产品电池材料价格下降明显。尽管公司不断优化客户结构,加强降本增效,并持续研发新产品新工艺新应用,公司盈利仍出现明显下滑;与此同时,报告期公司的在建和新投产项目较多,导致管理费用和折旧摊销等成本亦明显增加。(二)公司长期股权投资项下的参股上市企业、重要原材料供应商天际股份(002759.SZ)预告其2024年度因计提大额商誉减值,以及主导产品市场价格下降幅度较大等原因而出现亏损12.5亿元-15亿元。在权益法核算下,公司预计将确认投资损失0.75亿元-0.9亿元。</t>
  </si>
  <si>
    <t>预计2024年1-12月扣除非经常性损益后的净利润盈利:7,600万元至10,600万元,同比上年下降:76.11%至82.87%。</t>
  </si>
  <si>
    <t>301219</t>
  </si>
  <si>
    <t>腾远钴业</t>
  </si>
  <si>
    <t>预计2024年1-12月归属于上市公司股东的净利润盈利:60,900万元至79,200万元,同比上年增长:61.08%至109.48%。</t>
  </si>
  <si>
    <t>报告期内,公司业绩实现了显著的同比增长,这主要得益于募投项目、刚果腾远三期项目产能逐步释放,公司在国内外钴和铜的产量实现了增长。此外,铜销售价格的上升也显著提高了公司的整体盈利能力。</t>
  </si>
  <si>
    <t>预计2024年1-12月扣除非经常性损益后的净利润盈利:59,700万元至77,600万元,同比上年增长:63.15%至112.06%。</t>
  </si>
  <si>
    <t>301167</t>
  </si>
  <si>
    <t>建研设计</t>
  </si>
  <si>
    <t>预计2024年1-12月扣除非经常性损益后的净利润盈利:150万元至220万元,同比上年下降:95.52%至96.94%。</t>
  </si>
  <si>
    <t>1.报告期内,受国内宏观经济增速放缓、房地产行业低迷、城市基础设施建设投资紧缩等影响,建筑设计行业市场需求明显萎缩,项目数量和建设规模大幅减少,收费降低,市场竞争异常激烈,公司盈利空间不断被挤压,经营面临较大的困难和压力。2.报告期内,受主要客户普遍出现的流动性不足影响,公司承接的大部分项目推进速度进一步放缓,实施周期进一步拉长,全年在手订单转换率持续下降,较多项目在已做了大量前期咨询工作的情况下遭遇延迟开工或停止建设等情形,导致公司营业成本不断上升。3.公司收款难度不断加大,致使长账龄应收账款增加,坏账风险上升,信用减值损失计提金额增加。</t>
  </si>
  <si>
    <t>预计2024年1-12月归属于上市公司股东的净利润盈利:1,400万元至1,800万元,同比上年下降:69.82%至76.53%。</t>
  </si>
  <si>
    <t>301161</t>
  </si>
  <si>
    <t>唯万密封</t>
  </si>
  <si>
    <t>预计2024年1-12月归属于上市公司股东的净利润盈利:4,900万元至6,100万元,同比上年变动:-13.82%至7.29%。</t>
  </si>
  <si>
    <t>1、报告期内,公司坚持“多市场、多材料、多业务模式”的“三多”战略发展路线,过内生和外延的方式,围绕用户需求,巩固优势市场,持续扩大对公司及子公司现有业务的拓展;同时公司于2024年3月完成重大资产重组,进一步深化产业链的整合,积极拓展行业应用和业务领域,为公司发展带来了新的增长。2、报告期内,公司加强了精益化管理的落实,强化管理水平,提高运营效率,并持续提升研发、生产能力,使得公司及下属子公司实现收入及利润的同步增长。</t>
  </si>
  <si>
    <t>预计2024年1-12月扣除非经常性损益后的净利润盈利:4,200万元至5,200万元,同比上年变动:-14.06%至6.4%。</t>
  </si>
  <si>
    <t>301122</t>
  </si>
  <si>
    <t>采纳股份</t>
  </si>
  <si>
    <t>预计2024年1-12月扣除非经常性损益后的净利润盈利:2,800万元至4,000万元,同比上年下降:52.86%至67%。</t>
  </si>
  <si>
    <t>报告期内,影响公司业绩变动的主要原因:1、报告期内,受美国食品药品监督管理局(以下简称“美国FDA”)进口警示的影响,公司部分医用注射器产品暂时无法从国内的公司主体进入美国市场,导致公司主营业务的持续增长受阻。2024年度,公司预计实现营业收入约3.88亿元,同比下降5%左右。2、报告期内,公司基于谨慎性原则,针对受到美国FDA进口警示影响的部分存货、应收款项等项目计提相应的减值准备,减值准备的最终金额将由公司聘请的审计机构审计后确定。3、报告期内,公司海外项目工厂尚未完工投产,相应的产能尚未释放,因此2024年度海外工厂项目未有相应的业务及业绩贡献。</t>
  </si>
  <si>
    <t>预计2024年1-12月归属于上市公司股东的净利润盈利:4,800万元至6,200万元,同比上年下降:44.92%至57.36%。</t>
  </si>
  <si>
    <t>301121</t>
  </si>
  <si>
    <t>紫建电子</t>
  </si>
  <si>
    <t>预计2024年1-12月扣除非经常性损益后的净利润盈利:5,500万元至7,500万元。</t>
  </si>
  <si>
    <t>本报告期业绩与上年同期相比上升的主要原因是:全球消费电子行业温和复苏,蓝牙耳机、智能手表等消费电子市场逐步回暖,公司消费类锂离子电池产品需求得到释放,产销量有较大幅度增长;锂离子电池产品的原材料价格相对2023年度有所下降,促使公司锂离子电池产品毛利率有所上升;公司持续加强内部经营管理,不断提高运营效率,盈利能力持续提升。在各因素综合影响下,公司2024年度取得了较好的经济效益,净利润上升幅度较大。</t>
  </si>
  <si>
    <t>预计2024年1-12月归属于上市公司股东的净利润盈利:7,000万元至9,000万元,同比上年增长:196.26%至280.91%。</t>
  </si>
  <si>
    <t>301115</t>
  </si>
  <si>
    <t>建科股份</t>
  </si>
  <si>
    <t>预计2024年1-12月归属于上市公司股东的净利润盈利:1,000万元至1,500万元,同比上年下降:85.09%至90.06%。</t>
  </si>
  <si>
    <t>公司始终坚持以检验检测为核心主业,协同发展新技术、新材料、新经济等质量科技服务。近年来,检验检测行业建工、建材、环境等细分市场竞争加剧,公司面临着较大的挑战。自公司上市以来,一直致力于业务结构的调整和优化,从原有建工、环保领域逐步拓展至食品、汽车、电子电器、新能源、计量校准等新赛道。报告期内,公司原有领域业务持续承压,新赛道业务因处于培育提升的阶段,产值释放尚需一定的时间。但总体来看,公司营业收入较去年同期不存在较大波动。对于净利润指标下滑的主要原因有:1、受公司持续对外进行跨区域、跨领域的业务布局,并积极拓展海外市场影响;以及公司为未来发展进行人员储备增加,前期成本及管理费用、销售费用、人员成本均增加;2、公司主要客户付款周期加长,导致应收账款持续居于高位;公司部分客户经营情况及资信情况恶化、诉讼客户增加;综合以上情况,公司出于谨慎的考虑,增加了坏账准备以及单项坏账准备的计提;3、因公司部分并购的企业2024年度实际业绩低于预期,公司调减了对该部分并购的企业的业绩预期,增加了商誉减值的计提;4、因公司工抵房价值降低,出于谨慎的考虑,增加了该部分房产减值的计提。未来,公司将保持危机意识,持续优化及调整业务结构,不断挖掘公司增长的第二曲线,持续推进降本增效措施,优化内部管理和流程,提高运营效率和管理水平,充分挖掘提质增效潜力,进一步拓展公司盈利空间。</t>
  </si>
  <si>
    <t>预计2024年1-12月扣除非经常性损益后的净利润亏损:700万元至1,200万元,同比上年下降:111.99%至120.55%。</t>
  </si>
  <si>
    <t>301099</t>
  </si>
  <si>
    <t>雅创电子</t>
  </si>
  <si>
    <t>预计2024年1-12月归属于上市公司股东的净利润盈利:13,000万元至14,500万元,同比上年增长:144.07%至172.24%。</t>
  </si>
  <si>
    <t>2024年度,汽车电子市场持续向好,公司把握行业发展的机遇,积极拓展电子元器件分销业务及电源管理IC设计业务,在稳定存量业务的基础上,公司通过引入新产品线,拓展汽车智能驾驶增量市场,包括智能座舱、ADAS相关的车规摄像头、激光雷达、智能网联与自动驾驶、线控底盘等多个细分领域,推动了公司销售额的持续增长。随着公司业务规模的扩大,公司盈利能力也显著提升。伴随着人工智能的不断催化,国家号召“AI赋能产业焕新”,公司积极响应国家政策,开辟除汽车电子领域外的新增长曲线,围绕AI产业链,公司布局了AI服务器、光通信模块等应用领域。报告期内,公司光通信模块业务已实现较大规模出货,为公司贡献增量收入。</t>
  </si>
  <si>
    <t>预计2024年1-12月扣除非经常性损益后的净利润盈利:10,000万元至11,500万元,同比上年增长:98.13%至127.85%。</t>
  </si>
  <si>
    <t>301082</t>
  </si>
  <si>
    <t>久盛电气</t>
  </si>
  <si>
    <t>预计2024年1-12月扣除非经常性损益后的净利润亏损:3,000万元至4,300万元。</t>
  </si>
  <si>
    <t>报告期内,影响公司业绩变动的主要原因:1、公司本年度毛利率下降。毛利率下降是影响净利润下降的主要原因,毛利率下降主要是行业景气度下降,导致市场竞争加剧,从而造成了公司本期销售单价下滑。公司接下来将持续加强新业务的研发与开拓,从而提升整体毛利率,以及通过对各项成本费用的加强管控,提高整体盈利能力。2、公司本年度资金成本上升。一方面累积应收账款较大,公司融资规模增加导致融资成本上升;另一方面客户通过云票据方式回款占比增加,公司转让费用增长较多所致。公司接下来将继续严控货款回收,降低应收账款总额,减少财务费用。3、公司对以应收账款为主的有关资产计提了减值准备。本年度,公司预计对计提信用减值损失5100万元,预计计提资产减值损失1700万元,两部分计提减值影响合计为6800万元,公司接下来将继续对应收账款进行催收,积极维护公司利益,减少公司损失。</t>
  </si>
  <si>
    <t>预计2024年1-12月归属于上市公司股东的净利润亏损:2,500万元至3,700万元。</t>
  </si>
  <si>
    <t>301053</t>
  </si>
  <si>
    <t>远信工业</t>
  </si>
  <si>
    <t>预计2024年1-12月归属于上市公司股东的净利润盈利:4,500万元至5,300万元,同比上年增长:145.76%至189.45%。</t>
  </si>
  <si>
    <t>1、公司2024年度业绩与上年同期相比有较高增长,主要原因为:报告期内下游需求回暖以及开拓海外市场,营业收入较上年度增幅较大;2024年度非公司海外参展周期,公司仅参加国内展会,销售费用较上年同期相比有所下降;报告期内收到的政府补助较上年同期相比增加较多。2、预计公司2024年度非经常性损益对公司归属于上市公司股东的净利润的影响金额约为930万元。</t>
  </si>
  <si>
    <t>预计2024年1-12月扣除非经常性损益后的净利润盈利:3,570万元至4,370万元,同比上年增长:141%至195.01%。</t>
  </si>
  <si>
    <t>301033</t>
  </si>
  <si>
    <t>迈普医学</t>
  </si>
  <si>
    <t>预计2024年1-12月扣除非经常性损益后的净利润盈利:6,000万元至7,000万元,同比上年增长:61.15%至88.01%。</t>
  </si>
  <si>
    <t>报告期内,公司归属于上市公司股东的净利润及扣除非经常性损业绩预告益后的净利润较去年同期上升,主要原因系公司围绕年初制定的经营目标有序开展工作,随着市场营销力度的加大,公司2024年年度主营业务收入稳步增长,盈利能力显著提高导致业绩相应增长。</t>
  </si>
  <si>
    <t>预计2024年1-12月归属于上市公司股东的净利润盈利:7,000万元至8,000万元,同比上年增长:71.24%至95.71%。</t>
  </si>
  <si>
    <t>预计2024年1-12月营业收入:27,500万元至28,500万元,同比上年增长:19.11%至23.45%。</t>
  </si>
  <si>
    <t>301025</t>
  </si>
  <si>
    <t>读客文化</t>
  </si>
  <si>
    <t>预计2024年1-12月归属于上市公司股东的净利润盈利:1,200万元至1,800万元,同比上年增长:465.58%至648.36%。</t>
  </si>
  <si>
    <t>报告期内,在图书零售市场整体规模同比下降1.52%的情况下,公司聚焦主业,深耕创意工业化,持续优化“创意流水线”的每个细节,降低在创意生产中的浪费,提高工作效率。公司聚焦优质版权,严格按照“创意流水线”的步骤打造精品内容,相继策划出品了余华先生的《十八岁出门远行》《河边的错误》《我胆小如鼠》和《女人的胜利》系列作品和莫言先生的《不被大风吹倒》等优秀图书产品。公司加大力度调整销售渠道,将创意工业化的方法横向复制在以抖音和小红书为代表的内容电商渠道中,用创意流水线制作优质短视频物料,提升短视频物料的传播效率,提高图书销量。2024年,公司将5S与日常工作进行结合,进行精细化运营,优化组织架构,并通过调整版权结构和库存结构的方式增加运营效率,提升经营质量。报告期内,预计公司的非经常性损益对净利润的影响金额约为800万元-1,200万元。</t>
  </si>
  <si>
    <t>预计2024年1-12月扣除非经常性损益后的净利润盈利:400万元至600万元,同比上年增长:134.7%至152.04%。</t>
  </si>
  <si>
    <t>301021</t>
  </si>
  <si>
    <t>英诺激光</t>
  </si>
  <si>
    <t>预计2024年1-12月归属于上市公司股东的净利润盈利:1,200万元至2,400万元。</t>
  </si>
  <si>
    <t>报告期内,公司净利润扭亏为盈,具体原因如下:1.营业总收入同比增长公司多领域的业务向好发展,新领域业务的成果显现,来自消费电子、光伏、半导体、金刚石(培育钻石)等领域的营业收入同比增长,推动营业总收入创历史新高。2.毛利率保持较高的水平公司的毛利率保持较高的水平,较去年同比有所提升。3.非经常性损益原因公司的政府补助等非经常性损益预计增加1,200万元左右。近三年来,公司发挥领先的激光器技术引领的平台能力,坚持以创新作为驱动力,完成了对若干新领域的布局工作。截至报告期末,相关领域已相继产生效益,以深紫外连续激光器、先进封装精密钻孔设备等为代表的新产品将陆续推向市场,而以薄片激光器为代表的下一代固体纳秒和超快激光应用项目的研发工作亦在如期推进中。</t>
  </si>
  <si>
    <t>预计2024年1-12月扣除非经常性损益后的净利润盈利:0万元至1,200万元。</t>
  </si>
  <si>
    <t>301013</t>
  </si>
  <si>
    <t>利和兴</t>
  </si>
  <si>
    <t>预计2024年1-12月扣除非经常性损益后的净利润盈利:470万元至600万元,同比上年增长:109.74%至112.44%。</t>
  </si>
  <si>
    <t>2024年度,公司营业收入同比上升且实现盈利,主要归因于以下方面:一方面,在新能源汽车相关业务领域,公司敏锐抓住新能源汽车市场的发展契机,与多家知名厂商开展深度合作,凭借优质产品和服务使业务订单额增长,在一定程度上带动了公司业绩的增长;另一方面,电子元器件业务通过精准的市场定位和有效的营销策略,实现了营收提升,且随着业务规模逐步扩大,成本控制取得成效,进而推动了盈利。同时,为真实反映应收款项预期信用损失,公司对相关会计估计进行了变更,使公司的财务状况和经营成果得以更客观公允地展现。预计2024年度公司非经常性损益对净利润的影响约为300万元,主要为政府补助及理财收益等。</t>
  </si>
  <si>
    <t>预计2024年1-12月归属于上市公司股东的净利润盈利:700万元至900万元,同比上年增长:118.55%至123.85%。</t>
  </si>
  <si>
    <t>301012</t>
  </si>
  <si>
    <t>扬电科技</t>
  </si>
  <si>
    <t>预计2024年1-12月扣除非经常性损益后的净利润盈利:6,000万元至8,500万元,同比上年增长:1089.23%至1584.74%。</t>
  </si>
  <si>
    <t>本报告期预计净利润与上年同期上升,主要是因为报告期营业收入增加所致。营业收入增加的主要原因是:1、报告期内公司配电产品品种补齐,技术工艺优化,产能扩大,加之电网中标量增加,公司配电产品的销售订单增加。2、报告期内公司加大国际市场开拓力度,出口外贸订单增加。</t>
  </si>
  <si>
    <t>预计2024年1-12月归属于上市公司股东的净利润盈利:6,100万元至8,600万元,同比上年增长:801.57%至1171.06%。</t>
  </si>
  <si>
    <t>301004</t>
  </si>
  <si>
    <t>嘉益股份</t>
  </si>
  <si>
    <t>预计2024年1-12月扣除非经常性损益后的净利润盈利:72,000万元至74,000万元,同比上年增长:54.36%至58.65%。</t>
  </si>
  <si>
    <t>报告期内,公司经营业绩持续稳定增长,主要原因如下:1、公司所处行业景气度持续提升,终端市场需求持续向好,客户订单稳步增长;公司始终聚焦主营业务发展,坚持以客户为中心,深化与核心客户的合作关系,持续提升服务品质及响应速度。2、随着公司经营规模的不断扩大,生产规模化效应显现,公司积极推进精益化管理,持续优化生产和运营效率,进一步提升公司核心竞争力。</t>
  </si>
  <si>
    <t>预计2024年1-12月归属于上市公司股东的净利润盈利:72,500万元至74,500万元,同比上年增长:53.59%至57.83%。</t>
  </si>
  <si>
    <t>301001</t>
  </si>
  <si>
    <t>凯淳股份</t>
  </si>
  <si>
    <t>预计2024年1-12月扣除非经常性损益后的净利润盈利:900万元至1,200万元,同比上年增长:300.02%至433.36%。</t>
  </si>
  <si>
    <t>报告期内,公司深耕主营业务,持续拓展服务的深度和广度,进一步挖掘品牌的服务需求,致力于提供定制化、差异化、全链路一站式的综合服务方案,以满足互联网电商市场的多元化需求,同时积极推动各项业务沿着稳健的轨迹发展。公司通过多方面措施持续优化内部经营管理,整合资源配置,提升运营效率与盈利水平。报告期内,公司紧跟科技发展趋势,加速推进技术进步与迭代,积极探索将AI技术与电商场景深度融合的创新路径,以提升公司的整体核心竞争力。运用智能化工具为内部降本增效提供了坚实的支撑,通过自动化、个性化和智能化,提高运营效率,从而使得整体经营效益实现了显著的增长。报告期内,预计公司非经常性损益对净利润的影响金额约为人民币300万元。</t>
  </si>
  <si>
    <t>预计2024年1-12月归属于上市公司股东的净利润盈利:1,200万元至1,500万元,同比上年增长:70.68%至113.36%。</t>
  </si>
  <si>
    <t>300991</t>
  </si>
  <si>
    <t>创益通</t>
  </si>
  <si>
    <t>预计2024年1-12月归属于上市公司股东的净利润盈利:1,500万元至2,100万元,同比上年增长:32.65%至85.71%。</t>
  </si>
  <si>
    <t>1、报告期内,公司紧紧围绕2024年度经营计划,大力推行科技创新和管理创新,持续加大技术开发和市场开拓的投入力度,以精密连接器为业务核心,积极拓展通讯连接器、新能源精密结构件等新业务领域的市场。同时,公司不断优化产品结构,提升产品质量,以满足市场的多元化需求,实现了本期营业收入的稳步增长。2、本报告期非经常性损益对净利润的影响金额约为290万元,主要是公司本期收到的政府补助以及理财产品收益。3、根据公司《2021年限制性股票激励计划》的相关规定,公司2024年度的营业收入未达到规定的业绩考核指标。公司将冲回已计提的限制性股票激励计划相关成本费用2,012.44万元,其中:冲回2024年度计提的限制性股票激励计划相关成本费用718.74万元,冲回2024年度以前已计提的限制性股票激励计划相关成本费用1,293.70万元。</t>
  </si>
  <si>
    <t>预计2024年1-12月扣除非经常性损益后的净利润盈利:1,210万元至1,810万元,同比上年增长:28.28%至91.89%。</t>
  </si>
  <si>
    <t>300981</t>
  </si>
  <si>
    <t>中红医疗</t>
  </si>
  <si>
    <t>预计2024年1-12月扣除非经常性损益后的净利润亏损:11,900万元至17,800万元。</t>
  </si>
  <si>
    <t>1.报告期内,公司丁腈防护手套类产品价格总体呈现复苏态势,控股子公司深圳迈德瑞纳生物科技有限公司输注泵业务等拓展迅速,公司合并报表营业收入稳步增长。2.报告期内,公司部分固定资产、存货出现减值迹象,出于谨慎性原则,公司对固定资产、存货计提减值准备合计约0.68亿元至1.01亿元,最终减值金额以会计师事务所审计数据为准。3.本报告期末,公司聘请的评估机构,对公司收购桂林恒保健康防护有限公司(以下简称“恒保健康”)所形成的商誉进行了初步评估和测算。结合行业发展、市场变化和实际经营情况等因素,判断恒保健康所形成的商誉出现减值迹象。为更加客观、公正地反映公司的财务状况和资产价值,根据《企业会计准则第8号-资产减值》等相关会计政策规定,按照谨慎性原则,预计计提商誉减值准备金额约1.16亿元至1.73亿元,最终计提商誉减值准备金额需根据评估机构的评估报告及会计师事务所审计数据确定。4.报告期内,预计非经常性损益对归属于上市公司股东的净利润的影响金额约0.45亿元至0.67亿元,主要系理财收益和政府补助等所致。</t>
  </si>
  <si>
    <t>预计2024年1-12月营业收入:226,000万元至261,000万元。</t>
  </si>
  <si>
    <t>预计2024年1-12月归属于上市公司股东的净利润亏损:7,400万元至11,050万元。</t>
  </si>
  <si>
    <t>300963</t>
  </si>
  <si>
    <t>中洲特材</t>
  </si>
  <si>
    <t>预计2024年1-12月扣除非经常性损益后的净利润盈利:8,800万元至9,400万元,同比上年增长:18%至26%。</t>
  </si>
  <si>
    <t>报告期内,公司经营业绩稳步增长,主要系公司进一步发挥产品种类、材料牌号齐全的优势;优化产品结构,不断提升高端材料、高端客户市场销售占比;推行精益生产管理,有效提高了公司整体运营效率。</t>
  </si>
  <si>
    <t>预计2024年1-12月归属于上市公司股东的净利润盈利:9,300万元至9,900万元,同比上年增长:13%至20%。</t>
  </si>
  <si>
    <t>300956</t>
  </si>
  <si>
    <t>英力股份</t>
  </si>
  <si>
    <t>2024年度,公司营业收入预计为185,000.00万元,同比增长24.66%,归属于上市公司股东的净利润较上年同期增长,实现扭亏为盈,主要原因为:1、报告期内,随着消费电子行业的持续复苏,AIPC产业推进,全球笔记本电脑市场持续回暖,公司凭借自身的技术优势、客户资源优势等实现业绩的稳定增长。2、公司光伏业务营收较上年同期实现增长,相关业务亏损有所收窄。3、公司对经营成本实施有效管控,在智能管理和设备改造管理中不断探索新的方法,优化工艺和设备间的配合,提升设备利用率,降低损耗,整体经营能力稳步提高。</t>
  </si>
  <si>
    <t>预计2024年1-12月扣除非经常性损益后的净利润盈利:1,000万元至1,500万元。</t>
  </si>
  <si>
    <t>300948</t>
  </si>
  <si>
    <t>冠中生态</t>
  </si>
  <si>
    <t>预计2024年1-12月归属于上市公司股东的净利润亏损:3,200万元至4,700万元。</t>
  </si>
  <si>
    <t>(一)项目实施进度放缓导致收入下降因行业周期性波动及市场供需变化的影响,政府投资缩减,公司推进优化业务订单结构及战略布局调整,新签订单类型主要为土地整治类项目,该类项目在原有项目施工阶段的基础上增加项目立项、土地验收、报备入库、指标交易等环节,且项目体量一般较大,需分批、分阶段实施,因此项目实施进度相对缓慢。此外,公司部分项目因业主方调整项目实施方案,存在项目预定工作量缩减的情况。另一方面,针对回款不及预期的部分项目,公司积极防范和化解风险,严格控制项目实施进度,以保证公司经营活动现金流量健康可持续。综上,公司营业收入较同期大幅下滑。(二)财务费用的影响2024年度公司财务费用约2,069万元,主要为本期对应付债券新增计提财务利息费用约2,060万元。(三)计提资产减值准备的影响2024年度公司应收账款、合同资产等预计计提信用减值损失、资产减值损失金额4,000万元-4,400万元。</t>
  </si>
  <si>
    <t>预计2024年1-12月扣除非经常性损益后的净利润亏损:4,000万元至5,500万元。</t>
  </si>
  <si>
    <t>300900</t>
  </si>
  <si>
    <t>广联航空</t>
  </si>
  <si>
    <t>预计2024年1-12月扣除非经常性损益后的净利润亏损:3,600万元至5,700万元。</t>
  </si>
  <si>
    <t>报告期内,公司各项业务生产经营情况正常,未出现重大不利变化。随着公司不断优化产业布局、丰富产品线、开拓市场份额,客户订单持续放量,预计2024年度营业收入较上年同期显著增长。同时,受科研投入增加、报告期产品结构变化、部分客户产品价格调整、资产减值准备计提及信用减值损失增加等因素综合影响,预计归属于上市公司股东的净利润、扣除非经常性损益后的净利润出现阶段性亏损,具体情况如下:(一)科研投入持续增加报告期内,公司牢牢把握行业发展机遇,不断优化产业结构,已形成集航空航天高端工艺装备研发、航空航天零部件生产、航空器航天器机体结构制造协同化发展的全产业链布局。为前瞻开展业务和产品布局,提升公司综合竞争力,公司紧跟行业发展趋势,积极响应市场需求,参与客户较多新型号产品的科研制造任务,密切对接新机型研制过程中的困难与挑战。公司持续加大对“无人机总装及零配件制造项目”的科研生产投入力度,该项目实施主体自贡广联一期建设已于报告期内进入试生产阶段,圆满完成客户年度内的科研生产工作,相关科研任务的储备将为公司在相关市场的可持续发展提供有力支持,有助于提升公司的长期竞争力。但由于该项目建设所带来的产能爬坡以及科研投入较大,导致研发费用增加、折旧摊销等固定成本较高对公司当期利润造成了较大程度的影响。(二)报告期内产品结构发生变化报告期内,在航空航天零部件产品方向,部分客户由于行业变化、政策调整等因素,对航空航天零部件产品的需求及定价方式发生改变,导致公司在航空航天零部件领域的毛利率有所下降;公司新增航空发动机工装业务版块,全年工装类产品业务占比有所提升;同时,公司持续加大无人系统研制投入,部分无人机订单仍处于科研阶段,需配合客户进行联合研制,成本投入较高,导致部分订单出现亏损,阶段性拉低公司综合毛利率水平。(三)资产减值准备计提增加报告期内公司预先投入多种型号无人机研制开发工作,基于行业政策、市场竞争等因素,相关无人机产品订单金额较低,导致存货价值低于订单价值。根据《企业会计准则第8号--资产减值》的相关要求,公司对存货等资产等进行了充分的分析、评估和测试,基于谨慎性原则,按照企业会计准则的要求,拟计提适当的资产减值准备,对公司本期的净利润造成了一定程度的影响。(四)信用减值损失增加公司与客户保持着长期、稳定的合作关系,基于客户良好的资信情况,报告期内回款总额大幅提升。但由于行业的结算特点,相关业务回款周期较长,致使报告期内计提的信用减值损失较上期有所增长,公司已与相关客户进行了充分有效的沟通,已通过完善应收账款管理机制、催款责任制、审慎选择客户等多项措施加强回款管理力度。</t>
  </si>
  <si>
    <t>预计2024年1-12月归属于上市公司股东的净利润亏损:2,700万元至4,800万元。</t>
  </si>
  <si>
    <t>300891</t>
  </si>
  <si>
    <t>惠云钛业</t>
  </si>
  <si>
    <t>预计2024年1-12月归属于上市公司股东的净利润盈利:375万元至525万元,同比上年下降:87.21%至90.86%。</t>
  </si>
  <si>
    <t>受全球经济增速放缓等因素影响,2024年行业竞争加剧,钛白粉市场价格稳中偏弱,下半年价格下行;此外,随着公司募投等技改项目逐步建成转固,2024年度公司折旧费、可转债费用化利息等较上年出现较大幅度的上升,但各项目完全达产并协同运转,进而实现公司生产线的整体规模效应尚需时日。综合影响,公司2024年利润同比下滑。</t>
  </si>
  <si>
    <t>预计2024年1-12月扣除非经常性损益后的净利润盈利:350万元至500万元,同比上年下降:87.76%至91.44%。</t>
  </si>
  <si>
    <t>300870</t>
  </si>
  <si>
    <t>欧陆通</t>
  </si>
  <si>
    <t>预计2024年1-12月归属于上市公司股东的净利润盈利:24,900万元至28,900万元,同比上年增长:27.22%至47.65%。</t>
  </si>
  <si>
    <t>(1)报告期内,公司数据中心电源业务营业收入延续高速增长态势,其中高功率服务器电源收入增长显著,同时其他电源业务营业收入恢复增长,推动公司整体营业收入增长;(2)2023年公司取消股权激励计划加速确认股份支付费用,报告期内公司股权激励费用较去年同期明显减少,因此管理费用同比减少;(3)2023年公司剥离持续亏损的充换电设施电源模块业务,因股权转让确认的投资收益属于非经营性损益,因此扣除非经常性损益后的净利润较上年度增幅较大。</t>
  </si>
  <si>
    <t>预计2024年1-12月扣除非经常性损益后的净利润盈利:22,700万元至26,700万元,同比上年增长:230.34%至288.55%。</t>
  </si>
  <si>
    <t>300865</t>
  </si>
  <si>
    <t>大宏立</t>
  </si>
  <si>
    <t>预计2024年1-12月扣除非经常性损益后的净利润亏损:490万元至560万元。</t>
  </si>
  <si>
    <t>业绩变动主要原因是公司所处砂石骨料行业下游需求减少,导致公司本年度执行完毕的订单规模不及预期,进而导致销售收入、营业利润有一定程度减少;同时受砂石骨料市场景气度影响,客户销售回款进度有所延后,导致相应坏账准备金额有所增加;且公司受个别投资项目影响,导致预提了较大金额的其他应收款坏账准备及预计负债。</t>
  </si>
  <si>
    <t>预计2024年1-12月归属于上市公司股东的净利润亏损:60万元至120万元。</t>
  </si>
  <si>
    <t>300849</t>
  </si>
  <si>
    <t>锦盛新材</t>
  </si>
  <si>
    <t>预计2024年1-12月归属于上市公司股东的净利润亏损:1,258.09万元至2,336.46万元。</t>
  </si>
  <si>
    <t>1、公司根据谨慎性原则,结合2024年末初步资产减值测试情况,拟计提固定资产减值准备,最终减值的金额将由公司聘请的专业评估机构及审计机构进行评估和审计后确定。2、公司“年产6,000万套化妆品包装容器建设项目”自2024年4月末主体厂房工程已达到预定可使用状态,新增折旧摊销等费用。3、报告期内,公司非经常性损益对净利润影响预计为923.79万元,主要系报告期出售房屋所致,影响金额为667.44万元。2023年同期非经常性损益金额为891.91万元。</t>
  </si>
  <si>
    <t>预计2024年1-12月扣除非经常性损益后的净利润亏损:2,181.89万元至3,260.25万元。</t>
  </si>
  <si>
    <t>300844</t>
  </si>
  <si>
    <t>山水比德</t>
  </si>
  <si>
    <t>1.公司2024年度经营业绩实现扭亏为盈的主要原因:(1)报告期内,公司围绕扭亏为盈的总体目标,聚焦主责主业,加强市场开拓,持续深化降本增效,提升公司整体运营效率,成本管控进一步优化,公司盈利能力得到改善。(2)公司持续加强应收账款回收管理工作,并取得一定成效。初步测试结果显示,报告期内,公司预计需计提信用减值损失金额约为4,000.00万元-4,500.00万元,同比下降41%-47%。2.报告期内,影响净利润的非经常性损益金额约为1,500.00万元-1,900.00万元。主要是单独进行减值测试的应收款项减值准备转回、债务重组损益及闲置募集资金理财收益所致,对公司2024年度净利润产生一定影响。</t>
  </si>
  <si>
    <t>预计2024年1-12月扣除非经常性损益后的净利润盈利:840万元至1,260万元。</t>
  </si>
  <si>
    <t>300829</t>
  </si>
  <si>
    <t>金丹科技</t>
  </si>
  <si>
    <t>预计2024年1-12月归属于上市公司股东的净利润盈利:3,000万元至4,300万元,同比上年下降:49.55%至64.8%。</t>
  </si>
  <si>
    <t>公司根据《企业会计准则》《深圳证券交易所上市公司自律监管指引第2号--创业板上市公司规范运作》及公司会计政策等相关规定的要求,对2024年度存在减值迹象的信用、资产计提相应减值准备,对存在毁损、拆除、淘汰、无法修复的资产进行报废,合计计提信用减值准备、资产减值准备及资产处置损益136,358,203.94元。其中信用减值准备377,893.41元,资产减值准备126,286,038.64元,资产处置损益(非流动资产毁损报废损失)9,694,271.89元。受前述因素影响,公司整体利润均出现不同程度下滑。</t>
  </si>
  <si>
    <t>预计2024年1-12月扣除非经常性损益后的净利润盈利:1,500万元至2,200万元,同比上年下降:61.04%至73.44%。</t>
  </si>
  <si>
    <t>300810</t>
  </si>
  <si>
    <t>中科海讯</t>
  </si>
  <si>
    <t>预计2024年1-12月扣除非经常性损益后的净利润亏损:1,650万元至2,650万元,同比上年增长:84%至90%。</t>
  </si>
  <si>
    <t>2024年度,公司聚焦主业,不断提升公司核心竞争力,在多个重点方向取得较大进展。信号处理平台方向,新一代异构高性能信号处理平台已完成研制;水声大数据方向,某型数据采集与处理系统已完成交付;声纳系统方向,某型智能声纳系统已完成验收,某型前视声纳系统完成了首批交付;无人探测系统方向,某无人自主收放系统批量交付,这是公司在无人探测系统方向首次获得批量订单;仿真训练系统方向,基于某对抗训练系统成果转化的仿真模拟评估平台、仿真推演系统已完成交付。本报告期内,公司经营情况正常,主营业务保持稳健发展。公司预计2024年度归属于上市公司股东的净利润较上年同期相比大幅减亏,主要原因如下:(一)审价调减影响同比降低根据特种部门采购制度的有关规定,公司销售的部分产品需由特种部门审价。2024年度,公司对当年及以前年度需要审价的项目,按可变对价最佳估计值重新估计,将可变对价调整金额在当期予以确认,一次性调减营业收入,但与上年同期相比调减金额大幅减少。(二)应收账款回款有所好转2024年度,公司加强应收账款管理,加大应收账款催收力度,取得了良好的效果。本报告期内,公司收回了部分账龄较长的应收账款,使得本年度计提的信用减值损失较上年同期相比大幅减少。</t>
  </si>
  <si>
    <t>预计2024年1-12月归属于上市公司股东的净利润亏损:1,450万元至2,450万元,同比上年增长:84%至91%。</t>
  </si>
  <si>
    <t>300752</t>
  </si>
  <si>
    <t>隆利科技</t>
  </si>
  <si>
    <t>预计2024年1-12月扣除非经常性损益后的净利润盈利:8,500万元至11,000万元,同比上年增长:1638.21%至2149.44%。</t>
  </si>
  <si>
    <t>1、2024年1-12月归属于上市公司股东的净利润及扣除非经常性损益后的净利润同比上涨,主要原因为:(1)本报告期,公司产品结构进一步优化,智能座舱、中大尺寸等业务占比不断提升,产品结构进一步优化;(2)得益于新能源汽车行业渗透率持续提升及客户定点车型放量,公司车载业务收入同比快速增长;(3)终端消费电子市场逐渐回暖,公司消费电子业务逐步恢复;(4)公司持续推进降本增效,提高资金使用效率,盈利能力不断增强。2、报告期内,计入当期损益的非经常性损益对公司净利润的影响约为1,000万元-1,500万元。</t>
  </si>
  <si>
    <t>预计2024年1-12月归属于上市公司股东的净利润盈利:10,000万元至12,000万元,同比上年增长:118.94%至162.73%。</t>
  </si>
  <si>
    <t>300733</t>
  </si>
  <si>
    <t>西菱动力</t>
  </si>
  <si>
    <t>预计2024年1-12月扣除非经常性损益后的净利润盈利:4,214万元至4,714万元,同比上年增长:141.53%至146.46%。</t>
  </si>
  <si>
    <t>1.公司汽车零部件业务新客户定点产品投入量产,客户需求扩大,销量及销售收入均实现增长,供应链体系进一步优化,产品盈利能力获得改善。2.民用航空订单持续增加,军用航空零部件业务逐步恢复,公司通过优化管理体系及生产流程等措施强化成本管控,航空零部件业务盈利能力获得提升。</t>
  </si>
  <si>
    <t>预计2024年1-12月归属于上市公司股东的净利润盈利:5,000万元至5,500万元,同比上年增长:147.31%至152.04%。</t>
  </si>
  <si>
    <t>300719</t>
  </si>
  <si>
    <t>安达维尔</t>
  </si>
  <si>
    <t>预计2024年1-12月扣除非经常性损益后的净利润盈利:741万元至1,041万元,同比上年下降:90.82%至93.47%。</t>
  </si>
  <si>
    <t>报告期内,公司2024年度归属于上市公司股东的净利润同比下降,主要因为:1、2024年度,公司民航业务收入实现了持续增长,但因防务业务收入较上年同期下降较多,公司总体上营业收入同比下降,导致2024年度归属于上市公司股东的净利润同比下降;2、报告期内,公司根据战略规划部署,加大了研发投入,研发费用的增长亦减少了公司利润。</t>
  </si>
  <si>
    <t>预计2024年1-12月归属于上市公司股东的净利润盈利:1,200万元至1,500万元,同比上年下降:86.78%至89.43%。</t>
  </si>
  <si>
    <t>300713</t>
  </si>
  <si>
    <t>英可瑞</t>
  </si>
  <si>
    <t>预计2024年1-12月归属于上市公司股东的净利润亏损:7,490万元至9,897万元。</t>
  </si>
  <si>
    <t>1、报告期,公司围绕既定的发展战略,各项工作有序进行。公司始终保持创新投入力度,持续加大公司相关产品的市场和研发投入。2024年度亏损主要原因:公司整体营收规模较小,受行业竞争加剧及公司电动汽车充电电源新产品推出市场晚于预期等因素影响,公司营业收入有所下滑。②报告期内公司持续加大研发投入,公司整体研发费用和管理费用较上期增加。报告期内,公司根据《企业会计准则》及公司会计政策相关规定,拟对可能存在减值迹象的相关资产计提减值准备,公司募投项目-英可瑞智能高频开关电源产业园上海基地项目已完成竣工验收,开始计提资产折旧。2、本报告期,公司非经常性损益净额预计约为2.9万元,上年同期非经常性损益净额为456.24万元。</t>
  </si>
  <si>
    <t>预计2024年1-12月扣除非经常性损益后的净利润亏损:7,490万元至9,897万元。</t>
  </si>
  <si>
    <t>300703</t>
  </si>
  <si>
    <t>创源股份</t>
  </si>
  <si>
    <t>预计2024年1-12月归属于上市公司股东的净利润盈利:10,000万元至12,500万元,同比上年增长:30.31%至62.89%。</t>
  </si>
  <si>
    <t>本报告期内,公司积极开拓市场、推广新产品及跨境电商业务表现较好,收入较上年同期取得较大增长。同时,受美元兑人民币汇率升值影响,本报告期产生汇兑收益高于上年同期。</t>
  </si>
  <si>
    <t>预计2024年1-12月扣除非经常性损益后的净利润盈利:9,500万元至12,000万元,同比上年增长:34.37%至69.73%。</t>
  </si>
  <si>
    <t>300676</t>
  </si>
  <si>
    <t>华大基因</t>
  </si>
  <si>
    <t>预计2024年1-12月归属于上市公司股东的净利润亏损:75,000万元至92,000万元。</t>
  </si>
  <si>
    <t>(一)预计公司2024年度营业收入约380,000万元至400,000万元,较上年同期下降约8.04%至12.64%,预计公司2024年归属于上市公司股东的净利润约-92,000万元至-75,000万元。业绩变动的主要原因如下:1、报告期内,公司经营业绩主要来自于常规检测业务,相较于2023年剔除突发公共卫生事件带来的营业收入,预计同比增长超过6%,肿瘤与慢病防控业务增长较为显著,预计同比增长超过15%,其中肠癌检测营业收入预计突破2亿元,同比增长约272%。2、受终端服务/产品价格进一步下降和产品结构调整的影响,公司部分产品毛利率较上年同期下降幅度较大。公司审时度势,继续主动战略性调整主营业务产品结构与聚焦核心优势产品线经营,推进主营业务的稳步发展。3、报告期内,公司部分客户回款周期有所延长,2024年度计提的信用减值损失较上年同期大幅增长。公司将加强信用管控和加大催收力度,力争应收余额和账期控制在合理水平。4、公司持续加大研发投入,不断开拓新的产品线,丰富产品矩阵,通过科技创新加速重点产品迭代,并在主营业务前瞻领域进行了战略布局。因研发费用保持较高的投入,在营业收入规模未实现大幅增长时,对公司净利润产生了一定的影响。5、公司在行业周期影响下加大了资产投资,但后续业务增长未能完全符合预期,为优化资源配置,公司于报告期内对全球生产中心进行战略收缩。基于谨慎性原则,公司对相关资产计提了减值准备,导致经营业绩出现阶段性亏损。6、近年来,公司加大对办公、研发、生产场所的建设,相关折旧摊销费用较高,同时前述场所建设带来的整体运营成本有所增加。(二)报告期内,公司非经常性损益对公司净利润的影响金额约为-2,000万元至3,000万元,主要系报告期内金融工具公允价值、非流动资产处置损益变动等所致。上年同期非经常性损益对公司净利润的影响金额为16万元。</t>
  </si>
  <si>
    <t>预计2024年1-12月扣除非经常性损益后的净利润亏损:73,000万元至95,000万元。</t>
  </si>
  <si>
    <t>300673</t>
  </si>
  <si>
    <t>佩蒂股份</t>
  </si>
  <si>
    <t>预计2024年1-12月归属于上市公司股东的净利润盈利:18,100万元至20,500万元。</t>
  </si>
  <si>
    <t>报告期内,公司立足主业,聚焦宠物食品行业,持续深入实施“一体两翼”发展战略,在实现扭亏为盈的同时,年度业绩大幅增加,主要有以下几方面的驱动因素:1.公司积极推进全球化经营布局,充分发挥研发、市场渠道、产能和供应链优势,通过布局新产品积极拓展新市场、新客户,通过加快产品的升级和迭代、优化产品结构、提升和加深与客户的合作水平,海外市场订单同比大幅增加,海外生产基地的产能利用率保持在较高水平,越南基地的效益持续向好,柬埔寨基地进入盈利轨道。2.在国内市场,以爵宴为代表的自主品牌继续保持了高速成长的态势。公司通过聚焦重点品牌、重点品类,发力线上渠道,自主品牌业务的收入规模快速扩大,在国内市场的营业收入占比显著提高,成熟产品不断扩大市场份额,重点新产品加速放量。3.预计本报告期非经常性损益对公司净利润的影响约为70.00万元。</t>
  </si>
  <si>
    <t>预计2024年1-12月扣除非经常性损益后的净利润盈利:18,030万元至20,430万元。</t>
  </si>
  <si>
    <t>300640</t>
  </si>
  <si>
    <t>德艺文创</t>
  </si>
  <si>
    <t>预计2024年1-12月归属于上市公司股东的净利润盈利:871万元至1,265万元,同比上年下降:52%至67%。</t>
  </si>
  <si>
    <t>1、面对严峻复杂的国际经贸形势,为进一步开拓海外市场,公司灵活调整市场策略及产品结构,积极参加国内外各大展会,本报告期公司营业收入较上年同期有所增长。然而,展会费、差旅费等增加,导致本期销售费用增长幅度较大;此外,公司开展的外汇套期保值业务(远期结售汇)于本报告期陆续交割,远期结售汇合约执行形成损失进而影响本期损益。2、2024年度非经常性损益对归属于上市公司股东的净利润的影响金额预计为-400万元至-850万元。</t>
  </si>
  <si>
    <t>预计2024年1-12月扣除非经常性损益后的净利润盈利:1,364万元至1,982万元,同比上年下降:20%至45%。</t>
  </si>
  <si>
    <t>300635</t>
  </si>
  <si>
    <t>中达安</t>
  </si>
  <si>
    <t>预计2024年1-12月扣除非经常性损益后的净利润亏损:3,065万元至5,935万元。</t>
  </si>
  <si>
    <t>报告期内,公司归属于上市公司股东的净利润预计亏损,主要原因如下:1、收入下降:报告期内受宏观经济和市场变化的影响,公司主营业务收入下滑,毛利率较上年同期下降;2、各项资产减值损失的计提:公司在报告期内,按照企业会计准则的相关规定和要求,对应收账款、合同资产和商誉等进行了减值测算,计提了相应减值损失。</t>
  </si>
  <si>
    <t>预计2024年1-12月归属于上市公司股东的净利润亏损:3,100万元至5,970万元。</t>
  </si>
  <si>
    <t>300616</t>
  </si>
  <si>
    <t>尚品宅配</t>
  </si>
  <si>
    <t>预计2024年1-12月归属于上市公司股东的净利润亏损:18,000万元至22,000万元。</t>
  </si>
  <si>
    <t>公司所处的家居行业作为地产后周期板块,受经济大环境尤其是房地产景气度的影响较大。2024年,国内有效的家居需求依然不足,尽管公司大力发展AI技术创新与应用,发力国内低线级城市的渠道下沉招商,加速出海布局、全力拓展海外业务,持续打磨BIM整装,深化组织变革、降本增效等工作,但整体业绩仍受房地产行业影响,收入有所下滑,且部分成本刚性导致毛利率有所下降,公司净利润下滑幅度相对收入更大。随着2025年国家支持消费品以旧换新政策的实施落地,家居行业消费需求有望迎来积极复苏。报告期内,预计影响净利润的非经常性损益金额约为2,000万元。</t>
  </si>
  <si>
    <t>预计2024年1-12月扣除非经常性损益后的净利润亏损:20,000万元至24,000万元。</t>
  </si>
  <si>
    <t>300604</t>
  </si>
  <si>
    <t>长川科技</t>
  </si>
  <si>
    <t>预计2024年1-12月归属于上市公司股东的净利润盈利:40,000万元至50,000万元,同比上年增长:785.75%至1007.18%。</t>
  </si>
  <si>
    <t>1、报告期内,全球半导体市场逐步走出2023年的下行周期,呈现出温和的恢复态势,细分领域客户需求显著提升。同时,得益于公司前期针对各研发项目的大力投入,产品线不断丰富,大客户战略得到深化,小客户不断开发等多方面积极作用,公司的市场形象、品牌价值、核心竞争力得到了显著提升,尤其是公司应用于集成电路测试领域的产品覆盖度不断拓宽,市场占有率持续稳步攀升,全年营业收入较上一年度实现了显著增长;2、报告期内,公司继续加快技术创新步伐,继续聚焦高端领域装备研发投入,扎实推进产品推广和产业基地建设,同时随着公司营收规模持续扩大,规模效应得到显现;3、报告期内,公司运营管理水平继续有效提升,费用率水平逐渐趋于稳定,使得归属于上市公司股东的净利润有所增长;4、预计本报告期非经损益约为4,100万元,主要是报告期内获得的政府补助的影响。</t>
  </si>
  <si>
    <t>预计2024年1-12月扣除非经常性损益后的净利润盈利:35,900万元至45,900万元,同比上年增长:568.93%至699.55%。</t>
  </si>
  <si>
    <t>300601</t>
  </si>
  <si>
    <t>康泰生物</t>
  </si>
  <si>
    <t>预计2024年1-12月扣除非经常性损益后的净利润盈利:20,500万元至29,000万元,同比上年下降:59.84%至71.61%。</t>
  </si>
  <si>
    <t>报告期内因受市场竞争、降库存等因素影响,公司营业收入较上年同期有一定程度的下降;叠加固定资产折旧费用增加、资产减值增加、2023年股权激励计划终止实施加速行权等因素影响,致使2024年度净利润较上年同期下降。本报告期预计非经常性损益对净利润的影响金额约为-2,000万元至-1,500万元,上年同期非经常性损益的金额为13,925.20万元。</t>
  </si>
  <si>
    <t>预计2024年1-12月归属于上市公司股东的净利润盈利:19,000万元至27,000万元,同比上年下降:68.65%至77.94%。</t>
  </si>
  <si>
    <t>300588</t>
  </si>
  <si>
    <t>熙菱信息</t>
  </si>
  <si>
    <t>预计2024年1-12月扣除非经常性损益后的净利润亏损:6,840万元至8,040万元,同比上年下降:40.51%至65.16%。</t>
  </si>
  <si>
    <t>1、报告期内公司调整经营策略,持续优化业务结构,重点提升高毛利业务的占比,使得整体毛利较去年同期增长30%以上。同时公司加强精细化管理,积极推进降本增效,期间费用较去年同期有所下降。2、报告期内,公司历史项目销售回款受到部分区域财政资金紧张的影响,较去年同期有所下降,按照预期信用减值损失模型计提的损失准备较去年同期增加。经初步测算,信用减值损失和资产减值损失计提额较去年同期增加4,000万元左右,导致本报告期归属于上市公司股东的净利润和扣除非经常性损益后的净利润较去年同期下降。3、报告期内预计非经常性损益对公司净利润的影响约为1,240万元,去年同期为852.45万元。</t>
  </si>
  <si>
    <t>预计2024年1-12月扣除后营业收入:15,287万元至17,487万元,同比上年变动:-3.86%至9.97%。</t>
  </si>
  <si>
    <t>预计2024年1-12月营业收入:15,300万元至17,500万元,同比上年变动:-3.78%至10.05%。</t>
  </si>
  <si>
    <t>预计2024年1-12月归属于上市公司股东的净利润亏损:5,600万元至6,800万元,同比上年下降:39.46%至69.35%。</t>
  </si>
  <si>
    <t>300585</t>
  </si>
  <si>
    <t>奥联电子</t>
  </si>
  <si>
    <t>预计2024年1-12月归属于上市公司股东的净利润亏损:660万元至960万元。</t>
  </si>
  <si>
    <t>报告期内,公司业绩变动主要原因如下:1、报告期内,公司主营产品销售均价有所下降,加之受部分客户相关车型销量有所下滑、订单延迟等因素影响,公司营业收入下降约10%,综合毛利率有所下滑。此外,部分子公司新业务开展产生费用化支出约2,200万元,对公司净利润影响较大。2、后续公司将持续深耕汽车电子主业,一方面,以市场为导向,针对不同的客户群体及市场区域采取差异化的营销手段,强化客户关系,为客户持续提供有价值的服务;另一方面,根据客户需求进行定制化研发新产品及推进现有产品迭代升级,同时深化降本增效等措施,提升盈利能力。对于部分尚未实现收益的非主营业务,结合行业及公司情况控制投资节奏,并采取降本增效措施,降低对公司净利润的影响。</t>
  </si>
  <si>
    <t>预计2024年1-12月扣除非经常性损益后的净利润亏损:950万元至1,350万元。</t>
  </si>
  <si>
    <t>300572</t>
  </si>
  <si>
    <t>安车检测</t>
  </si>
  <si>
    <t>预计2024年1-12月扣除非经常性损益后的净利润亏损:22,436万元至33,436万元,同比上年下降:98.15%至195.3%。</t>
  </si>
  <si>
    <t>报告期内,公司持续受到两次机动车检测新政的叠加影响,目前大部分机动车使用年限在十年以内,按照政策要求十年内仅需检测一次,导致检测需求大幅减少。另外,2024年商务部等部门发布的《推动消费品以旧换新行动方案》和《汽车以旧换新补贴实施细则》旨在促进汽车消费市场转型升级,提高了老旧车辆淘汰率,进一步冲击了机动车检测业务,致使检测频次需求持续下降。受此影响,公司并购的机动车检测站的检测服务业务表现未达预期,实际业绩与预期存在较大差距。经公司财务部初步测算,对并购的机动车检测站商誉等相关资产计提了减值准备。此外,公司聚焦战略目标,积极开拓市场以及持续加大研发投入,加速新产品与新方案落地实施,以新技术、新产品引领公司高质量发展。本报告期预计非经常性损益对净利润的影响金额约为5,436万元,主要系对未完成业绩承诺的子公司计提业绩承诺补偿及公司利用闲置资金购买理财产品的投资收益。</t>
  </si>
  <si>
    <t>预计2024年1-12月归属于上市公司股东的净利润亏损:17,000万元至28,000万元,同比上年下降:190.49%至378.45%。</t>
  </si>
  <si>
    <t>300552</t>
  </si>
  <si>
    <t>万集科技</t>
  </si>
  <si>
    <t>预计2024年1-12月扣除非经常性损益后的净利润亏损:30,800万元至38,800万元。</t>
  </si>
  <si>
    <t>报告期内,随着车路云一体化及高速公路交通基础设施数字化转型升级相关政策的发布,公司为应对车路云一体化及高速公路业务的展开,在报告期内加大了市场拓展力度。同时公司坚持长期战略,保持创新投入力度,持续对激光雷达、智能网联等新产品进行研发投入,以及由于专用短程通信业务市场竞争加剧,部分产品价格的下降影响了整体毛利率下降,受上述因素综合影响导致公司净利润为亏损。</t>
  </si>
  <si>
    <t>预计2024年1-12月归属于上市公司股东的净利润亏损:29,300万元至37,300万元。</t>
  </si>
  <si>
    <t>预计2024年1-12月扣除后营业收入:90,900万元至94,500万元。</t>
  </si>
  <si>
    <t>预计2024年1-12月营业收入:91,200万元至94,800万元。</t>
  </si>
  <si>
    <t>300508</t>
  </si>
  <si>
    <t>维宏股份</t>
  </si>
  <si>
    <t>预计2024年1-12月扣除非经常性损益后的净利润盈利:5,900万元至7,300万元,同比上年增长:49.77%至85.31%。</t>
  </si>
  <si>
    <t>本报告期归属于上市公司股东的净利润、归属于上市公司股东扣除非经常性损益后的净利润较上年同期上升,主要原因是本报告期较同期收入增加、无商誉减值及股份支付费用下降。本报告期非经常性损益主要包括政府补助、现金管理收益以及证券投资收益等。预计2024年度归属于上市公司股东非经常性损益对归属于上市公司股东净利润的影响金额约3,000万元,上年同期对2023年度归属于上市公司股东净利润的影响金额为14.03万元。</t>
  </si>
  <si>
    <t>预计2024年1-12月营业收入:41,900万元至51,200万元,同比上年变动:-5.05%至16.03%。</t>
  </si>
  <si>
    <t>预计2024年1-12月归属于上市公司股东的净利润盈利:8,600万元至10,500万元,同比上年增长:117.54%至165.6%。</t>
  </si>
  <si>
    <t>300451</t>
  </si>
  <si>
    <t>创业慧康</t>
  </si>
  <si>
    <t>预计2024年1-12月归属于上市公司股东的净利润亏损:13,500万元至17,500万元。</t>
  </si>
  <si>
    <t>1、报告期内,公司部分下游客户项目招标及实施周期延长以及新产品HI-HIS尚处于全面市场推广的攀升期,公司营业收入同比有所下降;同时商誉减值损失增加,职工薪酬和折旧摊销等固定成本费用较高,及客户资金受预算控制,回款周期延长,公司计提信用减值损失增加,导致了公司在本报告期净利润显著下降。2、报告期内,根据主要子公司经营状况及未来前景,管理层初步预计2024年度需计提商誉减值准备约0.9亿至1.3亿。(注:目前商誉减值测试的评估工作正在进行,公司本期计提的商誉减值金额以最终的审计、评估结果为准)。3、报告期内,公司持有的主要金融资产公允价值增加,导致非经常性损益较上年同期大幅增长。</t>
  </si>
  <si>
    <t>预计2024年1-12月扣除非经常性损益后的净利润亏损:15,500万元至19,500万元。</t>
  </si>
  <si>
    <t>300445</t>
  </si>
  <si>
    <t>康斯特</t>
  </si>
  <si>
    <t>预计2024年1-12月扣除非经常性损益后的净利润盈利:11,182万元至12,382万元,同比上年增长:15%至27%。</t>
  </si>
  <si>
    <t>报告期内,公司业绩变动的主要因素系国际市场高附加值订单总额提升、研发投入总额减少、非经常性损益变动及资本化开发支出计提减值等。2024年度,公司在经营端调整结构性产品获利能力,在管理端提升自身精益管理成熟度与资产管理效率,业绩继续保持高质量增长。1.国际市场,2024年度营收预计同比增长约35%。报告期内,公司继续深耕国际主流市场,国际市场营收占比超过50%。2.国内市场,2024年度营收预计同比增长约1%。报告期内,公司加强客户信用及应收账款管理,聚焦优质客户。3.报告期内,影响净利润的非经常性损益约为899万元,主要系政府补助收入和结构性存款公允价值变动。</t>
  </si>
  <si>
    <t>预计2024年1-12月归属于上市公司股东的净利润盈利:11,881万元至13,281万元,同比上年增长:17%至30%。</t>
  </si>
  <si>
    <t>300419</t>
  </si>
  <si>
    <t>ST浩丰</t>
  </si>
  <si>
    <t>预计2024年1-12月归属于上市公司股东的净利润盈利:900万元至1,300万元。</t>
  </si>
  <si>
    <t>公司2023年度计提16,388.19万元其他应收款坏账损失,从而导致公司2023年度业绩处于大额亏损。2024年度公司围绕“用数字技术提升客户价值”的使命,大力推进数字化转型升级战略,积极创新,在多领域取得显著进展。在延续2023年度战略转型方向的基础上,公司2024年持续深化业务布局,优化资源配置,全面推进降本增效举措,通过精细化管理与精准化运营,有效提升了运营效率与盈利能力,实现了业绩扭亏为盈,为后续稳健发展筑牢根基。2024年度公司预计非经常性损益为100万元左右。</t>
  </si>
  <si>
    <t>300393</t>
  </si>
  <si>
    <t>中来股份</t>
  </si>
  <si>
    <t>预计2024年1-12月扣除非经常性损益后的净利润亏损:76,000万元至94,000万元。</t>
  </si>
  <si>
    <t>本报告期内造成公司业绩亏损的主要原因如下:报告期内,因光伏行业进入周期性调整阶段,光伏产业链供给侧竞争不断加剧,产业链产品价格大幅下降并在低位运行,甚至低于成本。在此市场及行业环境下,尽管公司积极应对,大力开展降本增效、减亏扭亏等工作,但是盈利空间大幅收窄。此外,公司严格按照《企业会计准则》及财务管理相关要求,结合市场及行业情况并基于谨慎性原则,计提存货跌价准备,对固定资产等长期资产进行减值测试,计提资产减值准备等,影响公司净利润。</t>
  </si>
  <si>
    <t>预计2024年1-12月归属于上市公司股东的净利润亏损:70,000万元至88,000万元。</t>
  </si>
  <si>
    <t>300379</t>
  </si>
  <si>
    <t>东方通</t>
  </si>
  <si>
    <t>预计2024年1-12月扣除后营业收入:71,500万元至80,500万元。</t>
  </si>
  <si>
    <t>1、公司2024年度营业收入同比增长约30%-46%,主要原因系:(1)公司传统主业基础软件中间件业务受益于市场需求回暖及业务拓展得力,报告期内营业收入继续保持增长态势及较高占比,较去年同期增长约29%;(2)报告期内,公司数字化转型相关板块经过聚焦调整,市场拓展初见成效,除智慧应急业务外,营业收入均实现显著增长。2、为客观、公正地反映公司的财务状况和资产价值,根据《企业会计准则第8号-资产减值》等相关会计政策规定,结合全资子公司北京泰策科技有限公司、北京东方通网信科技有限公司的报告期及未来预期经营业绩等因素,经初步测算,预计计提商誉减值金额约35,000-42,000万元,最终计提的商誉减值金额将由中介机构审慎评估审计后确定。3、综上,2024年度公司持续推进市场拓展工作,同时降本增效初见成效,报告期亏损同比收窄约20%-36%;若不考虑商誉减值计提因素,公司亏损收窄金额预计为17,360万元至20,860万元,较上年同期亏损收窄约60%-72%。</t>
  </si>
  <si>
    <t>预计2024年1-12月归属于上市公司股东的净利润亏损:43,200万元至53,700万元。</t>
  </si>
  <si>
    <t>预计2024年1-12月扣除非经常性损益后的净利润亏损:46,921万元至57,421万元。</t>
  </si>
  <si>
    <t>预计2024年1-12月营业收入:72,500万元至81,500万元,同比上年增长:30%至46%。</t>
  </si>
  <si>
    <t>300366</t>
  </si>
  <si>
    <t>创意信息</t>
  </si>
  <si>
    <t>预计2024年1-12月归属于上市公司股东的净利润亏损:4,800万元至7,200万元。</t>
  </si>
  <si>
    <t>1、2024年度公司受客户预算收紧、项目审批周期延长等影响,部分项目出现项目交付、验收和回款延期等问题,预计将导致本报告期营业收入同比下降。2、2024年度受行业竞争加剧影响,公司主营业务毛利率同比有所下降。3、2024年度公司继续加大卫星互联网领域研发投入,由此带来的战略性亏损有所增加。4、基于谨慎性原则,公司对2024年度可能发生减值损失的各类资产如存货、应收账款、预付账款等计提减值准备。5、2024年度公司非经常性损益对净利润的影响金额约为2.9亿元,上年同期非经常性损益影响金额为-2.2亿元。其中,2024年度公司主要的非经常性损益为:2024年度公司原控股子公司四川创智联恒科技有限公司(以下简称:“创智联恒”)顺利完成股权融资,不再纳入公司合并报表范围。根据相关会计准则规定,以创智联恒股权融资交易的公允价值及股权融资交易完成时创智联恒的净资产为基础,经初步核算公司将产生投资收益约2.7亿元。</t>
  </si>
  <si>
    <t>预计2024年1-12月扣除非经常性损益后的净利润亏损:34,280万元至36,680万元。</t>
  </si>
  <si>
    <t>300353</t>
  </si>
  <si>
    <t>东土科技</t>
  </si>
  <si>
    <t>预计2024年1-12月扣除非经常性损益后的净利润盈利:800万元至1,200万元,同比上年增长:107.38%至111.07%。</t>
  </si>
  <si>
    <t>2024年度,公司预计归属于上市公司股东的扣除非经常性损益后的净利润为800万元至1,200万元,实现扭亏为盈,主要原因为:1、公司在工业操作系统及工业软件长期战略布局效果显现,带动公司盈利质量大幅提升。公司在半导体、机器人、数控机床、能源电力、航空航天、轨道交通、汽车电子等领域国产操作系统的应用初见成效,报告期该部分业务实现收入增长超过20%,带动整体毛利增加7个百分点。2、通过精细化管理优化运营成本,大幅提升人效比。报告期内,多项费用降幅超10%,人均收入同比增长近15%,经营现金净流入同比增长1.6亿以上,公司运营能力提升。3、报告期内,归属于上市公司股东的净利润同比下降,主要是因为去年同期参股公司神经元信息技术(成都)有限公司重组整合产生约2.7亿元投资收益,本年无此事项。</t>
  </si>
  <si>
    <t>预计2024年1-12月归属于上市公司股东的净利润盈利:3,000万元至4,500万元,同比上年下降:82.71%至88.47%。</t>
  </si>
  <si>
    <t>300324</t>
  </si>
  <si>
    <t>旋极信息</t>
  </si>
  <si>
    <t>预计2024年1-12月扣除非经常性损益后的净利润亏损:17,279万元至33,417万元,同比上年变动:-8.98%至43.65%。</t>
  </si>
  <si>
    <t>(一)业绩情况概览本报告期内,公司结合行业政策、市场环境等因素综合考虑,并根据审慎原则,拟计提商誉减值准备金额范围1,000.00万元至5,000.00万元之间。预计计提商誉减值后2024年度公司实现归属于上市公司股东的净利润-32,437.00万元至-16,299.00万元,比上年同期减亏了-21.00%至39.20%。(二)业绩变动的主要原因分析1、本报告期内主营业务分析报告期内,公司营业收入较同期没有明显变化。同时,对内公司持续推动业务结构的优化工作,加强内部管理,提升公司治理和管理效能,加强费用管控,提质增效。公司积极拥抱以人工智能为代表的数字大潮,不断加大相关战略转型升级及重点业务领域的产品研发投入,积极响应国家政策,以市场需求为导向,积极推动信息技术应用创新,紧跟行业快速发展。2、本报告期内商誉减值分析本报告期内,随着电子元器件国产化进程的加快、国产器件二筛持续前移至生产厂家,检测业务量逐渐减少,导致西安西谷的经营业绩不及预期。综合客观因素和未来业务发展判断,公司2024年度拟对西安西谷所在的资产组计提商誉减值准备。根据《会计监管风险提示第8号-商誉减值》及《企业会计准则第8号-资产减值》的相关要求,拟计提商誉减值准备金额范围在1,000.00万元至5,000.00万元之间。在本次计提商誉减值准备之前,公司商誉合计8,218.03万元,本次计提商誉减值准备后,商誉余额为3,218.03万元至7,218.03万元之间。最终商誉减值准备计提数据将由公司聘请的具有从事证券、期货相关业务资格的评估机构及审计机构进行评估和审计后确定。3、本报告期内其他因素分析公司推行的股权激励计划,相关的股份支付费用持续影响当期归母净利润约为500.00万元。(三)非经常性损益影响本报告期内,非经常性损益对公司归母净利润的影响金额约为1,000.00万元,对净利润不产生重大影响。</t>
  </si>
  <si>
    <t>预计2024年1-12月归属于上市公司股东的净利润亏损:16,299万元至32,437万元,同比上年变动:-21%至39.2%。</t>
  </si>
  <si>
    <t>300323</t>
  </si>
  <si>
    <t>华灿光电</t>
  </si>
  <si>
    <t>预计2024年1-12月扣除非经常性损益后的净利润亏损:63,000万元至83,000万元。</t>
  </si>
  <si>
    <t>报告期内,公司经营业绩同比改善,主要原因如下:1、公司落实发展战略,坚持客户导向,积极开拓市场,通过深入客户调研和加大产品研发,逐步提升市占率,收入大幅提升。2、公司通过提升产能和内部挖潜,优化产品结构,提高高毛利产品占比,毛利率同比改善。</t>
  </si>
  <si>
    <t>预计2024年1-12月归属于上市公司股东的净利润亏损:47,000万元至67,000万元。</t>
  </si>
  <si>
    <t>300301</t>
  </si>
  <si>
    <t>*ST长方</t>
  </si>
  <si>
    <t>预计2024年1-12月归属于上市公司股东的净利润亏损:4,200万元至5,000万元。</t>
  </si>
  <si>
    <t>1、在复杂困难的经营环境下,面对激烈的市场竞争,公司通过强化管理,净利润较上年实现较大幅度减亏,主要措施如下:(1)公司持续强化成本管控,严控人力成本、费用及原材料采购成本,优化工艺,使得产品成本及管理费用下降;(2)加强存货周转管理,及时清理处置滞销产品,减少库存损失;(3)优化生产管理,出售陈旧闲置设备,提升资产运营效率,降低产品成本,提升了公司的效益。2、公司加大新产品的研发力度,结合客户需求及个性化趋势,调整产品结构,精准定位产品的功能与设计,提升产品附加值与消费者体验,取得了较好的效益。3、公司报告期内非经常性损益对净利润的影响金额约为1,423万元,原因是政府补贴与非流动资产处置收益。</t>
  </si>
  <si>
    <t>预计2024年1-12月营业收入:46,000万元至58,000万元。</t>
  </si>
  <si>
    <t>预计2024年1-12月扣除非经常性损益后的净利润亏损:5,600万元至6,400万元。</t>
  </si>
  <si>
    <t>预计2024年1-12月扣除后营业收入:43,700万元至55,700万元。</t>
  </si>
  <si>
    <t>300294</t>
  </si>
  <si>
    <t>博雅生物</t>
  </si>
  <si>
    <t>预计2024年1-12月每股收益盈利:0.75元至0.95元。</t>
  </si>
  <si>
    <t>(一)公司2024年度经营业绩与上年同期相比变动的主要原因是2024年度血液制品营业收入增长及2023年计提商誉减值与其他资产减值准备导致去年同期基数较低。(二)公司2024年度在营浆站(16家,不含绿十字(中国)生物制品有限公司4家在营浆站)实现采浆量522.04吨,同比增长11.71%。(三)报告期内,公司预计非经常性损益对净利润的影响约为9,626.00万元。</t>
  </si>
  <si>
    <t>预计2024年1-12月扣除非经常性损益后的净利润盈利:28,374万元至38,374万元,同比上年增长:98.32%至168.22%。</t>
  </si>
  <si>
    <t>预计2024年1-12月归属于上市公司股东的净利润盈利:38,000万元至48,000万元,同比上年增长:60.03%至102.14%。</t>
  </si>
  <si>
    <t>300293</t>
  </si>
  <si>
    <t>蓝英装备</t>
  </si>
  <si>
    <t>在报告期内,公司继续聚焦主营核心业务,夯实业务基础,优化内部经营管理,积极提升运营质量和运营效率,公司的整体业绩依然处于修复过程中,报告期内归属于上市公司股东的净利润在同比口径下维持了相对稳定态势。报告期内,预计非经常性损益对当期归属于上市公司股东净利润的影响金额为500万元。</t>
  </si>
  <si>
    <t>预计2024年1-12月归属于上市公司股东的净利润亏损:1,500万元至2,500万元。</t>
  </si>
  <si>
    <t>300290</t>
  </si>
  <si>
    <t>荣科科技</t>
  </si>
  <si>
    <t>预计2024年1-12月归属于上市公司股东的净利润亏损:100万元至1,300万元。</t>
  </si>
  <si>
    <t>报告期内,公司归属于上市公司股东的净利润及归属于上市公司股东的扣除非经常性损益的净利润较上年同期转为亏损,主要原因如下:一方面,受医疗信息化产业调整影响,信息化功能升级、客户定制化需求增加、部分项目交付、回款周期延长,导致公司整体营业收入及毛利率有所下滑,净利润同比降低;另一方面,面对激烈的市场竞争态势,公司坚持长期主义发展战略,持续加大产品研发投入,短期内同步影响了净利润的实现。报告期内公司控股子公司辽宁荣科智维云科技有限公司实缴注册资本变化,也从报表口径对公司享有的归属于上市公司股东的净利润有所影响。</t>
  </si>
  <si>
    <t>300289</t>
  </si>
  <si>
    <t>利德曼</t>
  </si>
  <si>
    <t>预计2024年1-12月扣除后营业收入:33,150万元至34,150万元。</t>
  </si>
  <si>
    <t>1、2024年,国内医院诊疗活动以常规检验为主,诊断试剂集采品种扩面并落地实施,公司下调部分诊断试剂产品的销售价格,公司主营业务收入和毛利水平均同比有所下降。公司对业绩不达预期的子公司将计提商誉减值,最终减值计提金额将由公司聘请的专业评估机构及审计机构进行评估和审计后确定。综上原因,本期归属于上市公司股东的净利润预计为亏损。2、本期预计非经常性损益对净利润的影响金额约为2,200万元,主要为政府补助、理财收益以及公允价值变动收益等。上年同期非经常性损益对净利润的影响金额为654.44万元。</t>
  </si>
  <si>
    <t>预计2024年1-12月营业收入:36,500万元至37,500万元。</t>
  </si>
  <si>
    <t>预计2024年1-12月扣除非经常性损益后的净利润亏损:8,900万元至9,900万元。</t>
  </si>
  <si>
    <t>预计2024年1-12月归属于上市公司股东的净利润亏损:6,700万元至7,700万元。</t>
  </si>
  <si>
    <t>300283</t>
  </si>
  <si>
    <t>温州宏丰</t>
  </si>
  <si>
    <t>预计2024年1-12月扣除非经常性损益后的净利润亏损:6,000万元至8,700万元。</t>
  </si>
  <si>
    <t>1、报告期内,公司投资的铜箔项目正处于经营成长初期,成本费用高,对业绩影响较大。一方面,公司铜箔江西生产基地主要开展新产品的开发、生产工艺技术的改进、生产效率的提升验证、人员的培养储备等,产能规模化受限,投入成本高,预计亏损8300万元~8800万元;另一方面,公司铜箔温州海经区生产基地处于项目建设期,一期生产设备开始调机试机投入成本费用较大,预计亏损4700万元~5500万元。2、报告期内,公司投资的宏丰半导体项目主要处于厂房建设期,第四季度陆续开始设备的安装调试,相关人工等成本费用较大,预计宏丰半导体2024年亏损1200万元~1500万元。3、预计2024年公司非经常性损益对净利润的影响金额约为1200万元,具体数据以2024年年度报告中披露数据为准。</t>
  </si>
  <si>
    <t>预计2024年1-12月归属于上市公司股东的净利润亏损:4,800万元至7,500万元。</t>
  </si>
  <si>
    <t>300256</t>
  </si>
  <si>
    <t>星星科技</t>
  </si>
  <si>
    <t>预计2024年1-12月归属于上市公司股东的净利润亏损:28,000万元至56,000万元。</t>
  </si>
  <si>
    <t>(一)本报告期,公司预计归属于上市公司股东的净利润亏损28,000万元-56,000万元、扣除非经常性损益后的净利润亏损38,000万元-66,000万元,业绩变动主要原因如下:根据企业会计准则及公司会计政策等相关规定,基于谨慎性原则,对公司2024年度存在减值迹象的其他应收款、应收账款、存货、固定资产等计提减值金额合计约2.09亿元,较上年同期2.89亿元减少约0.8亿元。(二)本报告期预计非经常性损益约0.93亿元,主要为政府补助、债务重组收益和同一控制下企业合并产生的子公司期初至合并日的当期净损益,较上年同期0.12亿元增加约0.81亿元。</t>
  </si>
  <si>
    <t>预计2024年1-12月扣除非经常性损益后的净利润亏损:38,000万元至66,000万元。</t>
  </si>
  <si>
    <t>300247</t>
  </si>
  <si>
    <t>融捷健康</t>
  </si>
  <si>
    <t>预计2024年1-12月扣除非经常性损益后的净利润盈利:3,400万元至4,000万元,同比上年增长:34.99%至58.81%。</t>
  </si>
  <si>
    <t>1、报告期公司积极拓展海外市场,营业收入较上年有所增加,导致报告期净利润较上年同期有一定幅度增长。2、报告期投资性房地产公允价值有所减值,导致扣非后净利润增长幅度与归属于上市公司股东的净利润增长幅度有差异。</t>
  </si>
  <si>
    <t>预计2024年1-12月归属于上市公司股东的净利润盈利:4,200万元至4,800万元,同比上年增长:58%至80.57%。</t>
  </si>
  <si>
    <t>300228</t>
  </si>
  <si>
    <t>富瑞特装</t>
  </si>
  <si>
    <t>预计2024年1-12月归属于上市公司股东的净利润盈利:19,000万元至23,000万元,同比上年增长:29.16%至56.35%。</t>
  </si>
  <si>
    <t>报告期内,公司业绩变动的主要原因如下:1、报告期内,公司坚持做大做强主营业务,继续推进LNG装备制造与能源服务全产业链、业务布局全球化的“双全”战略,各业务板块均呈现出良好的发展态势。报告期内,国内LNG重卡整体销量较上年稳步增长,公司的LNG车用供气系统产品保持了较高的市场占有率,同时LNG船用装备和装卸设备的出口规模也在不断扩大;重型装备产品在海外已树立一定的品牌优势,客户关系良好,公司不断努力改进生产工艺、降成本、保交付,实现销售规模和盈利水平的稳步增长;LNG能源运营服务的商业模式日益成熟,打造了一支经验丰富、团结高效的项目管理团队,在激烈的市场竞争形势下不断提高运营服务水平,提升客户满意度,积极承接新项目,总体业务规模不断扩大,同时努力把国内的成功经验向海外推广,以谋求长期可持续发展。另一方面,公司深入践行“低成本运营”理念,深入加强自身全方位成本控制能力,各项经营业务降本增效卓有成效,进一步提升了产品的竞争力,提高了资产运营效率,增强了公司整体的盈利能力。2、报告期内,预计公司非经常性损益对净利润的影响金额约为500万元。</t>
  </si>
  <si>
    <t>预计2024年1-12月扣除非经常性损益后的净利润盈利:18,500万元至22,500万元,同比上年增长:34.92%至64.09%。</t>
  </si>
  <si>
    <t>300203</t>
  </si>
  <si>
    <t>聚光科技</t>
  </si>
  <si>
    <t>预计2024年1-12月扣除非经常性损益后的净利润盈利:12,000万元至15,000万元。</t>
  </si>
  <si>
    <t>2024年,公司根据客观环境的变化,秉承高质量发展思路,在董事会的领导下,公司管理层和全体员工继续坚持集中各类资源发展具有竞争优势的高端分析仪器、科学仪器及相关配套产品业务,重视在高端科学仪器领域、临床及生命科学领域、“双碳”检测仪器领域及半导体精密检测领域的各项投入;深化落实2023年开始的调整、收缩部分业务布局措施,深化业务、产品、人员优化工作,细化以利润率为目标的效率提升;持续强化提高合同质量和营业收入质量,以保障现金流为核心,强化应收账款回款管理,推进精细化管理,大力加强各业务单元费用优化工作;调整、收缩部分产品线,适当收缩长期布局、暂时不能实现盈利的业务以及非高端分析仪器及相关配套产品、服务的业务;重点投入有重大发展机遇的产品、行业应用,持续做强做大高端分析仪器业务。报告期,公司主营业务收入增长约10%-15%,主营业务毛利率回升,费用管控初见成效,各项费用金额下降。根据《企业会计准则第8号-资产减值》及相关会计政策规定,公司将在2024年度报告中对商誉进行减值测试。经初步测算,预计本期计提的商誉减值总额约3000-4000万元左右;预计PPP等项目减值损失金额较去年同期有所减少。最终计提减值金额将由公司聘请的专业评估机构及审计机构进行评估和审计后确定。报告期公司实现的经营活动产生的现金流量净额约7亿元。2024年归属上市公司的非经常性损益约8000万元左右,主要系政府补助。此数据根据目前数据测算,实际金额有不确定性,审计后数据将在年报中详细披露。公司自主孵化的子公司杭州谱育科技发展有限公司(以下简称:“谱育科技”)经过多年发展成绩显著。报告期,谱育科技在高端科学仪器领域保持较高比例研发投入,并实现营业收入相比2023年度增长约20%,盈利约1.5亿元。</t>
  </si>
  <si>
    <t>预计2024年1-12月归属于上市公司股东的净利润盈利:20,000万元至23,000万元。</t>
  </si>
  <si>
    <t>300200</t>
  </si>
  <si>
    <t>高盟新材</t>
  </si>
  <si>
    <t>预计2024年1-12月归属于上市公司股东的净利润盈利:11,000万元至14,000万元。</t>
  </si>
  <si>
    <t>本年公司净利润较上年有大幅增长,实现扭亏为盈,主要系以下两方面原因:首先,上年公司根据评估机构评估结果,对全资子公司武汉华森塑胶有限公司、控股子公司江苏睿浦树脂科技有限公司并购时形成的商誉计提了减值45,295.92万元,导致亏损;其次,本年公司营业收入增加,利润有所增长。</t>
  </si>
  <si>
    <t>预计2024年1-12月扣除非经常性损益后的净利润盈利:10,230万元至13,230万元。</t>
  </si>
  <si>
    <t>300185</t>
  </si>
  <si>
    <t>通裕重工</t>
  </si>
  <si>
    <t>预计2024年1-12月归属于上市公司股东的净利润盈利:4,000万元至5,000万元,同比上年下降:75.51%至80.41%。</t>
  </si>
  <si>
    <t>2024年,公司主营业务仍以风电类产品为主,受风电行业竞争日趋加剧影响,报告期内风电类产品价格总体上同比下降,导致公司主营业绩同比出现较大幅度下降。当前,公司正积极利用综合性研发制造平台优势向高端装备制造全面转型。报告期内,全球造船业景气度持续上升,带动公司船用锻件产品市场开拓保持良好发展趋势。2024年12月,公司首台套14MW风电转子房成功交付,同时签订了核电项目常规岛蒸汽轮机高压外缸铸钢件订单,进一步推动了公司产品结构升级。报告期内,预计非经常性损益对公司净利润的影响额度约为1,914万元。</t>
  </si>
  <si>
    <t>预计2024年1-12月扣除非经常性损益后的净利润盈利:2,086万元至3,086万元,同比上年下降:83.23%至88.66%。</t>
  </si>
  <si>
    <t>300175</t>
  </si>
  <si>
    <t>朗源股份</t>
  </si>
  <si>
    <t>预计2024年1-12月归属于上市公司股东的净利润亏损:2,000万元至4,000万元。</t>
  </si>
  <si>
    <t>1、2024年度,公司营业收入比上年度略有增长,归属于上市公司股东的净利润亏损同比减少,主要原因为:2023年公司原合并报表子公司广东优世联合控股集团股份有限公司(以下简称“优世联合”)亏损较大;2024年下半年优世联合已不再纳入合并报表范围,对利润影响相应减少。2、报告期内归属于上市公司股东的非经常性损益对净利润的影响金额约为10万元。</t>
  </si>
  <si>
    <t>预计2024年1-12月扣除后营业收入:22,500万元至26,000万元。</t>
  </si>
  <si>
    <t>预计2024年1-12月营业收入:22,500万元至26,000万元。</t>
  </si>
  <si>
    <t>300164</t>
  </si>
  <si>
    <t>通源石油</t>
  </si>
  <si>
    <t>预计2024年1-12月营业收入:120,000万元至122,000万元,同比上年增长:16.58%至18.53%。</t>
  </si>
  <si>
    <t>1、2024年,公司在北美推广射孔新技术获得客户认可,在国内压裂增产一体化、清洁能源等项目进展顺利,带动了国内外营业收入实现增长,从而推动公司净利润稳定增长。2、2024年,预计非经常性损益对公司净利润的影响金额约为550万元,主要为政府补助收益、财务资助利息收入、非流动资产处置收益等,2023年同期公司非经常损益金额为980.49万元。</t>
  </si>
  <si>
    <t>预计2024年1-12月归属于上市公司股东的净利润盈利:5,500万元至6,000万元,同比上年增长:9.39%至19.33%。</t>
  </si>
  <si>
    <t>预计2024年1-12月扣除非经常性损益后的净利润盈利:4,950万元至5,450万元,同比上年增长:22.3%至34.65%。</t>
  </si>
  <si>
    <t>300160</t>
  </si>
  <si>
    <t>秀强股份</t>
  </si>
  <si>
    <t>预计2024年1-12月归属于上市公司股东的净利润盈利:20,000万元至24,000万元,同比上年变动:-3.86%至15.37%。</t>
  </si>
  <si>
    <t>1、报告期公司继续以提升经营效益为目标,对主营产品销售结构进行持续的战略调整和优化,实现了主营业务的稳健增长。2、报告期,公司非经常性损益约为1,200万元至1,800万元,去年同期非经常性损益为1,979.31万元。</t>
  </si>
  <si>
    <t>预计2024年1-12月扣除非经常性损益后的净利润盈利:18,200万元至22,800万元,同比上年变动:-3.31%至21.12%。</t>
  </si>
  <si>
    <t>300155</t>
  </si>
  <si>
    <t>安居宝</t>
  </si>
  <si>
    <t>1、2024年度,受房地产行业影响,公司所从事行业的市场竞争进一步加剧,营业收入下降。2、公司对相关资产出现的减值迹象进行了分析和评估,根据企业会计准则及公司会计政策等相关规定,基于谨慎性原则,对可能发生减值损失计提了减值准备。3、2024年度,公司非经常性损益预计约为1,500万元,主要是单独进行减值测试的应收款项减值准备转回和持有金融资产产生的收益。4、在坚持稳健经营的原则下,公司报告期经营活动产生的现金流量净额实现了约2,000万元。</t>
  </si>
  <si>
    <t>300130</t>
  </si>
  <si>
    <t>新国都</t>
  </si>
  <si>
    <t>预计2024年1-12月归属于上市公司股东的净利润盈利:20,000万元至30,000万元,同比上年下降:60.27%至73.51%。</t>
  </si>
  <si>
    <t>1、报告期内,公司主营业务总体运行平稳,整体毛利率水平同比提升。在国内收单业务方面,公司全资子公司嘉联支付有限公司(以下简称嘉联支付)积极应对复杂多变的市场形势,不断提升产品和服务质量,赋能中小商户经营。嘉联支付2024年累计处理交易流水约1.47万亿元,较上年同期有所下滑,全年月度交易流水总体保持平稳态势,下半年交易流水较上半年小幅增长。虽然全年收单及增值服务业务收入较上年同期下滑,但得益于经营策略的持续调整及优化,毛利率水平较去年同期明显提升。在支付硬件业务方面,公司持续推进硬件出海战略,重点发力欧美、日本等高端市场,加快开展海外业务本地化运营,海外业绩表现整体较为稳健,其中欧洲、日本市场收入实现同比增长。在跨境支付及海外收单业务方面,公司在报告期内成功获得香港MSO牌照,全球支付牌照版图进一步完善。公司旗下跨境支付品牌PayKKa正式上线,推出海外本地收单、B2B外贸收款、B2C电商平台收款等产品,已支持10+全球主流币种的收款业务以及全球150+币种的收单业务,并成功开通多个地区的本地收款账户,同时建设了全球付款和汇兑中心,完善了全球支付清结算网络。在人工智能创新业务方面,公司保持在人工智能领域的投入,参股公司在海外市场的商业化进展持续为公司获得良好的投资收益。同时,控股子公司人工智能研究团队推出的AI“数字员工”产品已实现商业化落地,继续探索赋能企业与商户高效运营的解决方案。2、报告期内,嘉联支付因以往年度涉税事宜调整,需缴纳相关各项税费及滞纳金合计36,191.25万元,预计影响公司归属于上市公司股东的净利润金额为-32,502.47万元,最终影响金额以经审计的财务报表为准。3、公司全资子公司长沙法度互联网科技有限公司(以下简称长沙法度)受主要客户采购预期降低等不利因素影响,经公司管理层审慎判断,认为长沙法度存在减值迹象。根据《企业会计准则第8号-资产减值》、《会计监管风险提示第8号-商誉减值》的相关规定,公司对其所形成的相关商誉进行减值测试,根据对长沙法度未来经营情况及盈利水平的预测,秉持审慎原则,经财务部门基于当前情况初步测算,公司拟计提商誉减值约10,000万元至12,000万元。最终减值计提金额将由公司聘请具备证券期货从业资格的评估机构及审计机构进行评估和审计后确定。4、本报告期,公司预计非经常性损益影响归属于上市公司股东的净利润约为-24,000万元,主要为涉税事项产生的相关税费及滞纳金,上年同期非经常性损益金额为5,537.38万元。</t>
  </si>
  <si>
    <t>预计2024年1-12月扣除非经常性损益后的净利润盈利:44,000万元至54,000万元,同比上年下降:22.82%至37.11%。</t>
  </si>
  <si>
    <t>300106</t>
  </si>
  <si>
    <t>西部牧业</t>
  </si>
  <si>
    <t>预计2024年1-12月归属于上市公司股东的净利润亏损:9,000万元至12,000万元。</t>
  </si>
  <si>
    <t>公司2024年度亏损的原因如下:1、报告期内,公司下属乳制品生产企业持续加大产品促销力度,使营业利润进一步下降,导致销售额和毛利率同比出现下滑。2、报告期内,公司参股的奶牛养殖公司亏损,导致公司投资收益同比减少,同时本地区奶牛养殖企业优化调整牛群结构,适度淘汰老龄和低产奶牛,减少精饲料采购,导致公司饲料销售收入和利润下降。3、报告期内,公司根据相关规定以及谨慎性原则,对应收款项计提坏账准备,同时对部分存货计提减值准备的金额同比增加。4、报告期内,公司的非经常性损益金额约为4,500万元,主要为收到的政府补助。</t>
  </si>
  <si>
    <t>预计2024年1-12月扣除非经常性损益后的净利润亏损:13,500万元至16,500万元。</t>
  </si>
  <si>
    <t>300085</t>
  </si>
  <si>
    <t>银之杰</t>
  </si>
  <si>
    <t>预计2024年1-12月扣除非经常性损益后的净利润亏损:10,196.06万元至13,196.06万元。</t>
  </si>
  <si>
    <t>2024年度,公司营业收入总体预计较上年度下降约13.60%,其中,金融信息技术业务下降约32.70%;移动信息服务业务下降约16.26%;电子商务业务下降约2.52%。2024年度,公司主营业务合计净利润为亏损6,196.53万元至9,196.53万元,其中,金融信息技术业务、移动信息服务业务因营业收入下降而呈现亏损,电子商务业务保持稳定盈利。公司战略投资的东亚前海证券本年度对公司投资收益的影响约为-3,803万元。综合以上因素,预计2024年度公司归属于上市公司股东的净利润为亏损10,000万元至13,000万元。2024年度公司非经常性损益对净利润的影响金额约为196.06万元,较上年同期减少426.29万元。</t>
  </si>
  <si>
    <t>300081</t>
  </si>
  <si>
    <t>恒信东方</t>
  </si>
  <si>
    <t>预计2024年1-12月归属于上市公司股东的净利润亏损:33,800万元至43,600万元,同比上年下降:20.14%至54.98%。</t>
  </si>
  <si>
    <t>公司2024年业绩较上年同期下降的原因,主要是由于报告期内,互联网视频应用产品及服务业务收入增速放缓,成本费用增加,导致该业务利润大幅下降,进而致使商誉减值。公司该业务板块中,手机看店业务因用户大幅减少、分成比例下降以及售后维护成本增加等原因,致使该业务的运营类收入及毛利大幅下滑;终端集采类业务对收入、毛利贡献有所降低;系统集成类项目由于验收进程缓慢,结算周期增长,造成项目整体毛利下降;受客户流动性紧张影响,应收账款回款慢,进而使得信用减值损失计提金额有所增加。</t>
  </si>
  <si>
    <t>预计2024年1-12月扣除非经常性损益后的净利润亏损:31,300万元至41,000万元,同比上年下降:33.02%至74.25%。</t>
  </si>
  <si>
    <t>300067</t>
  </si>
  <si>
    <t>安诺其</t>
  </si>
  <si>
    <t>预计2024年1-12月扣除非经常性损益后的净利润亏损:200万元至300万元。</t>
  </si>
  <si>
    <t>1、变动原因说明:公司根据金融资产估值计提公允价值变动收益约-400万元至-700万元;根据期末存货情况及商誉评估情况计提资产减值损失;对联营企业和合营企业按照权益法确认投资损失。2、报告期内,非经常性损益约为-240万元。</t>
  </si>
  <si>
    <t>预计2024年1-12月归属于上市公司股东的净利润亏损:350万元至500万元。</t>
  </si>
  <si>
    <t>300057</t>
  </si>
  <si>
    <t>万顺新材</t>
  </si>
  <si>
    <t>预计2024年1-12月归属于上市公司股东的净利润亏损:16,000万元至22,000万元。</t>
  </si>
  <si>
    <t>(一)2024年,公司围绕铝加工、纸包装材料、功能性薄膜三大业务领域构建规模优势,夯实竞争力,公司总营业收入实现了增长;但由于铝加工业务行业加工费水平下降、国内外铝价波动等影响毛利水平,功能性薄膜业务产销规模相对较小,单位固定费用较高,加上公司财务费用增加、投资收益减少等因素影响,公司经营利润出现亏损。报告期内,根据企业会计准则及相关会计政策规定,结合各业务板块的经营情况,基于谨慎性原则,预计对存货、固定资产、应收款项、商誉等相关资产计提减值准备,同时拟对以前年度确认的部分递延所得税资产予以冲回。相关的减值测试尚在进行中,最终金额将由公司聘请的评估机构及审计机构进行评估和审计后确定。综合上述因素影响,公司2024年未能实现盈利。公司将在下阶段进一步加强管理,优化业务结构,加大高附加值双零铝箔、电池铝箔产品市场拓展力度,拓宽功能性薄膜业务市场渠道,推进提质、降本、增效,争取提升盈利能力和经营业绩,为公司的长期稳定发展奠定基础。(二)公司预计本报告期非经常性损益约2,200万元。</t>
  </si>
  <si>
    <t>预计2024年1-12月扣除非经常性损益后的净利润亏损:18,200万元至24,200万元。</t>
  </si>
  <si>
    <t>300052</t>
  </si>
  <si>
    <t>中青宝</t>
  </si>
  <si>
    <t>预计2024年1-12月归属于上市公司股东的净利润亏损:3,500万元至5,000万元。</t>
  </si>
  <si>
    <t>报告期内,由于以下因素影响,导致本年度归属于上市公司股东的净利润亏损。具体说明如下:1、云服务业务:成都智算云数据中心、乐山未来城云数据中心、深圳观澜云数据中心全面投入使用,政务云、机房运维外包项目开展,推动收入整体上升,然而受市场竞争及机房全面折旧摊销费用、机房运营维护费用波动等内外部因素影响,云服务业务的盈利规模尚未达到预期。2、游戏业务:公司在网络游戏业务板块进行了大量的投入,包括研发新游戏、优化现有游戏、提升用户体验以及拓展游戏市场等方面,积极拓展和深化业务布局。公司数款游戏处于测试、新上线运营阶段,尚未达到盈利平衡,但本期亏损较上期已有收窄。3、数字孪生与文旅业务:数字孪生与文旅板块致力于打造沉浸式的文旅体验,2024年收入整体上升,个别项目亏损转盈利,然而受产品创新、市场拓展周期等因素影响,此板块综合效益尚未达到预期。4、报告期内,预计非经常性损益对净利润的影响金额约为700.00万元。</t>
  </si>
  <si>
    <t>预计2024年1-12月扣除非经常性损益后的净利润亏损:4,200万元至5,700万元。</t>
  </si>
  <si>
    <t>300051</t>
  </si>
  <si>
    <t>琏升科技</t>
  </si>
  <si>
    <t>预计2024年1-12月扣除后营业收入:44,000万元至54,000万元。</t>
  </si>
  <si>
    <t>报告期内,公司营业收入规模实现大幅增长,但因光伏市场遭遇阶段性供需错配的困境,光伏产业链各环节产品价格普遍下跌,公司光伏产品毛利率下降,存货跌价准备增加,导致亏损增大。2025年,在行业自发性调整下,产业链价格出现企稳信号。在此背景下,公司将继续优化成本结构,提升产品竞争力,积极响应市场变化,推动技术创新和市场拓展,努力实现高质量可持续发展。</t>
  </si>
  <si>
    <t>预计2024年1-12月扣除非经常性损益后的净利润亏损:12,926万元至18,926万元。</t>
  </si>
  <si>
    <t>预计2024年1-12月归属于上市公司股东的净利润亏损:6,000万元至12,000万元。</t>
  </si>
  <si>
    <t>预计2024年1-12月营业收入:45,000万元至55,000万元。</t>
  </si>
  <si>
    <t>300048</t>
  </si>
  <si>
    <t>合康新能</t>
  </si>
  <si>
    <t>2024年,公司聚焦绿色能源解决方案、户用储能及光伏逆变器自研自产、高压变频器自研自产三大核心业务,积极把握市场机会,快速发展业务规模的同时积极推进降本增效,提升公司整体经营质量,实现归属于上市公司股东的净利润扭亏为盈,业绩变动的主要原因如下:1、报告期内,公司紧密追踪绿色能源解决方案的市场动态,迅速打造了一个集智能化与高效率于一体的数字化管理平台,并对价值链管控体系实施了深度改进,逐步培育差异化竞争优势。得益于这些战略举措,公司的光伏EPC业务实现了快速增长,有效推动了公司业绩的转变,从亏损实现盈利。2、报告期内,公司大幅度提高了对户储产品及高压变频器研发的投入,提高了产品竞争力。公司还执行了一系列成本控制措施,同时也大幅提升了价值链运营效率。这些措施带来了高压变频器产品毛利率和净利率的提升,并实现了自研自产户储产品的批量出货销售,有效提升了公司的整体盈利状况。</t>
  </si>
  <si>
    <t>300044</t>
  </si>
  <si>
    <t>赛为智能</t>
  </si>
  <si>
    <t>预计2024年1-12月扣除非经常性损益后的净利润亏损:16,000万元至22,000万元,同比上年变动:-7.79%至21.61%。</t>
  </si>
  <si>
    <t>(一)受轨道交通板块业务减少等因素的影响,公司营业收入较上年同期大幅下滑,其中因合肥市轨道交通3号线综合监控系统集成项目,公司于2024年10月13日收到安徽省合肥市庐阳区人民法院下发的《民事判决书》,一审判决驳回公司部分诉讼请求,公司基于谨慎性原则,已冲减3200万元收入,公司已提起上诉。(二)公司本年就马鞍山学院举办者权益转让事项签订了债权债务重组协议,确认了较大金额的投资损失,该事项产生了约-1.01亿非经常性损益。具体内容详见公司于2024年10月30日披露于巨潮资讯网(www.cninfo.com.cn)的《关于公司签订〈补充协议〉暨进行债权债务重组的公告》(2024-035)及《〈关于公司签订《补充协议》暨进行债权债务重组的公告〉的更正公告》(2024-038)。(三)公司与深圳市艾特网能技术有限公司存在买卖合同纠纷。截至本公告披露日,公司与艾特网能所涉诉讼/仲裁案件尚在审理中,尚未出具司法裁判结果。鉴于前述事项尚存在不确定性,公司无法准确预计其可能对公司业绩产生的影响。如最终司法裁定公司需承担赔偿责任或者承担一定比例的赔偿责任,可能会对公司造成较大的损失,导致公司2024年度业绩发生较大变化。敬请广大投资者谨慎决策,理性投资,注意风险。具体内容详见公司于巨潮资讯网(www.cninfo.com.cn)披露的相关公告,于2023年4月14日披露的《关于重大诉讼事项的公告》(2023-015),于2023年5月8日披露的《关于公司重大诉讼进展的公告》(2023-030),于2023年10月9日披露的《关于公司重大诉讼进展的公告》(2023-068),2023年12月19日披露的《关于重大仲裁事项的公告》公告编号(2023-075)。</t>
  </si>
  <si>
    <t>预计2024年1-12月营业收入:12,500万元至17,500万元。</t>
  </si>
  <si>
    <t>预计2024年1-12月扣除后营业收入:12,000万元至17,000万元。</t>
  </si>
  <si>
    <t>预计2024年1-12月归属于上市公司股东的净利润亏损:26,000万元至36,000万元,同比上年下降:61.72%至123.92%。</t>
  </si>
  <si>
    <t>300002</t>
  </si>
  <si>
    <t>神州泰岳</t>
  </si>
  <si>
    <t>预计2024年1-12月扣除非经常性损益后的净利润盈利:109,800万元至120,800万元,同比上年增长:32.44%至45.7%。</t>
  </si>
  <si>
    <t>报告期内,按照公司战略,各项工作有序、平稳地推进,公司营收、利润同步增长。本报告期,预计归属于上市公司股东的净利润为138,100.00万元-149,100.00万元,较上年同期增长55.66%-68.06%。主要原因如下:(1)游戏业务方面,《Age of Origins》和《War and Order》等主要产品持续在中国游戏厂商出海收入排行榜中位居前列,同时通过实施精准营销策略适时缩减投放支出,使得游戏业务利润增长。(2)软件和信息技术服务业务方面,在ICT运维、信息安全领域稳定发展,并在云服务、物联网、创新服务业务领域取得稳定增长。公司始终坚持创新驱动发展,坚守打造行业精品的实业精神,不断提升产品和服务的核心竞争力。(3)报告期内,美元利率和美元汇率保持稳定,作为出口创汇型企业,利息收入、汇兑损益助力公司业绩增长。(4)报告期内,实现非经常性损益2.8亿元,主要项目为收回的诉讼款项及收到的政府补助。</t>
  </si>
  <si>
    <t>预计2024年1-12月归属于上市公司股东的净利润盈利:138,100万元至149,100万元,同比上年增长:55.66%至68.06%。</t>
  </si>
  <si>
    <t>003001</t>
  </si>
  <si>
    <t>中岩大地</t>
  </si>
  <si>
    <t>预计2024年1-12月每股收益盈利:0.47元至0.62元。</t>
  </si>
  <si>
    <t>公司预计2024年度归属于上市公司股东的净利润为6,000万元到7,800万元,较上年实现较大幅增长;预计经营活动产生的现金流量净额约为7,000万元,较上年明显改善。主要原因分析如下:公司坚持以核心技术+核心材料为国家战略服务的发展方向,积极推动从传统地产基建为主到国家重大基建项目为主的战略转型,成功实现核电、港口、水利水电及跨江跨海桥隧等关键领域从0到1的重要突破;公司以荣获国家技术发明二等奖为契机,通过积极推动自主研发的核心技术、核心材料在国家重大建设项目中的应用,加强施工管理,有效控制项目成本,提高项目毛利率;加强费用管控,持续实施降本增效措施;同时多家子公司实现了扭亏为盈;净利润实现稳步增长。</t>
  </si>
  <si>
    <t>预计2024年1-12月归属于上市公司股东的净利润盈利:6,000万元至7,800万元,同比上年增长:217.32%至312.51%。</t>
  </si>
  <si>
    <t>预计2024年1-12月扣除非经常性损益后的净利润盈利:5,800万元至7,600万元,同比上年增长:385.88%至536.67%。</t>
  </si>
  <si>
    <t>002995</t>
  </si>
  <si>
    <t>天地在线</t>
  </si>
  <si>
    <t>预计2024年1-12月扣除非经常性损益后的净利润亏损:4,350万元至8,600万元。</t>
  </si>
  <si>
    <t>报告期内,公司对期末各类资产进行全面清查,基于谨慎性原则,公司对存在减值迹象的相关资产计提资产减值准备,截至目前,相关资产减值测试工作尚在进行中,最终资产减值准备计提金额需依据公司聘请的具备相关资格的评估机构及审计机构进行评估和审计后确定。</t>
  </si>
  <si>
    <t>预计2024年1-12月每股收益亏损:0.2367元至0.4621元。</t>
  </si>
  <si>
    <t>预计2024年1-12月归属于上市公司股东的净利润亏损:4,200万元至8,200万元。</t>
  </si>
  <si>
    <t>002989</t>
  </si>
  <si>
    <t>中天精装</t>
  </si>
  <si>
    <t>预计2024年1-12月每股收益亏损:1.5元至3元。</t>
  </si>
  <si>
    <t>报告期内公司业绩变动的主要原因如下:1、根据《企业会计准则第8号-资产减值》及相关会计政策规定对相关资产进行年末减值测试,公司初步判断部分资产存在减值迹象,本着谨慎性原则,公司对存在减值迹象的资产计提了减值准备;2、在行业及市场的大环境下,公司为防范回款风险,加强了对承接项目及客户的甄选力度,主动收缩业务规模,导致报告期内的营业收入同比下降;3、受市场竞争激烈及行业下行等因素影响,客户对成本管理更趋严格,导致公司项目毛利率下降;4、报告期内,出于社会责任对员工离职补偿的一次性支出费用增加导致管理费用增加,对公司的经营业绩产生了一定影响。</t>
  </si>
  <si>
    <t>预计2024年1-12月扣除非经常性损益后的净利润亏损:34,000万元至44,000万元。</t>
  </si>
  <si>
    <t>002985</t>
  </si>
  <si>
    <t>北摩高科</t>
  </si>
  <si>
    <t>预计2024年1-12月扣除非经常性损益后的净利润盈利:547万元至1,247万元,同比上年下降:94.03%至97.38%。</t>
  </si>
  <si>
    <t>1、公司受到客户单位总体合同签订进度等因素影响,部分已明确的采购需求因合同签订和价格确定时间较晚,未能在本报告期形成收入,导致本报告期营业收入同比上年同期减少。2、公司产品结构发生调整,毛利率相对较低的起落架产品占比提升。3、受行业因素影响,整体应收账款回款变慢,尽管公司第四季度回款较好,公司依然严格依据会计准则足额计提坏账,影响公司利润。</t>
  </si>
  <si>
    <t>预计2024年1-12月归属于上市公司股东的净利润盈利:1,500万元至2,200万元,同比上年下降:89.88%至93.1%。</t>
  </si>
  <si>
    <t>002972</t>
  </si>
  <si>
    <t>科安达</t>
  </si>
  <si>
    <t>预计2024年1-12月归属于上市公司股东的净利润盈利:8,800万元至11,600万元,同比上年增长:41.57%至86.62%。</t>
  </si>
  <si>
    <t>报告期内,归属于上市公司股东的净利润较上年同期增长的主要原因:公司聚焦主业,优化产业布局,继续保持稳健经营,完工项目增加,新产品逐步实现销售,营业收入增加,使得公司整体业绩较上年同期增长。</t>
  </si>
  <si>
    <t>预计2024年1-12月每股收益盈利:0.3566元至0.47元。</t>
  </si>
  <si>
    <t>预计2024年1-12月扣除非经常性损益后的净利润盈利:7,536万元至10,336万元,同比上年增长:62.59%至123%。</t>
  </si>
  <si>
    <t>002921</t>
  </si>
  <si>
    <t>联诚精密</t>
  </si>
  <si>
    <t>预计2024年1-12月每股收益亏损:0.26元至0.3169元。</t>
  </si>
  <si>
    <t>报告期内,公司运营总体保持平稳健康发展,经营活动产生的现金流量增加。通过开展“一提两降一优化”项目,持续推进内部挖潜和精益生产,不断提高生产效率,降低运营成本。但由于日照联诚、安徽联诚、越南联诚等新投资子公司,处于运营初期阶段,销售额总体偏低,成本费用相对较高,是造成公司亏损的主要原因。</t>
  </si>
  <si>
    <t>预计2024年1-12月扣除非经常性损益后的净利润亏损:3,100万元至3,900万元,同比上年下降:755.58%至976.37%。</t>
  </si>
  <si>
    <t>预计2024年1-12月归属于上市公司股东的净利润亏损:3,200万元至3,900万元,同比上年下降:756.68%至900.33%。</t>
  </si>
  <si>
    <t>002905</t>
  </si>
  <si>
    <t>金逸影视</t>
  </si>
  <si>
    <t>预计2024年1-12月归属于上市公司股东的净利润亏损:7,000万元至11,000万元。</t>
  </si>
  <si>
    <t>1、2024年,由于缺乏优质爆款影片,大盘欠缺爆发力,全年票房10亿以上的影片及5-10亿的影片数量共计16部较2023年减少13部,票房跌幅明显。根据拓普数据,2024年中国内地电影市场总票房425.02亿(含服务费),同比2023年下降22.6%;观影人次10.1亿,同比下降22.3%。2、报告期内,公司对市场经营环境发生巨大改变且无发展潜力的影院项目进行了关停,截止报告期末,公司直营影院同比净减少12家;公司直营影院实现票房9.36亿元(含服务费),同比下降28.28%;观影人次2,120万,同比下降27.03%;公司全资子公司北京金逸嘉逸电影发行有限公司参与联合出品的春节档电影《飞驰人生2》《第二十条》及暑期档电影《我才不要和你做朋友呢》《解密》分别取得票房33.61亿元、24.29亿元、2.04亿元、3.35亿元,公司全资子公司厦门金逸传媒有限公司参与联合出品的国庆档电影《危机航线》取得票房3亿元。3、报告期内,计入当期损益的非经常性损益对公司净利润的影响金额为13,000万元至19,000万元,主要为使用权资产处置收益,以及影城电影专项资金返还等政府补助。4、2025年春节档电影2025年1月19日开启预售,当天下午14时57分预售总票房就突破1亿元,刷新中国影史春节档预售最快破亿记录,影片供给及观影需求呈现回暖态势。2025年公司认定影院独特的社交属性依然是未来休闲娱乐的主流,将继续多措并举,增加利润增长点,为公司持续发展积蓄后劲。</t>
  </si>
  <si>
    <t>预计2024年1-12月每股收益亏损:0.19元至0.29元。</t>
  </si>
  <si>
    <t>002898</t>
  </si>
  <si>
    <t>赛隆药业</t>
  </si>
  <si>
    <t>预计2024年1-12月扣除非经常性损益后的净利润盈利:420万元至620万元。</t>
  </si>
  <si>
    <t>1.2024年度,公司归属于上市公司股东的净利润较上年同比下降,主要是非经常性损益金额较上年同期减少约1165万元,本报告期非经常性损益金额约为30万元,上年同期非经常性损益金额为1196.96万元,主要包含政府补助486.05万元,公允价值变动损益644.89万元。2.报告期内,扣除非经常性损益后的净利润有所增长,主要是公司在报告期内合理控制各项费用支出,销售费用、研发费用、管理费用均有所下降。</t>
  </si>
  <si>
    <t>预计2024年1-12月每股收益盈利:0.0256元至0.0369元。</t>
  </si>
  <si>
    <t>预计2024年1-12月归属于上市公司股东的净利润盈利:450万元至650万元,同比上年下降:31.82%至52.8%。</t>
  </si>
  <si>
    <t>002888</t>
  </si>
  <si>
    <t>惠威科技</t>
  </si>
  <si>
    <t>报告期内,公司积极拓展产品业态、开发新客户、扩大产品销售渠道,增加营业收入。另外,公司在报告期内加强管理、提质增效,本期销售费用、管理费用均有所减少,因此本期净利润较上期增加,实现扭亏为盈。</t>
  </si>
  <si>
    <t>002886</t>
  </si>
  <si>
    <t>沃特股份</t>
  </si>
  <si>
    <t>预计2024年1-12月归属于上市公司股东的净利润盈利:2,800万元至3,850万元,同比上年增长:374.89%至552.97%。</t>
  </si>
  <si>
    <t>2024年,公司坚持特种高分子材料平台化战略,积极加大对高频通讯、算力服务器、新能源汽车、低空经济、半导体等领域的开拓,克服行业周期、新增产能折旧及员工持股计划股份支付费用摊销等影响,实现归属于上市公司股东的净利润和扣除非经常性损益净利润双增长;预计实现营业收入约18.5亿元,同比增长约20%,营业收入连续三个季度实现环比增长。其中,液晶高分子(LCP)、特种尼龙、聚苯硫醚(PPS)等特种高分子材料销量增加对经营业绩提升起到积极作用。</t>
  </si>
  <si>
    <t>预计2024年1-12月每股收益盈利:0.111元至0.152元。</t>
  </si>
  <si>
    <t>预计2024年1-12月扣除非经常性损益后的净利润盈利:1,800万元至2,650万元,同比上年增长:1313.65%至1981.21%。</t>
  </si>
  <si>
    <t>002857</t>
  </si>
  <si>
    <t>三晖电气</t>
  </si>
  <si>
    <t>预计2024年1-12月归属于上市公司股东的净利润盈利:1,250万元至1,875万元,同比上年增长:111.46%至217.19%。</t>
  </si>
  <si>
    <t>报告期内,净利润同比上升的主要原因为:公司储能业务大幅提升,公司在保持仪器仪表制造业务稳定的情况下,继续发力储能业务,不断开展技术创新和产品升级,完善产品种类,满足多场景应用。同时加强质量流程管控,产品品质不断增强,随着项目交付能力的提升,实现营收和利润双增长。</t>
  </si>
  <si>
    <t>预计2024年1-12月扣除非经常性损益后的净利润盈利:630万元至1,255万元。</t>
  </si>
  <si>
    <t>预计2024年1-12月每股收益盈利:0.1元至0.15元。</t>
  </si>
  <si>
    <t>002856</t>
  </si>
  <si>
    <t>美芝股份</t>
  </si>
  <si>
    <t>预计2024年1-12月归属于上市公司股东的净利润亏损:20,000万元至30,000万元,同比上年下降:15.26%至72.9%。</t>
  </si>
  <si>
    <t>1.报告期内,公司加强业务承接的审核机制,主动放弃一些周期较长且回款可能存在风险的项目,审慎选择新增客户及业务。然而,公司所处的装饰装修行业竞争加剧,市场份额争夺激烈,导致营业收入出现下降。2.公司加大了应收账款的清收力度,积极通过法律途径维护自身权益,导致本年度诉讼费用增加。3.基于谨慎性原则,公司对各项资产进行了减值测试,对可能发生减值损失的资产计提了减值准备。</t>
  </si>
  <si>
    <t>预计2024年1-12月每股收益亏损:1.48元至2.22元。</t>
  </si>
  <si>
    <t>预计2024年1-12月扣除非经常性损益后的净利润亏损:20,055万元至30,055万元,同比上年变动:-45.38%至2.99%。</t>
  </si>
  <si>
    <t>002852</t>
  </si>
  <si>
    <t>道道全</t>
  </si>
  <si>
    <t>预计2024年1-12月归属于上市公司股东的净利润盈利:15,000万元至19,800万元,同比上年增长:97.97%至161.33%。</t>
  </si>
  <si>
    <t>与上年同期数据对比,本报告期内经营业绩实现同比增长,主要原因如下:1、报告期内,一方面继续受供需关系整体趋宽松影响,食用油的原材料综合采购成本下降,另一方面公司积极开拓市场,加大新产品的研发,优化产品结构,多途径降本增效,产品综合销售毛利率及包装油毛利率呈增长趋势。2、报告期内,进一步强化成本费用的管控,取得一定成效,财务费用等同比有一定下降,公司盈利水平得到了提升。</t>
  </si>
  <si>
    <t>预计2024年1-12月每股收益盈利:0.43元至0.57元。</t>
  </si>
  <si>
    <t>预计2024年1-12月扣除非经常性损益后的净利润盈利:10,200万元至14,300万元,同比上年增长:11.48%至56.3%。</t>
  </si>
  <si>
    <t>002812</t>
  </si>
  <si>
    <t>恩捷股份</t>
  </si>
  <si>
    <t>预计2024年1-12月扣除非经常性损益后的净利润亏损:49,079.5万元至63,374.5万元。</t>
  </si>
  <si>
    <t>因近年来公司所处的锂电池隔离膜行业市场竞争加剧,叠加下游降本压力,锂电池隔离膜产品价格及毛利下降。同时,基于谨慎性原则,结合市场情况判断和会计准则要求,公司拟对存货等资产计提减值损失,对本报告期业绩造成较大影响,具体金额需依据会计师事务所审计后的数据及评估机构出具的相关报告确定。在全球“碳中和”的背景下,能源绿色低碳转型已成为全球共识和一致行动,在中国“碳达峰”“碳中和”政策的指引下,新能源行业前景持续向好,公司的经营战略清晰且坚定,聚焦锂电池隔离膜业务,深耕新能源行业,公司将凭借自债券代码:128095债券简称:恩捷转债身在全球产能布局完善性和先发优势、行业领先的研发技术和专利优势、与众多全球优质客户保持长期且稳定的合作关系等方面优势,积极开拓全球市场,加快全球化发展进程,强化竞争力,同时继续通过降本增效、开发新产品、优化产品结构、精细化管理等措施,继续保持隔离膜产品销量增长,进一步巩固全球市场份额,改善经营业绩。</t>
  </si>
  <si>
    <t>预计2024年1-12月每股收益亏损:0.5元至0.65元。</t>
  </si>
  <si>
    <t>预计2024年1-12月归属于上市公司股东的净利润亏损:51,500万元至66,500万元。</t>
  </si>
  <si>
    <t>002805</t>
  </si>
  <si>
    <t>丰元股份</t>
  </si>
  <si>
    <t>预计2024年1-12月扣除非经常性损益后的净利润亏损:22,669万元至32,669万元。</t>
  </si>
  <si>
    <t>报告期内,公司积极采取各种措施降本增效,并且不断提升产品品质、丰富产品结构,提高竞争力,由于受行业供需格局变化影响,虽然公司锂电池正极材料产品销量较上年度有较大幅度提升,但产品价格同比下降,此外整体设备稼动率不足,单位成品分摊的制造费用较高,叠加存货跌价损失、资产减值及信用减值等事项,以上因素综合导致公司业绩亏损。</t>
  </si>
  <si>
    <t>预计2024年1-12月归属于上市公司股东的净利润亏损:23,000万元至33,000万元。</t>
  </si>
  <si>
    <t>预计2024年1-12月每股收益亏损:0.82元至1.18元。</t>
  </si>
  <si>
    <t>002801</t>
  </si>
  <si>
    <t>微光股份</t>
  </si>
  <si>
    <t>预计2024年1-12月扣除非经常性损益后的净利润盈利:30,100万元至31,100万元,同比上年增长:7.86%至11.44%。</t>
  </si>
  <si>
    <t>公司业绩变动主要原因:(1)面对复杂严峻形势,公司沉着应变、综合施策,经营稳中有进,2024年度公司营业收入预计14.09亿元,同比增长11.12%;(2)2023年度,公司及子公司对持有的信托理财产品确认公允价值变动损失合计20,375.83万元。2024年度,经公司董事会讨论决策,基于谨慎性原则,公司及子公司对相关信托产品确认公允价值变动损失合计11,040万元,该事项属于非经常性损益。</t>
  </si>
  <si>
    <t>预计2024年1-12月每股收益盈利:0.94元至0.98元。</t>
  </si>
  <si>
    <t>预计2024年1-12月归属于上市公司股东的净利润盈利:21,600万元至22,600万元,同比上年增长:78.39%至86.65%。</t>
  </si>
  <si>
    <t>002789</t>
  </si>
  <si>
    <t>建艺集团</t>
  </si>
  <si>
    <t>预计2024年1-12月归属于上市公司股东的净利润亏损:52,000万元至72,000万元,同比上年变动:-27.84%至7.67%。</t>
  </si>
  <si>
    <t>1、报告期内,公司加大市场开拓力度,各板块业务拓展良好,实现营业收入大致与上年同期持平。2、报告期内,公司加强费用控制,提升管理效率,管理能效有所提升。3、报告期内/报告期末,公司归属于母公司净利润出现较大亏损,归属于上市公司股东的净资产较上年末较大幅度下降,主要原因系对历史客户的应收账款计提较大金额的减值准备,同时,受市场竞争加剧影响,毛利率较上年同期有所下降。</t>
  </si>
  <si>
    <t>预计2024年1-12月每股收益亏损:3.26元至4.51元。</t>
  </si>
  <si>
    <t>预计2024年1-12月扣除非经常性损益后的净利润亏损:50,000万元至77,000万元,同比上年变动:-27.87%至16.97%。</t>
  </si>
  <si>
    <t>002771</t>
  </si>
  <si>
    <t>真视通</t>
  </si>
  <si>
    <t>报告期公司业绩扭亏为盈,主要原因如下:1、报告期公司部分大项目实现验收,使得营业收入较上年同期有所上升;2、报告期公司收回长期应收账款较多,减少应收账款坏账准备。</t>
  </si>
  <si>
    <t>002762</t>
  </si>
  <si>
    <t>金发拉比</t>
  </si>
  <si>
    <t>预计2024年1-12月扣除非经常性损益后的净利润亏损:2,800万元至4,200万元,同比上年下降:8.95%至63.42%。</t>
  </si>
  <si>
    <t>1、公司于2024年12月以现金方式受让珠海韩妃医疗美容门诊部有限公司(以下简称“珠海韩妃”)和中山韩妃医疗美容门诊部有限公司(以下简称“中山韩妃”)各51%股权并对其实施控制,虽然珠海韩妃及中山韩妃2024年全年营业收入合计约7,000万元,但按相关会计准则规定,2024年度仅合并其12月份单月营业收入约600万元。2、公司于2024年6月以现金方式受让耀美(广东)科技发展有限公司(以下简称“耀美科技”)53%股权并对其实施控制,于2024年6月并入公司合并范围,耀美科技2024年6月-12月营业收入约为5,100万元。3、公司预计广东韩妃医院投资有限公司(以下简称“韩妃投资”)的业绩承诺方无法完成业绩承诺,结合承诺方的偿还能力情况,预计确认约1.2亿元的业绩对赌收益,该项计入当期非经常性损益。4、受多重因素影响,2024年韩妃投资全年预计经营方面出现亏损。根据企业会计准则,公司预计需确认合计约2,800万元的投资损失及长期股权投资减值准备,该项计入当期经常性损益。上述事项,具体以公司聘请的审计机构出具的审计报告为准。</t>
  </si>
  <si>
    <t>预计2024年1-12月扣除后营业收入:24,500万元至26,000万元。</t>
  </si>
  <si>
    <t>预计2024年1-12月营业收入:24,500万元至26,000万元。</t>
  </si>
  <si>
    <t>预计2024年1-12月归属于上市公司股东的净利润盈利:6,000万元至9,000万元,同比上年增长:355.38%至483.06%。</t>
  </si>
  <si>
    <t>预计2024年1-12月每股收益盈利:0.17元至0.25元。</t>
  </si>
  <si>
    <t>002760</t>
  </si>
  <si>
    <t>凤形股份</t>
  </si>
  <si>
    <t>预计2024年1-12月每股收益亏损:0.45元至0.63元。</t>
  </si>
  <si>
    <t>1、报告期内,耐磨材料下游市场需求增速放缓,行业竞争加剧,致使毛利率有所下降。2、报告期内,公司特种电机业务收入及利润下滑,经初步测算,拟计提商誉减值金额约5,100万元,最终商誉减值的金额将由公司聘请的专业评估机构及审计机构进行评估和审计后确定。面对严峻的行业形势和复杂多变的经营环境,公司将通过加强市场开拓,创新营销机制、加大新产品研发力度,同时深化降本增效等措施,努力提升企业经营效益。</t>
  </si>
  <si>
    <t>预计2024年1-12月归属于上市公司股东的净利润亏损:4,800万元至6,800万元。</t>
  </si>
  <si>
    <t>预计2024年1-12月扣除非经常性损益后的净利润亏损:6,200万元至8,800万元。</t>
  </si>
  <si>
    <t>002750</t>
  </si>
  <si>
    <t>*ST龙津</t>
  </si>
  <si>
    <t>预计2024年1-12月扣除后营业收入:4,768.5万元至7,142.2万元。</t>
  </si>
  <si>
    <t>2024年度,公司注射用灯盏花素降价67%参与中成药省际联盟集中带量采购继续执行,非集采省份逐步全面执行集采价格联动政策,导致公司本期营业收入下降。本报告期,公司实施降本增效措施,提高产能利用率、压降生产成本、提高运营效率;同时,研发项目逐步进入资本化阶段,研发费用下降,及本期收到承诺方业绩补偿金,综合导致亏损额较上年同期减少。</t>
  </si>
  <si>
    <t>预计2024年1-12月扣除非经常性损益后的净利润亏损:3,800.34万元至5,656.32万元。</t>
  </si>
  <si>
    <t>预计2024年1-12月归属于上市公司股东的净利润亏损:2,981.62万元至4,437.76万元。</t>
  </si>
  <si>
    <t>预计2024年1-12月营业收入:5,086.5万元至7,460.2万元。</t>
  </si>
  <si>
    <t>预计2024年1-12月每股收益亏损:0.0744元至0.1108元。</t>
  </si>
  <si>
    <t>002738</t>
  </si>
  <si>
    <t>中矿资源</t>
  </si>
  <si>
    <t>预计2024年1-12月每股收益盈利:1.0395元至1.1781元。</t>
  </si>
  <si>
    <t>1、报告期内,公司锂化合物产品的产量约4.37万吨,同比2023年增长约137.75%,销量约4.26万吨,同比2023年增长约145.01%。但受锂电新能源行业市场波动影响,锂化合物产品的销售价格同比大幅下降,导致公司锂电新能源业务毛利率下滑。2、公司从矿山端、物流端、生产端和销售端全面实施降本增效措施,通过光伏发电改善矿山能源供应结构,优化工艺技术提升产品回收率,采取多元化的运输策略和销售策略等措施持续降低锂电新能源业务的综合成本,积极应对市场价格波动带来的影响。3、报告期内,公司持续夯实稀有轻金属(铯、铷)业务的核心竞争优势,随着下游应用领域的加速拓展,市场规模的不断提高,公司铯铷盐业务的营业收入和利润同比持续增长。4、实施多金属平台发展战略,专注2-3种大宗金属、新能源金属,做强做优几种稀有关键小金属的差异化发展战略,加速布局铜、锗、镓等优质资源的开发与利用,提高公司的市场竞争力和可持续发展能力。</t>
  </si>
  <si>
    <t>预计2024年1-12月扣除非经常性损益后的净利润盈利:60,000万元至70,000万元,同比上年下降:67.14%至71.83%。</t>
  </si>
  <si>
    <t>预计2024年1-12月归属于上市公司股东的净利润盈利:75,000万元至85,000万元,同比上年下降:61.51%至66.04%。</t>
  </si>
  <si>
    <t>002687</t>
  </si>
  <si>
    <t>乔治白</t>
  </si>
  <si>
    <t>预计2024年1-12月归属于上市公司股东的净利润盈利:8,300万元至12,450万元,同比上年下降:38.7%至59.13%。</t>
  </si>
  <si>
    <t>2024年度受市场竞争加剧、客户需求下降导致全年收入下降,归属于上市公司股东的净利润、归属于上市公司股东的扣除非经常性损益后的净利润及基本每股收益等财务指标较上年同期有所下降。</t>
  </si>
  <si>
    <t>预计2024年1-12月扣除非经常性损益后的净利润盈利:6,200万元至9,300万元,同比上年下降:51.54%至67.69%。</t>
  </si>
  <si>
    <t>002666</t>
  </si>
  <si>
    <t>德联集团</t>
  </si>
  <si>
    <t>预计2024年1-12月归属于上市公司股东的净利润盈利:8,152.67万元至11,017.12万元,同比上年增长:85%至150%。</t>
  </si>
  <si>
    <t>报告期内,公司积极把握市场发展机遇,持续优化产品结构,对部分毛利率较低的产品进行调整,缩减相应产品销售规模,提升产品整体毛利率水平,增强主营业务的可持续提升能力。</t>
  </si>
  <si>
    <t>预计2024年1-12月每股收益盈利:0.1元至0.14元。</t>
  </si>
  <si>
    <t>预计2024年1-12月扣除非经常性损益后的净利润盈利:8,705.14万元至11,606.85万元,同比上年增长:320%至460%。</t>
  </si>
  <si>
    <t>002609</t>
  </si>
  <si>
    <t>捷顺科技</t>
  </si>
  <si>
    <t>预计2024年1-12月归属于上市公司股东的净利润盈利:2,500万元至3,750万元,同比上年下降:66.6%至77.73%。</t>
  </si>
  <si>
    <t>本报告期内公司继续推进业务转型,全年实现新签订单23.85亿元,同比增长13.5%。其中各类创新业务实现新签订单12.79亿元,同比增长44.1%,创新业务新签订单占总新签订单比例进一步提升到53.64%,进一步体现公司的转型发展成果。报告期内公司业绩变动的原因如下:(1)虽然公司连续几年以来创新业务的新签订单均保持较高增速,订单规模也持续扩大,但是因为公司创新业务一般为3~5年运营周期的属性,就决定了当年创新业务的新签订单总额在当年只有一部分能实现销售收入,大部分是给未来几年创造存量订单收入。(2)创新业务实现的营业收入同比持续保持较快地增长,但传统智能硬件业务受市场需求的影响,传统业务的营业收入和毛利出现了下滑。创新业务的收入增长不足以弥补传统业务下滑的部分,导致整体营业收入出现小幅下降。(3)此外,本年度公司投资收益、退税、政府补助等合计较上年减少4,327万元。综合上述因素,2024年度公司净利润同比出现了下降。虽然公司业绩出现下滑,但得益于创新业务规模增长的带动,公司经营性现金流保持较好水平。报告期内公司经营性现金流为2.5亿元左右,对公司未来的持续经营提供了有效支撑。</t>
  </si>
  <si>
    <t>预计2024年1-12月每股收益盈利:0.0389元至0.0584元。</t>
  </si>
  <si>
    <t>预计2024年1-12月扣除非经常性损益后的净利润盈利:2,100万元至3,350万元,同比上年下降:58.96%至74.27%。</t>
  </si>
  <si>
    <t>002606</t>
  </si>
  <si>
    <t>大连电瓷</t>
  </si>
  <si>
    <t>预计2024年1-12月归属于上市公司股东的净利润盈利:21,000万元至24,000万元,同比上年增长:301.17%至358.48%。</t>
  </si>
  <si>
    <t>公司在2023年获得超过7亿元的特高压项目订单,该订单较多在2024年度执行;另外2024年新签海外订单逾7亿,该订单部分在2024年度执行,剩余部分结转至2025年。本报告期内的产品结构和毛利率水平较好,为全年业绩奠定了坚实基础,亦提升了公司产品在国内外影响力和渗透水平。报告期内,国家电网继续加大数智化坚强电网的建设,特高压工程也随之迈入大规模集中建设阶段,进而推动公司中标项目较快发货与确认,报告期内公司完成多条线路的部分供货及验收工作,其中重点项目有“陇东-山东”、“金上-湖北”、“宁夏-湖南”、“哈密-重庆”,此外“陕北-安徽”已开始陆续供货;同时公司海外项目如沙特、越南、巴基斯坦、孟加拉等国家重点电力项目也滚动发货并确认,公司在手订单持续转化,高附加值产品的销售比重较上年同期有明显上升,推动公司报告期的销售收入及利润快速增长。同时,随着包括沙特、越南、巴基斯坦、孟加拉、韩国等区域市场的加速推进,海外业务表现持续强劲。在国内外充足订单的驱动下,江西工厂(一期)已完成产能爬坡并实现盈利。公司未来产能和收入将实现较大突破,为公司业绩的增长注入持续动力。结合“十四五”特高压建设,2024年7月国家电网上修全年电网投资计划,全年电网投资超6,000亿元,增速突破双位数;此外随着2024年12月15日全国能源工作会的召开,会议提出我国将加快规划建设新型能源体系,积极推进部分特高压线路的核准开工,特高压投资额有望保持快速增长。截止目前,公司产品订单充足,产能利用率高,公司三地工厂排产有序进行。</t>
  </si>
  <si>
    <t>预计2024年1-12月扣除非经常性损益后的净利润盈利:17,900万元至21,100万元,同比上年增长:496.69%至603.36%。</t>
  </si>
  <si>
    <t>预计2024年1-12月每股收益盈利:0.48元至0.55元。</t>
  </si>
  <si>
    <t>002603</t>
  </si>
  <si>
    <t>以岭药业</t>
  </si>
  <si>
    <t>预计2024年1-12月归属于上市公司股东的净利润亏损:60,000万元至80,000万元,同比上年下降:144.37%至159.16%。</t>
  </si>
  <si>
    <t>由于报告期内部分呼吸系统产品临近有效期,公司拟冲减相关产品销售收入,并拟对临近有效期存货计提资产减值损失,加之报告期内收入减少、原材料价格上涨导致毛利率下降、研发保持较高投入等原因,导致2024年度营业利润大幅减少,出现亏损。</t>
  </si>
  <si>
    <t>预计2024年1-12月每股收益亏损:0.36元至0.48元。</t>
  </si>
  <si>
    <t>预计2024年1-12月扣除非经常性损益后的净利润亏损:59,139.3万元至79,139.3万元,同比上年下降:146.76%至162.57%。</t>
  </si>
  <si>
    <t>002573</t>
  </si>
  <si>
    <t>清新环境</t>
  </si>
  <si>
    <t>预计2024年1-12月扣除非经常性损益后的净利润亏损:33,000万元至48,000万元。</t>
  </si>
  <si>
    <t>本报告期内,公司业绩变动的主要原因如下:1.受环保行业周期及市场竞争加剧影响,部分业务盈利空间进一步压缩,导致毛利率下滑;2.应收账款账龄变化,导致计提信用损失准备增加;3.公司按照《企业会计准则》的相关规定对赤峰博元科技有限公司煤焦油加氢产线等资产组计提减值准备,资产减值损失增加。</t>
  </si>
  <si>
    <t>预计2024年1-12月每股收益亏损:0.2137元至0.3206元。</t>
  </si>
  <si>
    <t>002565</t>
  </si>
  <si>
    <t>顺灏股份</t>
  </si>
  <si>
    <t>预计2024年1-12月扣除非经常性损益后的净利润盈利:4,258.05万元至5,558.05万元,同比上年增长:131.26%至201.86%。</t>
  </si>
  <si>
    <t>1、报告期内,公司积极拓展海外业务,同时有效实施降本增效的方针,对从事特种环保纸业务的生产基地进行整合,实现了资源的有效利用,营业毛利率有所提升。同时公司增强内部管理,使相关期间费用有所下降。2、报告期内,印刷品业务销量有所提高,经营业绩进一步提升。</t>
  </si>
  <si>
    <t>预计2024年1-12月归属于上市公司股东的净利润盈利:4,500万元至5,800万元,同比上年增长:58.44%至104.21%。</t>
  </si>
  <si>
    <t>002552</t>
  </si>
  <si>
    <t>宝鼎科技</t>
  </si>
  <si>
    <t>预计2024年1-12月归属于上市公司股东的净利润盈利:20,000万元至30,000万元,同比上年增长:7.98%至61.97%。</t>
  </si>
  <si>
    <t>公司预计报告期内归属于上市公司股东的净利润同向上升,主要原因如下:1.主营业务覆铜板、电子铜箔及黄金采选实现双增长,金宝电子实现合并口径归母净利润2,523.24万元,河西金矿实现净利润7,509.13万元。2.出售宝鼎重工及宝鼎废金属100%股权获得的投资收益影响净利润数6,349.36万元。3.根据金宝电子2024年度业绩承诺完成情况,对金宝电子含商誉资产组价值进行测试,本年度计提商誉减值准备8,321.28万元,业绩补偿金额27,251.45万元(计入营业外收入)。</t>
  </si>
  <si>
    <t>预计2024年1-12月每股收益盈利:0.49元至0.73元。</t>
  </si>
  <si>
    <t>预计2024年1-12月扣除非经常性损益后的净利润亏损:2,000万元至3,000万元,同比上年增长:86.84%至91.23%。</t>
  </si>
  <si>
    <t>预计2024年1-12月营业收入:280,000万元至300,000万元,同比上年下降:1.37%至7.94%。</t>
  </si>
  <si>
    <t>预计2024年1-12月扣除后营业收入:275,000万元至295,000万元。</t>
  </si>
  <si>
    <t>002531</t>
  </si>
  <si>
    <t>天顺风能</t>
  </si>
  <si>
    <t>预计2024年1-12月扣除非经常性损益后的净利润盈利:19,000万元至24,000万元,同比上年下降:68.6%至75.15%。</t>
  </si>
  <si>
    <t>报告期内,归属于上市公司股东的净利润较上年同期实现同向下降,主要原因为:1、2024年,公司持续战略收缩陆上风电装备制造业务,原陆上塔筒事业部和叶片事业部重整为陆上风能装备事业部,进一步收缩陆上风电制造业务,导致交付量下降;2、海工事业部由于下游客户工期延期,项目交付出现延迟,导致海工产品交付量下降。</t>
  </si>
  <si>
    <t>预计2024年1-12月每股收益盈利:0.11元至0.14元。</t>
  </si>
  <si>
    <t>预计2024年1-12月归属于上市公司股东的净利润盈利:20,000万元至25,000万元,同比上年下降:68.56%至74.85%。</t>
  </si>
  <si>
    <t>002529</t>
  </si>
  <si>
    <t>海源复材</t>
  </si>
  <si>
    <t>预计2024年1-12月营业收入:16,000万元至20,800万元。</t>
  </si>
  <si>
    <t>1、报告期内,受行业内价格竞争激烈、市场竞争加剧等因素的影响,公司销售规模同比缩减,营业收入下滑明显,叠加部分产品销售价格承压,导致公司毛利率较上年同期下降。2、报告期内,根据企业会计准则及公司会计政策等相关规定,出于谨慎性原则,公司对截至报告期日合并报表范围内公司的各类资产计提了减值准备的会计处理,初步测算计提了资产减值损失及信用减值损失金额约6,300万元。3、报告期内公司转让全资公司滁州赛维能源科技有限公司股权取得约3,322万元非经常性收益,对公司当期损益产生积极影响。</t>
  </si>
  <si>
    <t>预计2024年1-12月扣除非经常性损益后的净利润亏损:16,666万元至20,566万元。</t>
  </si>
  <si>
    <t>预计2024年1-12月归属于上市公司股东的净利润亏损:13,000万元至16,900万元。</t>
  </si>
  <si>
    <t>预计2024年1-12月扣除后营业收入:15,000万元至19,500万元。</t>
  </si>
  <si>
    <t>002483</t>
  </si>
  <si>
    <t>润邦股份</t>
  </si>
  <si>
    <t>预计2024年1-12月归属于上市公司股东的净利润盈利:42,000万元至49,000万元,同比上年增长:658.5%至784.92%。</t>
  </si>
  <si>
    <t>1、报告期内,公司高端装备业务同比出现增长。2、公司计提各类资产减值准备同比出现下降。</t>
  </si>
  <si>
    <t>预计2024年1-12月每股收益盈利:0.47元至0.55元。</t>
  </si>
  <si>
    <t>预计2024年1-12月扣除非经常性损益后的净利润盈利:38,000万元至45,000万元,同比上年增长:661%至801.18%。</t>
  </si>
  <si>
    <t>002436</t>
  </si>
  <si>
    <t>兴森科技</t>
  </si>
  <si>
    <t>预计2024年1-12月归属于上市公司股东的净利润亏损:17,000万元至20,000万元。</t>
  </si>
  <si>
    <t>报告期内,公司业绩较去年同期变动的主要原因如下:1、经营层面公司净利润亏损主要受FCBGA封装基板业务费用投入、子公司宜兴硅谷电子科技有限公司(以下简称“宜兴硅谷”)和广州兴科半导体有限公司(以下简称“广州兴科”)亏损影响。其中,FCBGA封装基板项目整体费用投入超7.60亿元,宜兴硅谷因产品结构不佳及产能利用率不足导致亏损约1.33亿元,广州兴科CSP封装基板项目因产能利用率不足导致亏损约0.70亿元(最终金额以审计结果为准)。2、其他影响(1)因参股公司深圳市锐骏半导体股份有限公司经营持续亏损,公司2024年度预计确认公允价值变动损失约6,000万元(最终金额以审计结果为准)。(2)因部分子公司的经营情况发生变化,公司对其2024年底持有的资产情况进行减值测试,并计提减值准备。根据初步测算,公司2024年度预计计提资产减值约6,000万元(最终金额以审计结果为准)。(3)公司前期对部分子公司确认的递延所得税资产,因经营情况发生变化,预计在税务允许抵扣的期限内无法取得足够的应纳税所得额用于抵扣可抵扣暂时性差异,对前期确认的递延所得税资产予以转回,公司2024年度预计转回递延所得税费用约7,600万元(最终金额以审计结果为准)。以上事项合计影响税后净利润约1.8亿元(最终金额以审计结果为准)。</t>
  </si>
  <si>
    <t>预计2024年1-12月扣除非经常性损益后的净利润亏损:17,000万元至20,000万元。</t>
  </si>
  <si>
    <t>002431</t>
  </si>
  <si>
    <t>棕榈股份</t>
  </si>
  <si>
    <t>预计2024年1-12月归属于上市公司股东的净利润亏损:120,000万元至160,000万元。</t>
  </si>
  <si>
    <t>公司业绩亏损原因主要如下:1、报告期内,公司新签工程订单量不及预期,工程收入规模及毛利率同比下滑,部分在建项目业主单位资金无法完全匹配施工计划,公司基于现金流管理及风险控制考虑,对该部分项目的建设进度予以放缓,以上原因导致公司2024年度营业收入同比下降。受公司自身存量债务规模影响,虽然公司2024年综合融资成本有所下降,但财务费用仍处于较高水平;同时公司基于谨慎性原则,对相关资产计提了减值准备。报告期内公司主营业务毛利未能覆盖财务费用、减值计提及投资损失等,导致公司整体经营业绩仍然亏损。2、公司预计2024年非经常性损益对净利润的影响金额为-8,000万元至-10,000万元,主要包括报告期转让全资子公司100%股权的收益、对非金融企业收取资金利息以及受让贝尔高林国际(香港)有限公司股权形成投资损失等导致。2025年,公司将积极应对市场变化,加大市场拓展、提升订单获取、巩固主业发展;进一步推动存量资产盘活以及成本控制、降本增效相关工作;公司还将积极挖掘潜在业务增长点,力争2025年度经营情况实现改善。</t>
  </si>
  <si>
    <t>预计2024年1-12月营业收入:280,000万元至350,000万元。</t>
  </si>
  <si>
    <t>预计2024年1-12月每股收益亏损:0.67元至0.89元。</t>
  </si>
  <si>
    <t>预计2024年1-12月扣除后营业收入:280,000万元至350,000万元。</t>
  </si>
  <si>
    <t>预计2024年1-12月扣除非经常性损益后的净利润亏损:110,000万元至150,000万元。</t>
  </si>
  <si>
    <t>002386</t>
  </si>
  <si>
    <t>天原股份</t>
  </si>
  <si>
    <t>预计2024年1-12月扣除非经常性损益后的净利润亏损:39,000万元至43,000万元,同比上年下降:67.57%至84.75%。</t>
  </si>
  <si>
    <t>一是受子公司黄磷厂政策性停产及磷矿项目改建影响,相关产品效益贡献暂时性大幅缩减;二是因黄磷厂政策性停产等因素影响,公司资产减值较去年同期有所增加,主要系固定资产和存货减值准备产生的相应减值损失;三是新能源电池材料行业持续疲软,公司处于产品投产初期、产能爬坡阶段,尚未形成规模效益,对公司利润有较大影响;四是氯碱行业仍较为低迷,产品价格仍处于低位,对公司的利润有一定影响。</t>
  </si>
  <si>
    <t>预计2024年1-12月归属于上市公司股东的净利润亏损:42,000万元至46,000万元,同比上年下降:1150.93%至1251.02%。</t>
  </si>
  <si>
    <t>预计2024年1-12月每股收益亏损:0.3227元至0.3534元。</t>
  </si>
  <si>
    <t>002376</t>
  </si>
  <si>
    <t>新北洋</t>
  </si>
  <si>
    <t>预计2024年1-12月扣除非经常性损益后的净利润盈利:2,369.12万元至2,707.57万元,同比上年增长:250%至300%。</t>
  </si>
  <si>
    <t>2024年度,公司经营管理团队和全体员工坚持“一体两翼、八大业务板块”业务战略不动摇,持续打造支撑未来发展的“三条成长曲线”,努力实现有质量的增长。产品方面,一是智能自助终端专业化产品解决方案与海外客户的合作持续深化,业务收入保持稳定增长。二是金融机具场景化产品解决方案经过多年的国内市场培育,依托核心技术优势进入快速增长的新阶段。三是新零售综合运营业务自运营点位数量已近10,000个,虽然该业务目前占公司营业收入的比重不大,但新零售综合运营业务已基本驶入规模成长的快车道。市场方面,敏锐把握当下“业务出海”的趋势,推动更大规模、更多种类的产品走向海外市场,聚力提升业务出海的规模,海外业务收入实现规模增长。经营管理方面,公司继续围绕“提质增效”的核心管理主题,持续强化成本管控工作推进和落地的同时,通过关键环节的管理改善,着力提升运营效率,公司的综合毛利率得到进一步的提升。</t>
  </si>
  <si>
    <t>预计2024年1-12月每股收益盈利:0.07元至0.08元。</t>
  </si>
  <si>
    <t>预计2024年1-12月归属于上市公司股东的净利润盈利:4,430.71万元至5,008.63万元,同比上年增长:130%至160%。</t>
  </si>
  <si>
    <t>002374</t>
  </si>
  <si>
    <t>中锐股份</t>
  </si>
  <si>
    <t>园林业务亏损是公司本报告期净利润亏损及变动的主要原因。根据会计准则相关规定,公司对园林存量项目应收款项计提了减值损失约1.8亿元-2.0亿元(未经审计),造成公司净利润的亏损。报告期内,公司营业收入较去年同期有所下滑,主要是园林项目施工业务已基本结束导致收入减少2,000万元-3,000万元,同时受消费疲弱影响,包装科技及其他业务收入同比减少。2024年四季度以来,在国家化解地方债务大政策背景下,公司正积极争取化债政策资金的支持,目前四川地区的园林应收款变现回收取得了一定成效。政策持续发力的情况下,未来公司应收款项回收存在较大提升空间,特别在贵州区域公司全力寻求化债的突破,着力改善公司财务健康度。</t>
  </si>
  <si>
    <t>预计2024年1-12月归属于上市公司股东的净利润亏损:20,000万元至23,000万元。</t>
  </si>
  <si>
    <t>预计2024年1-12月扣除非经常性损益后的净利润亏损:19,000万元至22,000万元。</t>
  </si>
  <si>
    <t>预计2024年1-12月每股收益亏损:0.18元至0.21元。</t>
  </si>
  <si>
    <t>预计2024年1-12月扣除后营业收入:58,500万元至60,500万元。</t>
  </si>
  <si>
    <t>002354</t>
  </si>
  <si>
    <t>天娱数科</t>
  </si>
  <si>
    <t>预计2024年1-12月归属于上市公司股东的净利润亏损:11,000万元至15,000万元,同比上年增长:86.2%至89.88%。</t>
  </si>
  <si>
    <t>1、2024年公司归属于上市公司股东的净利润为负主要原因是不在公司合并报表范围内的部分参股公司报告期内的经营业绩下滑,在权益法核算下确认的投资损益对公司净利润产生不利影响。同时公司拟对业绩下滑的子公司和参股公司计提资产减值准备,也将对公司净利润产生不利影响。2、公司2024年预计非经常性损益对净利润的影响金额约为5,800万元,主要系公司在2024年5月收到辽宁省大连市中级人民法院的《民事判决书》,驳回了机构投资者对公司证券虚假陈述责任纠纷的诉讼请求,公司在本报告期根据判决结果对本期利润进行了调整。</t>
  </si>
  <si>
    <t>预计2024年1-12月每股收益亏损:0.0665元至0.0907元。</t>
  </si>
  <si>
    <t>预计2024年1-12月扣除非经常性损益后的净利润亏损:16,800万元至20,800万元,同比上年增长:79.49%至83.44%。</t>
  </si>
  <si>
    <t>002347</t>
  </si>
  <si>
    <t>泰尔股份</t>
  </si>
  <si>
    <t>预计2024年1-12月扣除非经常性损益后的净利润亏损:2,933万元至3,483万元。</t>
  </si>
  <si>
    <t>报告期内,公司归属于上市公司股东的净利润盈利的主要原因:1、报告期内,公司分别与部分供应商签订了《付款协议》,增加归属于上市公司股东的净利润2,316万元,该项目属于非经常性损益。2、报告期内,公司收到公司参股子公司南京航天紫金新兴产业股权投资基金合伙企业(有限合伙)的基金分配款,增加归属于上市公司股东的净利润1,016万元,该项目属于非经常性损益。3、公司积极应对行业形势,笃定公司战略和业务策略,深挖客户需求,同时内部加强数智化建设,提高运营效率,控制经营风险。</t>
  </si>
  <si>
    <t>预计2024年1-12月每股收益盈利:0.0228元至0.0337元。</t>
  </si>
  <si>
    <t>002342</t>
  </si>
  <si>
    <t>巨力索具</t>
  </si>
  <si>
    <t>预计2024年1-12月归属于上市公司股东的净利润亏损:4,200万元至4,600万元,同比上年下降:382%至428%。</t>
  </si>
  <si>
    <t>(一)主营业务影响报告期内,受国际局势变乱交织和地缘冲突延宕升级的影响,公司国际下游客户定制化产品需求较去年同期减少,以及新接重要工程项目进展未达预期,导致主营业务收入及毛利较去年同期有所下降。(二)期间费用影响报告期内,公司持续推进技术创新,加大新产品的研发力度;同时,加大了销售市场的拓展与开发,影响报告期内期间费用较去年同期增加。(三)公司未来主营业务盈利能力说明2024年,公司通过加大自主研发投入,努力突破国外技术封锁,掌握了大直径密闭索设计、制造的核心技术,其中“密闭索”产品性能达到欧洲标准,经评价达到国际先进水平,获得河北省科技进步一等奖,打破了国外同类产品垄断,极大推动了相关产业发展。另,公司突破大型专用吊装系统集成与设计关键技术,实现了大型风电吊装装备多维度调节、精准对接、智能化控制功能,经评价整体技术达到国际先进水平,填补了国内空白。以上技术的研发及成果转换夯实了公司核心竞争力,亦为公司后续承接同类工程项目奠定了基础。2025年,公司将聚焦索具产业战略前沿和制高点领域,以索具产业高端化、智能化、绿色化发展为契机,提升财务动态化管理,将成本、费用管控前置,推进公司高质量管理运营。</t>
  </si>
  <si>
    <t>预计2024年1-12月扣除非经常性损益后的净利润亏损:5,100万元至5,500万元,同比上年下降:1022%至1094%。</t>
  </si>
  <si>
    <t>预计2024年1-12月每股收益亏损:0.0438元至0.0479元。</t>
  </si>
  <si>
    <t>002330</t>
  </si>
  <si>
    <t>得利斯</t>
  </si>
  <si>
    <t>预计2024年1-12月扣除非经常性损益后的净利润亏损:4,200万元至4,600万元,同比上年增长:8.6%至16.55%。</t>
  </si>
  <si>
    <t>1、报告期内,公司不断提升供应链管理水平、提高产能利用率,根据原料价格波动情况,适度进行原料肉储备,公司低温肉制品毛利水平与去年同期基本持平,盈利能力良好。同时,公司充分发挥供应链优势,牛肉贸易业务逐步恢复,毛利水平提升。2、报告期内,受消费市场需求不及预期,终端消费相对疲软影响,公司为提高公司产品竞争力及市场占有率,对部分在售低温肉制品、预制菜系列产品、速冻米面等产品实行搭赠促销及让利销售,影响公司盈利水平。3、报告期内,生猪价格呈现先升后降趋势,八月中旬前后达到全年最高点位,全年生猪价格整体上涨,受此价格波动及消费需求等影响,公司全年屠宰量下滑,屠宰收入略有增长,影响屠宰毛利,盈利能力降低。4、报告期内,公司部分在建项目:10万吨/年肉制品加工项目、咸阳得利斯项目等资产陆续转固,导致公司折旧摊销成本增加,影响当期损益。综上,公司2024年度经营业绩较上一年度有所改善,但仍处于亏损状态。未来,公司将持续发挥品牌、产能、渠道、研发等综合优势,继续秉承“制欲感恩”的生存理念,不断优化生产运营体系,加大市场开拓力度,持续施行降本增效进行精益管理,增强公司综合竞争力,改善公司业绩,为股东创造价值。</t>
  </si>
  <si>
    <t>预计2024年1-12月每股收益亏损:0.0441元至0.0504元。</t>
  </si>
  <si>
    <t>预计2024年1-12月归属于上市公司股东的净利润亏损:2,800万元至3,200万元,同比上年增长:5.87%至17.64%。</t>
  </si>
  <si>
    <t>002329</t>
  </si>
  <si>
    <t>皇氏集团</t>
  </si>
  <si>
    <t>预计2024年1-12月每股收益亏损:0.7402元至0.8118元。</t>
  </si>
  <si>
    <t>1.报告期内公司业绩下降的主要原因为:因诉讼引发的计提预计负债,信用减值损失、长期股权投资减值准备;公司2023年因转让云南皇氏来思尔乳业有限公司、云南皇氏来思尔智能化乳业有限公司股权,确认非经常性损益20,970.29万元,2024年度不存在上述事项,因此公司2024年归属于上市公司股东的净利润同比下降。2.经初步测算,本报告期内非经常性损益金额预计为-12,600万元,非经常性损益主要为因诉讼引发的计提预计负债、收到的政府补助等。3.报告期内,公司积极开展市场策略革新,以水牛奶差异化产品为载体,通过实施产销分离、挖掘TO B端茶饮渠道、积极开拓会员制仓储式超市和婴童连锁渠道、优化亏损渠道等,公司乳业板块净利润实现翻倍增长,毛利率有所提升,剔除转让云南乳业子公司的影响,公司乳业板块营业收入同比增长约5%,经营质量持续得到改善。4.报告期内,公司奶水牛产业升级项目作为国家“一带一路”建设境外重点项目储备信息库项目、“中巴经济走廊”首批农业项目,获得重大进展,在公司主导下,已有10,000枚进口巴基斯坦优质尼里拉菲水牛胚胎入境并落户公司,这是我国奶水牛产业67年育种历史上首次引进的境外优质奶水牛胚胎。</t>
  </si>
  <si>
    <t>预计2024年1-12月扣除非经常性损益后的净利润亏损:49,400万元至55,400万元。</t>
  </si>
  <si>
    <t>预计2024年1-12月归属于上市公司股东的净利润亏损:62,000万元至68,000万元。</t>
  </si>
  <si>
    <t>002297</t>
  </si>
  <si>
    <t>博云新材</t>
  </si>
  <si>
    <t>预计2024年1-12月每股收益亏损:0.1047元至0.1396元。</t>
  </si>
  <si>
    <t>1、本报告期全资子公司长沙鑫航机轮刹车有限公司某研保项目补助资金应工信部的要求由“递延收益-与资产相关的政府补助”变更为以国有资本金的形式资本金注入,使得2023年度前累计已摊销部分递延收益计入营业外支出,从而减少报告期净利润,具体情况请见公司发布在巨潮资讯网的《关于全资子公司长沙鑫航XXX机轮及刹车系统研制保障条件建设项目以前年度收到的政府补因短期内无法满足客户要求,出于谨慎性考虑,将前期资本化归集的研发支出一次性转入当期研发费用,相应增加报告期亏损。2、本报告期控股子公司湖南博云东方粉末冶金有限公司(以下简称“博云东方”)麓谷基地产业化项目正式投产,博云东方在报告期内积极拓展市场,营业收入同比保持了一定的增长,但受到硬质合金客户需求增速趋缓,市场竞争激烈等因素影响,营收增长不达预期,且博云东方为维持客户及抢占市场,采取下调产品售价或放宽销售政策等策略,以及新基地投产后折旧费用等固定开支增加,使得产品的整体毛利率降幅较大,导致博云东方同比由盈转亏,且亏损较大。3、公司在2024年4季度正式启动博云新材创新工业园5#厂房改建固定资产投资项目,对5#厂房部分主体进行了拆除,产生了相应的资产处置及报废损失。</t>
  </si>
  <si>
    <t>预计2024年1-12月扣除非经常性损益后的净利润亏损:8,000万元至11,000万元。</t>
  </si>
  <si>
    <t>002205</t>
  </si>
  <si>
    <t>国统股份</t>
  </si>
  <si>
    <t>预计2024年1-12月每股收益亏损:0.3229元至0.4574元。</t>
  </si>
  <si>
    <t>报告期内,公司持续加强市场拓展,主营业务市场开始逐渐回暖。为了进一步提升公司经营效率,公司按照各项费用的管控要求,深入推进精益管理和生产。收入增长的同时,成本费用均呈下降趋势,实现了降本增效目标。新疆、海城地区生产项目按计划自二季度开始进入正常运营阶段。公司营业收入与上年同期相比有所提升。预计2024年度归属于上市公司股东的净利润为-8,500万至-6,000万之间,公司将充分发挥自身品牌优势,提高产品质量,推动相关产品的销售额持续提升。预计非经常性损益对公司净利润的影响金额为-1,000万元至-2,000万元,主要系涉诉案件产生的营业外支出。</t>
  </si>
  <si>
    <t>预计2024年1-12月归属于上市公司股东的净利润亏损:6,000万元至8,500万元,同比上年增长:66.67%至76.47%。</t>
  </si>
  <si>
    <t>预计2024年1-12月扣除非经常性损益后的净利润亏损:5,000万元至7,000万元,同比上年增长:65.6%至75.43%。</t>
  </si>
  <si>
    <t>预计2024年1-12月扣除后营业收入:58,000万元至73,000万元。</t>
  </si>
  <si>
    <t>预计2024年1-12月营业收入:60,000万元至75,000万元。</t>
  </si>
  <si>
    <t>002188</t>
  </si>
  <si>
    <t>中天服务</t>
  </si>
  <si>
    <t>预计2024年1-12月归属于上市公司股东的净利润盈利:670万元至980万元,同比上年下降:51.53%至66.86%。</t>
  </si>
  <si>
    <t>本年度因投资者诉公司证券虚假陈述责任纠纷案件赔偿、计提等原因,列支营业外支出约2,600万元,该项目属于非经常性损益。</t>
  </si>
  <si>
    <t>预计2024年1-12月扣除非经常性损益后的净利润盈利:2,300万元至3,100万元,同比上年下降:15.64%至37.41%。</t>
  </si>
  <si>
    <t>002178</t>
  </si>
  <si>
    <t>延华智能</t>
  </si>
  <si>
    <t>预计2024年1-12月扣除非经常性损益后的净利润亏损:4,100万元至5,300万元。</t>
  </si>
  <si>
    <t>2024年,受宏观经济环境和行业市场环境因素的影响,部分客户预算收紧、部分区域业务产出较慢、新中标项目尚未形成较大产值、客户对公司承建项目的结算确认和款项支付进度滞后等原因,导致公司营业收入、毛利额同比减少;同时,基于谨慎性原则,公司对可能发生减值损失的各类资产如存货、应收账款、其他应收款、合同资产、长期股权投资等计提减值准备。受以上因素影响,预计2024年度业绩将亏损。2024年度预计非经常性损益对净利润的影响金额约为2,900万元,主要原因是衍生金融工具公允价值变动、应收账款及合同资产单项转回、持有金融资产投资收益、政府补助等,衍生金融工具公允价值变动约1,900万元。</t>
  </si>
  <si>
    <t>预计2024年1-12月营业收入:52,000万元至62,000万元。</t>
  </si>
  <si>
    <t>预计2024年1-12月扣除后营业收入:51,000万元至61,000万元。</t>
  </si>
  <si>
    <t>预计2024年1-12月每股收益亏损:0.0169元至0.0337元。</t>
  </si>
  <si>
    <t>预计2024年1-12月归属于上市公司股东的净利润亏损:1,200万元至2,400万元。</t>
  </si>
  <si>
    <t>002166</t>
  </si>
  <si>
    <t>莱茵生物</t>
  </si>
  <si>
    <t>预计2024年1-12月扣除非经常性损益后的净利润盈利:14,316.09万元至17,616.53万元,同比上年增长:594%至755%。</t>
  </si>
  <si>
    <t>报告期内,公司在董事会的领导下,继续坚定不移地实施大单品发展策略,进一步加大全球市场的开拓力度,重点挖掘客户的深度应用潜力和应用领域的拓展,依托自身丰富的产品矩阵、定制化的配方应用服务能力以及产能优势,莱茵生物的品牌美誉度不断提升,也获得越来越多国内外品牌客户的认可。同时,报告期内,公司顺利完成新增产能建设,合成生物领域取得突破性进展,为公司的长远健康发展奠定了坚实的基础。本报告期内,公司预计实现归属于上市公司股东的净利润将同比增长90%-130%,扣除非经常性损益后的净利润较上年同期增长594%-755%。主要系本报告期公司充分发挥自身产品、技术、产能及市场优势,持续增强与国内外客户合作粘性,提升市场占有率,内部管理提质增效,推动公司经营业绩大幅增长。</t>
  </si>
  <si>
    <t>预计2024年1-12月归属于上市公司股东的净利润盈利:15,677.09万元至18,977.53万元,同比上年增长:90%至130%。</t>
  </si>
  <si>
    <t>002157</t>
  </si>
  <si>
    <t>正邦科技</t>
  </si>
  <si>
    <t>预计2024年1-12月扣除非经常性损益后的净利润亏损:32,000万元至38,000万元,同比上年增长:92.22%至93.45%。</t>
  </si>
  <si>
    <t>1、本业绩预告期内,公司归属于上市公司股东的净利润较上年同期下降96.95%–97.65%。主要是报告期内重整裁定产生的以股抵债重整收益金额较上年同期大幅减少所致。2、本业绩预告期内,公司扣除非经常性损益后的归属于上市公司股东的净利润较上年同期大幅提升,增长92.22%–93.45%。①报告期内,公司商品猪销售数量较上年同期基本持平,生猪销售均价较上年同期增加1.2元/斤,出栏均重较上年同期增加15公斤/头左右。同时,公司持续狠抓生产管理和成本管控,叠加控股股东双胞胎集团将成本管控流程、资源优势全面复制导入上市公司,公司生产成绩稳步提升,综合成本逐步下降。公司生猪养殖业务毛利润同比大幅上升,实现扭亏为盈。②报告期内,公司重整成功,产能加速恢复,有息负债基本清偿完毕。期间费用较上年同期大幅下降。③公司按照《企业会计准则》的有关规定和要求,对往来账款计提预期信用损失,并对部分存货计提减值准备。报告期内,计提的各项减值损失较上年同期大幅下降。</t>
  </si>
  <si>
    <t>预计2024年1-12月归属于上市公司股东的净利润盈利:20,000万元至26,000万元,同比上年下降:96.95%至97.65%。</t>
  </si>
  <si>
    <t>预计2024年1-12月每股收益盈利:0.0216元至0.0281元。</t>
  </si>
  <si>
    <t>002155</t>
  </si>
  <si>
    <t>湖南黄金</t>
  </si>
  <si>
    <t>预计2024年1-12月扣除非经常性损益后的净利润盈利:78,922.51万元至93,720.48万元,同比上年增长:60%至90%。</t>
  </si>
  <si>
    <t>报告期内,业绩上涨主要原因是公司金、锑产品销售价格同比上涨。</t>
  </si>
  <si>
    <t>预计2024年1-12月每股收益盈利:0.65元至0.77元。</t>
  </si>
  <si>
    <t>预计2024年1-12月归属于上市公司股东的净利润盈利:78,256.54万元至92,929.64万元,同比上年增长:60%至90%。</t>
  </si>
  <si>
    <t>002136</t>
  </si>
  <si>
    <t>安纳达</t>
  </si>
  <si>
    <t>预计2024年1-12月扣除非经常性损益后的净利润盈利:1,367万元至2,049万元,同比上年下降:68.4%至78.92%。</t>
  </si>
  <si>
    <t>报告期,磷酸铁方面,公司控股子公司磷酸铁业务产品销售价格下降明显,产品销售毛利率大幅度下滑,虽然年末价格有所企稳并小幅上涨,但年内平均销售价格比上年同期跌幅较大,导致公司同比效益下降显著。另外,子公司当期对诉讼事项计提预计负债同比减少利润。报告期,钛白粉业务方面,公司通过不断加强内部成本精细化管理,使公司钛白粉产品成本得到有效控制,与去年同期相比,在主要原材料价格上涨的情形下,公司钛白粉产品毛利率略有下降。</t>
  </si>
  <si>
    <t>预计2024年1-12月每股收益盈利:0.0426元至0.0638元。</t>
  </si>
  <si>
    <t>预计2024年1-12月归属于上市公司股东的净利润盈利:915万元至1,372万元,同比上年下降:78.73%至85.81%。</t>
  </si>
  <si>
    <t>002133</t>
  </si>
  <si>
    <t>广宇集团</t>
  </si>
  <si>
    <t>报告期内,公司项目交付量有所下降,同时公司为加速去库存,通过降低售价方式以加速去库存。与上年同期相比,公司项目交付毛利率和毛利润均有下降;结合当前市场情况,公司根据相关会计政策对存在减值迹象的资产进行了减值测试,基于谨慎性原则,对可能发生减值损失的资产计提了减值准备;报告期内,公司加大对银发康养第二主业的投入力度,但银发康养产业尚处于投入期。综上所述,本报告期归属于上市公司股东的净利润低于上年同期。</t>
  </si>
  <si>
    <t>预计2024年1-12月每股收益亏损:0.9元至1.29元。</t>
  </si>
  <si>
    <t>预计2024年1-12月归属于上市公司股东的净利润亏损:70,000万元至100,000万元。</t>
  </si>
  <si>
    <t>002114</t>
  </si>
  <si>
    <t>罗平锌电</t>
  </si>
  <si>
    <t>预计2024年1-12月扣除非经常性损益后的净利润亏损:650万元至900万元,同比上年增长:95.65%至96.86%。</t>
  </si>
  <si>
    <t>一是本期公司工艺优化技改项目投入使用,生产经营得到提质降本增效,小金属锗及锌冶炼回收率较上年同期大幅度提升;二是本期锌产品市场价格趋势持续稳定上涨,自有矿山利润得到释放;三是锗精矿产品市场价格和销量同比大幅度增加,使得毛利增加;四是本期发电板块发电量同比增加,导致收入和毛利增加。公司本次业绩扣非前后净利润差异较大,主要原因为本期计提投资者诉讼赔偿款约7000万元。</t>
  </si>
  <si>
    <t>预计2024年1-12月归属于上市公司股东的净利润亏损:7,300万元至8,300万元,同比上年增长:60.31%至65.09%。</t>
  </si>
  <si>
    <t>预计2024年1-12月每股收益亏损:0.2257元至0.2567元。</t>
  </si>
  <si>
    <t>002099</t>
  </si>
  <si>
    <t>海翔药业</t>
  </si>
  <si>
    <t>预计2024年1-12月归属于上市公司股东的净利润亏损:25,000万元至35,000万元。</t>
  </si>
  <si>
    <t>1、根据企业会计准则及公司会计政策等相关规定,基于谨慎性原则,公司对截至2024年12月31日合并报表范围内的各类资产进行了减值测试,对可能发生减值损失的资产计提减值准备,2024年度拟计提固定资产减值准备及商誉减值准备合计23,000万元-30,000万元,相应减少了公司2024年度归属于上市公司股东的净利润23,000万元-30,000万元。2、2024年度,医药化工行业下游需求低迷,产品价格持续下探,行业竞争加剧。公司培南系列全年在历史低位运行,染料板块价格持续低迷未见回暖,不断挤压公司盈利水平,导致公司经营业绩低于正常水平。3、报告期内,公司坚定执行既定战略规划,不断丰富培南系列管线合作,与原研厂API合作、培南新药合作均按计划有序推进,同时公司巩固与原有战略客户的合作,持续拓展CMO/CDMO新项目落地;多肽平台产品实现少量商业化销售,布局眼科、皮肤、精神等新治疗领域产品管线,部分新产品已启动海外注册报批;制剂方面伏格列波糖片集采中标后收入实现量级提升。2025年公司将密切关注市场动态,提升内部管理水平,优化产品结构和工艺,通过降本增效以实现公司的良好发展。</t>
  </si>
  <si>
    <t>预计2024年1-12月扣除非经常性损益后的净利润亏损:27,000万元至39,000万元。</t>
  </si>
  <si>
    <t>002098</t>
  </si>
  <si>
    <t>浔兴股份</t>
  </si>
  <si>
    <t>预计2024年1-12月扣除非经常性损益后的净利润盈利:17,578.08万元至25,578.08万元,同比上年增长:42.13%至106.81%。</t>
  </si>
  <si>
    <t>公司预计2024年度实现归属于上市公司股东的净利润为17,461.57万元至25,461.57万元,比上年同期增长44.75%至111.07%。业绩增长的主要原因为:1、拉链业务盈利跃升报告期内,公司精准聚焦大客户策略的实施,同时积极拓展全品类市场,通过强化服务管理体系提升服务质量,建立完善品牌协同体系增强品牌影响力,加之开展精益生产优化成本效益,以及完善互联互通促进资源高效整合,这些综合措施共同推动了拉链业务业绩的显著增长。2、跨境电商业务扭亏报告期内,公司跨境电商业务通过加强原创产品开发、优化产品规划、推出新品线、改善库存管理和扩大平台覆盖等综合策略,成功实现了业绩的同比扭亏为盈。</t>
  </si>
  <si>
    <t>预计2024年1-12月每股收益盈利:0.4878元至0.7112元。</t>
  </si>
  <si>
    <t>预计2024年1-12月归属于上市公司股东的净利润盈利:17,461.57万元至25,461.57万元,同比上年增长:44.75%至111.07%。</t>
  </si>
  <si>
    <t>002092</t>
  </si>
  <si>
    <t>ST中泰</t>
  </si>
  <si>
    <t>预计2024年1-12月归属于上市公司股东的净利润亏损:92,000万元至102,000万元,同比上年增长:64.4%至67.89%。</t>
  </si>
  <si>
    <t>1.报告期内,公司聚焦主责主业,强化全面预算管理,面向内部精细化管理,从原料端、生产端、市场端多措并举,通过原料掺配、控制费用、装置优化等措施,加大生产领域全链条成本管控,稳步推进降本增效、治亏减亏、以销定产等重点工作,2024年度公司业绩同比大幅减亏。2.公司主要产品成本下降、毛利率上升,氯碱化工实现扭亏为盈,纺织产品盈利能力回升,但未扭转亏损局面。3.报告期末,按照企业会计准则的相关规定和要求,公司对应收账款、固定资产、存货等资产进行减值测试,基于审慎性原则,计提资产减值损失,金额同比大幅下降。4.公司重要联营企业按权益法确认的投资损失较上年有所减少。</t>
  </si>
  <si>
    <t>预计2024年1-12月每股收益亏损:0.3572元至0.396元。</t>
  </si>
  <si>
    <t>预计2024年1-12月扣除非经常性损益后的净利润亏损:86,000万元至96,000万元,同比上年增长:67.11%至70.53%。</t>
  </si>
  <si>
    <t>002086</t>
  </si>
  <si>
    <t>东方海洋</t>
  </si>
  <si>
    <t>公司经营业绩发生变动,主要原因系:公司2023年度完成重整,形成债务重组收益23.78亿元,导致归属于上市公司股东的非经常性损益利润较高,2024年度无该项收益因此净利润指标较上年大幅减少。2024年度公司美国全资子公司Avioq,Inc.主营业务HTLV试剂盒销售出现显著下滑,主要原因为Avioq,Inc的经销商ORTHO失去了美国最大的非营利性献血者测试实验室组织(CTS)的重要订单。</t>
  </si>
  <si>
    <t>预计2024年1-12月每股收益亏损:0.09元至0.11元。</t>
  </si>
  <si>
    <t>预计2024年1-12月扣除后营业收入:33,000万元至37,000万元。</t>
  </si>
  <si>
    <t>预计2024年1-12月营业收入:34,000万元至38,000万元。</t>
  </si>
  <si>
    <t>预计2024年1-12月归属于上市公司股东的净利润亏损:17,000万元至22,000万元。</t>
  </si>
  <si>
    <t>002077</t>
  </si>
  <si>
    <t>大港股份</t>
  </si>
  <si>
    <t>预计2024年1-12月归属于上市公司股东的净利润盈利:2,100万元至2,700万元,同比上年下降:69.45%至76.24%。</t>
  </si>
  <si>
    <t>1、本报告期归属于上市公司股东的净利润变动较大的原因是由于上年度大额非经常性收益导致。2023年苏州科阳半导体有限公司(简称“苏州科阳”)由公司的控股孙公司变更为参股公司,公司对苏州科阳长期股权投资以公允价值重新计量,增加上年同期净利润7,696.33万元,为非经常性损益。2、本报告期非经常性损益对公司净利润影响金额预计为500万元。</t>
  </si>
  <si>
    <t>预计2024年1-12月每股收益盈利:0.0362元至0.0465元。</t>
  </si>
  <si>
    <t>预计2024年1-12月扣除非经常性损益后的净利润盈利:1,600万元至2,100万元,同比上年增长:55.29%至103.82%。</t>
  </si>
  <si>
    <t>002001</t>
  </si>
  <si>
    <t>新和成</t>
  </si>
  <si>
    <t>预计2024年1-12月每股收益盈利:1.89元至2.02元。</t>
  </si>
  <si>
    <t>2024年,公司紧紧围绕“拓市场、谋发展、强管理、防风险”的经营指导思想,坚定信心,抢抓机遇,全力以赴,产销联动拓市场,多措并举拓展市场份额。报告期内,公司营养品业务板块主要产品的销售数量、价格较上年同期增长,实现经营业绩提升。未来,公司将一以贯之坚持一体化、系列化、协同化的发展战略,坚持“化工+”和“生物+”的战略主航道,提升应用研究和应用服务能力,专注于营养品、香精香料、高分子新材料和原料药业务,坚持创新驱动,发展各类功能性化学品,加强技术平台和产业平台的建设,加强先进装备的引进和合作,依托浙江新昌、浙江上虞、山东潍坊、黑龙江绥化等现代化生产基地,实现产业链的延伸,深化全球营销网络,推动公司的可持续高质量发展,同时积极关注并培育植保产业、新能源产业、节能环保产业和信息产业等战略新兴产业相关的功能化学品机遇。</t>
  </si>
  <si>
    <t>预计2024年1-12月归属于上市公司股东的净利润盈利:580,000万元至620,000万元,同比上年增长:114.48%至129.27%。</t>
  </si>
  <si>
    <t>预计2024年1-12月扣除非经常性损益后的净利润盈利:570,000万元至612,000万元,同比上年增长:118.04%至134.11%。</t>
  </si>
  <si>
    <t>001395</t>
  </si>
  <si>
    <t>亚联机械</t>
  </si>
  <si>
    <t>预计2024年1-12月净利润盈利:14,119.31万元,同比上年增长:36.63%。</t>
  </si>
  <si>
    <t>2024年度,公司预测实现营业收入86,611.07万元,较上年度增加21,904.89万元,增幅为33.85%,主要系公司预计2024年度能够验收14条生产线,较2023年度增加7条,预计生产线产品销售收入同比增加31,643.54万元。2024年度,公司预测实现扣除非经常性损益后的归属于母公司股东的净利润14,014.39万元,较上年度增加4,270.21万元,增幅为43.82%,主要系公司上述预计营业收入大增长的同时,综合毛利率也有所提高,使得本年度公司净利润水平较上年度大幅提升。</t>
  </si>
  <si>
    <t>预计2024年1-12月营业收入:86,611.07万元,同比上年增长:33.85%。</t>
  </si>
  <si>
    <t>预计2024年1-12月归属于上市公司股东的净利润盈利:14,119.31万元,同比上年增长:36.63%。</t>
  </si>
  <si>
    <t>预计2024年1-12月扣除非经常性损益后的净利润盈利:14,014.39万元,同比上年增长:43.82%。</t>
  </si>
  <si>
    <t>001366</t>
  </si>
  <si>
    <t>播恩集团</t>
  </si>
  <si>
    <t>预计2024年1-12月每股收益亏损:0.14元至0.19元。</t>
  </si>
  <si>
    <t>2024年,由于市场机制和产能调控的影响,生猪行业经历了显著的产能优化调整,同时,非洲猪瘟加快中小养殖户清退,规模养殖占比持续提高,饲料存量市场竞争加剧;叠加2024年玉米和豆粕等主要饲料原料的价格经历了剧烈波动。2024年公司营业收入及产品毛利较去年同期有所下降。本公告期内,公司子公司钦州播恩生物技术有限公司、兰州播恩生物技术有限公司相继投产,增加了折旧、摊销等运营费用,内部运营成本较前期有所上升。</t>
  </si>
  <si>
    <t>预计2024年1-12月归属于上市公司股东的净利润亏损:2,300万元至2,990万元。</t>
  </si>
  <si>
    <t>预计2024年1-12月扣除非经常性损益后的净利润亏损:2,570万元至3,330万元。</t>
  </si>
  <si>
    <t>000960</t>
  </si>
  <si>
    <t>锡业股份</t>
  </si>
  <si>
    <t>预计2024年1-12月归属于上市公司股东的净利润盈利:142,000万元至152,000万元,同比上年增长:0.83%至7.93%。</t>
  </si>
  <si>
    <t>报告期内,面对复杂多变的市场,公司着力围绕“强攻关、深改革、拓市场、稳经营”总任务,采选冶产业协同、产购销联动稳产增效,多措并举,克服市场加工费下降等不利影响,抢抓市场机遇,实现扣非后归母净利润的同比大幅提升。但因公司缴纳采矿权出让收益,对公司归属于母公司的净利润有一定影响。</t>
  </si>
  <si>
    <t>预计2024年1-12月扣除非经常性损益后的净利润盈利:192,000万元至202,000万元,同比上年增长:38.84%至46.07%。</t>
  </si>
  <si>
    <t>预计2024年1-12月每股收益盈利:0.8379元至0.8987元。</t>
  </si>
  <si>
    <t>000955</t>
  </si>
  <si>
    <t>欣龙控股</t>
  </si>
  <si>
    <t>预计2024年1-12月扣除非经常性损益后的净利润亏损:1,700万元至2,200万元,同比上年增长:49.64%至61.08%。</t>
  </si>
  <si>
    <t>2024年,公司总体经营业绩稳步向好,同比上年度减亏明显,主要得益于公司上下紧扣年度经营目标,捕捉市场有利变化和技术演进趋势,新产品、新客户开拓取得实效,最大经营单元海南基地订单数量和盈利水平均较上年度有了较大提升,湖南和湖北基地降本提效成果显著,亏损有较大幅度收窄。</t>
  </si>
  <si>
    <t>预计2024年1-12月每股收益亏损:0.0232元至0.0325元。</t>
  </si>
  <si>
    <t>预计2024年1-12月归属于上市公司股东的净利润亏损:1,250万元至1,750万元,同比上年增长:38.44%至56.03%。</t>
  </si>
  <si>
    <t>000949</t>
  </si>
  <si>
    <t>新乡化纤</t>
  </si>
  <si>
    <t>预计2024年1-12月归属于上市公司股东的净利润盈利:21,600万元至28,000万元,同比上年增长:612%至764%。</t>
  </si>
  <si>
    <t>与上年同期相比,报告期公司净利润大幅增加,主要是主营产品生物质纤维素长丝利润增加所致。报告期生物质维素长丝销量同比增加,同时原材料和能源价格同比下降使得产品单位成本降低,产品毛利率提高、毛利润大幅增加。</t>
  </si>
  <si>
    <t>预计2024年1-12月扣除非经常性损益后的净利润盈利:19,600万元至26,000万元,同比上年增长:394%至490%。</t>
  </si>
  <si>
    <t>预计2024年1-12月每股收益盈利:0.14元至0.18元。</t>
  </si>
  <si>
    <t>000937</t>
  </si>
  <si>
    <t>冀中能源</t>
  </si>
  <si>
    <t>预计2024年1-12月每股收益盈利:0.2547元至0.3679元。</t>
  </si>
  <si>
    <t>本报告期公司业绩同比下降,是因为煤炭市场受供求关系影响价格下行,公司煤炭售价同比下降所致。</t>
  </si>
  <si>
    <t>预计2024年1-12月扣除非经常性损益后的净利润盈利:90,000万元至130,000万元,同比上年下降:57.76%至70.76%。</t>
  </si>
  <si>
    <t>预计2024年1-12月归属于上市公司股东的净利润盈利:90,000万元至130,000万元,同比上年下降:73.71%至81.8%。</t>
  </si>
  <si>
    <t>000932</t>
  </si>
  <si>
    <t>华菱钢铁</t>
  </si>
  <si>
    <t>预计2024年1-12月每股收益盈利:0.2461元至0.3329元。</t>
  </si>
  <si>
    <t>2024年,钢铁行业持续深度调整,行业运行呈现高产量、高成本、高出口、低需求、低价格、低效益的“三高三低”局面,行业供需矛盾突出、供销两头剪刀差扩大,钢铁企业生产经营面临较大挑战。公司保持战略定力,积极抢抓新一轮科技革命和产业变革机遇,大力推动降本增效各项工作,加快高端化、智能化、绿色化转型升级,继续保持了钢铁行业领先的盈利水平,但未能完全抵消行业经营形势变化带来的不利影响,叠加公司安排阶段性产线检修导致铁水成本出现波动,公司经营业绩同比下降。公司预计2024年度实现利润总额38.5亿元~44.5亿元,实现归属于上市公司股东的净利润17亿元~23亿元。</t>
  </si>
  <si>
    <t>预计2024年1-12月扣除非经常性损益后的净利润盈利:125,000万元至165,000万元,同比上年下降:65%至73%。</t>
  </si>
  <si>
    <t>预计2024年1-12月归属于上市公司股东的净利润盈利:170,000万元至230,000万元,同比上年下降:55%至67%。</t>
  </si>
  <si>
    <t>000913</t>
  </si>
  <si>
    <t>钱江摩托</t>
  </si>
  <si>
    <t>预计2024年1-12月归属于上市公司股东的净利润盈利:64,000万元至71,000万元,同比上年增长:37.92%至53.01%。</t>
  </si>
  <si>
    <t>报告期内,公司深度聚焦主业,业务稳步发展。1、营业收入同比增长约18%,其中自主外贸出口及大排量休闲娱乐摩托车收入较大增长。公司不断进行产品升级和创新,摩托车产品结构持续优化,巩固和提升了公司在国内外市场的核心竞争力;2、所得税费用同比减少主要原因系报告期内子公司应纳税所得额弥补前期可抵扣亏损所致;3、公司全资子公司浙江益荣智能机械有限公司厂区已搬迁完毕,符合腾空验收标准,资产处置收益同比增加。</t>
  </si>
  <si>
    <t>预计2024年1-12月每股收益盈利:1.2216元至1.3565元。</t>
  </si>
  <si>
    <t>预计2024年1-12月扣除非经常性损益后的净利润盈利:52,000万元至59,000万元,同比上年增长:35.41%至53.64%。</t>
  </si>
  <si>
    <t>000908</t>
  </si>
  <si>
    <t>*ST景峰</t>
  </si>
  <si>
    <t>预计2024年1-12月扣除非经常性损益后的净利润亏损:6,800万元至10,000万元。</t>
  </si>
  <si>
    <t>报告期内,公司与公司2016年面向合格投资者公开发行公司债券(第一期)(债券简称:16景峰01,债券代码:112468.SZ)债券持有人明泽远见6号债券投资基金的管理人安徽明泽投资管理有限公司,量利元启1号私募证券投资基金、量利元启4号私募证券投资基金、量利元玺3号私募证券投资基金的管理人宁波量利投资管理有限公司,源铨东湖6号私募债券投资基金、源铨东湖9号私募证券投资基金的管理人杭州源铨投资管理有限公司,祺顺扬帆19号私募证券投资基金、祺顺扬帆5号私募证券投资基金的管理人青岛祺顺投资管理有限公司,鑫绰鑫融3号私募证券投资基金的管理人上海鑫绰投资管理有限公司,5家基金管理人签署了《湖南景峰医药股份有限公司债务豁免协议》,累计豁免其所持有的公司“16景峰01”债券本金共计1.1亿元,以及其所持“16景峰01”债券截至2024年12月31日前除本金外应收未收的全部费用,该部分影响计入“投资收益”科目,影响金额为2.50亿元-2.70亿元,属于非经常性损益。上述事项导致公司本报告期扭亏为盈,同时归母净资产由负转正。本次债务豁免将在一定程度上减轻公司偿债压力,缓解资金压力,有利于改善公司资产负债结构和促进公司持续健康发展。</t>
  </si>
  <si>
    <t>预计2024年1-12月营业收入:38,000万元至42,000万元。</t>
  </si>
  <si>
    <t>预计2024年1-12月归属于上市公司股东的净利润盈利:11,000万元至16,000万元。</t>
  </si>
  <si>
    <t>预计2024年1-12月每股收益盈利:0.13元至0.18元。</t>
  </si>
  <si>
    <t>预计2024年1-12月扣除后营业收入:38,000万元至42,000万元。</t>
  </si>
  <si>
    <t>000899</t>
  </si>
  <si>
    <t>赣能股份</t>
  </si>
  <si>
    <t>预计2024年1-12月扣除非经常性损益后的净利润盈利:64,167万元至74,167万元,同比上年增长:24.12%至43.46%。</t>
  </si>
  <si>
    <t>2024年度公司业绩变动的主要原因是:受区域电力市场交易及新能源影响,公司平均上网电价及所属火电厂发电量同比有所下降;同时,公司所属火电厂燃料成本同比降低,煤电边际收益同比有所提升。</t>
  </si>
  <si>
    <t>预计2024年1-12月归属于上市公司股东的净利润盈利:66,500万元至76,500万元,同比上年增长:35.82%至56.25%。</t>
  </si>
  <si>
    <t>预计2024年1-12月每股收益盈利:0.68元至0.78元。</t>
  </si>
  <si>
    <t>000889</t>
  </si>
  <si>
    <t>ST中嘉</t>
  </si>
  <si>
    <t>预计2024年1-12月归属于上市公司股东的净利润亏损:2,775.81万元至4,163.72万元。</t>
  </si>
  <si>
    <t>本报告期,公司归属于上市公司股东的净利润预计减亏,主要原因如下:2024年度,公司主营业务中,信息智能传输业务因市场竞争激烈,客户需求调整,致使总体业务规模下降,但公司通过优化业务产品和通道资源、转变市场营销策略等方式降低产品成本和营销费用,毛利率有小幅上升,同时公司通过优化人员结构、降低租金等方式减少费用开支,且本年度公司加大应收账款追款力度,信用减值损失减少,信息智能传输业务实现扭亏为盈。通信网络维护业务由于新增服务区域,业务规模上升,收入规模同比增加,成本、费用也同步有所增加,盈利同比略有下降。与此同时,本年度母公司整体费用下降。综合以上因素,公司整体亏损较上年减少。</t>
  </si>
  <si>
    <t>预计2024年1-12月扣除非经常性损益后的净利润亏损:2,816.94万元至4,225.41万元。</t>
  </si>
  <si>
    <t>预计2024年1-12月每股收益亏损:0.0296元至0.0445元。</t>
  </si>
  <si>
    <t>000825</t>
  </si>
  <si>
    <t>太钢不锈</t>
  </si>
  <si>
    <t>预计2024年1-12月扣除非经常性损益后的净利润亏损:110,607万元至130,607万元,同比上年增长:24.85%至36.35%。</t>
  </si>
  <si>
    <t>2024年,钢铁行业面临减量调结构、价格震荡、成本压力等多重挑战。公司全力应对严峻的市场形势,持续拓展“算账经营”维度和深度,围绕QCDVS(质量、成本、交付、品种及服务)持续推进产品经营,加快构建差异化竞争优势;坚持全面对标找差,深入双基管理筑牢精益运营基础,不断优化管理流程;强化集约化生产和产线协同,全方位提升运行效率;坚持树立过“紧日子”思想,落实“一切费用皆可降”理念,加大降费力度。通过以上举措,2024年公司实现生产经营稳健运行,经营业绩较上年减亏。</t>
  </si>
  <si>
    <t>预计2024年1-12月归属于上市公司股东的净利润亏损:85,000万元至105,000万元,同比上年增长:2.84%至21.34%。</t>
  </si>
  <si>
    <t>预计2024年1-12月每股收益亏损:0.149元至0.184元。</t>
  </si>
  <si>
    <t>000818</t>
  </si>
  <si>
    <t>航锦科技</t>
  </si>
  <si>
    <t>预计2024年1-12月扣除非经常性损益后的净利润亏损:86,000万元至99,000万元。</t>
  </si>
  <si>
    <t>公司业绩亏损原因主要为化工板块主要产品烧碱、环氧丙烷、聚醚等销售价格下降导致业绩下滑;集成电路板块因市场变化和实际经营情况等因素,综合评估子公司长沙韶光及威科电子资产组出现减值迹象,基于谨慎性原则,预计需计提7-8亿商誉资产减值损失,最终金额以审计机构审计后数据为准。</t>
  </si>
  <si>
    <t>预计2024年1-12月归属于上市公司股东的净利润亏损:85,000万元至98,000万元。</t>
  </si>
  <si>
    <t>预计2024年1-12月每股收益亏损:1.27元至1.46元。</t>
  </si>
  <si>
    <t>000816</t>
  </si>
  <si>
    <t>智慧农业</t>
  </si>
  <si>
    <t>预计2024年1-12月每股收益亏损:0.0242元至0.0346元。</t>
  </si>
  <si>
    <t>1.报告期内,公司整体销售收入、毛利率同比上升,主要得益于矿业板块本期收入和净利润的大幅增加。因产品销售价格上涨,采选矿量提高,以及通过技术改进降低开采贫化率和提高选矿回收率等措施,矿业板块本期超额完成经营目标。2.报告期内,美国业务受产品进口国关税影响,首次采取国内+越南+美国委托加工模式,因处于新模式磨合期间,产品交付周期加长,新品稳定性受影响,制造费用、仓储、物流等运营成本同比增加,经营亏损高于同期,使得本期公司业绩受到影响。</t>
  </si>
  <si>
    <t>预计2024年1-12月扣除非经常性损益后的净利润亏损:4,700万元至6,200万元。</t>
  </si>
  <si>
    <t>000790</t>
  </si>
  <si>
    <t>华神科技</t>
  </si>
  <si>
    <t>预计2024年1-12月扣除非经常性损益后的净利润亏损:1,000万元至1,950万元。</t>
  </si>
  <si>
    <t>2024年,公司围绕“高质量发展新征程”主题,锚定年度经营目标,坚定聚焦医药主业,医药业务营业收入较去年增长,但由于市场竞争激烈,中药原材料采购价格持续攀升,致使整体毛利率呈下滑态势。与此同时,受建筑钢结构业务规模主动缩减、山东凌凯试生产费用及折旧摊销增加,以及计提商誉减值等多重因素影响,公司整体净利润由盈转亏。以下为影响公司2024年度经营业绩的主要因素:1.报告期内,建筑钢结构板块聚焦优质项目,精简承接范围,导致该板块产值和利润确认较去年大幅减少;2.报告期内,山东凌凯在建项目尚处于试生产调试阶段,未实现产品销售,产生折旧摊销费用;3.报告期内,初步经评估需确认商誉减值,并据此计提了相应的商誉减值准备。此外,本次计提资产减值准备情况未经会计师事务所审计,计提资产减值准备的相关评估工作正在进行中,最终数据以会计师事务所审计及评估机构的评估结果为准。</t>
  </si>
  <si>
    <t>预计2024年1-12月归属于上市公司股东的净利润亏损:800万元至1,550万元。</t>
  </si>
  <si>
    <t>000788</t>
  </si>
  <si>
    <t>北大医药</t>
  </si>
  <si>
    <t>预计2024年1-12月归属于上市公司股东的净利润盈利:11,500万元至14,500万元,同比上年增长:159.26%至226.9%。</t>
  </si>
  <si>
    <t>2024年经营业绩同比增长,主要由于:1、医药工业板块,公司聚焦“抗感染类、镇痛类、精神类”三大领域重点发力,重点市场拓展成效显著,重点产品收入结构变动,注射用美罗培南、盐酸丁螺环酮片、注射用头孢噻肟钠、盐酸昂丹司琼片等产品销量提升及公司降本增效带动盈利能力同比有所提升;2、医药流通板块,受益于公司产业下游需求业务量的逐步增长,公司全资子公司北京北医医药有限公司的业务收入规模同比提升,故净利润同比有所增长。</t>
  </si>
  <si>
    <t>预计2024年1-12月每股收益盈利:0.193元至0.2433元。</t>
  </si>
  <si>
    <t>预计2024年1-12月扣除非经常性损益后的净利润盈利:10,600万元至13,600万元,同比上年增长:167.42%至243.11%。</t>
  </si>
  <si>
    <t>000736</t>
  </si>
  <si>
    <t>中交地产</t>
  </si>
  <si>
    <t>预计2024年1-12月归属于上市公司股东的净利润亏损约:530,000万元。</t>
  </si>
  <si>
    <t>公司归母净利润较上年同期下降的主要原因为:1、因公司房地产开发业务交付排期不同,本期达到交付条件的项目较上年同期有所减少,同时在市场竞争日趋激烈的背景下,为加速库存去化和资金回笼,公司调整销售策略,导致报告期内交付项目的毛利率同比有所下降;2、随着竣备的房地产项目增加,公司费用化利息增加,本期财务费用较上年同期有所上升;3、报告期内公司部分房地产项目存在减值迹象,公司按照会计准则对存货减值进行初步测试,基于谨慎性原则,对存在减值迹象的房地产项目计提资产减值损失。</t>
  </si>
  <si>
    <t>预计2024年1-12月每股收益亏损约:7.33元。</t>
  </si>
  <si>
    <t>预计2024年1-12月扣除非经常性损益后的净利润亏损约:540,000万元。</t>
  </si>
  <si>
    <t>000723</t>
  </si>
  <si>
    <t>美锦能源</t>
  </si>
  <si>
    <t>预计2024年1-12月归属于上市公司股东的净利润亏损:80,000万元至115,000万元。</t>
  </si>
  <si>
    <t>本报告期公司业绩下降,主要是因为我国煤炭、焦炭的市场价格总体呈现下跌趋势,同时受下游钢铁市场行业影响,营业收入及净利润不及上年同期。公司将密切关注市场环境的变化,积极组织生产经营,根据公司战略布局,推进公司煤炭、焦化产业升级和氢能源项目建设,同时公司不断强化安全和监督考核,深入推进精细化管理,保持生产系统稳定运行,助推公司绿色低碳转型和高质量、可持续发展。</t>
  </si>
  <si>
    <t>预计2024年1-12月扣除非经常性损益后的净利润亏损:85,000万元至120,000万元。</t>
  </si>
  <si>
    <t>预计2024年1-12月每股收益亏损:0.18元至0.27元。</t>
  </si>
  <si>
    <t>000698</t>
  </si>
  <si>
    <t>沈阳化工</t>
  </si>
  <si>
    <t>预计2024年1-12月扣除非经常性损益后的净利润亏损:1,700万元至2,600万元,同比上年增长:93.78%至95.94%。</t>
  </si>
  <si>
    <t>报告期内,公司原子公司沈阳石蜡化工有限公司进入破产程序,公司对其丧失控制权,不再纳入合并范围,上市公司整体业绩同比减亏。基于审慎原则,母公司计提信用减值损失,致使母公司利润总额同比减少。生产经营方面,公司及子公司中化东大(淄博)有限公司通过优化人员结构,深度挖掘降本潜力等一系列管理手段,使公司业绩取得提升。</t>
  </si>
  <si>
    <t>预计2024年1-12月每股收益亏损:0.21元至0.28元。</t>
  </si>
  <si>
    <t>预计2024年1-12月归属于上市公司股东的净利润亏损:16,800万元至23,100万元,同比上年增长:49.59%至63.34%。</t>
  </si>
  <si>
    <t>000692</t>
  </si>
  <si>
    <t>惠天热电</t>
  </si>
  <si>
    <t>预计2024年1-12月扣除非经常性损益后的净利润亏损:46,000万元至60,000万元。</t>
  </si>
  <si>
    <t>1.本报告期,公司收到政府补助近2亿元,本项属非经常性损益,增加净利润约2亿元;本报告期收到的政府补助较上年同期减少约11.18亿元。2.上年同期公司收到土地征收补偿6.71亿元,本报告期无土地收储业务。3.本报告期,公司充分利用煤炭长协价格政策,切实降低煤炭采购成本。2024年公司煤炭成本较上年同期降低约20%。</t>
  </si>
  <si>
    <t>预计2024年1-12月每股收益亏损:0.5067元至0.6944元。</t>
  </si>
  <si>
    <t>000678</t>
  </si>
  <si>
    <t>襄阳轴承</t>
  </si>
  <si>
    <t>预计2024年1-12月归属于上市公司股东的净利润亏损:3,500万元。</t>
  </si>
  <si>
    <t>本报告期公司业绩亏损,但幅度减小。一是国内公司业绩提升、扭亏为盈。国内公司在乘用车市场和海外市场开拓取得显著成效,营业收入同比增加,其中海外市场近几年持续增长;公司管理效能提升,综合降本取得实效,效益有较大增长。二是境外子公司亏损增加。境外波兰工厂受地缘政治持续影响,成本费用居高不下,效益继续下滑。公司已积极采取措施,调整波兰工厂领导班子,制定改革方案,落实整改计划,全力扭转波兰工厂不利局面。</t>
  </si>
  <si>
    <t>预计2024年1-12月扣除非经常性损益后的净利润亏损:4,900万元。</t>
  </si>
  <si>
    <t>预计2024年1-12月每股收益亏损:0.08元。</t>
  </si>
  <si>
    <t>000669</t>
  </si>
  <si>
    <t>ST金鸿</t>
  </si>
  <si>
    <t>预计2024年1-12月营业收入:110,000万元至160,000万元。</t>
  </si>
  <si>
    <t>本报告期内,公司业绩预亏的主要原因系预计计提坏账准备、商誉减值准备和股权资产减值准备等。报告期内非经常性损益对公司的净利润影响金额预计为-1,000.00万元至-2,000.00万元。</t>
  </si>
  <si>
    <t>预计2024年1-12月每股收益亏损:0.2元至0.3元。</t>
  </si>
  <si>
    <t>预计2024年1-12月归属于上市公司股东的净利润亏损:13,500万元至20,700万元。</t>
  </si>
  <si>
    <t>预计2024年1-12月扣除后营业收入:106,000万元至159,000万元。</t>
  </si>
  <si>
    <t>预计2024年1-12月扣除非经常性损益后的净利润亏损:11,500万元至19,700万元。</t>
  </si>
  <si>
    <t>000659</t>
  </si>
  <si>
    <t>珠海中富</t>
  </si>
  <si>
    <t>本期经营业绩与上年同期相比,利润下降的主要因素为上年同期子公司天津乐富容器有限公司厂房被政府收储,产生7000多万元的非经常性净收益,本年未发生此类大额资产处置业务。另外,报告期内受客户订单需求减少的影响,公司销售收入比同期有所下滑,但得益于各项成本的控制,主营业务利润基本维持同期水平。</t>
  </si>
  <si>
    <t>预计2024年1-12月每股收益亏损:0.0778元至0.1167元。</t>
  </si>
  <si>
    <t>000599</t>
  </si>
  <si>
    <t>青岛双星</t>
  </si>
  <si>
    <t>预计2024年1-12月归属于上市公司股东的净利润亏损:28,500万元至38,500万元。</t>
  </si>
  <si>
    <t>报告期内,业绩变动的原因,一是因为公司产能布局调整产生损失。报告期内,公司为合理布局全球产能,提升国际竞争力,出让了境内以生产轿车胎为主的广饶吉星轮胎有限公司,由此造成了销量短期内有所下降;二是因为公司常规卡客车胎产能比重过高,且主要在境内。报告期内,常规卡客车胎的原材料上涨、内销市场不振,以及所有出口产品海运费上涨,影响了公司的效益;三是因为公司柬埔寨工厂尚未全部达产。报告期内,公司柬埔寨工厂虽卡客车胎全部投产、轿车胎部分投产,实现了当年投产当年盈利的目标,但因为市场认证和达产需要过程,所以效益尚未全部显现。下一步,公司在加速调整国内卡车胎的产品结构和渠道结构的同时,将进一步提高柬埔寨工厂的产能利用率,进一步拓展全球高收益市场,提升公司业绩。</t>
  </si>
  <si>
    <t>预计2024年1-12月每股收益亏损:0.35元至0.47元。</t>
  </si>
  <si>
    <t>预计2024年1-12月扣除非经常性损益后的净利润亏损:32,000万元至42,000万元。</t>
  </si>
  <si>
    <t>000545</t>
  </si>
  <si>
    <t>金浦钛业</t>
  </si>
  <si>
    <t>预计2024年1-12月扣除非经常性损益后的净利润亏损:21,006.79万元至27,728.96万元,同比上年下降:25%至65%。</t>
  </si>
  <si>
    <t>1、2024年钛白粉市场需求疲软,公司产品销售价格自2024年4月份开始持续下滑;公司生产主要原材料硫酸价格较去年同期涨幅较大,导致公司毛利下降。2、子公司上海东邑酒店管理有限公司、金浦钛业总部大楼、新能源项目减值约8000万元。3、公司合营企业南京金浦英萨合成橡胶有限公司2024年亏损导致公司账面出现长期股权投资亏损。</t>
  </si>
  <si>
    <t>预计2024年1-12月每股收益亏损:0.2035元至0.2686元。</t>
  </si>
  <si>
    <t>预计2024年1-12月归属于上市公司股东的净利润亏损:20,083.13万元至26,509.74万元,同比上年下降:25%至65%。</t>
  </si>
  <si>
    <t>000536</t>
  </si>
  <si>
    <t>华映科技</t>
  </si>
  <si>
    <t>预计2024年1-12月扣除非经常性损益后的净利润亏损:111,900万元至117,400万元,同比上年增长:27.28%至30.69%。</t>
  </si>
  <si>
    <t>本报告期,公司业绩同比显著增长,主要原因为:积极拓展市场,优化产品结构,提升高附加值产品销售占比,营收增长,毛利增长。同时通过组织整合、优化人力配置等措施降低人力成本,通过加强原材料采购管控降低材料采购成本,进而改善产品成本。</t>
  </si>
  <si>
    <t>预计2024年1-12月每股收益亏损:0.3977元至0.4176元。</t>
  </si>
  <si>
    <t>预计2024年1-12月归属于上市公司股东的净利润亏损:110,000万元至115,500万元,同比上年增长:28%至31.43%。</t>
  </si>
  <si>
    <t>000523</t>
  </si>
  <si>
    <t>红棉股份</t>
  </si>
  <si>
    <t>预计2024年1-12月扣除非经常性损益后的净利润盈利:7,500万元至10,000万元,同比上年增长:80.07%至140.09%。</t>
  </si>
  <si>
    <t>公司2024年度业绩持续增长,经营业绩变动的主要原因如下:1.报告期内,全资子公司华糖食品整体发展平稳,一方面,持续加强产品质量建设,着力推进数字化转型,积极开拓市场,推进产品升级及品牌年轻化。另一方面,进一步完善新品矩阵建设,推出了金黄方糖、葡萄糖方糖、陈皮红糖等新品。综合来看,糖类业务规模保持平稳势头,饮料业务利润同比上升。2.报告期内,控股子公司新仕诚公司聚焦品牌,拓宽招商渠道,不断优化园区配套服务,原有园区经营租赁保持稳定,2024年度新增园区客户开拓情况良好,经营收益较去年同期有一定提升。3.2023年8月,公司完成了与控股股东广州轻工工贸集团有限公司之间的资产置换程序,不再经营日化业务,转型为食品饮料及文化创意产业园区开发和运营。根据《企业会计准则第20号--企业合并》《企业会计准则第33号--合并财务报表》对同一控制下企业合并的相关规定,公司资产置换后,2023年度仍包含日用化工板块子公司2023年1-8月股权交割前的数据。4.自重大资产置换以来,公司持续优化管理,降本增效,管理费用与财务费用同比均下降。5.报告期内非经常性损益约500万至1,000万,主要为政府补助收益以及诉讼相关损失。</t>
  </si>
  <si>
    <t>预计2024年1-12月归属于上市公司股东的净利润盈利:8,000万元至11,000万元,同比上年增长:6.9%至46.99%。</t>
  </si>
  <si>
    <t>000519</t>
  </si>
  <si>
    <t>中兵红箭</t>
  </si>
  <si>
    <t>预计2024年1-12月归属于上市公司股东的净利润亏损:21,000万元至35,000万元,同比上年下降:125.35%至142.25%。</t>
  </si>
  <si>
    <t>报告期内,公司经营业绩变动的主要原因:一是超硬材料板块市场竞争加剧,主要产品销售价格前三季度整体下降,至四季度有所企稳,导致超硬材料板块收入和净利润同比大幅下降;二是部分特种装备产品受客户政策、产品技术状态及配套件供应等因素影响,已明确的需求因合同签订时间较晚或未签订,未能在报告期内形成收入,但厂房、机器设备折旧等固定费用仍正常发生,导致特种装备板块收入和净利润同比大幅下降。</t>
  </si>
  <si>
    <t>预计2024年1-12月每股收益亏损:0.1508元至0.2513元。</t>
  </si>
  <si>
    <t>预计2024年1-12月扣除非经常性损益后的净利润亏损:23,500万元至37,500万元,同比上年下降:130.49%至148.65%。</t>
  </si>
  <si>
    <t>000518</t>
  </si>
  <si>
    <t>四环生物</t>
  </si>
  <si>
    <t>预计2024年1-12月归属于上市公司股东的净利润亏损:6,800万元至10,000万元,同比上年变动:-32.86%至9.66%。</t>
  </si>
  <si>
    <t>本报告期公司业绩亏损的主要原因为:公司因证券虚假陈述责任纠纷而增加了相关费用;受医药市场竞争的影响,北京四环生物制药有限公司主营业务收入下滑,业绩亏损;江苏晨薇生态园科技有限公司存货资产(苗木)受市场环境影响,价格下跌致资产减值损失;因2024年度夏季长期高温、台风等极端天气及股票代码:000518股票简称:四环生物公告编号:临-2025-06号日常养护的影响,苗木存货有一定数量的减损。</t>
  </si>
  <si>
    <t>预计2024年1-12月营业收入:18,000万元至22,000万元。</t>
  </si>
  <si>
    <t>预计2024年1-12月扣除非经常性损益后的净利润亏损:6,300万元至9,500万元,同比上年变动:-27.49%至15.45%。</t>
  </si>
  <si>
    <t>预计2024年1-12月扣除后营业收入:17,500万元至21,500万元。</t>
  </si>
  <si>
    <t>预计2024年1-12月每股收益亏损:0.066元至0.0971元。</t>
  </si>
  <si>
    <t>000506</t>
  </si>
  <si>
    <t>*ST中润</t>
  </si>
  <si>
    <t>(一)2024年第四季度,公司控股子公司瓦图科拉金矿公司营业收入增幅较大,主要1.黄金价格第四季度持续上涨导致营业收入增长;2.瓦图科拉金矿公司与相关方终止了瓦图科拉金矿的尾矿再回收项目合作,在2024年第四季度开始独立经营尾矿处理业务,从而导致瓦图科拉金矿公司收入增加;3.瓦图科拉金矿公司与业务合作方开展合作并达成相关购买协议,合作方向瓦图科拉金矿采购矿石及尾矿等矿产品,导致公司收入增加。(二)公司预计2024年亏损,主要原因为:1.公司的有息负债形成的财务费用较高;2.由于借款诉讼、证券纠纷等计提预计负债导致营业外支出较高。</t>
  </si>
  <si>
    <t>预计2024年1-12月归属于上市公司股东的净利润亏损:9,300万元至13,800万元。</t>
  </si>
  <si>
    <t>000504</t>
  </si>
  <si>
    <t>南华生物</t>
  </si>
  <si>
    <t>预计2024年1-12月每股收益盈利:0.039元至0.049元。</t>
  </si>
  <si>
    <t>1.报告期内,随着公司资金状况及资本结构的改善,公司财务成本同比上年有较大幅度下降;2.报告期内,通过优化业务管控,公司细胞业务整体盈利能力同比去年有所提升;3.报告期内,公司通过进一步加强自营美妆产品销售、拓展其它产品代理销售等相关领域的衍生业务,增加了收入及利润来源。</t>
  </si>
  <si>
    <t>预计2024年1-12月归属于上市公司股东的净利润盈利:1,250万元至1,550万元。</t>
  </si>
  <si>
    <t>预计2024年1-12月扣除非经常性损益后的净利润盈利:300万元至600万元。</t>
  </si>
  <si>
    <t>000048</t>
  </si>
  <si>
    <t>京基智农</t>
  </si>
  <si>
    <t>预计2024年1-12月每股收益盈利:1.3478元至1.5408元。</t>
  </si>
  <si>
    <t>1、公司房地产业务仅为存量商品房销售,报告期内房地产项目销售交付数量较上年同期大幅减少(上年同期部分房地产项目集中向客户交付,而本报告期未有新项目集中交付),因而结转销售收入及利润大幅下降。本报告期房地产业务实现净利润约2.4亿元,较上年同期下降约90%。2、报告期内,受益于公司生猪养殖成本下降及生猪市场价格回升,生猪养殖业务全年实现净利润约5.5亿元,盈利能力显著提升。主要基于前述影响,公司整体净利润较上年同期有所下降。</t>
  </si>
  <si>
    <t>预计2024年1-12月扣除非经常性损益后的净利润盈利:76,000万元至86,000万元,同比上年下降:50.27%至56.06%。</t>
  </si>
  <si>
    <t>预计2024年1-12月归属于上市公司股东的净利润盈利:70,000万元至80,000万元,同比上年下降:54.19%至59.92%。</t>
  </si>
  <si>
    <t>000036</t>
  </si>
  <si>
    <t>华联控股</t>
  </si>
  <si>
    <t>预计2024年1-12月归属于上市公司股东的净利润盈利:3,500万元至4,500万元,同比上年下降:44.87%至57.12%。</t>
  </si>
  <si>
    <t>目前公司销售产品仍以研发办公为主,销售未达预期,导致公司本期业绩下滑。报告期内,公司积极转变营销方式,租售并举,以租促售。截至报告期末,公司深圳南山“华联城市商务中心”项目剩余122套公寓已全部出租,项目研发办公产品全年新增租赁面积21,804㎡。此外,公司“御品峦山”项目计划于2025年10月开始预售,将增加公司营业收入和利润来源,对公司未来财务状况产生积极影响。公司目前的经营战略为“地产保稳定,转型促发展”,正在大力推进产业转型发展战略,并围绕新能源、新材料和新技术等战略新兴产业进行投资,积极打造第二增长曲线,不断提升企业的可持续发展能力。</t>
  </si>
  <si>
    <t>预计2024年1-12月扣除非经常性损益后的净利润盈利:1,000万元至2,000万元,同比上年下降:67.31%至83.66%。</t>
  </si>
  <si>
    <t>872925</t>
  </si>
  <si>
    <t>锦好医疗</t>
  </si>
  <si>
    <t>预计2024年1-12月归属于上市公司股东的净利润盈利:550万元至600万元,同比上年下降:48.89%至53.15%。</t>
  </si>
  <si>
    <t>报告期内公司发生销售费用初步核算预计为4567.53万元,较上年同期增长56.95%,导致归属于上市公司股东的净利润有较大幅度下降。具体原因包括:1、海外子公司拓展各类业务渠道,布局海外自主品牌导致宣传费用增加;2、海外子公司拓展销售引进销售人才,导致人工成本增加。3、亚马逊销售收入增加,以致平台费用、销售费用相应增加。综上原因直接导致公司净利润同比出现较大幅度减少。</t>
  </si>
  <si>
    <t>836961</t>
  </si>
  <si>
    <t>西磁科技</t>
  </si>
  <si>
    <t>预计2024年1-12月归属于上市公司股东的净利润盈利:1,800万元至2,200万元,同比上年下降:50.16%至59.23%。</t>
  </si>
  <si>
    <t>本报告期内,公司业绩下滑的主要原因系:1.下游锂电行业需求减弱引起本期营业收入较上年同期下降,前两年锂电企业投扩产的集中释放叠加下游需求增速放缓,导致了产业内的结构性过剩。锂电池和材料厂商产能利用率较低,部分项目处于延缓招标、延缓开工的情况,导致锂电行业对锂电设备需求减少;2.本期由于生产交货量少,且公司在年初新上线的SAP系统于本期内转入无形资产开始摊销,工资、制造费用等固定成本摊销增加后引起产品毛利率下降;3.由于下游锂电行业回款周期延长,引起本期计提应收账款坏账准备较上年增长。</t>
  </si>
  <si>
    <t>835640</t>
  </si>
  <si>
    <t>富士达</t>
  </si>
  <si>
    <t>预计2024年1-12月归属于上市公司股东的净利润盈利:5,000万元至5,500万元,同比上年下降:62.37%至65.79%。</t>
  </si>
  <si>
    <t>公司归母净利润同比下降,主要受防务市场需求阶段性波动的影响。由于部分防务项目交付周期调整及项目停滞,导致公司防务业务收入及利润较上年出现下滑。</t>
  </si>
  <si>
    <t>833523</t>
  </si>
  <si>
    <t>德瑞锂电</t>
  </si>
  <si>
    <t>预计2024年1-12月归属于上市公司股东的净利润盈利:14,500万元至15,500万元,同比上年增长:172.04%至190.8%。</t>
  </si>
  <si>
    <t>受益于锂一次电池下游应用场景的不断丰富和市场规模的增长,公司牢牢把握发展机遇,不断提升客户服务水平和产品品质,加大优质客户的开拓力度,深挖原有客户的产品需求,本报告期内新老客户订单稳步增长,同时由于主要原材料价格的回落以及产销规模的扩大进一步摊薄了单位产品固定费用,提升了盈利能力。</t>
  </si>
  <si>
    <t>833171</t>
  </si>
  <si>
    <t>国航远洋</t>
  </si>
  <si>
    <t>预计2024年1-12月归属于上市公司股东的净利润盈利:1,800万元至3,000万元,同比上年增长:686.2%至1210.33%。</t>
  </si>
  <si>
    <t>2024年度,公司业绩同比大幅增长的主要原因:1、2024年1月1日至12月31日波罗的海干散货指数(BDI)均值为1755点,同比去年同期BDI均值1378,上涨27.33%,其中波罗的海·巴拿马型船指数(BPI)四线2024年1月1日至12月31日平均期租金为12,762.79美元/天,同比去年同期的11,503.21美元/天上涨幅度为10.95%,在BDI指数增长驱动下,公司将大量自营船舶投入到运价更具优势的外贸航线;2、本年度公司重要参股公司天津国能海运有限公司的利润较上年度实现增长;3、本年度公司加强营业成本管理,注重节能减排,大力推进船舶降耗增效,为公司节省船舶的燃油成本。综合以上因素,2024年公司全年业绩和上年度业绩相比有较大幅度的增长,预计2024年度公司净利润为1,800~3,000万元,上涨幅度达686.2%~1,210.33%。</t>
  </si>
  <si>
    <t>预计2024年1-12月净利润盈利:1,800万元至3,000万元,同比上年增长:686.2%至1210.33%。</t>
  </si>
  <si>
    <t>830974</t>
  </si>
  <si>
    <t>凯大催化</t>
  </si>
  <si>
    <t>预计2024年1-12月归属于上市公司股东的净利润盈利:1,850万元至2,400万元,同比上年增长:59.31%至106.67%。</t>
  </si>
  <si>
    <t>1、2023年受贵金属原材料市场价格下行周期影响,公司备货贵金属原材料大幅跌价,盈利水平受到较大影响。报告期内,贵金属原材料市场价格较为稳定,存货跌价准备减少,成本相对可控,相较于2023年,公司盈利状况得到显著改善,净利润有较大增长。2、报告期内,随着公司业务种类的增加,公司催化剂来料加工业务量有较大增长,该业务毛利率较高,提升公司盈利水平。3、报告期内,公司在聚焦产品品质和服务质量的同时,持续加强技术创新和产品研发,不断优化客户结构,巩固并深化与现有核心优质客户的长期合作关系,产品销售及加工数量同比提升,并积极拓展市场,公司行业竞争力和盈利水平得到了提升。</t>
  </si>
  <si>
    <t>688793</t>
  </si>
  <si>
    <t>倍轻松</t>
  </si>
  <si>
    <t>预计2024年1-12月扣除非经常性损益后的净利润亏损:99万元至399万元。</t>
  </si>
  <si>
    <t>报告期,公司持续深化降本增效,提升公司整体运营效率,调整销售战略,渠道投入产出效率提升,成本管控得到进一步优化,公司盈利能力得到改善。</t>
  </si>
  <si>
    <t>预计2024年1-12月归属于上市公司股东的净利润盈利:900万元至1,318万元。</t>
  </si>
  <si>
    <t>688719</t>
  </si>
  <si>
    <t>爱科赛博</t>
  </si>
  <si>
    <t>预计2024年1-12月扣除非经常性损益后的净利润盈利:4,650万元至6,150万元,同比上年下降:50.87%至62.85%,同比上年降低6,366.62万元至7,866.62万元。</t>
  </si>
  <si>
    <t>公司2024年度持续加大研发投入,经营成本持续增加,虽然预计2024年度营业收入较上年同期有所增长,但是伴随着市场竞争加剧,产品综合毛利率有所降低,主营业务利润增长不及预期,使得公司归属于母公司的净利润较上年同期下降幅度较大。</t>
  </si>
  <si>
    <t>预计2024年1-12月归属于上市公司股东的净利润盈利:6,000万元至7,500万元,同比上年下降:45.9%至56.72%,同比上年降低6,364.35万元至7,864.35万元。</t>
  </si>
  <si>
    <t>688717</t>
  </si>
  <si>
    <t>艾罗能源</t>
  </si>
  <si>
    <t>预计2024年1-12月扣除非经常性损益后的净利润盈利:12,600万元至15,100万元,同比上年下降:85.48%至87.89%,同比上年降低88,929.53万元至91,429.53万元。</t>
  </si>
  <si>
    <t>(一)报告期内,欧洲市场作为户用储能行业最重要的区域市场,由于电价趋稳、上半年库存消纳等影响,市场增速有所放缓,同时,新进入者较多,进一步加剧了市场竞争,致使营业收入较上年同期相应减少。(二)净利润同比下降的主要原因是:1、公司营业收入同比下降,销售毛利额减少;2、公司为了满足新产品开发、技术创新、产品迭代等战略发展需要持续引进研发人才,加大研发投入,研发费用同比大幅增加;3、公司境外收入占比高,受境外业务汇兑损益影响,财务费用同比增加;4、为增强公司在储能市场的竞争力,通过引进优秀销售、管理人员,以快速拓展新市场、提升管理水平,导致公司销售费用、管理费用同比增加。以上原因导致归属于上市公司股东的净利润有所下降。</t>
  </si>
  <si>
    <t>预计2024年1-12月归属于上市公司股东的净利润盈利:18,500万元至22,000万元,同比上年下降:79.34%至82.62%,同比上年降低84,461.74万元至87,961.74万元。</t>
  </si>
  <si>
    <t>688629</t>
  </si>
  <si>
    <t>华丰科技</t>
  </si>
  <si>
    <t>预计2024年1-12月扣除非经常性损益后的净利润亏损:7,500万元至8,300万元。</t>
  </si>
  <si>
    <t>1、在报告期内,公司始终坚持以科研创新推动高质量发展,以优质项目为主线,通过技术创新和产能布局,在AI服务器的高速线模组市场,完善了产品线布局,丰富了产品应用场景,营业收入同比增长。在此过程中,由于持续加大研发和人力资源投入,导致费用有所增加;同时,公司加快对CPU Socket的孵化进度,在产品推广中建立公司品牌优势,导致研发成本及其他日常运营费用有所增加。2、在报告期内,受防务市场大环境的影响,客户采购计划调整,部分订单下放有所延迟,导致公司无法按原计划获得足够的订单量;同时,受防务装备低成本化要求的影响,公司毛利率有所下降,虽然公司积极采取应对措施,但成效尚未完全体现。故在报告期内,公司利润有所下降。</t>
  </si>
  <si>
    <t>688606</t>
  </si>
  <si>
    <t>奥泰生物</t>
  </si>
  <si>
    <t>预计2024年1-12月扣除非经常性损益后的净利润盈利:22,100万元至24,100万元,同比上年增长:50.42%至64.03%,同比上年增长7,407.69万元至9,407.69万元。</t>
  </si>
  <si>
    <t>报告期内,公司继续深耕体外诊断行业的POCT细分领域,有效把握市场需求,持续推动产品与服务创新,深化市场拓展策略;同时公司加强内部精细化管理,提升运营效率与成本控制能力,多措并举,共同促进了业绩的稳步增长。</t>
  </si>
  <si>
    <t>预计2024年1-12月归属于上市公司股东的净利润盈利:27,800万元至29,800万元,同比上年增长:53.95%至65.03%,同比上年增长9,742.38万元至11,742.38万元。</t>
  </si>
  <si>
    <t>预计2024年1-12月营业收入:85,500万元至87,000万元,同比上年增长:13.29%至15.28%,同比上年增长10,030.31万元至11,530.31万元。</t>
  </si>
  <si>
    <t>688578</t>
  </si>
  <si>
    <t>艾力斯</t>
  </si>
  <si>
    <t>预计2024年1-12月扣除非经常性损益后的净利润盈利:136,000万元,同比上年增长:124.35%,同比上年增长75,381.57万元。</t>
  </si>
  <si>
    <t>公司2024年度营业收入、归属于母公司所有者的净利润、归属于母公司所有者的扣除非经常性损益的净利润较上年同期均有较大幅度增长的主要原因系:公司核心产品甲磺酸伏美替尼片被续约纳入国家医保目录后,销售收入持续增长,同时公司有效采取多项降本增效措施,严格控制各项成本费用,促使公司业绩得到大幅提升。</t>
  </si>
  <si>
    <t>预计2024年1-12月营业收入:355,000万元,同比上年增长:75.9%,同比上年增长153,181.74万元。</t>
  </si>
  <si>
    <t>预计2024年1-12月归属于上市公司股东的净利润盈利:143,000万元,同比上年增长:121.99%,同比上年增长78,582.52万元。</t>
  </si>
  <si>
    <t>688545</t>
  </si>
  <si>
    <t>兴福电子</t>
  </si>
  <si>
    <t>预计2024年1-12月归属于上市公司股东的净利润盈利:15,000万元至17,000万元,同比上年增长:20.97%至37.1%。</t>
  </si>
  <si>
    <t>2024年,随着集成电路市场逐步回暖,公司主营业务收入规模持续增长,同时受益于集成电路企业增值税加计抵减政策;公司2024年全年预计实现营业收入10.10亿元至12.00亿元,较2023年同期预计变动幅度为14.99%至36.62%,预计实现扣除非经常性损益后的归属于母公司股东的净利润为1.45亿元至1.62亿元,较2023年同期预计变动幅度为39.53%-55.89%。</t>
  </si>
  <si>
    <t>预计2024年1-12月扣除非经常性损益后的净利润盈利:14,500万元至16,200万元,同比上年增长:39.53%至55.89%。</t>
  </si>
  <si>
    <t>预计2024年1-12月营业收入:101,000万元至120,000万元,同比上年增长:14.99%至36.62%。</t>
  </si>
  <si>
    <t>688521</t>
  </si>
  <si>
    <t>芯原股份</t>
  </si>
  <si>
    <t>预计2024年1-12月营业收入约:232,300万元。</t>
  </si>
  <si>
    <t>2021年,在行业产能紧张的情况下,公司实现量产业务收入同比增长约35%,营业收入同比增长约42%;2022年,全球半导体产业下行,公司营业收入逆势增长约25%,成功实现了“摘U”;2023年,在产业环境非常艰难的情况下,公司仍然保持了上半年净利润、扣非后净利润均为正。受全球经济增速放缓,半导体行业周期下行以及去库存的影响,公司仅三个季度收入同比下滑。2024年上半年,半导体产业逐步复苏,得益于公司独特的商业模式,即原则上无产品库存的风险,无应用领域的边界,公司自二季度起,经营情况快速扭转。公司2024年第二季度营业收入规模同比恢复到受行业周期影响前水平,2024年第三季度营业收入创历年三季度收入新高,同比增长23.60%,第四季度收入同比增长超17%,全年营业收入预计基本与2023年持平。2024年下半年,公司芯片设计业务收入同比增长约81%,知识产权授权使用费业务收入同比增长约21%,量产业务收入同比下降约4%。2024年第四季度,公司芯片设计业务收入同比增长约81%,知识产权授权使用费业务收入同比下降约28%,量产业务收入同比增长约32%,体现了公司收入受行业下行周期影响较晚、恢复增长较早的特点。截至2024年末,公司订单情况良好,在手订单24.06亿元,较三季度末的21.38亿元进一步提升近13%,在手订单已连续五季度保持高位。从新签订单角度,2024年四季度公司新签订单超9.4亿元,2024年下半年新签订单总额较2024年上半年提升超38%,较2023年下半年同比提升超36%,较半导体行业周期下行及去库存影响下的2023年上半年大幅提升超66%,对公司未来的业务拓展及业绩转化奠定坚实基础。经过20多年的持续高研发投入,公司已经拥有丰富且优质的技术储备,并在别的公司不招人、少招人的产业下行周期,“逆向思维”积极选拔和培养优质的技术人才。公司潜心投入关键应用领域技术研发,如五年前开始布局Chiplet技术及其在生成式人工智能和智慧驾驶上的应用,由于产业下行周期下客户项目短期有所减少,公司较以往加大了研发投入的比重,2024年度研发费用同比增加约32%。随着公司芯片设计业务订单增加,2024年下半年芯片设计业务收入同比大幅增加约81%,研发资源已逐步投入至客户项目中,预计未来公司研发投入比重将恢复正常水平。目前公司已积累了充分的技术和人力资源,技术能力业界领先,并持续获得全球优质客户的认可。</t>
  </si>
  <si>
    <t>预计2024年1-12月归属于上市公司股东的净利润亏损约:61,300万元,同比上年降低31,700万元左右。</t>
  </si>
  <si>
    <t>预计2024年1-12月扣除非经常性损益后的净利润亏损约:64,600万元,同比上年降低32,800万元左右。</t>
  </si>
  <si>
    <t>688506</t>
  </si>
  <si>
    <t>百利天恒</t>
  </si>
  <si>
    <t>预计2024年1-12月扣除非经常性损益后的净利润盈利约:355,500万元,同比上年增长436,774.87万元左右。</t>
  </si>
  <si>
    <t>公司2024年度营业收入与上年同期相比大幅增加,归属于母公司所有者的净利润、归属于母公司所有者的扣除非经常性损益的净利润与上年同期相比实现扭亏为盈,主要系公司于报告期内收到核心产品BL-B01D1(EGFR×HER3双抗ADC)的海外合作伙伴百时美施贵宝(BMS)基于合作协议支付的8亿美元不可撤销、不可抵扣首付款,导致公司营业收入大幅增加所致。</t>
  </si>
  <si>
    <t>预计2024年1-12月营业收入约:580,000万元,同比上年增长:932.27%左右,同比上年增长523,812.93万元左右。</t>
  </si>
  <si>
    <t>预计2024年1-12月归属于上市公司股东的净利润盈利约:360,000万元,同比上年增长438,049.89万元左右。</t>
  </si>
  <si>
    <t>688429</t>
  </si>
  <si>
    <t>时创能源</t>
  </si>
  <si>
    <t>预计2024年1-12月归属于上市公司股东的净利润亏损:61,000万元至73,000万元,同比上年下降:444.83%至512.66%,同比上年降低78,690.01万元至90,690.01万元。</t>
  </si>
  <si>
    <t>2024年,全球光伏新增装机及产业规模继续保持增长,但行业供需失衡矛盾问题突出。在行业持续深度调整、产能出清和技术快速迭代的周期中,公司始终坚持跨学科一体化研发,自主创新驱动发展。报告期内,受行业竞争加剧的影响,相较于去年同期,公司主要产品电池片的价格和毛利率持续下降,销售收入有所下降;同时,技术迭代导致PERC生产线相应设备计提资产减值准备增加,公司经营业绩出现阶段性亏损。未来公司将持续加大产品研发投入,以科技创新不断获得业务突破,对产品持续迭代更新,保持行业领先地位。</t>
  </si>
  <si>
    <t>预计2024年1-12月扣除非经常性损益后的净利润亏损:62,000万元至74,000万元,同比上年下降:554.96%至643.02%,同比上年降低75,627.52万元至87,627.52万元。</t>
  </si>
  <si>
    <t>688322</t>
  </si>
  <si>
    <t>奥比中光</t>
  </si>
  <si>
    <t>预计2024年1-12月扣除非经常性损益后的净利润亏损约:11,600万元,同比上年增长:64.19%左右,同比上年增长20,788.87万元左右。</t>
  </si>
  <si>
    <t>报告期内,公司预计营业收入同比增长约55.55%,预计归属于母公司所有者的净利润同比减亏约21,588.48万元。公司的“技术创新投入-商业成果转化”战略如规划持续落地,整体收入规模和盈利能力的逐季度改善趋势愈发明显。自2013年成立以来,公司高度重视研发投入,凭借大量的技术和项目经验积累,拥有主流3D视觉传感技术如单目/双目结构光、iToF、dToF、激光雷达等,深耕研发已为公司构筑了深厚的竞争壁垒。近年来,公司全栈式的研发能力和全领域的技术路线布局,为技术迭代创新提供了源源不断的动力,如今在各类型机器人、三维扫描和生物识别等赛道,公司均具备明显的先发和技术优势。报告期内,公司加快新兴场景推广并持续丰富和优化产品结构,在三维扫描、医保核验等场景加速落地应用,实现了在AIOT等领域的规模快速增长;此外,在加强战略业务投入和市场开拓力度的同时,公司持续推进资源配置优化、费用管控等降本增效措施,不断提升技术研发及运营效率,进一步提高了公司经营水平。伴随下游市场的持续扩张和公司3D视觉感知产业智能制造基地的顺利投产,公司产能规模水平和量产规划节奏将持续提高和优化,或为公司带来可观的业绩弹性。3D视觉感知技术作为真实重现3D物理世界和各类型机器人“感知-决策-执行”链路中的重要一环,有望持续受益于各类AI端侧硬件及AI应用场景发展的浪潮。未来,公司将持续关注行业内的新兴领域与产品,并积极探索其与公司技术相结合的应用场景,围绕以自研核心技术和产品为刚需的下游在全球范围开拓潜在客户,持续提升公司的业务表现和经营业绩。</t>
  </si>
  <si>
    <t>预计2024年1-12月归属于上市公司股东的净利润亏损约:6,000万元,同比上年增长:78.25%左右,同比上年增长21,588.48万元左右。</t>
  </si>
  <si>
    <t>预计2024年1-12月营业收入约:56,000万元,同比上年增长:55.55%左右,同比上年增长19,999.41万元左右。</t>
  </si>
  <si>
    <t>688308</t>
  </si>
  <si>
    <t>欧科亿</t>
  </si>
  <si>
    <t>预计2024年1-12月归属于上市公司股东的净利润盈利:5,800万元至6,500万元,同比上年下降:60.84%至65.06%,同比上年降低10,100.36万元至10,800.36万元。</t>
  </si>
  <si>
    <t>报告期内,公司积极推进刀具整体解决方案,加快终端渠道建设,营业收入实现小幅增长。归属于母公司所有者的净利润及归属于母公司所有者的扣除非经常性损益的净利润下降主要是因为(1)报告期内,公司数控刀具产业园项目进入投产,还处于产能爬升阶段,新投产项目初期毛利率较低;同时,数控刀片产量同比下降,单位成本上升,因此,导致公司综合毛利率同比下降;(2)报告期内,公司加快产品升级和新产品开发,研发费用增加;同时,财务费用有一定增加,因此,期间费用率同比上升;(3)报告期内,公司数控刀具产业园项目竣工,形成的折旧、税费增加较大。</t>
  </si>
  <si>
    <t>预计2024年1-12月营业收入:110,000万元至116,000万元,同比上年增长:7.16%至13.01%,同比上年增长7,353.94万元至13,353.94万元。</t>
  </si>
  <si>
    <t>预计2024年1-12月扣除非经常性损益后的净利润盈利:2,200万元至2,650万元,同比上年下降:79.54%至83.02%,同比上年降低10,304.1万元至10,754.1万元。</t>
  </si>
  <si>
    <t>688267</t>
  </si>
  <si>
    <t>中触媒</t>
  </si>
  <si>
    <t>预计2024年1-12月扣除非经常性损益后的净利润盈利:11,400万元至13,000万元,同比上年增长:112.33%至142.13%,同比上年增长6,031.02万元至7,631.02万元。</t>
  </si>
  <si>
    <t>公司2024年度业绩同比增长的原因主要系:(1)公司加大市场开拓力度,主要客户订单量增加,产品销售量提升,营业收入增加。(2)产品销售结构变化,高毛利率产品销售占比提高,综合毛利率整体上升。(3)主要原材料及能源较上年采购成本有所下降,导致产品成本下降。(4)同期股份支付费用减少。</t>
  </si>
  <si>
    <t>预计2024年1-12月归属于上市公司股东的净利润盈利:13,900万元至15,500万元,同比上年增长:80.73%至101.53%,同比上年增长6,208.8万元至7,808.8万元。</t>
  </si>
  <si>
    <t>预计2024年1-12月营业收入:65,000万元至70,000万元,同比上年增长:18.21%至27.3%,同比上年增长10,012.25万元至15,012.25万元。</t>
  </si>
  <si>
    <t>688261</t>
  </si>
  <si>
    <t>东微半导</t>
  </si>
  <si>
    <t>预计2024年1-12月归属于上市公司股东的净利润盈利:3,200万元至4,700万元,同比上年下降:66.43%至77.15%,同比上年降低9,302.5万元至10,802.5万元。</t>
  </si>
  <si>
    <t>1、报告期内,受全球经济增长的不确定性以及竞争格局加剧等多重因素的影响,公司产品销售价格较上年同期有所下降。同时,公司积极优化产品组合策略,进行工艺平台迭代升级,持续加大市场拓展力度,报告期内继续保持主要产品高压超级结MOSFET销量的同比上升,公司整体销售规模较上年同期也有所增加,但由于产品销售价格的下降,公司毛利率有所下降,致使公司盈利能力有所减弱。2、报告期内,公司持续保持前瞻性研发投入,主营产品技术迭代升级有序进行,新产品开发稳步推进。报告期内研发人员数量、专利数量、新品开发数量持续增加,相应的职工薪酬、加工检测费、研发设备等均持续增长。3、报告期内,公司基于谨慎性考虑,对预计存在较大可能发生减值损失的资产计提了减值准备,预计2024年计提的信用减值损失为642万元左右,计提的存货跌价损失为2,450万元左右。</t>
  </si>
  <si>
    <t>预计2024年1-12月扣除非经常性损益后的净利润盈利:100万元至800万元,同比上年下降:93.3%至99.16%,同比上年降低11,141.51万元至11,841.51万元。</t>
  </si>
  <si>
    <t>预计2024年1-12月营业收入:97,500万元至102,000万元,同比上年增长:0.22%至4.85%,同比上年增长214.97万元至4,714.97万元。</t>
  </si>
  <si>
    <t>688228</t>
  </si>
  <si>
    <t>开普云</t>
  </si>
  <si>
    <t>预计2024年1-12月归属于上市公司股东的净利润盈利:1,700万元至2,400万元,同比上年下降:42%至59%,同比上年降低1,715万元至2,415万元。</t>
  </si>
  <si>
    <t>1.报告期内,受宏观经济等因素的影响,部分政务行业客户预算削减,导致部分项目签约和验收节奏推迟,在第四季度尤其明显,叠加公司主营业务第四季度收入占比较高的季节性特征,导致公司2024年主营业务业绩不及预期,利润下降。2.非经营性损益的影响,主要是结构性存款所产生的投资收益下滑,以及政府补助同比减少。</t>
  </si>
  <si>
    <t>预计2024年1-12月扣除非经常性损益后的净利润盈利:600万元至900万元,同比上年下降:73%至82%,同比上年降低2,466万元至2,766万元。</t>
  </si>
  <si>
    <t>688150</t>
  </si>
  <si>
    <t>莱特光电</t>
  </si>
  <si>
    <t>预计2024年1-12月营业收入:47,176.67万元,同比上年增长:56.9%,同比上年增长17,108.96万元。</t>
  </si>
  <si>
    <t>公司预计2024年年度经营业绩相较上年同期显著增长的主要原因包括:一是受益于OLED下游市场需求的增长,公司OLED终端材料收入同比大幅增长,尤其是Green Host材料销量同比大幅增加;二是公司持续深化降本增效,通过工艺优化、加强成本管控等方式提升精细化管理水平,提高经营效率,公司盈利能力同比大幅提升。</t>
  </si>
  <si>
    <t>预计2024年1-12月归属于上市公司股东的净利润盈利:16,899.16万元,同比上年增长:119.34%,同比上年增长9,194.58万元。</t>
  </si>
  <si>
    <t>预计2024年1-12月扣除非经常性损益后的净利润盈利:14,688.84万元,同比上年增长:160.92%,同比上年增长9,059.23万元。</t>
  </si>
  <si>
    <t>688141</t>
  </si>
  <si>
    <t>杰华特</t>
  </si>
  <si>
    <t>预计2024年1-12月营业收入:162,000万元至172,000万元,同比上年增长:24.93%至32.64%。</t>
  </si>
  <si>
    <t>(一)业务情况概述2024年,公司预计年度实现营业收入162,000.00万元至172,000.00万元,同比增长24.93%至32.64%。报告期内,公司坚持研发创新与全产品线的布局策略,持续优化产品线布局及内部业务资源的配置,持续加大研发投入。截止2024年年底,公司在售型号近2,200个,较2023年年底增加近400个。报告期内公司整体出货量较上年同期增长较多;同时公司为进一步拓展产品品类和上下游协同,先后将无锡艾芯泽微电子有限公司、浙江芯塔电子科技有限公司、无锡市宜欣科技有限公司纳入上市公司合并报表范围,通过优势互补进一步提升公司竞争力。(二)主营业务的影响1、报告期内,公司所处行业下游终端市场经历了较长的去化过程,部分客户开始了正常的采购需求,同时公司通过精准的市场定位进行创新的产品设计,积极拓展服务器、新能源、计算、汽车等新兴应用领域的市场份额,推出了多款新产品得到客户的认可。另外,公司引入更多的优质客户以及深化与现有客户的合作,使得营业收入较上年同期有所增长。2、报告期内,因市场竞争加剧,公司产品价格承压,公司毛利率较上年同期有所下降。(三)期间费用的影响报告期内,公司在基于研发投入、市场开拓、供应链体系进一步完善、产品质量管理、公司精细化管理等多方面资源投入的增加,使得研发费用、销售费用、管理费用同比上升。(四)减值损失的影响报告期内,根据企业会计准则及公司会计政策等相关规定,基于谨慎性原则,对公司2024年度存在减值迹象的存货计提资产减值准备。受以前年度晶圆的备货影响,对长库龄存货计提资产减值准备对本期净利润影响较大。截至目前,相关资产减值测试尚在进行中,最终减值准备计提的金额以年审机构审计后确定。</t>
  </si>
  <si>
    <t>预计2024年1-12月扣除非经常性损益后的净利润亏损:54,000万元至65,000万元。</t>
  </si>
  <si>
    <t>预计2024年1-12月归属于上市公司股东的净利润亏损:51,000万元至61,000万元。</t>
  </si>
  <si>
    <t>688109</t>
  </si>
  <si>
    <t>品茗科技</t>
  </si>
  <si>
    <t>预计2024年1-12月扣除非经常性损益后的净利润盈利:1,900万元至2,400万元。</t>
  </si>
  <si>
    <t>公司预计2024年度营业收入为4.40亿元至4.60亿元,较上年实现增长;预计归属于母公司所有者的净利润为3,000.00万元到3,500.00万元,较上年实现较大幅增长;预计经营活动产生的现金流量净额约为8,700.00万元,较上年明显改善。主要原因分析如下:(一)公司主营业务稳健发展,盈利能力增强报告期内,公司主营业务发展平稳,营收同比小幅增长但收入结构持续优化,高毛利的建筑信息化软件业务收入占比继续提高,公司盈利能力进一步增强。在建筑信息化软件业务,公司通过不断升级和完善客户服务体系,提高客户满意度、增强客户黏性,在浙江省内的市场优势地位继续巩固,营收同比增长;在浙江省外,公司凭借新版算量软件拓展市场,取得较好成效。在智慧工地业务,面对行业发展变化,公司积极求新求变,把握大基建发展机遇,全力拓展智慧工地基建业务,在线性工程、能源、水利等基建细分领域取得良好进展,有效弥补房建业务下滑的不利影响。此外,公司继续推进订单质量提升工作,并不断加强应收账款管理,报告期内智慧工地业务回款同比增加。公司期末总应收账款余额对比期初实现下降,运营效率持续提升。(二)叠加费控成效明显,经营质量进一步提高2024年,公司继续贯彻“提质增效”、“精兵强将”经营方针,均衡成本投入与产出,实施降本增效举措,优化人员和费用结构,报告期内,公司销售费用、研发费用均同比下降。</t>
  </si>
  <si>
    <t>预计2024年1-12月归属于上市公司股东的净利润盈利:3,000万元至3,500万元,同比上年增长:141.37%至181.59%,同比上年增长1,757.07万元至2,257.07万元。</t>
  </si>
  <si>
    <t>688099</t>
  </si>
  <si>
    <t>晶晨股份</t>
  </si>
  <si>
    <t>预计2024年1-12月归属于上市公司股东的净利润盈利约:82,000万元,同比上年增长:64.65%左右,同比上年增长32,196.39万元左右。</t>
  </si>
  <si>
    <t>2024年,公司对外积极开拓市场,对内持续提升运营效率,同时在近年来持续高强度研发投入下,多个新产品商用后迅速打开市场。多重因素作用下,公司的经营业绩增长与经营质量改善均取得积极成果。2024年公司第二季度、第三季度营收连创同期历史新高,第四季度受运营商招标节奏影响,S系列大部分订单将延后到后续季度逐步释放。2024年,公司实现营收约59.20亿元,同比增加约5.49亿元(增长约10.22%);实现归属于母公司所有者的净利润约8.20亿元,同比增加约3.22亿元(增长约64.65%),全年营收和净利润均创历史新高。2024年公司因股权激励确认的股份支付费用约0.72亿元,对归属于母公司所有者的净利润的影响约0.75亿元(已考虑相关税费影响)。剔除上述股份支付费用影响后,2024年归属于母公司所有者的净利润约为8.95亿元。2024年,公司多个产品线的市场表现取得积极进展:(1)S系列在国内多个运营商招标中均取得最大份额,持续巩固公司在本领域的领先地位。国际市场继续突破多个发达国家或主要经济体的运营商,全球市场份额继续扩大;(2)T系列全年销量同比提升超过30%,持续扩大市场占有率,当前产品已完成国际主流TV生态的全覆盖,为公司T系列产品进一步扩大国际市场份额打下坚实基础;(3)公司继续携手国内外Top级智能终端厂商,持续拓展A系列在端侧的应用场景;(4)W系列全年销量首次突破1,000万颗,达到近1,400万颗。W系列自2020年上市以来,累积销量超过3,000万颗。研发投入方面,2024年公司发生研发费用约13.52亿元,相较去年同期增加约0.69亿元。公司自2022年以来,连续3年研发费用超过10亿元,近三年累计研发费用约38.20亿元。公司的产品研发始终保持"瞄准大市场、确定性机会、集中投入、高质量研发"的原则,使得公司新产品一经上市,便快速形成批量销售。2024年,公司多个战略性新产品取得良好的市场表现:(1)6nm芯片S905X5系列,利用端侧AI能力,本地完成同声翻译,同声字幕等功能,提升消费者在跨语言环境下的用户体验。6nm芯片商用仅半年以来,不仅原有客户导入顺利,并且取得多个国际Top运营商的订单,预计6nm芯片有望在2025年达成千万颗以上的销量;(2)8K芯片S928X,不仅在国内运营商的所有招标中,均囊括全部份额,并且取得海外Top运营商的订单,将实现百万级以上的规模出货;(3)Wi-Fi62*2芯片,2024年全年销量超过150万颗,并且取得运营商市场的突破,但未达到公司年度销售预期,在总结规模商用经验的基础上,2025年Wi-Fi62*2芯片的市场表现有望进一步加速;(4)A311D22024年销量超过100万颗,随着体感运动游戏在TV上的应用,已成功进入北美、欧洲市场,该新应用场景将在2025年再额外提供百万级以上的销量。公司近年来重点投入的这些新产品,主要面向的均是确定性大品类的潜力市场,市场需求明确,在迈过百万级规模商用门槛之后均已形成规模效应,未来在这些确定性大市场中将会快速形成更大规模的销售。这将为公司在原有优势产品线之外,提供新的强劲增长动力。与此同时,公司在研产品亦有积极进展,近期Wi-Fi AP芯片已顺利完成流片,有助于继续扩展W系列产品的应用领域。公司作为智能家居行业的领导者和新技术的开拓者,多年来持续携手国内外Top客户,推动智能软硬件技术在智能家居领域的应用,公司当前已有超过15款商用芯片携带公司自研的端侧AI算力单元,2024年携带自研端侧AI算力单元的芯片出货量超过800万颗,覆盖了公司产品的主要应用领域,通过在大规模终端的商用,积累了丰富的应用场景和应用经验,为进一步推动端侧AI技术在消费电子领域更广范围、更丰富场景和形态的落地,提升消费者对电子产品的体验,奠定了强有力的基础。公司确定2024年为"运营效率提升年",在年初制定了一系列运营效率提升行动项,随着这些行动项的逐步落地,公司2024年的运营效率持续提升,上半年实现综合毛利率35.37%,下半年实现综合毛利率37.59%。2025年公司运营效率提升的行动项还将持续落地,预计运营效率将会继续改善。随着公司新产品的持续上市与商用放量,市场机会的不断发掘,新的业务版图不断扩张,运营效率的持续提升,公司的经营还将继续改善,预计2025年第一季度以及2025年全年,公司经营业绩将同比进一步增长。具体业绩存在一定不确定性。</t>
  </si>
  <si>
    <t>预计2024年1-12月营业收入约:592,000万元,同比上年增长:10.22%左右,同比上年增长54,905.68万元左右。</t>
  </si>
  <si>
    <t>预计2024年1-12月扣除非经常性损益后的净利润盈利约:74,000万元,同比上年增长:92.33%左右,同比上年增长35,525.21万元左右。</t>
  </si>
  <si>
    <t>688085</t>
  </si>
  <si>
    <t>三友医疗</t>
  </si>
  <si>
    <t>预计2024年1-12月营业收入:44,500万元至46,000万元,同比上年下降:0.09%至3.34%,同比上年降低39.21万元至1,539.21万元。</t>
  </si>
  <si>
    <t>(一)受到国家脊柱高值耗材带量采购落地实施的影响,公司脊柱产品销售价格大幅下降,导致公司脊柱业务收入及净利润下降。(二)自2024年2月开始Implanet SA纳入集团合并报表范围。2024年,Implanet SA实现营业收入为940.60万欧元,较2023年744.80万欧元,同比增长26.29%,增长主要来自于水木天蓬超声骨刀产品和三友宙斯脊柱后路钉棒系统的推广应用,公司国际化业务推广取得良好进展,特别是2024年Implanet SA在美国地区实现收入257.00万欧元,较2023年137.90万欧元,同比增长86.34%。虽然Implanet SA已于2024年开始大幅减亏,但由于公司国际化业务尚处于初期拓展阶段,报告期内仍处于亏损状态,对公司2024年归属于母公司所有者净利润的影响约-2,400.00万元。(三)根据《企业会计准则》以及会计政策、会计估计的相关规定,报告期内,公司对存货计提了资产减值损失,对公司2024年归属于母公司所有者净利润的影响约-1,500万元。</t>
  </si>
  <si>
    <t>预计2024年1-12月归属于上市公司股东的净利润盈利:800万元至1,200万元,同比上年下降:87.45%至91.63%,同比上年降低8,358.29万元至8,758.29万元。</t>
  </si>
  <si>
    <t>预计2024年1-12月扣除非经常性损益后的净利润亏损:375万元至750万元,同比上年下降:106.33%至112.65%,同比上年降低6,303.46万元至6,678.46万元。</t>
  </si>
  <si>
    <t>688072</t>
  </si>
  <si>
    <t>拓荆科技</t>
  </si>
  <si>
    <t>预计2024年1-12月营业收入:400,000万元至420,000万元,同比上年增长:47.88%至55.27%,同比上年增长129,502.6万元至149,502.6万元。</t>
  </si>
  <si>
    <t>公司预计2024年年度营业收入较上年同期有较大增幅,主要原因如下:1、面向国内集成电路行业快速发展带来的机遇,公司作为国内高端半导体设备领域的领军企业,继续专注于薄膜沉积设备和混合键合设备的自主研发与产业化,凭借在产品技术创新、客户资源、售后服务等方面的核心竞争优势,PECVD、ALD、SACVD、HDPCVD、超高深宽比沟槽填充CVD(Flowable CVD)及混合键合设备等系列产品量产规模不断扩大,持续获得客户订单,公司业务规模呈现快速增长趋势。2024年度,公司出货超过1,000个设备反应腔,创公司历史年度新高。2、2024年度,公司持续保持高强度的研发投入,坚持自主创新,在推进新产品研发、产品产业化和各产品系列迭代升级的过程中取得了重要成果,包括Flowable CVD设备、PECVD Bianca工艺设备、PE-ALD SiN工艺设备、HDPCVD FSG、HDPCVD STI工艺设备、键合套准精度量测设备等一系列新产品及新工艺经下游用户验证导入,实现了产业化,同时,新型设备平台PF-300M、PF-300T Plus及新型反应腔Supra-D ACHM、ONO Stack等工艺设备顺利通过客户验证,并取得客户重复订单,实现大批量出货,进一步提升了公司产品性能及核心竞争力,助力公司收入稳步增长。</t>
  </si>
  <si>
    <t>688020</t>
  </si>
  <si>
    <t>方邦股份</t>
  </si>
  <si>
    <t>预计2024年1-12月扣除非经常性损益后的净利润亏损:7,300万元至11,000万元。</t>
  </si>
  <si>
    <t>(一)屏蔽膜业务:2024全年屏蔽膜销量同比增加,但是由于产业链整体降成本、竞争加剧的影响,屏蔽膜销售单价略有下降,屏蔽膜整体盈利能力与去年同比基本持平。(二)铜箔业务:本报告期铜箔业务预计计提固定资产减值准备1500万,同时公司在提升产品良率、调整产品结构、主动控制产品出货量、降低生产成本等方面采取了一系列措施,同时积极开发、销售RTF等毛利较高的铜箔产品,促使铜箔产品整体的亏损略有减少。(三)挠性覆铜板业务:本报告期挠性覆铜板销量大幅增长,作为行业新进者,为了开拓市场,销售单价较低,未达到规模经济,叠加固定资产折旧影响,挠性覆铜板业务尚处于亏损状态。(四)报告期内公司持续开展研发投入。报告期内新产品开发认证取得了一系列重要进展,如某型号可剥铜已经完成部分载板厂商和主要芯片终端认证并获得了小样订单,AI服务器高速铜缆屏蔽用铜箔产品关键技术指标获客户认可,柔性屏蔽罩已进入某主流品牌手机终端供应链等。然而,由于公司研发产品为基础复合电子材料,整体开发认证周期长,订单放量、稳定生产以及提升良率都需要时间,因此新产品显性贡献业绩尚需时间。</t>
  </si>
  <si>
    <t>预计2024年1-12月营业收入:34,415.3万元,同比上年降低99.63万元。</t>
  </si>
  <si>
    <t>预计2024年1-12月归属于上市公司股东的净利润亏损:5,700万元至9,000万元。</t>
  </si>
  <si>
    <t>688016</t>
  </si>
  <si>
    <t>心脉医疗</t>
  </si>
  <si>
    <t>预计2024年1-12月归属于上市公司股东的净利润盈利:49,250万元至54,100万元,同比上年增长:0.01%至9.86%,同比上年增长6.8万元至4,856.8万元。</t>
  </si>
  <si>
    <t>报告期内,公司创新性产品Castor分支型主动脉覆膜支架及输送系统、Minos腹主动脉覆膜支架及输送系统、Reewarm PTX药物球囊扩张导管持续发力,新产品Talos直管型胸主动脉覆膜支架系统及Fontus分支型术中支架系统入院家数及终端植入量均增长较快,但考虑到下半年市场环境变化,公司产品价格及推广策略的调整因素,全年销售额增速及利润受到一定影响。国内市场方面,积极响应国家医疗资源持续下沉政策,公司持续开发地市级、县级医院市场。国际市场方面,公司不断加大海外市场推广力度,2024年海外销售收入超过1.5亿元,在公司收入占比中进一步提升,并且公司持续推动全球范围内与区域行业领先客户的合作,持续推进主动脉及外周介入产品在欧洲、拉美、亚太等国家的市场准入和推广工作,积极推动新产品在欧洲和日本的上市前临床试验。</t>
  </si>
  <si>
    <t>预计2024年1-12月营业收入:118,750万元至130,600万元,同比上年增长:0.02%至10.01%,同比上年增长29.55万元至11,879.55万元。</t>
  </si>
  <si>
    <t>605567</t>
  </si>
  <si>
    <t>春雪食品</t>
  </si>
  <si>
    <t>预计2024年1-12月归属于上市公司股东的净利润盈利:670万元至800万元。</t>
  </si>
  <si>
    <t>(一)强化内部管理,降本增效取得明显效果;(二)积极拓展国内外市场,其中出口业务同比增长幅度较大;(三)2024年美元兑人民币汇率同比上升,汇兑收益增加。</t>
  </si>
  <si>
    <t>预计2024年1-12月扣除非经常性损益后的净利润盈利:230万元至270万元。</t>
  </si>
  <si>
    <t>605499</t>
  </si>
  <si>
    <t>东鹏饮料</t>
  </si>
  <si>
    <t>预计2024年1-12月归属于上市公司股东的净利润盈利:315,000万元至345,000万元,同比上年增长:54%至69%,同比上年增长111,023万元至141,023万元。</t>
  </si>
  <si>
    <t>(一)主营业务影响2024年公司始终“以动销指导相关的经营活动”作为公司的明确共识,持续推进全国化战略,通过精细化渠道管理,不断加强渠道运营能力,继续加强冰冻化建设,提高全品项产品的曝光率、拉动终端动销;同时,公司在夯实东鹏特饮基本盘,持续保持稳健增长的基础上,积极探索多品类发展,培育新的增长点,为公司的持续增长注入了新的活力,从而进一步带动收入的增长。业绩预告期间内,公司销售商品收到的现金超过200亿元,预计实现营业收入1,572,000万元到1,610,000万元,与上年同期1,126,279万元相比,同比增长445,721万元到483,721万元,增幅为40%到43%。(二)非经营性损益影响非经营性损益对公司业绩没有重大影响。(三)会计处理的影响会计处理对公司本期业绩预告没有重大影响。(四)其他影响公司不存在其他对本期业绩预告构成重大影响的因素。</t>
  </si>
  <si>
    <t>预计2024年1-12月扣除非经常性损益后的净利润盈利:307,000万元至337,000万元,同比上年增长:64%至80%,同比上年增长120,031万元至150,031万元。</t>
  </si>
  <si>
    <t>605378</t>
  </si>
  <si>
    <t>野马电池</t>
  </si>
  <si>
    <t>预计2024年1-12月扣除非经常性损益后的净利润盈利:13,467.42万元至15,371.72万元,同比上年增长:42.22%至62.33%,同比上年增长3,997.99万元至5,902.29万元。</t>
  </si>
  <si>
    <t>(一)主营业务影响报告期内,公司持续优化营销网络布局,加强销售推广工作,市场竞争力不断增强,2024年公司主要产品销量和销售收入实现同比增长,同时公司持续优化供应链管理以及实施一系列全面降本增效措施,公司运营保持较高效率,公司营业收入和主要产品毛利率同比提升。(二)非经营性损益的影响非经营性损益对公司业绩没有重大影响。(三)会计处理的影响。会计处理对公司本期业绩预告没有重大影响。(四)其他影响公司不存在其他对本期业绩预告构成重大影响的因素。</t>
  </si>
  <si>
    <t>预计2024年1-12月归属于上市公司股东的净利润盈利:14,343.96万元至16,134.97万元,同比上年增长:35.91%至52.88%,同比上年增长3,789.95万元至5,580.96万元。</t>
  </si>
  <si>
    <t>605258</t>
  </si>
  <si>
    <t>协和电子</t>
  </si>
  <si>
    <t>预计2024年1-12月扣除非经常性损益后的净利润盈利:5,900万元至6,900万元,同比上年增长:124.77%至162.87%,同比上年增长3,275.08万元至4,275.08万元。</t>
  </si>
  <si>
    <t>(1)2024年,公司聚焦主业,专注于汽车电子和高频通讯领域印制电路板的研发、生产、销售以及SMT业务,主营业务收入有所增加,利润额有所增加。(2)2023年,公司单项全额计提艾迪康科技(苏州)有限公司应收账款坏账准备1,709.37万元(公告编号:2023-021),导致2023年利润基数较低。</t>
  </si>
  <si>
    <t>预计2024年1-12月归属于上市公司股东的净利润盈利:6,600万元至7,600万元,同比上年增长:76.84%至103.64%,同比上年增长2,867.84万元至3,867.84万元。</t>
  </si>
  <si>
    <t>605056</t>
  </si>
  <si>
    <t>咸亨国际</t>
  </si>
  <si>
    <t>预计2024年1-12月扣除非经常性损益后的净利润盈利:18,000万元至24,000万元,同比上年增长:7.69%至43.58%,同比上年增长1,285万元至7,285万元。</t>
  </si>
  <si>
    <t>公司为MRO集约供应商,报告期内,公司在持续深耕电网领域,保证业绩基本盘的同时,在石油石化、发电等重点战略行业持续拓展,并取得了一定的成绩。2023年和2024年,公司紧紧抓住国央企MRO集约化采购加速的行业契机,通过积极推进能源、军工等其他新行业领域的业务,使得公司的收入规模取得较大的增长。为拓展新行业领域,特别是2023年度,公司在数字化投入、渠道建设、人员铺设、产品研发等方面有较大投入,成本和费用的增加使得公司2023年的业绩受到一定的不利影响。报告期内,公司在销售、技术服务、研发、数字化等方面持续投入,但管理层积极践行“提质增效”的理念,人均创收和人均创效同比增长,推动公司业绩取得较好的增长。2023年公司购买的部分信托产品出现延期兑付的情形,报告期内,公司财务部门结合相关项目最新进展情况,对相关理财产品的未来回款情况进行测试,并进一步确认了公允价值变动损失。</t>
  </si>
  <si>
    <t>预计2024年1-12月归属于上市公司股东的净利润盈利:18,000万元至24,000万元,同比上年增长:86.25%至148.34%,同比上年增长8,336万元至14,336万元。</t>
  </si>
  <si>
    <t>605001</t>
  </si>
  <si>
    <t>威奥股份</t>
  </si>
  <si>
    <t>预计2024年1-12月归属于上市公司股东的净利润盈利:4,397.79万元至6,596.68万元,同比上年下降:74.28%至82.85%。</t>
  </si>
  <si>
    <t>本期业绩预减的主要原因是非经常性损益的影响。因上年同期公司折价收购帝人汽车技术(唐山)有限公司(现已更名为“威奥汽车技术(唐山)有限公司”),形成营业外收入约2.6亿元,增加了归属于上市公司股东的净利润,本期公司无此类收益项目发生。</t>
  </si>
  <si>
    <t>预计2024年1-12月扣除非经常性损益后的净利润盈利:2,688.19万元至4,032.28万元。</t>
  </si>
  <si>
    <t>603979</t>
  </si>
  <si>
    <t>金诚信</t>
  </si>
  <si>
    <t>预计2024年1-12月归属于上市公司股东的净利润盈利:153,000万元至162,000万元,同比上年增长:48.37%至57.09%,同比上年增长49,877.27万元至58,877.27万元。</t>
  </si>
  <si>
    <t>公司本期业绩增加主要得益于矿山资源开发业务各矿山项目提产增效。</t>
  </si>
  <si>
    <t>预计2024年1-12月扣除非经常性损益后的净利润盈利:151,870万元至160,870万元,同比上年增长:47.72%至56.48%,同比上年增长49,063.37万元至58,063.37万元。</t>
  </si>
  <si>
    <t>603950</t>
  </si>
  <si>
    <t>长源东谷</t>
  </si>
  <si>
    <t>预计2024年1-12月归属于上市公司股东的净利润盈利:22,000万元至25,000万元,同比上年增长:0.63%至14.35%,同比上年增长136.74万元至3,136.74万元。</t>
  </si>
  <si>
    <t>(一)主营业务影响。本报告期内,商用车市场的主要客户需求稳定向好,同时新能源市场快速发展。公司在保证了商用车市场销量稳中有增的情况下,前期投产的新能源混动缸体缸盖销量快速提升,综合带来销售收入的增长和盈利能力的提升。</t>
  </si>
  <si>
    <t>预计2024年1-12月扣除非经常性损益后的净利润盈利:21,500万元至24,500万元,同比上年增长:8.51%至23.65%,同比上年增长1,686.5万元至4,686.5万元。</t>
  </si>
  <si>
    <t>603922</t>
  </si>
  <si>
    <t>金鸿顺</t>
  </si>
  <si>
    <t>预计2024年1-12月扣除非经常性损益后的净利润亏损:1,920万元至2,880万元。</t>
  </si>
  <si>
    <t>2024年,本期业绩预亏的主要原因:1、报告期内,公司营业收入同比增长。同时公司积极开拓市场,新承接项目稳步推进,造成企业各项成本、费用也随之有所增加,联营企业等处于初创期,导致一定的投资损失。2、非经常性损益,与前期相比,有所减少,前期主要是由于处置全资子公司等低效资产所致。</t>
  </si>
  <si>
    <t>预计2024年1-12月归属于上市公司股东的净利润亏损:760万元至1,140万元。</t>
  </si>
  <si>
    <t>603893</t>
  </si>
  <si>
    <t>瑞芯微</t>
  </si>
  <si>
    <t>预计2024年1-12月归属于上市公司股东的净利润盈利:55,000万元至63,000万元,同比上年增长:307.75%至367.06%,同比上年增长41,511万元至49,511万元。</t>
  </si>
  <si>
    <t>(一)主营业务影响2024年,全球电子市场需求复苏,AI技术快速发展、应用场景不断拓展,带动公司长期深耕的AIoT各行业全面增长。报告期内,公司依托AIoT芯片“雁形方阵”布局优势,在旗舰芯片RK3588带领下,以多层次、满足不同需求的产品组合拳,促进AIoT多产品线的占有率持续提升,尤其是在汽车电子、机器视觉、工业及行业类应用等领域;以RK3588,RK356X,RV11系列为代表的各AIoT算力平台快速增长。公司实现营业收入约31~31.5亿元,创历史新高;实现净利润约5.5~6.3亿元,同比增长约307.75%~367.06%。2025年,公司将继续发挥长期积累的AIoT核心技术、产品和场景优势,重点发展汽车电子系列产品,工业应用、机器视觉、机器人等AIoT多产品线,持续释放RK3588、RK3576、RV11系列、RK2118等产品的增量价值;因应端侧场景需求,推进协处理器的研发和产品化应用落地。同时公司将聚焦新一代旗舰芯片研发工作,打造产品序列的领先布局,面向未来。(二)非经营性损益的影响本期公司取得的非经常性收益主要为对外投资公允价值变动收益和政府补助。</t>
  </si>
  <si>
    <t>预计2024年1-12月营业收入:310,000万元至315,000万元,同比上年增长:45.23%至47.57%,同比上年增长96,548万元至101,548万元。</t>
  </si>
  <si>
    <t>预计2024年1-12月扣除非经常性损益后的净利润盈利:49,000万元至57,000万元,同比上年增长:287.91%至351.24%,同比上年增长36,368万元至44,368万元。</t>
  </si>
  <si>
    <t>603858</t>
  </si>
  <si>
    <t>步长制药</t>
  </si>
  <si>
    <t>预计2024年1-12月归属于上市公司股东的净利润亏损:42,800万元至80,800万元。</t>
  </si>
  <si>
    <t>1、商誉减值事项2020年以来,公司全资子公司通化谷红制药有限公司(以下简称“通化谷红”)产品谷红注射液,公司控股子公司吉林天成制药有限公司(以下简称“吉林天成”)产品复方曲肽注射液、复方脑肽节苷脂注射液陆续调出各省级医保目录,且仍在部分省份重点监控目录中,市场竞争激烈、市场开发程度不如预期,对公司业绩产生持续不利影响。本报告期因上述事项对公司业绩的影响超过预期,基于目前的经营状况以及对未来经营情况的分析预测,公司管理层初步判断通化谷红、吉林天成涉及的商誉出现减值迹象,根据《企业会计准则》《会计监管风险提示第8号--商誉减值》及公司会计政策等相关规定,按照谨慎性原则,公司财务部门对通化谷红、吉林天成商誉进行减值测试,拟计提商誉减值准备合计约70,000万元到100,000万元。截至目前相关的减值测试尚在进行中,最终商誉减值准备计提的金额将由公司聘请的具备证券期货从业资格的评估机构及审计机构进行评估和审计后确定。2、部分产品因医保受限或被部分省份纳入重点监控目录使得销量减少,导致本年部分产品收入较上年减少,产品收入结构发生变动,总体毛利率下降。</t>
  </si>
  <si>
    <t>预计2024年1-12月扣除非经常性损益后的净利润亏损:36,800万元至70,800万元。</t>
  </si>
  <si>
    <t>603727</t>
  </si>
  <si>
    <t>博迈科</t>
  </si>
  <si>
    <t>预计2024年1-12月归属于上市公司股东的净利润盈利:9,000万元至10,500万元。</t>
  </si>
  <si>
    <t>报告期内,全球地缘政治紧张局势进一步加剧,贸易保护主义抬头,全球经济增速放缓。国际原油市场供需关系复杂,多方博弈导致国际油价宽幅震荡。能源市场环境变幻莫测。面对复杂的竞争环境,公司保持稳健的发展方针。2024年度,公司全力推进“四个一流”战略落地生根,用不懈的奋斗和自我革新的果敢举措,沉着应对来自内外部的困境与变局,在全力提质增效的征程中收获成果。2023年度,公司凭借国际化战略布局和灵活的经营策略,成功斩获数个大额合同订单。充足的在手订单为公司业绩复苏创造基础。2024年度,公司以“四个一流”战略为指引,全面深化保质量重安全行动,保障在手订单平稳运行。报告期内,公司多个项目进展顺利,关键节点目标按期达成,赢得客户高度信赖和赞誉。同时,公司以“精益生产”理念为引领,以交付“精品工程”为驱动,以“数智驱动”为变革,着力提高公司精细化管理能力,持续提升公司盈利能力。在手订单的快速执行以及盈利能力的提升使公司2024年度成功扭亏为盈。随着公司行业布局的推进,公司再度斩获大额合同订单。公司将继续以“四个一流”战略为引领,持续提升生产和管理效能,促进公司经营业绩的提升,为投资者创造更大的回报。</t>
  </si>
  <si>
    <t>预计2024年1-12月扣除非经常性损益后的净利润盈利:10,600万元至12,100万元。</t>
  </si>
  <si>
    <t>603655</t>
  </si>
  <si>
    <t>朗博科技</t>
  </si>
  <si>
    <t>预计2024年1-12月归属于上市公司股东的净利润盈利:2,750万元至3,050万元,同比上年增长:37.24%至52.21%,同比上年增长746.25万元至1,046.25万元。</t>
  </si>
  <si>
    <t>1.随着新能源汽车行业的发展,公司应用于新能源热管理系统领域的密封圈销量有了较大的增长,推动了公司营业收入的增加,企业边际效益增长导致销售净利润增加。2.公司内部加强管理,使得产品良品率得到提升;同时加大了自动化设备的投入,提高了人工效率。毛利率较去年所有提高,导致销售净利润增加。</t>
  </si>
  <si>
    <t>预计2024年1-12月扣除非经常性损益后的净利润盈利:2,420万元至2,720万元,同比上年增长:57.51%至77.04%,同比上年增长883.63万元至1,183.63万元。</t>
  </si>
  <si>
    <t>603612</t>
  </si>
  <si>
    <t>索通发展</t>
  </si>
  <si>
    <t>预计2024年1-12月扣除非经常性损益后的净利润盈利:15,000万元至18,000万元。</t>
  </si>
  <si>
    <t>(一)主营业务1.行业层面:预焙阳极所处的原铝产业链展现出良好发展态势,原铝产量稳步增长,同时石油焦与预焙阳极的价格呈现止跌企稳的态势,为公司业绩提升创造了有利的外部环境。2.公司层面:(1)公司与下游优质客户合资的新增产能逐步释放,产销量同比提升;(2)海外市场盈利性较好,公司海外市场开拓成效显著,订单持续增长;(3)公司积极推进数智化转型,打造数智化工厂,将数智化工具应用于公司运营的各个环节,不仅有效提升了运营效率,还显著增强了产品的竞争力。(二)非经营性损益2024年6月,公司与业绩承诺方签署了《索通发展股份有限公司与薛永、广州市三顺商业投资合伙企业(有限合伙)、谢志懋、薛占青、薛战峰关于股份退回之专项协议》,公司以人民币1元的总价格对业绩承诺方持有的公司42,741,705股股份进行回购,并于2024年12月10日在中国证券登记结算有限责任公司注销,公司确认公允价值变动收益。具体内容详见公司于2024年12月10日在上海证券交易所网站(www.sse.com.cn)披露的《索通发展股份有限公司关于回购并注销业绩补偿股份实施结果暨股份变动的公告》,公告编号:2024-085。</t>
  </si>
  <si>
    <t>预计2024年1-12月归属于上市公司股东的净利润盈利:24,000万元至27,000万元。</t>
  </si>
  <si>
    <t>603577</t>
  </si>
  <si>
    <t>汇金通</t>
  </si>
  <si>
    <t>预计2024年1-12月扣除非经常性损益后的净利润盈利:12,014万元至14,314万元,同比上年增长14,854.77万元至17,154.77万元。</t>
  </si>
  <si>
    <t>(一)主营业务影响1、报告期内,公司持续强化成本管控,优化内部管理,积极提升运营效率,规模效益显现。主营产品产销量较上期有所增加,主要原材料价格较上期有所下降,致本期主营产品毛利率有所回升。2、公司根据先进制造业企业增值税加计抵减政策确认其他收益,本期其他收益较上期有所增长。(二)非经常性损益的影响本期非经常性损益约1686万元,与上期相比,将减少约3772万元,主要因上期确认5,698.56万元厂房拆迁补助收益。</t>
  </si>
  <si>
    <t>预计2024年1-12月归属于上市公司股东的净利润盈利:13,700万元至16,000万元,同比上年增长:423.44%至511.32%,同比上年增长11,082.72万元至13,382.72万元。</t>
  </si>
  <si>
    <t>603488</t>
  </si>
  <si>
    <t>展鹏科技</t>
  </si>
  <si>
    <t>预计2024年1-12月归属于上市公司股东的净利润盈利:800万元至1,200万元,同比上年下降:85.3%至90.2%,同比上年降低6,965.78万元至7,365.78万元。</t>
  </si>
  <si>
    <t>报告期内,电梯及相关配件行业市场竞争愈发激烈,行业竞争的加剧导致市场环境愈发严峻。受行业周期及市场竞争加剧的影响,叠加业内产能过剩、市场份额减少等多重因素,公司产品价格以及订单量均出现一定程度下滑,大幅挤压了利润空间,主营产品毛利率、净利率下降,导致公司整体业绩出现下降。根据《企业会计准则》及公司会计政策等相关规定,基于谨慎性原则,公司拟对存在减值迹象的各类资产计提减值准备,最终计提金额以公司正式披露的经会计师事务所审计的年度报告为准。</t>
  </si>
  <si>
    <t>预计2024年1-12月营业收入:40,000万元至50,000万元。</t>
  </si>
  <si>
    <t>预计2024年1-12月扣除后营业收入:40,000万元至50,000万元。</t>
  </si>
  <si>
    <t>预计2024年1-12月扣除非经常性损益后的净利润亏损:480万元至720万元,同比上年下降:108.57%至112.85%,同比上年降低6,081.75万元至6,321.75万元。</t>
  </si>
  <si>
    <t>603477</t>
  </si>
  <si>
    <t>巨星农牧</t>
  </si>
  <si>
    <t>预计2024年1-12月扣除非经常性损益后的净利润盈利:47,600万元至54,600万元。</t>
  </si>
  <si>
    <t>报告期内,公司生猪养殖业务持续降本增效,公司商品猪出栏量同比增加,生猪销售价格同比上涨,生猪养殖业务利润同比大幅增长。公司养殖业务预计实现归属于母公司所有者的净利润61,000.00万元到70,000.00万元,公司经营业绩实现扭亏为盈。</t>
  </si>
  <si>
    <t>预计2024年1-12月归属于上市公司股东的净利润盈利:48,000万元至55,000万元。</t>
  </si>
  <si>
    <t>603322</t>
  </si>
  <si>
    <t>超讯通信</t>
  </si>
  <si>
    <t>预计2024年1-12月扣除非经常性损益后的净利润盈利:0万元至150万元。</t>
  </si>
  <si>
    <t>(一)报告期内,公司整体业务主要分为智算和信通两大业务板块,2024年受宏观经济和整体市场竞争加剧等因素的影响,信通业务板块整体收入和毛利率出现下滑,对全年利润产生较大影响。(二)报告期内,公司其他收益(政府补助等)同比减少,同时去年同期存在对外投资广州爱浦路网络技术有限公司发生公允价值变动损益,该非主营业务不具有可持续性。</t>
  </si>
  <si>
    <t>603181</t>
  </si>
  <si>
    <t>皇马科技</t>
  </si>
  <si>
    <t>预计2024年1-12月归属于上市公司股东的净利润盈利:39,292.12万元至40,915.77万元,同比上年增长:21%至26%,同比上年增长6,819.29万元至8,442.94万元。</t>
  </si>
  <si>
    <t>主营业务影响。公司紧紧围绕“市场是命、效益是魂”工作总方向,2024年度公司持续优化产品结构,全力聚焦小品种板块,产品持续增量,效益稳步增长,有效拉动公司整体业绩提升。</t>
  </si>
  <si>
    <t>预计2024年1-12月扣除非经常性损益后的净利润盈利:36,258.06万元至37,731.96万元,同比上年增长:23%至28%,同比上年增长6,779.97万元至8,253.87万元。</t>
  </si>
  <si>
    <t>603162</t>
  </si>
  <si>
    <t>海通发展</t>
  </si>
  <si>
    <t>预计2024年1-12月扣除非经常性损益后的净利润盈利:43,700万元至53,500万元,同比上年增长:148.3%至203.98%,同比上年增长26,100万元至35,900万元。</t>
  </si>
  <si>
    <t>2024年,全球经济温和复苏,贸易需求总体上升,同时,在红海局势紧张、俄乌冲突等因素的影响下,全球航运市场景气度回升,干散货运价中枢上移。面对错综复杂的国内国际形势和多变的市场环境,公司顺应市场变化趋势,适时扩大控制运力规模,优化全球航线布局,提高运营效率,通过精细化管理降低运营成本,强化自身盈利能力。</t>
  </si>
  <si>
    <t>预计2024年1-12月归属于上市公司股东的净利润盈利:47,800万元至58,400万元,同比上年增长:158.38%至215.68%,同比上年增长29,300万元至39,900万元。</t>
  </si>
  <si>
    <t>603110</t>
  </si>
  <si>
    <t>东方材料</t>
  </si>
  <si>
    <t>预计2024年1-12月归属于上市公司股东的净利润盈利:1,016万元至1,525万元,同比上年下降:70.69%至80.46%,同比上年降低3,677万元至4,185万元。</t>
  </si>
  <si>
    <t>本期业绩预告的主要原因如下:(一)新增业务影响。扣除非经常性损益的净利润增加,主要原因是报告期内新增算力业务所致。(二)非经营性损益的影响。归属于上市公司股东的净利润减少,主要是因为公司于2023年度位于台州市黄岩区黄椒路101号的房地产被政府征收,此次征收涉及补偿事项产生的资产处置收益4,927.4万元,而报告期内无此类业务。</t>
  </si>
  <si>
    <t>预计2024年1-12月扣除非经常性损益后的净利润盈利:856万元至1,284万元,同比上年增长:34.8%至102.21%,同比上年增长221万元至649万元。</t>
  </si>
  <si>
    <t>603108</t>
  </si>
  <si>
    <t>润达医疗</t>
  </si>
  <si>
    <t>预计2024年1-12月扣除非经常性损益后的净利润盈利:2,197万元至2,636万元,同比上年下降:82.36%至85.29%,同比上年降低12,304万元至12,743万元。</t>
  </si>
  <si>
    <t>本报告期归属于上市公司股东的净利润较上年同期大幅减少主要是受公司主营业务影响:受国内宏观环境及集中采购等医疗政策环境影响,公司业务发展受到影响,销售收入不及预期,但公司服务成本、固定资产折旧等固定开支未减少,边际成本费用增加,导致公司报告期内净利润较上年同期减少。同时,终端客户的应收账款回款周期延长,产生的信用减值损失对当期的归母净利润也有较大影响。</t>
  </si>
  <si>
    <t>预计2024年1-12月归属于上市公司股东的净利润盈利:4,291万元至5,149万元,同比上年下降:81.16%至84.3%,同比上年降低22,181万元至23,039万元。</t>
  </si>
  <si>
    <t>603087</t>
  </si>
  <si>
    <t>甘李药业</t>
  </si>
  <si>
    <t>预计2024年1-12月归属于上市公司股东的净利润盈利:60,000万元至65,000万元,同比上年增长:76.44%至91.14%,同比上年增长25,993.14万元至30,993.14万元。</t>
  </si>
  <si>
    <t>2024年度,公司实现归属于母公司所有者的净利润较去年同期大幅增长,具体原因如下:1.营业收入较上年同期增长2024年度,公司实现了国内外营业收入的稳健增长。在国内市场,在新一轮集采中,公司六款产品在维持首次集采中选顺位的基础上均实现一定程度的价格回调,推动了公司国内收入的持续增长。同时,在国际市场,公司通过积极拓展新兴市场,成功赢得了更多国际客户的信任与合作机会,在多个关键市场取得了显著的销售增长。例如,公司在印度尼西亚、印度、阿尔及利亚等国家的销售金额显著增加。2.非经常性损益较上年同期增长2024年度,非经常性损益对净利润的影响较上年显著增加,主要系报告期内受二级市场波动影响,公司持有的交易性金融资产公允价值变动收益较上年同期大幅增长。</t>
  </si>
  <si>
    <t>预计2024年1-12月扣除非经常性损益后的净利润盈利:41,000万元至46,000万元,同比上年增长:37.97%至54.8%,同比上年增长11,284.15万元至16,284.15万元。</t>
  </si>
  <si>
    <t>603079</t>
  </si>
  <si>
    <t>圣达生物</t>
  </si>
  <si>
    <t>预计2024年1-12月扣除非经常性损益后的净利润盈利:1,800万元至2,600万元。</t>
  </si>
  <si>
    <t>报告期内,公司注重精细化管理与技术提升,实现了降本增效。同时,公司深化差异化竞争策略,深耕药品级维生素赛道,加大了清洁标签产品的市场开拓力度,公司产品销售结构较去年同期有所优化。报告期内,公司医药级维生素产品、清洁标签产品等高净值产品的营业收入同比增长。</t>
  </si>
  <si>
    <t>预计2024年1-12月归属于上市公司股东的净利润盈利:2,600万元至3,600万元。</t>
  </si>
  <si>
    <t>603029</t>
  </si>
  <si>
    <t>天鹅股份</t>
  </si>
  <si>
    <t>预计2024年1-12月归属于上市公司股东的净利润盈利:6,700万元至7,500万元,同比上年增长:2.45%至14.69%,同比上年增长160.37万元至960.37万元。</t>
  </si>
  <si>
    <t>(一)主营业务影响。公司积极应对市场竞争的严峻态势,深入挖掘国内市场潜力,扩大海外市场布局,进一步优化产品结构,加速棉花加工机械、收获机械、其他农机三个板块的创新与升级,主营业务实现稳步增长。(二)非经营性损益影响。本期非经常性损益对净利润的影响主要为计入当期损益的政府补助。</t>
  </si>
  <si>
    <t>预计2024年1-12月扣除非经常性损益后的净利润盈利:5,200万元至6,200万元,同比上年增长:11.58%至33.03%,同比上年增长539.47万元至1,539.47万元。</t>
  </si>
  <si>
    <t>603005</t>
  </si>
  <si>
    <t>晶方科技</t>
  </si>
  <si>
    <t>预计2024年1-12月扣除非经常性损益后的净利润盈利:20,800万元至23,200万元,同比上年增长:79.39%至100.09%。</t>
  </si>
  <si>
    <t>随着汽车智能化趋势的持续渗透,车规CIS芯片的应用范围快速增长,公司在车规CIS领域的封装业务规模与领先优势持续提升;持续加大先进封装技术的创新开发,满足客户新业务与新产品的技术需求,在MEMS、射频滤波器等新应用领域实现商业化应用;不断优化生产工艺与管理模式,生产运营效率持续提升。</t>
  </si>
  <si>
    <t>预计2024年1-12月归属于上市公司股东的净利润盈利:24,000万元至26,400万元,同比上年增长:59.9%至75.89%。</t>
  </si>
  <si>
    <t>601727</t>
  </si>
  <si>
    <t>上海电气</t>
  </si>
  <si>
    <t>预计2024年1-12月扣除非经常性损益后的净利润亏损:52,000万元至62,000万元,同比上年增长60,000万元至70,000万元。</t>
  </si>
  <si>
    <t>经初步测算,公司2024年度归属于母公司所有者的净利润较上年同期增长的主要原因如下:1、报告期内,公司夯实基础,聚焦主业,毛利额及毛利率均较上年同期有所上升;2、报告期内,公司优化债务结构、压降有息负债规模,经营性现金流进一步改善,财务费用较上年同期有所下降。</t>
  </si>
  <si>
    <t>预计2024年1-12月归属于上市公司股东的净利润盈利:68,000万元至81,000万元,同比上年变动:-15%至1%,同比上年变动-13,000万元至1,000万元。</t>
  </si>
  <si>
    <t>601702</t>
  </si>
  <si>
    <t>华峰铝业</t>
  </si>
  <si>
    <t>预计2024年1-12月归属于上市公司股东的净利润盈利:117,000万元至126,000万元,同比上年增长:30.14%至40.16%,同比上年增长27,100万元至36,100万元。</t>
  </si>
  <si>
    <t>本期业绩预增的主要原因为主营业务影响。(一)产品与运营优势凸显公司作为铝热传输材料市场领先企业,凭借核心竞争优势,不断开拓海内外市场,客户群体及核心客户份额稳定增加、销量稳步提升,产品结构不断向高技术类、高附加值类驱动优化。积极推行生产现场精益化、数智化、绿色低碳化管理,有效降本增效,多举措协同推动业绩增长。(二)技术创新与成果转化得力公司始终坚持技术创新驱动,加大研发投入,在生产工艺、产品性能等方面屡获突破。研发成果落地转化顺畅,多项迭代新品竞争优势强劲,不断提升产品成品率及品质质量,有力带动业绩上扬。</t>
  </si>
  <si>
    <t>预计2024年1-12月扣除非经常性损益后的净利润盈利:114,000万元至123,000万元,同比上年增长:29.99%至40.25%,同比上年增长26,300万元至35,300万元。</t>
  </si>
  <si>
    <t>601689</t>
  </si>
  <si>
    <t>拓普集团</t>
  </si>
  <si>
    <t>预计2024年1-12月扣除非经常性损益后的净利润盈利:258,700万元至288,700万元,同比上年增长:28.01%至42.85%,同比上年增长56,600万元至86,600万元。</t>
  </si>
  <si>
    <t>报告期内,公司围绕既定战略,不断提升销售,降低成本,经营绩效保持持续增长态势。一、公司Tier0.5级创新商业模式被更多客户接受和认可,单车配套金额持续提升,客户群体不断扩大,客户结构持续优化。二、产品平台化战略持续推进。依托研发创新及数智制造能力,公司内饰功能件、轻量化底盘的领先优势不断提高,销售收入保持稳步增长。三、汽车电子业务实现快速提升,实现906%的大幅增长。公司闭式空气悬架系统快速爬坡,报告期内交付24万余套,市占率持续高速提升;其他电子产品配套车型不断增加,订单同步放量。公司底盘域竞争优势不断优化。</t>
  </si>
  <si>
    <t>预计2024年1-12月归属于上市公司股东的净利润盈利:285,500万元至315,500万元,同比上年增长:32.73%至46.68%,同比上年增长70,400万元至100,400万元。</t>
  </si>
  <si>
    <t>601336</t>
  </si>
  <si>
    <t>新华保险</t>
  </si>
  <si>
    <t>预计2024年1-12月扣除非经常性损益后的净利润盈利:2,405,200万元至2,580,100万元,同比上年增长:175%至195%,同比上年增长1,530,600万元至1,705,500万元。</t>
  </si>
  <si>
    <t>本公司2024年度业绩预计增长的主要原因是:2024年,本公司积极推进以客户为中心的战略转型升级,坚持专业化、市场化、体系化改革,打造学习型和服务赋能型组织,在体制机制、产品开发、客户服务、生态建设、科技赋能、投研体系等方面,打出了一整套经营管理组合拳,公司业务结构和业务品质持续优化,内涵式、高质量发展的成效初显。公司坚定看好中国经济发展,发挥好长期资本、耐心资本、高能级战略资本优势,积极服务实体经济,做好金融“五篇大文章”。公司持续提升投资管理能力、加强投研体系和专业人才团队建设,适时适度增加公开市场股债投资。受2024年国家一系列重大政策利好等因素影响,资本市场回暖上涨,使得公司2024年度投资收益同比实现大幅增长,同时叠加保险业务结构优化和规模增长,最终实现了2024年度净利润同比较大增长。</t>
  </si>
  <si>
    <t>预计2024年1-12月归属于上市公司股东的净利润盈利:2,395,800万元至2,570,000万元,同比上年增长:175%至195%,同比上年增长1,524,600万元至1,698,800万元。</t>
  </si>
  <si>
    <t>预计2024年1-12月每股收益盈利:7.68元至8.24元,同比上年增长:175%至195%,同比上年增长4.89元至5.45元。</t>
  </si>
  <si>
    <t>601236</t>
  </si>
  <si>
    <t>红塔证券</t>
  </si>
  <si>
    <t>预计2024年1-12月归属于上市公司股东的净利润盈利:76,611.87万元,同比上年增长:145.34%,同比上年增长45,384.5万元。</t>
  </si>
  <si>
    <t>2024年度,公司始终以新“国九条”对资本市场发展的总体要求和中国证监会“双一流”建设的具体措施为指引,坚持“稳中求进、以进促稳”的工作基调,结合自身特色,紧密围绕战略目标,以自身工作的确定性应对环境变化的不确定性,持续优化资产负债管理机制,进一步提升资产配置的科学性和有效性,持续推进自营投资业务的非方向化转型,取得明显效果,公司资产负债结构和内容不断优化、资产质量显著提升、营业收入稳步增长,从而实现公司净利润和综合收益同比大幅增加。公司归属于母公司的股东权益,在报告期高比例进行了2023年度和2024年中期分红的基础上,亦实现较大幅度增加。</t>
  </si>
  <si>
    <t>预计2024年1-12月扣除非经常性损益后的净利润盈利:76,661.64万元,同比上年增长:155.9%,同比上年增长46,704.05万元。</t>
  </si>
  <si>
    <t>600988</t>
  </si>
  <si>
    <t>赤峰黄金</t>
  </si>
  <si>
    <t>预计2024年1-12月扣除非经常性损益后的净利润盈利:167,000万元至174,000万元,同比上年增长:92.79%至100.87%,同比上年增长80,376万元至87,376万元。</t>
  </si>
  <si>
    <t>公司2024年度实现归属于母公司所有者的净利润、归属于母公司所有者的扣除非经常性损益的净利润同比均大幅增长,主要系本年度黄金产销量、销售价格上涨以及公司持续采取降本控费措施,生产成本得到有效控制所致。</t>
  </si>
  <si>
    <t>预计2024年1-12月归属于上市公司股东的净利润盈利:173,000万元至180,000万元,同比上年增长:115.19%至123.9%,同比上年增长92,607万元至99,607万元。</t>
  </si>
  <si>
    <t>600867</t>
  </si>
  <si>
    <t>通化东宝</t>
  </si>
  <si>
    <t>预计2024年1-12月归属于上市公司股东的净利润盈利约:4,052.77万元,同比上年下降:96.53%左右,同比上年降低112,730.76万元左右。</t>
  </si>
  <si>
    <t>(一)主营业务影响(1)报告期内,新一轮胰岛素集采在全国各省市开始陆续落地实施,公司各胰岛素产品中标价格均有不同程度下降,导致销售收入下滑。同时,由于新一轮胰岛素集采落地带来公司产品价格下调的普遍预期,公司商业客户对库存进行控制与调整,对公司发货造成一定影响,因此销售收入同比下滑。(2)由于胰岛素产品在运输和储存方面具有一定的特殊性,医院及配送商业公司均需要一定数量的安全库存。为了更好的落实胰岛素产品集采相关政策,公司对集采实施前存在于流通环节的全部库存产品,原供货价与集采实施价格之间的差额进行一次性冲销或返还,根据《企业会计准则》及公司会计政策等相关规定,上述业务确认导致公司收入减少。(二)研发项目终止的影响为合理配置研发资源,聚焦研发管线中的优势项目,经审慎考量,公司决定终止BioChaperone Combo(“BC Combo”,又称可溶性甘精赖脯双胰岛素注射液,或THDB0207注射液)临床研究开发工作。基于THDB0207注射液项目已终止,出于谨慎性考虑,公司对该项目研发资本化金额6,455.82万元全额计提资产减值准备,同时对2018年已经支付给SA ADOCIA公司与该项目相关的预付商业化权利款金额25,352.36万元确认为损失。扣除所得税影响后,上述两项会计处理将减少公司2024年年度净利润27,036.95万元,同时导致公司2024年年度非经常性损益减少21,549.51万元。具体内容详见公司于2024年7月11日在中国证券报、上海证券报和上海证券交易所网站(www.sse.com.cn)披露的《通化东宝关于研发项目终止临床试验并进行相应会计处理的公告》(公告编号:2024-066)。</t>
  </si>
  <si>
    <t>预计2024年1-12月扣除非经常性损益后的净利润盈利约:27,071.92万元,同比上年下降:76.81%左右,同比上年降低89,679.41万元左右。</t>
  </si>
  <si>
    <t>600860</t>
  </si>
  <si>
    <t>京城股份</t>
  </si>
  <si>
    <t>预计2024年1-12月扣除非经常性损益后的净利润亏损:470万元至560万元,同比上年增长5,927万元至6,017万元。</t>
  </si>
  <si>
    <t>1、本期归属于上市公司股东的净利润预计约人民币630万元到750万元,主要是因为:一是公司通过产业结构优化、产品迭代升级和市场开拓力度加强,收入总体实现同比增长,经营质效有所提升;二是债务重组收益等非经常性损益因素对当期业绩产生正面影响。2、本期归属于上市公司股东的扣除非经常性损益的净利润预计约为人民币-470万元到-560万元,主要是因为:氢能等新兴产品市场仍处于培育阶段,盈利能力全面释放仍需要时间;低温产品市场竞争进一步加剧,导致国内市场份额下降;公司实施的股权激励计划增加了股份支付费用,影响了经营利润。</t>
  </si>
  <si>
    <t>预计2024年1-12月归属于上市公司股东的净利润盈利:630万元至750万元。</t>
  </si>
  <si>
    <t>600830</t>
  </si>
  <si>
    <t>香溢融通</t>
  </si>
  <si>
    <t>预计2024年1-12月扣除非经常性损益后的净利润盈利:4,400万元至6,000万元。</t>
  </si>
  <si>
    <t>报告期内,公司紧紧围绕战略目标,凝心聚力谋发展,融资租赁业务始终坚守首位战略,持续发力增动能,优化结构拓渠道,盘活资源扩规模,本期租赁业务收入同比增长超100%,典当和特殊资产业务运行稳中有升。同时加强贸易业务市场营销拓展力度,本期酒类贸易业务收入同比增长超100%。</t>
  </si>
  <si>
    <t>预计2024年1-12月归属于上市公司股东的净利润盈利:4,700万元至6,500万元。</t>
  </si>
  <si>
    <t>600778</t>
  </si>
  <si>
    <t>友好集团</t>
  </si>
  <si>
    <t>预计2024年1-12月扣除非经常性损益后的净利润亏损:1,010万元至1,140万元。</t>
  </si>
  <si>
    <t>1、本报告期公司在不影响经营创效的同时,优化管理,公司三项费用合计同比下降约15%。2、本报告期,公司大力洽谈租赁经营物业降租,报告期内租金同比减少超1,100万元。3、本报告期公司持续加强民生领域商品和服务的提升,加大超市业态商品品类丰富度,优化采购管理,拓宽源头农产品采购,超市业态营业收入同比提升预计超7,000万元。4、本报告期公司根据市场变化持续加强百货业态品牌调整和品类结构优化,推动头部品牌战略合作,聚焦新品牌、新体验、新形象,着力打造消费者推崇和青睐的消费场景,提升顾客消费体验。</t>
  </si>
  <si>
    <t>预计2024年1-12月归属于上市公司股东的净利润盈利:260万元至390万元。</t>
  </si>
  <si>
    <t>600770</t>
  </si>
  <si>
    <t>综艺股份</t>
  </si>
  <si>
    <t>预计2024年1-12月归属于上市公司股东的净利润盈利约:2,600万元。</t>
  </si>
  <si>
    <t>(一)主营业务影响。2024年面对愈加复杂的经济形势,公司持续推进各板块业务发展,拓展和落实新业务增长点,整体业务收入规模较上年稳中有升。本年公司归属于上市公司股东的扣除非经常性损益的净利润较上年大幅减亏,主要系子公司江苏省高科技产业投资股份有限公司进一步加强项目管理、优化管理机制从而本年实现扭亏为盈;下属公司深圳毅能达金融信息股份有限公司和北京神州龙芯集成电路设计有限公司受市场环境和业务投入等因素影响产生亏损,致扣除非经常性损益的净利润本期亏损。(二)非经营性损益的影响。本期公司非经常性损益约6,100.00万元,上年同期为-6,495.06万元。本期非经常性损益主要系下属海外子公司利用归集的部分自有闲置资金,通过证券投资的方式进行投资理财,所投标的公允价值较年初有所增加。</t>
  </si>
  <si>
    <t>预计2024年1-12月扣除非经常性损益后的净利润亏损约:3,500万元。</t>
  </si>
  <si>
    <t>600722</t>
  </si>
  <si>
    <t>金牛化工</t>
  </si>
  <si>
    <t>预计2024年1-12月归属于上市公司股东的净利润盈利约:5,719.8万元,同比上年增长:70.36%左右,同比上年增长2,362.28万元。</t>
  </si>
  <si>
    <t>(一)报告期内,生产管理上提升组织效率,加强成本管控,多措并举挖掘降本空间,同时控制日常管理支出,公司整体盈利能力进一步提升。(二)本报告期,增加了对联营公司的股权投资收益。</t>
  </si>
  <si>
    <t>预计2024年1-12月扣除非经常性损益后的净利润盈利约:4,887.84万元,同比上年增长:73.39%左右,同比上年增长2,068.82万元。</t>
  </si>
  <si>
    <t>600721</t>
  </si>
  <si>
    <t>百花医药</t>
  </si>
  <si>
    <t>预计2024年1-12月归属于上市公司股东的净利润盈利:3,600万元至4,600万元,同比上年增长:177.56%至254.66%,同比上年增长2,303万元至3,303万元。</t>
  </si>
  <si>
    <t>(一)主营业务的影响报告期内,公司加大市场推广,提升技术能力,提高研发效率,缩短项目交付周期,强化费用管控,通过营业收入增加、项目研发成本降低、毛利提升实现利润大幅增长。(二)非经营性损益的影响报告期内,主要是公司购买银行理财形成收益,和核销无法支付的往来款,形成当期营业外收益。</t>
  </si>
  <si>
    <t>预计2024年1-12月扣除非经常性损益后的净利润盈利:2,800万元至3,800万元,同比上年增长:160.95%至254.15%。</t>
  </si>
  <si>
    <t>600706</t>
  </si>
  <si>
    <t>曲江文旅</t>
  </si>
  <si>
    <t>预计2024年1-12月扣除非经常性损益后的净利润亏损:12,370万元至15,370万元。</t>
  </si>
  <si>
    <t>报告期内,公司因业务调整,公建物业管理酬金较上年同期减少;受市场影响,票类业务销售收入同比下降;演艺互娱、酒店餐饮、旅行服务等二次消费产品开发和销售工作处于爬坡期。公司正全面推动业务结构和运营管控模式改革。</t>
  </si>
  <si>
    <t>600653</t>
  </si>
  <si>
    <t>申华控股</t>
  </si>
  <si>
    <t>预计2024年1-12月归属于上市公司股东的净利润盈利:3,500万元至5,250万元。</t>
  </si>
  <si>
    <t>(一)主营业务影响(1)本期公司宝马销售业务在市场环境不利的局面下,迎难而上,主动应对,通过业务上优化销售节奏及车型结构,提升售后产值、金融渗透率等举措,管理上采用精细化管控降本增效,双管齐下,坚守指标底线,保证了公司整体的盈利能力;(2)公司不断优化和提升自持资产运营服务水准,以卓越的服务与优质的办公环境吸引和增加高品质客户,报告期内整体出租率上升,资产盈利能力进一步提高,实现整体利润增加。上述事项对本期损益产生较大的积极影响,本期经营性收益与上期相比有较大幅度的增长。(二)非经营性损益的影响本期公司未经审计的非经营性收益约17,800万元,主要包含了公司积极贯彻《提质增效计划》完成金杯技师学院举办人权益转让所产生的收益、单项计提坏账的应收款项收回坏账转回以及收到的政府补助。本期公司非经营性收益较上年同期上升,主要是本期转让金杯技师学院产生的收益较大所致。</t>
  </si>
  <si>
    <t>预计2024年1-12月扣除非经常性损益后的净利润亏损:12,500万元至14,500万元。</t>
  </si>
  <si>
    <t>600636</t>
  </si>
  <si>
    <t>国新文化</t>
  </si>
  <si>
    <t>预计2024年1-12月营业收入:26,300万元至29,300万元。</t>
  </si>
  <si>
    <t>(一)主营业务影响。2024年我国整体经济形势企稳向好,但部分区域财政资金紧张的情况依然存在,受此影响,部分教育数字化项目建设延缓或暂停。公司虽然加大了AI产品技术研发投入强度,不断丰富产品矩阵,但AI新产品的市场需求尚未有效释放。受上述因素等影响,公司收入出现下滑。(二)计提商誉减值。公司收购广州市奥威亚电子科技有限公司股权所形成的商誉,基于目前的经营状况以及对未来经营情况的分析预测,公司管理层初步判断上述商誉出现减值迹象。根据企业会计准则及公司会计政策等相关规定,并经初步减值测试,2024年预计计提商誉减值的金额为35,000万元到41,000万元。最终商誉减值准备计提的金额需依据评估机构出具的商誉减值测试评估报告以及会计师事务所审计确定。(三)计提长期股权投资减值。报告期内,公司基于谨慎性原则对北京华晟经世信息技术股份有限公司(以下简称“华晟经世”)的长期股权投资进行了减值测试,经初步测算,预计计提长期股权投资减值准备3,970万元到4,870万元。最终长期股权投资减值准备计提的金额需依据评估机构出具的评估报告以及会计师事务所审计确定。(四)非经营性损益的影响。报告期内,公司对华晟经世的投资因有权要求回购股份,产生的回售权形成一项衍生金融资产及相应的公允价值变动收益,经初步测算,衍生金融资产及相应的公允价值变动收益金额为3,960万元到4,830万元,该公允价值变动收益属于非经营性损益。最终衍生金融资产及相应的公允价值变动收益金额需依据评估机构出具的评估报告以及会计师事务所审计确定。</t>
  </si>
  <si>
    <t>预计2024年1-12月扣除非经常性损益后的净利润亏损:39,400万元至47,400万元。</t>
  </si>
  <si>
    <t>预计2024年1-12月归属于上市公司股东的净利润亏损:34,800万元至42,800万元。</t>
  </si>
  <si>
    <t>预计2024年1-12月扣除后营业收入:26,000万元至29,000万元。</t>
  </si>
  <si>
    <t>600605</t>
  </si>
  <si>
    <t>汇通能源</t>
  </si>
  <si>
    <t>预计2024年1-12月归属于上市公司股东的净利润盈利:9,000万元至10,000万元,同比上年增长:59.42%至77.14%,同比上年增长3,354.6万元至4,354.6万元。</t>
  </si>
  <si>
    <t>(一)报告期内,公司因收到平凉路624号的房屋征收补偿款,其中的奖励费用计入营业外收入,导致本期非经常性损益同比增加较多;(二)公司因前报告期末置出房地产业务,导致本期销售费用同比减少、银行利息收益同比增加。</t>
  </si>
  <si>
    <t>预计2024年1-12月扣除非经常性损益后的净利润盈利:1,500万元至1,800万元,同比上年增长:30.3%至56.36%,同比上年增长348.81万元至648.81万元。</t>
  </si>
  <si>
    <t>600601</t>
  </si>
  <si>
    <t>方正科技</t>
  </si>
  <si>
    <t>预计2024年1-12月扣除非经常性损益后的净利润盈利:16,500万元至21,500万元,同比上年增长:57.83%至105.65%,同比上年增长6,045万元至11,045万元。</t>
  </si>
  <si>
    <t>1、2024年,随着数据中心、人工智能等领域的快速发展,PCB行业迎来了新的市场机遇。公司一是高端产能投资和建设按计划推进,珠海方正PCB高端智能化产业基地二期高阶HDI项目顺利建成投产,高端产品产能大幅提升;二是积极响应大客户技术需求,对国内工厂进行技术能力升级;三是保持通讯设备、智能终端市场领域持续发力,瞄准AI服务器、光模块、交换机等市场领域的头部客户,持续优化产品订单结构;四是强化精细化管理,全面降本增效。报告期内,公司的主要经营指标得以稳步提升。2、公司为了聚焦PCB主业发展,2024年3月,公司出售位于深圳市福田区深南中路中航苑航都大厦26层的不动产房屋,实现净收益2,974.52万元。</t>
  </si>
  <si>
    <t>预计2024年1-12月归属于上市公司股东的净利润盈利:22,000万元至27,500万元,同比上年增长:62.87%至103.59%,同比上年增长8,492万元至13,992万元。</t>
  </si>
  <si>
    <t>600558</t>
  </si>
  <si>
    <t>大西洋</t>
  </si>
  <si>
    <t>预计2024年1-12月扣除非经常性损益后的净利润盈利:13,614万元至15,382万元,同比上年增长:54%至74%,同比上年增长4,774万元至6,542万元。</t>
  </si>
  <si>
    <t>报告期内,公司产销量较上年同期增加,且产品结构优化,增加了产品的盈利能力;同时资产减值损失较上年同期有所减少。</t>
  </si>
  <si>
    <t>预计2024年1-12月归属于上市公司股东的净利润盈利:15,298万元至17,324万元,同比上年增长:51%至71%,同比上年增长5,167万元至7,193万元。</t>
  </si>
  <si>
    <t>600520</t>
  </si>
  <si>
    <t>文一科技</t>
  </si>
  <si>
    <t>预计2024年1-12月营业收入约:31,400万元。</t>
  </si>
  <si>
    <t>报告期内,与上年同期相比,公司本期业绩预盈主要为以下因素影响:1、2023年度公司处置全资子公司产生大额损失,2024年度未有该类大额损失发生。2、2024年度公司管理费用、研发费用及财务费用等期间费用与上年度同期相比有所减少。</t>
  </si>
  <si>
    <t>预计2024年1-12月归属于上市公司股东的净利润盈利:1,600万元至2,400万元。</t>
  </si>
  <si>
    <t>预计2024年1-12月扣除后营业收入约:31,200万元。</t>
  </si>
  <si>
    <t>600478</t>
  </si>
  <si>
    <t>科力远</t>
  </si>
  <si>
    <t>1、2024年,公司秉持深耕细作的经营理念,对主营业务进行了精准优化,积极调整业务订单结构,着力降本控费,从生产一线到总部智能化管理,全方位强化了管控力度,使得订单执行与成本控制能力显著提高:镍电业务主要客户HEV车型销量攀升,有效推动了公司镍产品、动力电池及极片业务的产品销售量增长,同时通过业务结构的优化调整,降低了成本,提升了毛利率,镍电业务毛利增加;此外,消费类电池业务积极拓展市场,保持了增长势头,产品销售量大幅提升,调整产品订单构成后,毛利率得到提升,毛利也随之增长。以上均对公司2024年的业绩提升做出了积极贡献。2、本期孙公司湘南CORUN ENERGY株式会社收取技术使用费,以及公司计入当期损益的政府补助同比增加,导致非经常性损益较上年同期增长。综上,本期净利润由亏转盈。</t>
  </si>
  <si>
    <t>预计2024年1-12月归属于上市公司股东的净利润盈利:6,000万元至8,000万元。</t>
  </si>
  <si>
    <t>600433</t>
  </si>
  <si>
    <t>冠豪高新</t>
  </si>
  <si>
    <t>预计2024年1-12月扣除非经常性损益后的净利润盈利约:6,977万元。</t>
  </si>
  <si>
    <t>公司本期业绩大幅改善的主要原因如下:一是持续优化营销策略和产品结构,产品销量及销售价格同比增长;二是原材料浆板价格同比下降,生产成本同比下降,产品毛利同比上涨;三是公司被认定为先进制造业企业,根据财政部税务总局公告〔2023〕43号,按照可抵扣进项税额加计5%抵减应纳增值税税额计入本期其他收益,促使营业利润上升;四是公司完成对子公司股权处置,投资收益大幅增加。</t>
  </si>
  <si>
    <t>预计2024年1-12月归属于上市公司股东的净利润盈利约:17,662万元。</t>
  </si>
  <si>
    <t>600335</t>
  </si>
  <si>
    <t>国机汽车</t>
  </si>
  <si>
    <t>预计2024年1-12月归属于上市公司股东的净利润盈利:37,000万元至44,000万元,同比上年增长:1680%至2016%,同比上年增长34,921万元至41,921万元。</t>
  </si>
  <si>
    <t>业绩预增的主要原因,一方面是2024年公司继续稳健经营,推行精益管理,降本增效,风险管控能力增强;另一方面是上年同期公司由于风险事件计提大额减值,导致业绩基数较低。</t>
  </si>
  <si>
    <t>预计2024年1-12月扣除非经常性损益后的净利润盈利:25,600万元至30,500万元,同比上年增长29,846万元至34,746万元。</t>
  </si>
  <si>
    <t>600330</t>
  </si>
  <si>
    <t>天通股份</t>
  </si>
  <si>
    <t>预计2024年1-12月归属于上市公司股东的净利润盈利:8,500万元至12,500万元,同比上年下降:61.53%至73.84%,同比上年降低19,995万元至23,995万元。</t>
  </si>
  <si>
    <t>(一)主营业务影响1、光伏装备产业订单下滑:光伏行业现阶段面临严重的产能过剩问题,致使下游光伏产品制造商普遍采取更为审慎的投资策略,投资进度不断延后。受此影响,公司本年度装备产业订单量与去年同期相比出现了显著下降,收入同比大幅减少,同时在手订单也普遍存在交期延后的情况。订单量的减少以及回款周期的延长,给公司主营业务利润造成了短期内较为明显的不利影响。2、蓝宝石材料市场竞争激烈:自2023年以来,蓝宝石材料市场竞争持续处于白热化状态,这一态势在2024年依旧延续,对公司主营业务利润产生了较大冲击。面对这一困境,公司积极主动作为,通过持续加大技术创新投入、全方位优化成本结构以及积极开拓新的应用领域等方式,努力提升自身竞争力,以应对激烈的市场竞争。面对如此艰巨的挑战,公司正积极采取一系列应对措施:一方面,深入洞察市场动态,探寻新的市场契机,同时大力强化与现有客户的合作关系,依托持续的技术创新,在激烈的市场竞争中稳固自身的市场地位;另一方面,公司高度重视应收账款管理工作,通过完善管理体系、加强催收力度等手段,确保公司经营性现金流维持健康稳定的态势。(二)非经营性损益的影响本报告期与上年同期相比,与收益相关的政府补助金额减少5,000万元左右。</t>
  </si>
  <si>
    <t>预计2024年1-12月扣除非经常性损益后的净利润盈利:1,500万元至5,500万元,同比上年下降:72.52%至92.5%,同比上年降低14,511万元至18,511万元。</t>
  </si>
  <si>
    <t>600255</t>
  </si>
  <si>
    <t>鑫科材料</t>
  </si>
  <si>
    <t>预计2024年1-12月归属于上市公司股东的净利润盈利:5,300万元至7,000万元,同比上年增长11,426.27万元至13,126.27万元。</t>
  </si>
  <si>
    <t>(一)2024年公司根据签订的《关于征收补偿协议书》,将资产处置收益计入当期损益。(二)报告期内,公司控股子公司安徽鑫科铜业有限公司因技改产能释放、产品结构调整和享受先进制造业企业增值税加计抵减政策等原因较上年度实现较大幅度增利。(三)报告期内,公司控股子公司广西鑫科铜业有限公司产能爬升实现减亏。(四)报告期内,公司全资子公司鑫谷和金属(无锡)有限公司因搬迁改造后产能释放、享受先进制造业企业增值税加计抵减政策和冲回递延所得税负债等原因实现扭亏。</t>
  </si>
  <si>
    <t>预计2024年1-12月扣除非经常性损益后的净利润盈利:3,100万元至4,100万元,同比上年增长10,650.66万元至11,650.66万元。</t>
  </si>
  <si>
    <t>600236</t>
  </si>
  <si>
    <t>桂冠电力</t>
  </si>
  <si>
    <t>预计2024年1-12月营业收入:956,000万元至966,000万元,同比上年增长:18.15%至19.39%,同比上年增长146,900万元至156,900万元。</t>
  </si>
  <si>
    <t>2024年归属于上市公司股东的净利润较上年同期有所增加,一是受来水量影响,2024年公司发电量同比增长27.77%;二是充分发挥精益管理的作用推进提质增效带来利润明显增长。</t>
  </si>
  <si>
    <t>预计2024年1-12月扣除非经常性损益后的净利润盈利:238,900万元至248,900万元,同比上年增长:98.84%至107.17%,同比上年增长118,800万元至128,800万元。</t>
  </si>
  <si>
    <t>预计2024年1-12月归属于上市公司股东的净利润盈利:224,200万元至234,200万元,同比上年增长:82.9%至91.06%,同比上年增长101,600万元至111,600万元。</t>
  </si>
  <si>
    <t>预计2024年1-12月每股收益盈利:0.2722元至0.2849元,同比上年增长:88.01%至96.77%,同比上年增长0.1274元至0.1401元。</t>
  </si>
  <si>
    <t>600200</t>
  </si>
  <si>
    <t>江苏吴中</t>
  </si>
  <si>
    <t>预计2024年1-12月归属于上市公司股东的净利润盈利:5,500万元至8,000万元。</t>
  </si>
  <si>
    <t>2024年4月起,公司医美生科板块聚乳酸面部填充剂AestheFill艾塑菲实现销售产生利润。</t>
  </si>
  <si>
    <t>预计2024年1-12月扣除非经常性损益后的净利润盈利:3,500万元至6,000万元。</t>
  </si>
  <si>
    <t>600114</t>
  </si>
  <si>
    <t>东睦股份</t>
  </si>
  <si>
    <t>预计2024年1-12月扣除非经常性损益后的净利润盈利:36,000万元至39,000万元,同比上年增长:141%至161%,同比上年增长21,074万元至24,074万元。</t>
  </si>
  <si>
    <t>报告期内,公司紧紧围绕“以粉末压制成形(P&amp;S)、软磁复合材料(SMC)和金属注射成形(MIM)三大新材料技术平台为基石,致力于为新能源和高端制造提供最优新材料解决方案及增值服务”的发展战略,聚焦新质生产力,积极落实高质量发展理念,对外不断拓展市场,主营业务收入增加,导致生产稼动率持续提升,边际改善效果明显;对内持续推动技术创新和管理革新,精益求精,不断突破自我,挖掘了内部潜力,达成了预期的年度经营目标。报告期内,预计公司主营业务收入超过50亿元,三大新材料技术平台主营业务收入分别创历史新高,且预计MIM新材料技术平台主营业务收入同比增长超过85%。</t>
  </si>
  <si>
    <t>预计2024年1-12月归属于上市公司股东的净利润盈利:38,000万元至41,000万元,同比上年增长:92%至107%,同比上年增长18,208万元至21,208万元。</t>
  </si>
  <si>
    <t>600066</t>
  </si>
  <si>
    <t>宇通客车</t>
  </si>
  <si>
    <t>预计2024年1-12月扣除非经常性损益后的净利润盈利:318,000万元至361,000万元,同比上年增长:125%至155%,同比上年增长177,000万元至219,000万元。</t>
  </si>
  <si>
    <t>2024年,公司累计销售客车46,918辆,同比增长28.48%;其中出口销量14,000辆,同比增长37.73%,国内销量32,918辆,同比增长24.91%。得益于此,公司归属于上市公司股东的净利润实现同比增长。具体原因为:(一)海外市场:随着中国客车产品竞争力不断凸显,客车行业出口销量持续攀升,公司出口销量实现大幅增长。(二)国内市场:旅游市场从复苏转入繁荣发展新阶段,带动旅游客运需求持续增长;同时随着新能源公交“以旧换新”等政策落地实施,公交客运需求快速恢复。受益于此,公司国内销量实现增长。(三)报告期内公司持有的部分金融资产公允价值上升,导致非经常性损益同比大幅增加。</t>
  </si>
  <si>
    <t>预计2024年1-12月归属于上市公司股东的净利润盈利:382,000万元至427,000万元,同比上年增长:110%至135%,同比上年增长200,000万元至245,000万元。</t>
  </si>
  <si>
    <t>600060</t>
  </si>
  <si>
    <t>海信视像</t>
  </si>
  <si>
    <t>预计2024年1-12月营业收入:5,200,000万元至6,000,000万元,同比上年变动:-3%至11.9%,同比上年变动-162,000万元至638,000万元。</t>
  </si>
  <si>
    <t>报告期内,市场环境复杂多变,行业整体面临较大压力。面对这一形势,公司坚定全球化、高端化战略,坚持推进数字化转型,紧紧围绕高质量发展,积极把握政策机遇,实现了稳健的经营态势,展现出十足的韧性与活力。公司第四季度归属于母公司所有者的净利润同比实现47.5%以上增长。1.公司坚定全球化战略,坚持自主品牌出海与高端出海,通过世界顶级体育赛事营销全面提升品牌力和国际化水平,通过全球本土化布局不断完善供应链和推动产品应用创新。报告期内,公司全球品牌影响力不断增强,境外销售规模持续增长。2.公司坚持高端化战略,推动产品向高端化转型,产业链向高科技领域延伸,在液晶显示、新型显示、人工智能等领域持续发力,不断取得技术突破与创新成果,为行业创新发展与产业升级注入坚实动力。报告期内,公司产品结构持续优化,高端、大屏产品占比稳步提升。3.公司推进数字化转型,开展业务流程优化,从经营机制到管理模式,全面深化数字化变革,以数字技术赋能企业运营,提升整体经营效率与管理能力。报告期内,公司关键费用率持续下降,周转效率不断提高。</t>
  </si>
  <si>
    <t>预计2024年1-12月扣除非经常性损益后的净利润盈利:160,000万元至190,000万元,同比上年变动:-7.7%至9.6%,同比上年变动-13,000万元至17,000万元。</t>
  </si>
  <si>
    <t>预计2024年1-12月归属于上市公司股东的净利润盈利:200,000万元至230,000万元,同比上年变动:-4.6%至9.7%,同比上年变动-10,000万元至20,000万元。</t>
  </si>
  <si>
    <t>600004</t>
  </si>
  <si>
    <t>白云机场</t>
  </si>
  <si>
    <t>预计2024年1-12月归属于上市公司股东的净利润盈利:83,249.25万元至101,749.08万元,同比上年增长:88.39%至130.25%,同比上年增长39,058.68万元至57,558.51万元。</t>
  </si>
  <si>
    <t>随着航空市场需求的逐步恢复,白云机场生产经营数据较上年同期有较大幅度增长,2024年实现飞机起降架次51.20万架次、旅客吞吐量7,636.93万人次、货邮吞吐量238.25万吨,分别较上年同期增长12.25%、20.89%、17.30%,带动公司航空性业务收入和非航空性业务收入增长;同时公司持续优化成本结构,成本弹性增强,成本费用增幅远低于收入增幅。</t>
  </si>
  <si>
    <t>预计2024年1-12月扣除非经常性损益后的净利润盈利:80,800.87万元至99,300.7万元,同比上年增长:111.19%至159.54%,同比上年增长42,540.48万元至61,040.31万元。</t>
  </si>
  <si>
    <t>430198</t>
  </si>
  <si>
    <t>微创光电</t>
  </si>
  <si>
    <t>预计2024年1-12月归属于上市公司股东的净利润盈利:0万元至800万元,同比上年增长:100%至104.17%。</t>
  </si>
  <si>
    <t>(一)营业收入的大幅增长带来的盈利能力的提升本报告期内,公司聚焦核心能力建设,加大研发投入强度,推出多项贴合行业客户需求的新产品,提升了公司市场竞争力,增加了公司的市场份额,产品和技术服务收入也相应增加。同时,公司积极开拓市场,湖北交投集团实际控制公司后,公司参与了湖北交投集团多项重点项目。(二)加强管理带来的费用优化本报告期内,公司加强费用管理,充分利用湖北交投集团业务协同带来的营销优势,销售费用支出减少,带来盈利能力的增长。(三)上期川综能案件大额减值损失计提的影响上年度公司“川综能”案件导致大额计提坏账损失对盈利能力产生巨大影响。本报告期内,该案件无新增计提,使减值损失大幅减少。</t>
  </si>
  <si>
    <t>301526</t>
  </si>
  <si>
    <t>国际复材</t>
  </si>
  <si>
    <t>预计2024年1-12月归属于上市公司股东的净利润亏损:28,000万元至37,200万元,同比上年下降:151.33%至168.19%。</t>
  </si>
  <si>
    <t>报告期内玻璃纤维需求不及预期,玻纤产品价格仍处于低位,公司主要产品价格同比下降,汇兑收益同比下降,资产处置收益同比下降,盈利水平较去年同期回落。报告期内公司通过冷修技术改造升级产线、优化产品结构等措施降低成本,提升公司盈利能力,积极开拓国内外市场,使产品销量同比提升,但仍不足以弥补销价下降带来的影响。</t>
  </si>
  <si>
    <t>预计2024年1-12月扣除非经常性损益后的净利润亏损:37,800万元至47,600万元,同比上年下降:192.02%至215.88%。</t>
  </si>
  <si>
    <t>301516</t>
  </si>
  <si>
    <t>中远通</t>
  </si>
  <si>
    <t>预计2024年1-12月扣除非经常性损益后的净利润亏损:7,600万元至10,700万元。</t>
  </si>
  <si>
    <t>1、报告期内,因下游需求不断变化,导致营业收入同比下降。同时,由于市场竞争仍较为激烈,产品价格有所下降,导致毛利率下滑。2、公司根据企业会计准则及公司会计政策等相关规定,充分考虑行业发展趋势以及设备更新迭代的实际情况,基于谨慎性原则,公司对各类资产(尤其是固定资产)进行了全面检查和减值测试,并根据企业会计准则相关要求进行相应会计处理。3、报告期内,为持续保持核心竞争力,公司加大研发投入。4、基于谨慎性原则,公司对以前年度确认的递延所得税资产予以冲回。</t>
  </si>
  <si>
    <t>预计2024年1-12月归属于上市公司股东的净利润亏损:7,400万元至10,500万元。</t>
  </si>
  <si>
    <t>301487</t>
  </si>
  <si>
    <t>盟固利</t>
  </si>
  <si>
    <t>预计2024年1-12月扣除非经常性损益后的净利润亏损:7,500万元至9,000万元。</t>
  </si>
  <si>
    <t>公司2024年度业绩变动的主要原因如下:1、国内三元材料整体出货量同比略有下降、市场竞争加剧,叠加碳酸锂等原材料价格震荡下行至低位区间,公司三元材料产品单位毛利受到不利影响;碳酸锂及四氧化三钴等原材料价格的下行,公司钴酸锂产品单位毛利受到不利影响;上述因素综合导致公司主营业务毛利下降。2、下游客户由于行业竞争激烈,导致资信能力减弱、应收账款逾期时长增加,公司考虑客户信用风险及未来可回收金额计提坏账准备,信用减值损失同比增加。3、公司结合市场竞争情况及发展战略定位,加大下游客户认证测试等研发投入力度,研发费用同比增加。</t>
  </si>
  <si>
    <t>预计2024年1-12月归属于上市公司股东的净利润亏损:6,500万元至8,000万元。</t>
  </si>
  <si>
    <t>301391</t>
  </si>
  <si>
    <t>卡莱特</t>
  </si>
  <si>
    <t>预计2024年1-12月归属于上市公司股东的净利润盈利:1,500万元至2,200万元,同比上年下降:89.15%至92.6%。</t>
  </si>
  <si>
    <t>1、(1)LED显示行业渠道方需求疲弱,个别商家需求出现萎缩,销售收入下滑较大。(2)受下游客户成本管控影响,公司产品毛利率下滑。(3)公司加大了研发投入以及营销网络建设,研发费用和销售费用增加,导致净利润下滑。2、报告期内,预计公司非经常性损益净额为4000万元-5000万元,主要原因系政府补助,持有金融资产公允价值变动损益以及处置金融资产产生的损益、单独进行减值测试的应收款项减值准备转回等。</t>
  </si>
  <si>
    <t>预计2024年1-12月营业收入:63,000万元至68,000万元,同比上年下降:33.33%至38.23%。</t>
  </si>
  <si>
    <t>预计2024年1-12月扣除非经常性损益后的净利润亏损:1,800万元至3,500万元。</t>
  </si>
  <si>
    <t>301358</t>
  </si>
  <si>
    <t>湖南裕能</t>
  </si>
  <si>
    <t>预计2024年1-12月归属于上市公司股东的净利润盈利:56,000万元至66,000万元,同比上年下降:58.24%至64.57%。</t>
  </si>
  <si>
    <t>锂电池产业链在经历2020-2022年的高增长后,2023年以来增速换挡、供需关系发生显著变化。2024年锂电池产业链处于筑底阶段,碳酸锂价格总体震荡下行,磷酸盐正极材料价格同比上年大幅下降,对行业内企业的盈利水平产生较大压力。同时,磷酸盐正极材料行业竞争激烈,行业总体产能利用率仍处于回升过程。在此背景下,公司作为磷酸盐正极材料行业头部企业,保持较高的产能利用率和产销率以满足下游需求。2024年,公司磷酸盐正极材料销量同比增长约40%,持续推进一体化布局和降本增效,并积极实施出海战略。2024年,公司得以保持一定的盈利,但受行业周期及实施股权激励的股份支付费用等因素影响,盈利同比下滑。</t>
  </si>
  <si>
    <t>预计2024年1-12月扣除非经常性损益后的净利润盈利:52,000万元至62,000万元,同比上年下降:59.17%至65.75%。</t>
  </si>
  <si>
    <t>301356</t>
  </si>
  <si>
    <t>天振股份</t>
  </si>
  <si>
    <t>预计2024年1-12月营业收入:88,350万元至92,350万元。</t>
  </si>
  <si>
    <t>1、报告期内,公司净利润预计为负,但较上年同期亏损大幅收窄,主要原因如下:(1)2023年度,公司受美国海关供应链溯源事件影响导致亏损。为扭转局势,公司通过优化供应链和产能布局、开发新产品、拓展客户及加速订单回归等举措,2024年业务量开始逐步恢复,尤其第三、四季度营业收入实现较大增长。但公司业务尚处于恢复初期,2024年前三季度业绩亏损,第四季度扭亏为盈,全年综合仍为亏损状态。(2)2023年度因溯源导致公司出口美国的货物通关受阻,大量货物被迫退回,公司基于审慎性原则,对相关存货计提了大额资产减值损失。2024年预计不存在大额计提资产减值损失的情形。(3)2024年公司推出RPET新产品,该产品以优异的性能得到国际知名地板品牌商的认可,2024年第三季度RPET产品步入批量化订单生产和交付阶段,有力推动公司业务复苏及业绩增长。2、报告期内,非经常性损益对净利润影响金额预计为1,000万元左右,主要系公司理财收益和全资子公司越南聚丰新材料有限公司火灾诉讼保险赔偿款。</t>
  </si>
  <si>
    <t>预计2024年1-12月归属于上市公司股东的净利润亏损:2,600万元至3,800万元。</t>
  </si>
  <si>
    <t>预计2024年1-12月扣除非经常性损益后的净利润亏损:3,600万元至5,000万元。</t>
  </si>
  <si>
    <t>预计2024年1-12月扣除后营业收入:86,000万元至90,000万元。</t>
  </si>
  <si>
    <t>301307</t>
  </si>
  <si>
    <t>美利信</t>
  </si>
  <si>
    <t>预计2024年1-12月归属于上市公司股东的净利润亏损:13,500万元至18,500万元。</t>
  </si>
  <si>
    <t>1、报告期内,虽然公司汽车领域收入较去年同期实现良好增长,但受公司主要通信客户基站建设速度放缓的影响,公司通信领域收入较去年同期出现了较大幅度下降,整体利润不达预期。2、报告期内,基于公司战略发展规划和海外布局需要,公司募投项目、安徽工厂等逐步投入使用,公司长期资产折旧或摊销、人工费用等明显增长,而对应的项目仍处于陆续投产阶段,产能尚未释放;美国、欧洲收购项目的实施导致公司相关费用明显增长。3、公司结合实际经营情况及行业市场变化等影响,根据《企业会计准则》相关规定,公司预计对可能发生资产减值损失的各项资产计提资产减值准备。4、报告期内,预计非经常性损益对公司净利润的影响金额约为500.00万元。</t>
  </si>
  <si>
    <t>301306</t>
  </si>
  <si>
    <t>西测测试</t>
  </si>
  <si>
    <t>预计2024年1-12月扣除后营业收入:36,000万元至42,000万元。</t>
  </si>
  <si>
    <t>1、报告期内,为继续实现产品制造及检验检测“一站式服务”的战略目标,公司加大电子装联业务的市场开拓力度,电子装联业务销售收入同比增长约450%,主要为民品客户业务增长较大,公司面向航空、航天领域的市场正在积极快速开拓,但电装业务产能利用率、效率提升有待继续优化提高,且各类成本及费用率维持较高水平,导致报告期内亏损金额较大。2、报告期内,北京子公司和武汉子公司分别于2024年2月1日和2024年12月12日取得CNAS证书。公司正式投入运行初期,业务导入需要一定的时间,导致目前尚处于亏损状态。3、报告期内,一方面公司积极拓展市场,加强综合服务能力及人才引入,一方面受行业背景影响,公司部分检验检测毛利率有所下降,如电子元器件检测筛选业务价格及检测数量均有所下滑,影响了公司整体业绩。4、报告期内,公司主要客户为国企军工单位,信用较好、可收回性较强,但部分客户回款放缓,根据《企业会计准则》的要求,公司对应收款项计提坏账准备的金额增加,影响了整体经营业绩。</t>
  </si>
  <si>
    <t>预计2024年1-12月归属于上市公司股东的净利润亏损:11,600万元至16,500万元。</t>
  </si>
  <si>
    <t>预计2024年1-12月营业收入:36,000万元至42,000万元。</t>
  </si>
  <si>
    <t>预计2024年1-12月扣除非经常性损益后的净利润亏损:12,157.52万元至17,057.52万元。</t>
  </si>
  <si>
    <t>301292</t>
  </si>
  <si>
    <t>海科新源</t>
  </si>
  <si>
    <t>预计2024年1-12月营业收入:350,000万元至360,000万元。</t>
  </si>
  <si>
    <t>本报告期营业收入较上年同期有所增长,主要因为下游需求增长带动了电解液溶剂需求增长,同时公司通过优化各基地产品供应结构、客户结构和原料供应策略,提升海外高端产品销量,使得公司整体销量和收入有所增长,市场份额进一步提升;但随着电解液溶剂行业产能增加,市场竞争激烈,锂电材料产品销售价格下滑幅度远大于原料价格下滑幅度,同时新源浩科溶剂项目开工,新项目开工运行成本较大,影响公司盈利水平。公司产品价格同比下降幅度较大,毛利贡献减少,因此归属于上市公司股东的净利润较上年同期大幅降低。</t>
  </si>
  <si>
    <t>预计2024年1-12月扣除非经常性损益后的净利润亏损:26,600万元至30,600万元。</t>
  </si>
  <si>
    <t>预计2024年1-12月归属于上市公司股东的净利润亏损:25,700万元至29,700万元。</t>
  </si>
  <si>
    <t>301291</t>
  </si>
  <si>
    <t>明阳电气</t>
  </si>
  <si>
    <t>预计2024年1-12月扣除非经常性损益后的净利润盈利:59,000万元至69,000万元,同比上年增长:21.1%至41.63%。</t>
  </si>
  <si>
    <t>本报告期归属于上市公司股东的净利润较上年同期增长的主要原因如下:(一)本报告期内,公司在手订单增加及公司产品实际交付规模上升推动营业收入和盈利规模增长。(二)公司不断提升精细化运营能力,持续实施降本增效措施,加强费用管控,进一步提升了公司整体盈利能力。(三)预计公司2024年度非经常性损益对公司净利润的影响金额约为1,000.00万元,主要系公司2024年理财产品收益,以及收到的政府补助计入其他收益等。</t>
  </si>
  <si>
    <t>预计2024年1-12月归属于上市公司股东的净利润盈利:60,000万元至70,000万元,同比上年增长:21.18%至41.37%。</t>
  </si>
  <si>
    <t>301270</t>
  </si>
  <si>
    <t>汉仪股份</t>
  </si>
  <si>
    <t>预计2024年1-12月扣除非经常性损益后的净利润盈利:0万元至300万元,同比上年下降:88.79%至100%。</t>
  </si>
  <si>
    <t>(一)报告期内,业绩变动的主要原因如下:1.报告期内,受下游客户采购金额下降及采购节奏减缓等因素影响,公司2024年主营业务收入不及预期,对净利润产生一定的影响;2.公司在报告期内对AI等新技术研发的投入使得研发费用增长约100万元-200万元;3.公司募集资金购置的办公用房在本年度产生增量折旧费用及税金620万元-670万元;4.公司按照《会计监管风险提示第8号--商誉减值》的相关要求,对商誉资产组合进行减值测试,预计计提资产减值准备400万元-600万元;5.公司因实施上市公司员工持股计划所计提的股份支付费用200万元-300万元;6.公司因募集资金使用、回购股份等资金支出,理财产品收益和银行存款利息收入较去年同期减少200万元-300万元。公司将持续加大市场开发力度,积极开发字库相关新产品,探索人工智能新应用领域,同时致力于产品设计研发效率的提升,以促进经营效益的提升。(二)报告期内,预计非经常性损益对公司净利润的影响约为600万元,主要系公司本报告期内理财产品收益及公允价值变动的影响所致。</t>
  </si>
  <si>
    <t>预计2024年1-12月归属于上市公司股东的净利润盈利:600万元至900万元,同比上年下降:78.28%至85.52%。</t>
  </si>
  <si>
    <t>301266</t>
  </si>
  <si>
    <t>宇邦新材</t>
  </si>
  <si>
    <t>预计2024年1-12月扣除非经常性损益后的净利润盈利:2,800万元至3,000万元,同比上年下降:78.7%至80.12%。</t>
  </si>
  <si>
    <t>1、报告期内,光伏行业呈现量增价跌的状态。在市场需求方面,全球新增装机需求保持一定增速。根据国家能源局发布的数据,2024年1-12月国内累计新增装机277.17GW,同比增长27.80%。2024年度,公司立足主业,深耕光伏市场,焊带出货总量保持正向增长。在产品价格方面,受光伏产业链价格下降的影响,公司常规产品的加工费水平明显下降,利润空间受到压缩。2、报告期内,光伏行业呈现出技术多样化的特征。公司持续布局和储备与多技术路线相匹配的焊带产品方案,并在报告期内率先将BC组件用新型复合焊带推向市场。该产品从10月中下旬开始快速得到市场认可和应用。第四季度复合焊带产品的出货量已超四季度焊带总出货量的3%。虽然该产品的盈利能力更强,但对公司全年的利润贡献并不明显。未来随着BC组件渗透率的进一步提升,复合焊带的市场应用将进一步扩展。3、报告期内,个别客户信用风险变化导致信用减值损失增加,对公司的净利润产生一定的影响。4、报告期内,公司向不特定对象发行可转换公司债券计提约930万元财务费用。5、报告期内,非经常性损益对净利润的影响金额约为1,200万元,主要为公司收到的政府补助。</t>
  </si>
  <si>
    <t>预计2024年1-12月归属于上市公司股东的净利润盈利:4,000万元至4,200万元,同比上年下降:72.25%至73.57%。</t>
  </si>
  <si>
    <t>301259</t>
  </si>
  <si>
    <t>艾布鲁</t>
  </si>
  <si>
    <t>预计2024年1-12月归属于上市公司股东的净利润亏损:3,200万元至4,000万元。</t>
  </si>
  <si>
    <t>1、公司环保项目整体毛利率下降。2、公司部分项目的结算回款未达预计目标,计提信用减值损失较2023年增加。3、本报告期预计非经常性损益对净利润的影响金额约为450.00-550.00万元,主要系债务重组和理财收益等方面的影响,前述非经常性损益金额为公司财务部门初步测算的结果,未经会计师事务所审计,经会计师事务所审计的数据将在《2024年年度报告》中详细披露。</t>
  </si>
  <si>
    <t>预计2024年1-12月扣除非经常性损益后的净利润亏损:3,700万元至4,500万元。</t>
  </si>
  <si>
    <t>301217</t>
  </si>
  <si>
    <t>铜冠铜箔</t>
  </si>
  <si>
    <t>预计2024年1-12月归属于上市公司股东的净利润亏损:14,600万元至18,000万元。</t>
  </si>
  <si>
    <t>报告期内,公司围绕既定发展战略和经营目标,始终致力于铜箔制造、销售及服务,提升自身管理水平,强化内部控制,主动展开降本增效,持续加大研发投入,积极推进募投项目建设,不断丰富产品种类和优化产品结构。报告期内,公司生产各类铜箔产品合计约5.5万吨,业绩变动的主要原因如下:1、报告期内,受行业市场竞争加剧等因素的影响,铜箔加工费收入大幅下降,产品价格持续承压,导致毛利下降,影响公司利润。2、报告期内,受铜箔加工费收入下降影响,公司根据企业会计准则对合并报表范围内存在减值迹象的资产计提了减值准备。3、报告期内,受新增产能陆续释放,销售规模增加,应收账款增加,根据企业会计准则对应收类款项计提信用减值损失。</t>
  </si>
  <si>
    <t>预计2024年1-12月扣除非经常性损益后的净利润亏损:17,100万元至20,500万元。</t>
  </si>
  <si>
    <t>301212</t>
  </si>
  <si>
    <t>联盛化学</t>
  </si>
  <si>
    <t>预计2024年1-12月归属于上市公司股东的净利润盈利:2,000万元至2,500万元,同比上年下降:64.84%至71.88%。</t>
  </si>
  <si>
    <t>2024年度业绩下降的主要原因:(一)报告期内,公司主要产品的总体销量虽然逐步修复,但市场竞争依旧激烈,主要产品销售价格同比出现较大幅度下降,导致毛利率下降,利润下滑。(二)随着公司募投项目的不断投入,报告期内闲置募集资金用于现金管理的金额减少,导致公司本期利息收入较上年同期减少。</t>
  </si>
  <si>
    <t>预计2024年1-12月扣除非经常性损益后的净利润盈利:1,700万元至2,200万元,同比上年下降:67.17%至74.63%。</t>
  </si>
  <si>
    <t>301202</t>
  </si>
  <si>
    <t>朗威股份</t>
  </si>
  <si>
    <t>预计2024年1-12月扣除非经常性损益后的净利润盈利:8,600万元至9,600万元,同比上年增长:49.94%至67.38%。</t>
  </si>
  <si>
    <t>1、报告期内,公司受益于算力投资的持续增长,持续加大先进产品技术的创新开发,满足客户新产品的技术需求。同时加大海外市场开拓,公司主营产品销售收入2024年全年实现较高增长。2、报告期内,公司不断精进生产工艺流程,优化管理模式,生产运营效率持续提升。2024年度预计归属于上市公司股东的净利润为8,800.00万元至9,800.00万元,同比上升42.12%至58.27%。3、报告期内,公司通过闲置募集资金购买理财,投资收益有所增加,对2024年度业绩作出了正向贡献。4、报告期内,受国际外汇市场波动影响,公司汇兑收益有所增加。</t>
  </si>
  <si>
    <t>预计2024年1-12月归属于上市公司股东的净利润盈利:8,800万元至9,800万元,同比上年增长:42.12%至58.27%。</t>
  </si>
  <si>
    <t>301200</t>
  </si>
  <si>
    <t>大族数控</t>
  </si>
  <si>
    <t>预计2024年1-12月归属于上市公司股东的净利润盈利:27,000万元至32,000万元,同比上年增长:99.19%至136.08%。</t>
  </si>
  <si>
    <t>1、公司2024年业绩同比上升的主要原因是:得益于消费类电子市场回暖及新能源汽车电子技术升级,叠加AI服务器在内的算力产业链的强劲需求,相关电子零部件市场持续上涨,促进PCB产品需求显著增加,拉动了下游客户的资本支出;同时,公司创新产品市场竞争力持续攀升及海外客户相继投产,共同促进公司销售业绩的大幅成长。2、公司根据《企业会计准则》等相关规定,对可能存在减值迹象的各类资产进行了全面检查和减值测试,并根据减值测试结果计提减值准备。其中对收购深圳市大族瑞利泰德精密涂层有限公司股权形成的商誉计提减值损失7,727.54万元,同时根据公司与香港瑞利泰德科技有限公司签订的《深圳市大族瑞利泰德精密涂层有限公司股权转让协议》,依据标的公司业绩承诺完成情况以及预期完成情况,并充分考虑了香港瑞利泰德科技有限公司的信用风险、偿付能力、货币时间价值等情况对或有对价的公允价值进行估计,形成公允价值变动收益6,015.99万元。最终计提的金额由公司聘请的具有相关专业资质的评估机构及审计机构进行评估和审计后确定。</t>
  </si>
  <si>
    <t>预计2024年1-12月扣除非经常性损益后的净利润盈利:17,500万元至22,500万元,同比上年增长:74.04%至123.76%。</t>
  </si>
  <si>
    <t>301168</t>
  </si>
  <si>
    <t>通灵股份</t>
  </si>
  <si>
    <t>预计2024年1-12月归属于上市公司股东的净利润盈利:6,600万元至9,000万元,同比上年下降:45.45%至59.99%。</t>
  </si>
  <si>
    <t>(一)2024年度由于下游光伏组件价格下跌,导致上游各类辅材价格普遍下调,光伏全产业链利润承压,其中接线盒平均单价较2023年下降明显;2024年度,作为公司主营产品的主要材料之一,铜价一直处于高位震荡,上述两个因素的叠加导致公司2024年度盈利能力下降。对此,公司积极采取措施提升生产效率以及生产过程自动率,有效控制综合生产成本,保持了公司在光伏接线盒领域的核心竞争力;同时公司积极加大新产品、新技术的研发投入,保证公司的可持续发展能力不断提升;2024年度公司顺利切入汽车零部件的新赛道并实现了一定的业绩贡献,缓解了公司产品结构单一的经营压力,增强了公司的盈利能力和抗风险能力。(二)2024年预计非经常性损益对净利润的影响金额约为1,500.00万元,主要为收到的政府补助、闲置募集资金现金管理收益等。</t>
  </si>
  <si>
    <t>预计2024年1-12月扣除非经常性损益后的净利润盈利:5,100万元至7,500万元,同比上年下降:50.24%至66.16%。</t>
  </si>
  <si>
    <t>301120</t>
  </si>
  <si>
    <t>新特电气</t>
  </si>
  <si>
    <t>1.2024年公司的经营业绩受多种因素影响,其中主要原因如下:(1)报告期内,公司部分在手订单因客户需求调整而延迟履行,同时受市场竞争加剧、行业政策等影响,公司业务规模及订单价格出现一定程度下滑,上述原因共同导致营业收入及毛利率较去年同期有所下降;(2)公司加速开拓储能等新能源市场、开发新客户,研发投入、人工管理费用等增加;(3)根据公司业务发展情况和外部经济形势,按照企业会计准则及公司会计政策等相关规定,公司基于谨慎性原则对各类资产进行全面检查和减值测试,计提各项资产减值准备,截至目前,相关的各项减值测试尚在进行中,最终计提减值金额将由公司聘请的评估机构及审计机构进行评估和审计后确定。面对日益激烈的竞争环境,公司将持续加大研发投入,以创新驱动发展,积极开拓市场,同时不断完善内部管理,持续通过精益化管理、数字化及智能化等提升方式降本增效,努力提升公司经营效益,同时公司将持续助力控股子公司储能业务的拓展,通过不断提升产品核心竞争力,逐步扩大市场份额,推动经营效能提升和增强财务稳健性。2.报告期内,非经常性损益对净利润的影响金额预计为1100万元左右,主要来自理财收益,具体数据以2024年度报告中披露数据为准。</t>
  </si>
  <si>
    <t>301089</t>
  </si>
  <si>
    <t>拓新药业</t>
  </si>
  <si>
    <t>预计2024年1-12月扣除非经常性损益后的净利润亏损:2,260万元至2,860万元,同比上年下降:109.74%至112.33%。</t>
  </si>
  <si>
    <t>2024年度,公司整体经营业绩出现显著下滑,主要原因如下:首先,部分抗病毒类原料药产品的市场需求发生了急剧变化,导致该类产品在报告期内销售额减少明显,进而影响了公司的收入规模及盈利水平。其次,公司部分产品的价格下降,导致毛利率下降明显,进一步影响公司整体利润。</t>
  </si>
  <si>
    <t>预计2024年1-12月归属于上市公司股东的净利润亏损:1,500万元至2,100万元,同比上年下降:106.17%至108.64%。</t>
  </si>
  <si>
    <t>301077</t>
  </si>
  <si>
    <t>星华新材</t>
  </si>
  <si>
    <t>预计2024年1-12月扣除非经常性损益后的净利润盈利:13,000万元至15,000万元,同比上年增长:41.68%至63.47%。</t>
  </si>
  <si>
    <t>1.报告期内,公司产品结构较2023年度有所变化,高附加值产品销售有所提升,经初步测算,公司2024年度整体的毛利率约为32.78%,同比增长5.24%;另外,依托公司稳定的供应链及对核心原材料紧密追踪,公司原材料采购价格持续下降,并且公司不断加强工艺技术的改善与创新,进一步降低了各项费用和生产成本,提高了效率。2.报告期内,预计非经常性损益对公司当期归属于上市公司股东的净利润的影响额约为827.53万元,主要系公司当期收到政府补助等原因。</t>
  </si>
  <si>
    <t>预计2024年1-12月归属于上市公司股东的净利润盈利:14,000万元至16,000万元,同比上年增长:43.63%至64.15%。</t>
  </si>
  <si>
    <t>301070</t>
  </si>
  <si>
    <t>开勒股份</t>
  </si>
  <si>
    <t>预计2024年1-12月归属于上市公司股东的净利润亏损:800万元至1,000万元,同比上年下降:129.79%至137.24%。</t>
  </si>
  <si>
    <t>报告期内,公司主营业务HVLS风扇市场需求缩减,导致本报告期内营业收入及净利润较上年同期有所下滑;同时,为提升综合竞争力,公司在稳健发展主营业务的同时积极布局新业务领域,加大对新业务研发及其他相关投入,该部分战略性投入对公司净利润产生一定影响。报告期内,公司新建产业园全面投入使用,较上年同期折旧费用有所增加,导致本报告期内净利润较上年同期有所下滑。2025年,公司将持续深耕HVLS风扇领域,同时积极推进新业务战略布局实施及落地,以提升公司主营业务盈利能力及整体运营效率。</t>
  </si>
  <si>
    <t>预计2024年1-12月扣除非经常性损益后的净利润亏损:1,700万元至2,000万元,同比上年下降:195.05%至211.82%。</t>
  </si>
  <si>
    <t>301068</t>
  </si>
  <si>
    <t>大地海洋</t>
  </si>
  <si>
    <t>预计2024年1-12月归属于上市公司股东的净利润盈利:8,400万元至12,000万元,同比上年增长:51.44%至116.34%。</t>
  </si>
  <si>
    <t>1、2024年,公司持续专注主营业务,根据市场情况,科学调整产品结构,精心组织采购,公司产品综合毛利率上升,盈利能力得到改善。2、公司于2024年12月17日收到废弃电器电子产品基金补贴款19,919万元,各项减值准备的最终金额将由公司聘请的审计机构进行审计后确定,存在一定不确定性。敬请广大投资者谨慎决策,注意投资风险。</t>
  </si>
  <si>
    <t>预计2024年1-12月扣除非经常性损益后的净利润盈利:7,700万元至11,300万元,同比上年增长:62.83%至138.95%。</t>
  </si>
  <si>
    <t>301049</t>
  </si>
  <si>
    <t>超越科技</t>
  </si>
  <si>
    <t>预计2024年1-12月扣除非经常性损益后的净利润亏损:5,800万元至7,800万元。</t>
  </si>
  <si>
    <t>报告期内,公司实现减亏,归属于上市公司股东的净利润同比提升约37.40%-54.10%,主要影响原因如下:1.报告期内,公司根据市场和生产经营情况,深耕危废处置业务,危废业务量较去年大幅上升,得益于危废处置量的增加,危废处置业务的产能利用率进一步提升,单位成本下降,毛利率同比上升。2.报告期内,公司加大自身管理水平,强化内部控制,持续推进降本增效举措,管理费用同比下降;公司大力开拓新业务、新客户,年度销售费用比去年同期有所增长。3.根据企业会计准则及相关会计政策规定,结合公司的实际经营情况、未来经营展望等综合性因素,公司对部分资产减值进行了初步预估,最终减值计提的金额据以经审计的财务报告为准。4.受市场竞争加剧及产品价格波动影响,公司子公司业务开展不及预期,新业务刚投入试运行,人员设备尚处于磨合期,导致试运行期间整体成本较高,从而影响公司整体盈利能力。5.预计公司本报告期非经常性损益对净利润的影响金额约为300万元,主要为计入当期损益的政府补助以及固定资产处置收益。</t>
  </si>
  <si>
    <t>预计2024年1-12月归属于上市公司股东的净利润亏损:5,500万元至7,500万元,同比上年增长:37.4%至54.1%。</t>
  </si>
  <si>
    <t>301031</t>
  </si>
  <si>
    <t>中熔电气</t>
  </si>
  <si>
    <t>预计2024年1-12月扣除非经常性损益后的净利润盈利:17,210万元至19,480万元,同比上年增长:50.37%至70.21%。</t>
  </si>
  <si>
    <t>报告期内,公司业绩变动的主要原因是:公司持续加强企业管理和研发投入,通过调整产品结构、技术攻关、工艺优化、降本增效等多方面措施,让效益在供、产、销各个环节中充分发挥作用。公司积极开展销售业务,制定差异化的营销策略,有效提升产品竞争力,实现销售收入及利润持续增长。</t>
  </si>
  <si>
    <t>预计2024年1-12月归属于上市公司股东的净利润盈利:17,600万元至19,870万元,同比上年增长:50.45%至69.86%。</t>
  </si>
  <si>
    <t>300996</t>
  </si>
  <si>
    <t>普联软件</t>
  </si>
  <si>
    <t>预计2024年1-12月归属于上市公司股东的净利润盈利:11,200万元至14,000万元,同比上年增长:80.18%至125.22%。</t>
  </si>
  <si>
    <t>1、2024年公司积极把握大型集团企业数字化转型、智能化升级的需要,继续坚持“聚焦战略客户、聚焦优势业务”的发展战略,加大战略客户与优势业务开拓力度,提升公司研发效率与项目管理水平,合理控制人员数量及成本费用支出规模,加强应收款项催收,较好的完成各项工作任务,公司新签订单、营业收入、利润及销售回款均实现同比增长。2、本报告期内,预计实现营业收入8.0亿元-8.6亿元,较上年同期7.49亿元预计增长6.77%-14.78%。3、本报告期内,非经常性损益预计对公司净利润的影响金额约为1600万元,主要系委托理财收益增加及确认北京思源业绩补偿收益综合所致。上述具体数据均以2024年年度报告中披露的数据为准。</t>
  </si>
  <si>
    <t>预计2024年1-12月扣除非经常性损益后的净利润盈利:9,600万元至12,400万元,同比上年增长:102.74%至161.87%。</t>
  </si>
  <si>
    <t>预计2024年1-12月每股收益盈利:0.5564元至0.6956元。</t>
  </si>
  <si>
    <t>300965</t>
  </si>
  <si>
    <t>*ST恒宇</t>
  </si>
  <si>
    <t>预计2024年1-12月营业收入:16,000万元至20,000万元。</t>
  </si>
  <si>
    <t>报告期内,公司预计扭亏为盈,原因为:公司产品均为军品,主要客户为航空工业集团及其下属单位,最终用户为特定领域用户,相关产品销售定价基本需采用审核定价机制。2023年,公司根据相关产品价格审核结果对2023年度及以前年度需要审价的产品收入进行了调整,按照会计政策调整当期营业收入,由于前期公司产品型号较为集中且涉及周期较长,调整金额较大,公司特定领域产品价格调整导致2023年营业收入及净利润为负。2024年,公司在维持原有业务产品和应用机型的基础上,积极推动新机型与新产品配套的研发和量产,进一步提升主要产品的核心竞争力并增强公司的持续经营能力。本报告期内公司经营状况良好,主营业务未发生重大变化,公司经营业绩受产品价格调整影响较小,报告期内经营业绩预计与上年同期相比实现扭亏为盈。</t>
  </si>
  <si>
    <t>预计2024年1-12月扣除非经常性损益后的净利润盈利:1,170万元至1,720万元。</t>
  </si>
  <si>
    <t>预计2024年1-12月归属于上市公司股东的净利润盈利:2,300万元至2,850万元。</t>
  </si>
  <si>
    <t>预计2024年1-12月扣除后营业收入:16,000万元至20,000万元。</t>
  </si>
  <si>
    <t>300929</t>
  </si>
  <si>
    <t>华骐环保</t>
  </si>
  <si>
    <t>预计2024年1-12月扣除非经常性损益后的净利润亏损:3,100万元至4,600万元。</t>
  </si>
  <si>
    <t>1、报告期内,部分订单交付延迟,导致营业收入下降;2、报告期内,募投项目“智能化污水处理设备产业化项目”和环保产业孵化园项目建成转固后折旧计提增加;3、报告期内,受部分客户结算延迟,项目回款不及预期,报告期末应收账款账龄增加,计提信用减值损失较多;4、预计本报告期内公司的非经常性损益对净利润的影响金额约160万元。</t>
  </si>
  <si>
    <t>300916</t>
  </si>
  <si>
    <t>朗特智能</t>
  </si>
  <si>
    <t>预计2024年1-12月归属于上市公司股东的净利润盈利:14,500万元至17,000万元,同比上年增长:33.63%至56.67%。</t>
  </si>
  <si>
    <t>报告期内,公司归属于上市公司股东的净利润较上年同期大幅增长,主要原因如下:1、报告期内,公司围绕年初制定的经营目标,巩固和深化业务,快速响应市场变动获取更多机会。其中,消费类电子业务持续放量,增长显著。2、报告期内,公司继续强化精益管理,推行全员创新提案改善机制,持续降本增效,期间费用的增速低于营业收入的增长幅度。3、报告期内,非经常性损益对净利润的影响金额约为1,500万元,主要为理财产品投资收益及政府补贴收益。</t>
  </si>
  <si>
    <t>预计2024年1-12月扣除非经常性损益后的净利润盈利:13,000万元至15,500万元,同比上年增长:46.76%至74.98%。</t>
  </si>
  <si>
    <t>300901</t>
  </si>
  <si>
    <t>中胤时尚</t>
  </si>
  <si>
    <t>预计2024年1-12月归属于上市公司股东的净利润亏损:2,900万元至3,900万元。</t>
  </si>
  <si>
    <t>经公司财务部门初步测算,本报告期内公司净利润转为亏损,主要原因系:1、受国际政治、经济环境影响,公司国际业务收入有所下降,利润相应减少;2、公司积极探索在产业链上新零售、新业态模式的发展渠道,在品牌运营、跨境电商、短视频拍摄基地及配套业务等方面增加人员、推广、品牌建设等投入,但业务尚处于起步阶段,存在一定的亏损;3、公司对外投资形成的其他非流动金融资产以市场公允价值进行计量,本期产生浮亏。</t>
  </si>
  <si>
    <t>预计2024年1-12月扣除非经常性损益后的净利润亏损:2,300万元至3,300万元。</t>
  </si>
  <si>
    <t>300889</t>
  </si>
  <si>
    <t>爱克股份</t>
  </si>
  <si>
    <t>预计2024年1-12月扣除非经常性损益后的净利润亏损:14,052万元至17,174万元。</t>
  </si>
  <si>
    <t>2024年,市政景观照明业务及智慧路灯业务严重萎缩,虽然文旅景观照明业务有所复苏,但由于所占份额总体较小不足以弥补市政景观及智慧路灯业务减少产生的负面影响。与此同时,公司新能源汽车充电桩业务处于积极拓展布局阶段,产品从第四季度才开始放量,预计未来将会持续发力,成为公司新的业绩增长点。</t>
  </si>
  <si>
    <t>预计2024年1-12月归属于上市公司股东的净利润亏损:7,669万元至11,760万元。</t>
  </si>
  <si>
    <t>300885</t>
  </si>
  <si>
    <t>海昌新材</t>
  </si>
  <si>
    <t>预计2024年1-12月扣除非经常性损益后的净利润盈利:5,950万元至6,400万元,同比上年增长:61.76%至73.99%。</t>
  </si>
  <si>
    <t>1、本报告期,公司采取措施积极开拓市场,订单数量稳步上升;公司进一步优化管理流程,积极采取措施降本增效,取得了令人瞩目的成效,利润比上年同期有所增长。2、报告期内,预计非经常性损益对净利润的影响金额为750万元,主要为理财收益。</t>
  </si>
  <si>
    <t>预计2024年1-12月归属于上市公司股东的净利润盈利:6,700万元至7,150万元,同比上年增长:45.09%至54.83%。</t>
  </si>
  <si>
    <t>300883</t>
  </si>
  <si>
    <t>龙利得</t>
  </si>
  <si>
    <t>预计2024年1-12月扣除非经常性损益后的净利润亏损:650万元至950万元。</t>
  </si>
  <si>
    <t>1.公司位于上海的新建工厂“龙利得文化科创园”于2024年转固并正式投产,本年度发生固定资产折旧3,000.00万元-3,500.00万元;2.公司下游客户集中度低,客户数量众多且所涉及的行业较为分散,而客户采购的产品类型均为定制化产品,对应的规格型号多、采购频次多且批量小,因此公司需要进行个性化备货以满足生产要求。公司已按照企业会计准则要求对期末存货可变现净值进行测算,预计计提存货跌价准备350.00万元-550.00万元;3.公司按照《会计监管风险提示第8号--商誉减值》的相关要求,对商誉资产组合进行减值测试,预计计提资产减值准备450.00万元-700.00万元;4.报告期内,因实施上市公司员工持股计划所计提的股份支付费用350.00万元-450.00万元,已经计入本报告期损益;5.报告期内,非经常性损益对公司净利润的影响金额为350.00万元-500.00万元,主要为收到的政府补贴收入及其他收益。</t>
  </si>
  <si>
    <t>预计2024年1-12月归属于上市公司股东的净利润亏损:300万元至500万元。</t>
  </si>
  <si>
    <t>预计2024年1-12月扣除后营业收入:79,000万元至82,000万元。</t>
  </si>
  <si>
    <t>300862</t>
  </si>
  <si>
    <t>蓝盾光电</t>
  </si>
  <si>
    <t>预计2024年1-12月扣除非经常性损益后的净利润亏损:1,300万元至1,550万元。</t>
  </si>
  <si>
    <t>公司2024年度利润与上年同期相比下降的主要原因是:1.行业竞争加剧,公司主营业务收入较上年同期有所下滑;2.公司2024年度对外投资的参股公司处于发展前期,按权益法初步测算确认投资亏损。</t>
  </si>
  <si>
    <t>预计2024年1-12月归属于上市公司股东的净利润盈利:550万元至800万元,同比上年下降:80.94%至86.9%。</t>
  </si>
  <si>
    <t>300853</t>
  </si>
  <si>
    <t>申昊科技</t>
  </si>
  <si>
    <t>预计2024年1-12月营业收入:14,000万元至18,000万元。</t>
  </si>
  <si>
    <t>受市场环境等因素影响,下游客户在机器人领域的投资及需求不及预期,项目交付节奏慢,且行业竞争加剧,公司产品销量及毛利率有所下降,导致公司营业收入下滑,毛利减少。报告期内,公司聚焦“人工智能+工业大健康”战略,积极布局AI机器人与行业应用,持续投入电网、轨道交通、生态环境等领域,并紧跟国家政策探索储能、智算等新兴板块。尽管公司推进各项管理优化,但整体的期间费用仍较高,一定程度上影响了利润。报告期内,公司长账龄应收款项回款情况不及预期,坏账计提金额增加,进而影响了公司利润。</t>
  </si>
  <si>
    <t>预计2024年1-12月归属于上市公司股东的净利润亏损:20,000万元至27,000万元。</t>
  </si>
  <si>
    <t>预计2024年1-12月扣除后营业收入:12,000万元至16,000万元。</t>
  </si>
  <si>
    <t>预计2024年1-12月扣除非经常性损益后的净利润亏损:22,000万元至29,000万元。</t>
  </si>
  <si>
    <t>300850</t>
  </si>
  <si>
    <t>新强联</t>
  </si>
  <si>
    <t>预计2024年1-12月归属于上市公司股东的净利润盈利:5,500万元至8,000万元,同比上年下降:78.66%至85.33%。</t>
  </si>
  <si>
    <t>1、2024年由于风电行业激烈的市场竞争,风电产品价格压力继续向风电产业链上游传导,公司产品价格也进一步承压,从而影响公司整体的盈利空间和毛利率水平。回转支承专业制造2、在风电机组大型化及风电行业降本增效的背景下,下游客户对风电轴承类产品的种类和技术路线发生了调整变化,风电轴承类产品应用场景特殊、工况复杂,产品验证谨慎,对公司产品的出货节奏产生一定影响;公司2024年各季度产品出货结构与出货量的不同,导致公司各季度的营收和利润水平差异较大,也使得公司毛利率出现一定程度的波动变化;随着下游客户的需求变化,2024年第四季度受益于产品结构和出货量的变化,毛利率有所提升,故2024年第四季度整体的盈利水平对全年的业绩表现贡献较大。3、报告期内非经常性损益预计对净利润的影响额约为8,000-9,000万元,其中交易性金融资产和其他非流动金融资产公允价值变动影响净利润金额为-11,829.85万元。</t>
  </si>
  <si>
    <t>预计2024年1-12月扣除非经常性损益后的净利润盈利:13,500万元至17,000万元,同比上年下降:43.24%至54.93%。</t>
  </si>
  <si>
    <t>300839</t>
  </si>
  <si>
    <t>博汇股份</t>
  </si>
  <si>
    <t>预计2024年1-12月扣除非经常性损益后的净利润亏损:23,500万元至41,200万元。</t>
  </si>
  <si>
    <t>报告期内,受宏观经济及市场环境等多方因素影响,公司经营受到较大冲击,导致营业总成本大幅增加,整体经营业绩出现亏损。面对严峻的经济形势,公司积极进行经营战略调整,优化资源配置,持续推进降本增效措施,全力提升盈利水平,保障公司生产经营稳定运行。</t>
  </si>
  <si>
    <t>预计2024年1-12月归属于上市公司股东的净利润亏损:23,500万元至41,100万元。</t>
  </si>
  <si>
    <t>300825</t>
  </si>
  <si>
    <t>阿尔特</t>
  </si>
  <si>
    <t>预计2024年1-12月扣除非经常性损益后的净利润亏损:8,000万元至12,000万元。</t>
  </si>
  <si>
    <t>报告期内,公司业绩变动主要原因如下:1、受国内汽车行业发展现状等因素影响,汽车降价压力传导至上游汽车研发设计环节,进而导致公司近两年在手订单利润率较低,毛利率下降,影响本期净利润。鉴于当前国内汽车行业市场环境以及海外新能源汽车市场前景,公司持续推进战略升级,优化业务结构和客户结构,并大力实施“技术+供应链”出海战略,逐步将客户开拓重心转向海外市场。由于与海外客户达成合作需要的周期较长,本报告期内,公司对海外业务在技术研发、客户开拓等方面加大投入,尚未形成显著的利润规模。2、为应对激烈的市场竞争,保持公司技术领先地位与创新能力,进一步巩固公司的核心竞争力,本报告期公司在研发方面继续保持大额投入,对本期净利润造成一定影响。3、根据公司业务发展情况和市场环境分析,按照《企业会计准则第8号-资产减值》的相关要求及公司会计政策等相关规定,公司基于谨慎性原则对各类资产进行全面检查和减值测试,对部分应收账款及存货等计提了信用减值准备及资产减值准备,最终计提金额将由公司聘请的符合《证券法》规定的评估机构及审计机构进行评估和审计后确定。4、报告期内,预计非经常性损益对公司净利润的影响金额约为-200万元至200万元。公司管理层对2024年度经营业绩深表歉意。展望未来,在业务层面,公司将在深耕国内优质客户的基础上,持续开拓海外市场,优化业务结构和客户结构。在管理层面,公司秉承精细化管理理念,将进一步对内部流程、资源配置和成本控制进行优化,从而全面提升经营质量和效率。</t>
  </si>
  <si>
    <t>300812</t>
  </si>
  <si>
    <t>易天股份</t>
  </si>
  <si>
    <t>预计2024年1-12月扣除非经常性损益后的净利润亏损:8,195.49万元至11,595.49万元,同比上年下降:681.73%至923.07%。</t>
  </si>
  <si>
    <t>1、报告期内,公司营业收入出现了下滑趋势,主要是部分客户产线投产进度放慢、验收周期延长所致,亦影响了公司的净利润。2、根据企业会计准则及相关会计政策规定,结合公司的实际经营情况,基于谨慎性原则,预计2024年度计提的应收款项信用减值准备和存货跌价准备有所增加。截至目前相关减值测试尚在进行中,最终计提的减值金额以正式披露的经审计后的2024年年报为准。3、2024年度收到的政府补助减少,主要为软件退税减少所致。4、报告期内,根据子公司实际经营情况,基于谨慎性原则,调整对未来应纳税所得额的估计,冲回部分已确认的递延所得税资产。5、根据《监管规则适用指引--会计类第3号》相关规定,综合考虑2024年度部分子公司经营亏损、资产减值情况、外部经营环境变化等因素导致超额亏损,预计应收子公司款项未来无法收回,公司将该债权损失全部计入“归属于母公司所有者的净利润”,扣除该债权损失金额后的超额亏损,再按照母公司与少数股东对子公司的分配比例,分别计入“归属于母公司所有者的净利润”和“少数股东损益”。</t>
  </si>
  <si>
    <t>预计2024年1-12月归属于上市公司股东的净利润亏损:8,000万元至11,400万元,同比上年下降:469.32%至626.28%。</t>
  </si>
  <si>
    <t>300807</t>
  </si>
  <si>
    <t>天迈科技</t>
  </si>
  <si>
    <t>预计2024年1-12月营业收入:15,000万元至17,500万元。</t>
  </si>
  <si>
    <t>报告期内,公司主营业务拓展不及预期,导致订单不足,主营业务收入下降;同时公司加大智能座舱业务的资源投入,由于智能座舱业务尚在投入阶段,还未能贡献收入和利润。以上因素的影响,造成公司净利润出现较大亏损。公司正在积极调整经营策略,致力于探索新的业务增长点,并且优化成本结构,以期改善当前的盈利状况并增强未来的市场竞争力。</t>
  </si>
  <si>
    <t>预计2024年1-12月归属于上市公司股东的净利润亏损:5,000万元至6,500万元。</t>
  </si>
  <si>
    <t>预计2024年1-12月扣除后营业收入:15,000万元至17,500万元。</t>
  </si>
  <si>
    <t>预计2024年1-12月扣除非经常性损益后的净利润亏损:5,000万元至6,500万元。</t>
  </si>
  <si>
    <t>300783</t>
  </si>
  <si>
    <t>三只松鼠</t>
  </si>
  <si>
    <t>预计2024年1-12月扣除非经常性损益后的净利润盈利:30,000万元至33,000万元,同比上年增长:195.31%至224.84%。</t>
  </si>
  <si>
    <t>报告期内,公司实现营业收入102-108亿元,同比增长43.37-51.80%;净利润4.0-4.2亿元,同比增长81.99-91.09%;扣非净利润3.0-3.3亿元,同比增长195.31-224.84%。其中第四季度营业收入30.31-36.31亿元,同比增长19.68-43.37%;净利润0.59-0.79亿元,同比增长17.21-57.08%;扣非净利润0.33-0.63亿元,同比增长108.52-295.84%。2024年度,公司坚决贯彻“高端性价比”总战略,坚守“全品类+全渠道”经营方式,坚定“制造型自有品牌零售商”的商业模式,并向“制造、品牌、零售”前后一体化的战略推进全面布局,在全体松鼠人及生态伙伴的共同努力下,如期达成2024年“重回百亿”总目标。1、全品类供应链布局,进一步提升产品竞争力。围绕“一品一链”供应链战略,持续推进全球原料直采及东区(弋江、无为)、北区(天津)、西南区(简阳)等地建立全品类集约供应基地与自主制造的渗透,通过此项举措实现了总成本领先,进一步提升了产品竞争力。2、全渠道业务拓展,进一步提升终端竞争力。围绕“D+N”(短视频+全渠道)全渠道战略,以短视频渠道为中心打造一批内容大单品,推动全渠道销售增长,特别是线下分销市场获得了较大幅度的增长,让全渠道销售更加均衡的发展。3、多品牌矩阵布局,进一步提升销售规模。子品牌小鹿蓝蓝在全新理念的加持下,2024年销售近10亿元并实现较好盈利,同时加快布局和孵化如超大腕(方便速食)、东方颜究生(中式滋补)、巧可果(巧克力)、围裙阿姨(预制菜)等新品牌,多品牌矩阵布局初步形成。4、“品销合一”网络型组织,让全员充满活力。公司在穿越周期中,充分发挥互联网认知优势,沉淀出一套互联网时代的组织管理,通过持续的组织变革,已经全面落地了去传统科层制的管理系统,依托于数字化构建出248个小而美经营体,形成了极具扁平化的网络型组织,进一步夯实了组织能力,为持续规模化发展奠定了管理基础。</t>
  </si>
  <si>
    <t>预计2024年1-12月营业收入:1,020,000万元至1,080,000万元,同比上年增长:43.37%至51.8%。</t>
  </si>
  <si>
    <t>预计2024年1-12月净利润盈利:40,000万元至42,000万元,同比上年增长:81.99%至91.09%。</t>
  </si>
  <si>
    <t>预计2024年1-12月归属于上市公司股东的净利润盈利:40,000万元至42,000万元,同比上年增长:81.99%至91.09%。</t>
  </si>
  <si>
    <t>300767</t>
  </si>
  <si>
    <t>震安科技</t>
  </si>
  <si>
    <t>预计2024年1-12月扣除后营业收入:38,904万元至42,794万元。</t>
  </si>
  <si>
    <t>本业绩预告期内,归属于上市公司股东的净利润为亏损,主要原因系报告期内公司调整了销售策略,以保障现金流为核心要素;因市场和行业竞争加剧,公司主营业务收入出现下滑,且因部分项目成交价格相对较低,毛利率较上年同期略微下降;因部分长账龄应收账款回收不及预期,公司根据会计准则计提了减值准备。</t>
  </si>
  <si>
    <t>预计2024年1-12月营业收入:39,675万元至43,643万元。</t>
  </si>
  <si>
    <t>预计2024年1-12月归属于上市公司股东的净利润亏损:13,050万元至16,965万元。</t>
  </si>
  <si>
    <t>预计2024年1-12月扣除非经常性损益后的净利润亏损:13,685万元至17,600万元。</t>
  </si>
  <si>
    <t>300766</t>
  </si>
  <si>
    <t>每日互动</t>
  </si>
  <si>
    <t>预计2024年1-12月扣除非经常性损益后的净利润盈利:1,600万元至2,350万元。</t>
  </si>
  <si>
    <t>报告期内,数据智能产业生态日渐繁荣,数据流通、安全合规等基础设施建设不断完善,公共数据和产业数据的开放拓宽了数据供给,“数据要素×”在营销、交通、金融、医疗等领域的典型案例正广泛落地;同时,人工智能技术快速迭代发展,大模型在垂直行业的产业化应用不断深化,催生出更广阔的市场空间。公司作为数据要素全链条的开拓者,拥有行业领先的数据治理以及场景应用能力,将积极把握产业的发展机遇。报告期内,公司主营业务收入实现稳健增长。在数据积累层(D),公司开发者服务继续保持行业领先,积极拥抱包括公共数据在内的更多外部数据源;在数据治理层(M),公司打造的数据智能操作系统(DiOS)在数据加工、安全合规流通等方面持续迭代升级,驱动业务用数场景;在数据应用层(P),商业服务和公共服务均实现稳步增长。此外,公司联合生态公司打造的数智绿波已在全国多个城市落地,进一步拓宽了公司数据要素价值化的场景。报告期内,公司归属于上市公司股东的非经常性损益约为-10,700万元—-8,500万元,主要是因历史财务报告信息披露事项导致的调解支出及计提预计负债等事项影响。因上述事项引致的与投资者之间的纠纷,大部分已通过友好协商调解解决,该事项对公司财务状况和经营成果的绝大部分影响已在2023年年度报告及拟披露的2024年年度报告中体现,留待后续会计期间消化的占比较小。面对新一轮产业变革和公司战略发展的需要,公司正在筹划再融资事宜。本次募集资金投资项目中,可控智算能力平台建设与行业垂直模型产业化项目依托大数据技术、AI大模型等人工智能技术及公司的数据治理能力,通过汇聚各类跨区域、跨层级、跨机构的多种数据源,打造全新的数据治理与数据应用能力平台;公共与产业数据价值开发平台(发数站)项目聚焦数据价值融合,依托可信连接器、隐私计算、区块链等底层技术能力,融合数据合规审核、数据流程管理和监控等机制,结合具体场景让数据价值真正落地,创造价值并分享价值。本次募集资金投资项目是对公司“自数-治数-置数”战略的积极落实,有助于推动公司的长期可持续发展。</t>
  </si>
  <si>
    <t>预计2024年1-12月归属于上市公司股东的净利润亏损:6,150万元至9,100万元。</t>
  </si>
  <si>
    <t>300762</t>
  </si>
  <si>
    <t>上海瀚讯</t>
  </si>
  <si>
    <t>预计2024年1-12月扣除非经常性损益后的净利润亏损:12,475万元至17,475万元。</t>
  </si>
  <si>
    <t>1、2024年公司业绩较去年有所回升,主要系新增卫星通信业务收入,研发费用及应收账款坏账准备较去年同期有所下降;但由于部分行业领域销售订单未达预期,导致公司净利润为负。2、本报告期非经常性损益主要包括政府补助等。报告期内,非经常性损益对当期净利润的影响约为2,475万元,上年同期非经常性损益对2023年度归属于母公司的净利润的影响金额为3,559.01万元。</t>
  </si>
  <si>
    <t>300759</t>
  </si>
  <si>
    <t>康龙化成</t>
  </si>
  <si>
    <t>预计2024年1-12月归属于上市公司股东的净利润盈利:156,081.32万元至165,598.47万元,同比上年下降:13%至18%。</t>
  </si>
  <si>
    <t>1、主营业务影响伴随着全球生物医药行业投融资的初步复苏,公司第二季度、第三季度营业收入环比和同比均实现增长。同时,得益于CMC(小分子CDMO)服务项目按计划交付,公司第四季度营业收入同比进一步实现加速增长。按业绩预告中位值测算,公司第四季度营业收入环比增长4%、同比增长13%。从全年整体来看,预计公司营业收入同比增长4%-7%,公司全球客户询单和访问较2023年同期有所回暖,新签订单金额同比增长超过20%。在营业收入同比小幅增长、2023年下半年及本报告期人员增长、2023年末新增银团贷款、2023年末及本报告期新产能投产的综合影响下:归属于上市公司股东的扣除非经常性损益后的净利润相比上年同期下降24%-29%;经调整的非《国际财务报告准则》下归属于上市公司股东的净利润相比上年同期下降13%-18%。2、非经常性损益的影响如上所述,报告期内归属于上市公司股东的非经常性损益为人民币66,000万元至人民币71,000万元;上年同期归属于上市公司股东的非经常性损益为人民币8,722.56万元。非经常性损益增加人民币57,277.44万元至人民币62,277.44万元。在主营业务以及非经常性损益的共同影响下,公司归属于上市公司股东的净利润相比上年同期增长8%-16%。</t>
  </si>
  <si>
    <t>预计2024年1-12月每股收益盈利:0.977元至1.0493元。</t>
  </si>
  <si>
    <t>预计2024年1-12月营业收入:1,199,951.62万元至1,234,565.6万元,同比上年增长:4%至7%。</t>
  </si>
  <si>
    <t>预计2024年1-12月扣除非经常性损益后的净利润盈利:107,484.8万元至115,054.15万元,同比上年下降:24%至29%。</t>
  </si>
  <si>
    <t>300750</t>
  </si>
  <si>
    <t>宁德时代</t>
  </si>
  <si>
    <t>预计2024年1-12月扣除非经常性损益后的净利润盈利:4,400,000万元至4,700,000万元,同比上年增长:9.75%至17.23%。</t>
  </si>
  <si>
    <t>本报告期与上年同期相比,公司业绩变动的主要原因如下:1、尽管公司电池产品销量有所增长,但由于碳酸锂等原材料价格下降,公司产品价格相应调整,导致营业收入同比下降;2、归属于上市公司股东的净利润实现同比上升,主要得益于公司技术研发能力与产品竞争力的持续增强。报告期内,公司不断推动创新,积极推出新产品、新技术,持续深化与客户的合作关系,在不同市场和应用领域取得良好表现,进而推动业绩稳健增长。</t>
  </si>
  <si>
    <t>预计2024年1-12月归属于上市公司股东的净利润盈利:4,900,000万元至5,300,000万元,同比上年增长:11.06%至20.12%。</t>
  </si>
  <si>
    <t>预计2024年1-12月营业收入:35,600,000万元至36,600,000万元,同比上年下降:8.71%至11.2%。</t>
  </si>
  <si>
    <t>300743</t>
  </si>
  <si>
    <t>天地数码</t>
  </si>
  <si>
    <t>预计2024年1-12月归属于上市公司股东的净利润盈利:9,000万元至10,000万元,同比上年增长:61.75%至79.72%。</t>
  </si>
  <si>
    <t>2024年度,公司预计归属于上市公司股东的净利润为9,000万元至10,000万元,较上年同期大幅增长,其主要原因是:1、报告期内,公司始终围绕产品系列化和全球本地化两大经营战略,积极布局并大力开拓国内外市场,不断深化与客户的合作关系,进一步提升客户服务质量,使得公司经营保持稳定健康发展,预计全年营业收入增长17%–20%。2、报告期内,公司稳步推进产品结构的优化调整,进一步提升中高端产品占比,同时积极推进降本增效工作,通过优化资源配置,提高生产效率,降低运营成本,使得公司销售毛利率进一步提升。3、报告期内,预计非经常性损益对公司当期归属于上市公司股东的净利润的影响金额约为150万元–250万元,主要是收到政府补助与计提超额业绩奖励的综合影响。</t>
  </si>
  <si>
    <t>预计2024年1-12月扣除非经常性损益后的净利润盈利:8,800万元至9,800万元,同比上年增长:77.72%至97.92%。</t>
  </si>
  <si>
    <t>300732</t>
  </si>
  <si>
    <t>设研院</t>
  </si>
  <si>
    <t>预计2024年1-12月扣除非经常性损益后的净利润亏损:20,197万元至27,326万元。</t>
  </si>
  <si>
    <t>1、报告期内,受外部投资环境影响,基建投入增速放缓,新启动基础设施项目少,导致公司主营业务收入有所下降。2、报告期内,受市场供需变化的影响,市场竞争加剧,公司主营业务毛利率下滑。3、报告期内,受宏观经济环境的影响,公司应收款项收回速度缓慢,应收款项账龄增长,导致本年计提减值损失较大。</t>
  </si>
  <si>
    <t>预计2024年1-12月归属于上市公司股东的净利润亏损:18,895万元至25,563万元。</t>
  </si>
  <si>
    <t>300706</t>
  </si>
  <si>
    <t>阿石创</t>
  </si>
  <si>
    <t>1、公司钒氮业务线因原材料波动及下游行业压力,业绩亏损;部分新产线投产,报告期产品尚在验证和试销阶段,业绩尚未释放;2、报告期内,公司专项项目和终端合作等研发投入金额较去年大幅增加;3、公司对部分资产计提的减值准备金额较去年增加较大。</t>
  </si>
  <si>
    <t>预计2024年1-12月扣除非经常性损益后的净利润亏损:2,800万元至4,200万元。</t>
  </si>
  <si>
    <t>300696</t>
  </si>
  <si>
    <t>爱乐达</t>
  </si>
  <si>
    <t>预计2024年1-12月归属于上市公司股东的净利润亏损:2,300万元至3,500万元。</t>
  </si>
  <si>
    <t>2024年度归属上市公司股东的净利润为负值,主要有以下原因:1、报告期,受主要客户价格下调影响,公司产品销售价格降低,盈利减少。同时,由于客户生产订单下发波动较大,而公司在人员和固定成本方面的支出维持在较高水平,固定成本难以随着业务量的波动有效分摊,导致产品毛利率出现较大幅度下滑。2、报告期,受主要客户价格下调影响,公司产品存货的可变现净值存在低于账面价值情况。按照《企业会计准则》的谨慎性原则,公司对相关存货计提了存货跌价准备,对报告期净利润产生一定影响。3、报告期,公司“航空零部件智能制造及系统集成中心”项目陆续投入使用。该项目的投入使用虽有利于公司长远发展,但项目固定资产折旧费用增加,在一定程度上加重了公司的成本负担。4、报告期,公司持续加大研发投入,提升公司技术领先优势并开拓设计研发新市场。研发投入有助于提升公司的长期竞争力,但在短期内尚未转化为直接经济效益,因此对当期利润造成了一定程度的影响。5、报告期,公司积极响应市场需求及行业发展趋势,承接了较多新型号研制产品。在新型号产品的初期生产阶段,由于尚未形成批量生产,无法充分发挥规模经济效应,导致单位产品分摊的固定成本较高,对公司报告期内利润亦产生了一定影响。6、预计报告期公司非经常性损益对净利润的影响金额约4,200.00万元,主要为对外投资获得的投资收益。</t>
  </si>
  <si>
    <t>预计2024年1-12月扣除非经常性损益后的净利润亏损:6,500万元至7,700万元。</t>
  </si>
  <si>
    <t>300688</t>
  </si>
  <si>
    <t>创业黑马</t>
  </si>
  <si>
    <t>预计2024年1-12月归属于上市公司股东的净利润亏损:8,500万元至11,500万元。</t>
  </si>
  <si>
    <t>报告期内,归属于上市公司股东的净利润预计亏损8,500万元至11,500万元,主要变动原因如下:1、因公司业务发展战略调整,公司2024年度全面收缩关停企业服务业务中的城市拓展业务线(即政府服务业务),致使报告期内该产品线大幅亏损;2、公司继续加大AI方向投入,新研发的产品还未推广,尚未产生效益,导致AI业务亏损较多;3、公司优化人员结构的同时保障员工基本利益,报告期内人工成本金额较大,致使公司毛利率有所下降。此外公司销售费用大幅上升,销售费用率同比增长较多。综上原因,公司整体财务状况和经营成果较上一年度下降幅度较大。截至目前,公司有序经营,并将继续聚焦高质量业务的发展,持续加大研发投入,积极开拓市场,提高公司盈利能力。</t>
  </si>
  <si>
    <t>预计2024年1-12月扣除非经常性损益后的净利润亏损:8,100万元至11,100万元。</t>
  </si>
  <si>
    <t>300686</t>
  </si>
  <si>
    <t>智动力</t>
  </si>
  <si>
    <t>预计2024年1-12月归属于上市公司股东的净利润亏损:13,000万元至16,000万元。</t>
  </si>
  <si>
    <t>报告期内,归属于上市公司股东的净利润亏损额较上年同期有较大幅度的减少。2024年消费电子行业整体呈现出温和复苏的趋势,本报告期内,公司营业收入较上年同期有一定幅度的增长。但是随着技术的进步及市场竞争的日益激烈,导致价格竞争加剧,利润空间被压缩,公司毛利率未得到很好的提升,毛利率较低。报告期内,公司按照企业会计准则等相关规定,对各类资产进行全面清查和减值测试,根据对各类资产的评估进行了相应的会计处理。报告期内,公司预计非经常性损益对归属于上市公司股东净利润的影响金额为-600万元到-1,000万元,主要是非流动性资产处置损失的影响。</t>
  </si>
  <si>
    <t>预计2024年1-12月扣除非经常性损益后的净利润亏损:12,233万元至15,233万元。</t>
  </si>
  <si>
    <t>300678</t>
  </si>
  <si>
    <t>中科信息</t>
  </si>
  <si>
    <t>预计2024年1-12月归属于上市公司股东的净利润盈利:750万元至1,100万元,同比上年下降:71.4%至80.5%。</t>
  </si>
  <si>
    <t>报告期内,受外部环境变化影响,公司服务的部分行业需求发生了较大变化,给公司经营带来较大挑战。经营业绩发生较大变动的主要原因有三点:(一)公司所服务的部分行业需求放缓,相关项目缩减预算甚至延期招标,导致公司完工结算的营业收入和净利润下降;(二)公司所在行业信息化市场竞争异常激烈,导致公司相关业务的利润空间受到挤压,毛利率下滑;(三)公司在战略性业务方面持续加大研发投入。智慧医疗、低代码软件开发平台、会议音频产品等创新业务仍处于创业发展初期,尚未在报告期内实现盈利。公司在2025年将坚持战略引领,聚焦主业、强化核心竞争力,紧抓行业智改数转、信创产业的机遇,深挖会议、烟草、油气、印钞等行业的重点需求,持续巩固党政、央国企优势市场,加强新市场开拓,开辟新的行业应用场景,加快创新业务推广与重大项目争取、实施,切实推进公司高质量发展。</t>
  </si>
  <si>
    <t>预计2024年1-12月扣除非经常性损益后的净利润盈利:50万元至400万元,同比上年下降:82.76%至97.85%。</t>
  </si>
  <si>
    <t>300656</t>
  </si>
  <si>
    <t>民德电子</t>
  </si>
  <si>
    <t>预计2024年1-12月扣除非经常性损益后的净利润亏损:9,300万元至11,300万元,同比上年下降:431.98%至546.38%。</t>
  </si>
  <si>
    <t>2024年,公司信息识别及自动化产品业务保持稳健增长,为公司持续贡献稳定经营性现金流。公司功率半导体产业链,目前核心环节处于产能爬坡阶段,受固定资产折旧和销售尚未起量影响,短期业绩承压;但伴随核心环节产销量稳步提升,经营业绩有望逐季改善。公司2024年度业绩较上年同期相比变动的主要原因为:1、报告期内,公司信息识别及自动化产品业务保持稳健增长,AiDC业务新产品和客户拓展顺利,收入和利润相比上年同期均实现两位数以上增长,创历史最好业绩,且为公司持续贡献稳定经营性现金流。2、报告期内,联营企业晶圆代工厂广芯微电子产能稳步提升,包括45V-200V全系列MOS场效应二极管、200V-2,000V全系列高压/特高压VDMOS等产品线已量产;报告期内,因广芯微电子处于产能爬坡阶段,单位固定成本较高,且2024年开始计提固定资产折旧费用,净利润较上年同期减少较大。报告期内,联营企业晶圆原材料生产企业晶睿电子外延片销量较上年同期有所增长,8英寸外延销量及占比提升明显,SOI、MEMS传感器用双抛片等高价值新产品销量快速提升,SiC外延也正式量产,收入同比增长明显,但产品单价仍处于低位,毛利率同比下降。联营企业超薄背道代工厂芯微泰克产销量稳步提升,但因处于产能爬坡阶段,固定资产折旧等单位固定成本较高。公司对上述联营企业按权益法核算的长期股权投资收益较上年同期下降明显。公司目前已完成对广芯微电子部分股权收购,持有其50.1%的股份,广芯微电子已成为公司控股子公司;后续,公司也将为广芯微电子提供包括资金支持在内的更多平台资源支持,助力广芯微电子不断提升产能和市场竞争力。3、报告期内,功率半导体设计公司广微集成在新的晶圆代工厂广芯微电子,实现45V-200V MOS场效应二极管(MFER)全系列产品线量产,并陆续获得大客户验证通过,开始批量出货;报告期内,因新工厂产能处于爬坡阶段,且产品重新进行客户验证需要一定周期,广微集成MFER销量较少,在市场价格并未明显回暖的情况下,导致广微集成的收入及利润下降,但在手订单已逐步增加。同时,根据初步测算,公司预计对收购广微集成所形成商誉计提部分减值。4、报告期内,全资子公司泰博迅睿电子元器件分销业务客户结构调整,电池业务市场需求低迷,收入和毛利率同比下降,并计提了较大金额的信用减值损失和资产减值损失,导致净利润较上年同期下降明显;同时,根据初步测算,公司预计对收购泰博迅睿所形成商誉账面价值余额全额计提减值,而泰博迅睿原股东将对本报告期内计提的公司收购泰博迅睿所形成的商誉减值进行全额补偿,该部分补偿款收入属于非经常性损益,因此对公司扣除非经常性损益后的净利润也造成一定影响。5、报告期内,预计非经常性损益对归属于上市公司股东的净利润影响金额约为1,900万元,主要为泰博迅睿资产减值补偿款。</t>
  </si>
  <si>
    <t>预计2024年1-12月归属于上市公司股东的净利润亏损:7,500万元至9,500万元。</t>
  </si>
  <si>
    <t>300651</t>
  </si>
  <si>
    <t>金陵体育</t>
  </si>
  <si>
    <t>预计2024年1-12月归属于上市公司股东的净利润盈利:2,385万元至3,100万元,同比上年下降:54.16%至64.73%。</t>
  </si>
  <si>
    <t>1、公司2024年度净利润下降,主要系本年度营业收入下降,导致毛利下降所致。2、预计2024年度,因持有交易性金融资产的投资收益以及公允价值变动损益等公司正常经营业务外的相关损益所产生的非经常性损益对公司净利润的影响约为2027万元。</t>
  </si>
  <si>
    <t>预计2024年1-12月扣除非经常性损益后的净利润盈利:358万元至1,073万元,同比上年下降:75.9%至91.96%。</t>
  </si>
  <si>
    <t>预计2024年1-12月每股收益盈利:0.19元至0.24元。</t>
  </si>
  <si>
    <t>300623</t>
  </si>
  <si>
    <t>捷捷微电</t>
  </si>
  <si>
    <t>预计2024年1-12月归属于上市公司股东的净利润盈利:43,825.84万元至50,399.72万元,同比上年增长:100%至130%。</t>
  </si>
  <si>
    <t>报告期内,公司归属于上市公司股东的净利润较上年同期有较大增长的主要原因如下:1、报告期内,半导体行业的温和复苏,公司聚焦主业发展方向,以市场为导向,以创新为驱动,受益于下游市场应用领域需求的逐步回暖、产品结构升级和客户需求增长等因素,公司综合产能有所提高,产能利用率保持较高的水平,公司紧紧抓住功率半导体器件进口替代契机和产品结构升级与客户需求增长等因素,拓宽下游应用领域并积极开拓发展新客户,实现了核心业务板块IDM模式下的有效提升,公司营业收入和归属于公司股东的净利润较上年同期有所增长。2、子公司捷捷微电(南通)科技有限公司的生产设备在功率半导体领域处于国内领先水平,随着产能继续提升,捷捷南通科技的盈利能力进一步增强,净利润较去年同期有较大幅度的增长。3、报告期内,非经常性损益对归属于公司股东的净利润影响额约为5,640万元,其中3,304万元系公司处置非流动资产收益。</t>
  </si>
  <si>
    <t>预计2024年1-12月扣除非经常性损益后的净利润盈利:38,809.7万元至44,937.55万元,同比上年增长:90%至120%。</t>
  </si>
  <si>
    <t>300619</t>
  </si>
  <si>
    <t>金银河</t>
  </si>
  <si>
    <t>预计2024年1-12月归属于上市公司股东的净利润亏损:6,800万元至8,800万元。</t>
  </si>
  <si>
    <t>1、报告期内,受市场影响,新能源行业增速相对放缓,锂电池生产设备的市场需求有所下降,在报告期内相应的订单随之减少,部分锂电池生产设备客户的项目建设规划有所调整,从而部分项目交付有所延后,导致2024年电池生产设备收入规模与上年同期相比下降幅度较大,从而影响总体营业收入的下降。公司将持续加强技术创新,推出更多新产品,提高市场竞争力,更好满足国内与国际客户的设备需要。同时公司将持续关注国家在新能源、低空经济、固态电池、机器人等领域的产业政策,抓住相关领域的新机遇,以应对日益激烈的市场竞争和不断变化的客户需求。2、报告期内,综合考虑碳酸锂价格波动以及高附加值铷盐、铯盐加工项目未投产等因素,公司逐步释放子公司江西金德锂新能源科技有限公司(以下简称“金德锂”)采用锂云母制备电池级碳酸锂及高附加值副产品综合利用项目的产能,该项目业务收入比2023年有较大幅度增长,由于项目市场原因导致产能利用率较低,未达到预期的经济效益,仍处于亏损状态。未来随着项目产能利用率提高和配套铷铯盐深加工项目投产,项目会产生效益。为进一步拓展公司锂云母制备电池级碳酸锂及高附加值副产品综合利用项目的技术优势和发展潜力,报告期内子公司金德锂增加研发支出,加大研发投入,同时公司加快在建的铷盐、铯盐及其副产品深加工项目的建设工作,该项目建成后,公司将增加铷盐和铯盐产品的销售收入,并随着锂云母制备电池级碳酸锂及高附加值副产品综合利用项目的产能利用率的提高,将摊薄部分生产成本,有利于提高公司经济效益和市场竞争力。3、报告期内,公司非经常性损益对净利润的影响金额预计约为1,000万元,具体以2024年年度报告披露的财务数据为准。</t>
  </si>
  <si>
    <t>预计2024年1-12月扣除非经常性损益后的净利润亏损:7,800万元至9,800万元。</t>
  </si>
  <si>
    <t>300615</t>
  </si>
  <si>
    <t>欣天科技</t>
  </si>
  <si>
    <t>1、公司2024年度预计实现归属于上市公司股东的净利润为亏损1,500万元-2,200万元,公司业绩明显下滑的主要原因如下:(1)公司在2023年度业绩显著增长,主要受益于印度通信市场的大规模建设。但该项目第一阶段已于2023年完成,新一阶段的建设暂未启动,导致公司在2024年度的业绩与去年同期相比出现了显著的下滑;(2)欧洲及北美5G通信市场投资步伐较去年同期有所减缓,这一变化对公司2024年通信类业务发展造成了直接的负面影响,导致业绩受累;(3)公司海外制造基地建设不及预期。匈牙利工厂未能按计划量产,2024年度亏损约为1,230万元人民币,越南工厂仍在建设期,2024年度亏损约为230万元人民币,前述两家工厂2024年度合计亏损约1,460万元人民币,对公司当期利润产生较大影响;(4)公司新能源与医疗器械行业产品增长潜力尚未充分释放,尽管公司在新能源和医疗器械行业的产品在2024年度实现了一定的增长,但仍处于爬坡阶段,对业绩支撑作用有限;(5)上游原材料成本持续走高,成本控制压力较大,营业成本有所增长,且公司整体营业收入下滑显著,公司产品综合毛利率较上年同期有所下降。2、2024年度,公司预计非经常性损益金额对净利润影响金额约为550万元(主要系公司利用闲置资金投资收益及各类补助)。</t>
  </si>
  <si>
    <t>预计2024年1-12月扣除非经常性损益后的净利润亏损:2,050万元至2,750万元。</t>
  </si>
  <si>
    <t>300614</t>
  </si>
  <si>
    <t>百川畅银</t>
  </si>
  <si>
    <t>(一)计提资产减值准备的影响受行业政策影响,垃圾焚烧替代卫生填埋导致填埋场垃圾进场量减少,2024年度相关电厂的沼气产气量不及预期,部分电厂发生装机减容或者关停的情形,沼气发电销售收入和毛利率下降,导致2024年计提资产减值损失。(二)会计政策的影响根据公司会计收入确认政策,部分新投产项目需要在纳入国家公布的可再生能源补贴清单后再确认补贴电价收入,此项政策导致公司累计有约1.27亿元的电价补贴没有确认营业收入,其中影响2024年未确认的营业收入约为2,000万元,但对应的营业成本已经入账,影响当年净收益约为2,000万元。(三)增值税退税收入和发行可转债计提财务费用的影响2024年度公司因未确认部分补贴收入等原因导致增值税下降,从而导致其他收益中的增值税即征即退收入减少约1,590万元;当年公司计提可转换公司债券财务费用约2,970万元。综上,公司业务转型期虽发生阶段性亏损,但公司坚持以创新求发展,2022年启动的移动储能供热业务发展良好,实现了较快增长,移动储能供热2023年全年收入4,196万元,2024年全年收入达约9,756万元,同比增长约133%,并已在2024年下半年实现盈利。公司自2017年开始积极响应国家“一带一路”战略,将海外投资建设项目作为公司重要战略,主动开拓国际市场。公司位于哥伦比亚的科尔多瓦光伏发电项目已于2023年投产运营,当年取得收入120万元,2024年收入实现同比增长约1,067%,达到约1,400万元,同时实现盈利;位于哥伦比亚的巴兰基亚、卡利和马来西亚的怡保三个沼气发电项目也将于未来几个月陆续投产,公司的国际业务将逐步实现扭亏为盈,未来成为公司重要的增长点。</t>
  </si>
  <si>
    <t>预计2024年1-12月扣除非经常性损益后的净利润亏损:15,500万元至23,000万元。</t>
  </si>
  <si>
    <t>300602</t>
  </si>
  <si>
    <t>飞荣达</t>
  </si>
  <si>
    <t>预计2024年1-12月归属于上市公司股东的净利润盈利:18,000万元至19,500万元,同比上年增长:74.39%至88.93%。</t>
  </si>
  <si>
    <t>1、报告期内,公司整体经营稳健,市场趋势积极向好,受下游应用领域需求增长影响,公司相关业务规模进一步扩大,整体收入持续增长,预计2024年全年实现营业收入50亿元左右,同比增长约15%。2、业绩变动的主要原因:报告期内,公司注重增强研发实力及创新水平的提升,不断完善和丰富公司相关产品结构,深挖热管理及电磁屏蔽解决应用方案的客户,开拓相关市场领域及扩展上下游应用范围,进一步落实精细化运营管理,全面深入推进降本增效措施,实现了盈利能力的稳步提升,作为电磁屏蔽、导热散热等解决方案领域的领先企业,公司市场份额稳步提升,产能逐步释放,展现出良好发展态势。随着下游消费类电子业务行业市场需求回暖,公司手机及笔记本电脑等终端产品的市场份额及盈利能力持续提升。随着人工智能和数据中心技术的快速发展,算力服务器的功耗日益增大,对散热方案的要求越来越高,公司凭借多年的散热技术积累与战略布局,与部分重要客户的业务合作有序推进中,相关业务实现了营业收入的显著增长。报告期内,公司新项目、新产品的开发打样较多,投入成本较高,对毛利率产生一定影响。新能源汽车业务订单量持续增长,但由于铜、铝等大宗原材料价格上涨、新客户导入、部分新项目打样等因素影响导致报告期内新能源领域毛利率略有下降。3、报告期内,公司按照权益法预计对参股公司广东博纬通信科技有限公司确认投资亏损约2,695万元,上年同期投资亏损1,198万元,同期增加投资亏损约1,497万元。4、公司预计2024年度非经常性损益对公司净利润的影响金额约为3,050万元,主要为公司收到的政府补助,上年同期非经常性损益为2,150万元。</t>
  </si>
  <si>
    <t>预计2024年1-12月扣除非经常性损益后的净利润盈利:14,950万元至16,450万元,同比上年增长:82.94%至101.3%。</t>
  </si>
  <si>
    <t>300599</t>
  </si>
  <si>
    <t>雄塑科技</t>
  </si>
  <si>
    <t>预计2024年1-12月扣除非经常性损益后的净利润亏损:11,800万元至14,100万元。</t>
  </si>
  <si>
    <t>本报告期,公司净利润亏损主要系:(1)产品销量与销售单价下滑,导致产品毛利率下降,营业毛利额减少;(2)应收账款账龄增长及个别客户信用风险变化,信用减值损失增加;(3)为有效止损、去产能、盘活存量资产,公司决定自2025年1月起江西子公司临时停产,并综合个别子公司未来净利润无法弥补以前年度亏损的经营预期,公司管理费用、所得税费用与资产减值损失增加。本报告期,预计非经常性损益对公司净利润的影响金额为1,300.00万元-1,600.00万元。</t>
  </si>
  <si>
    <t>预计2024年1-12月归属于上市公司股东的净利润亏损:10,500万元至12,500万元。</t>
  </si>
  <si>
    <t>300597</t>
  </si>
  <si>
    <t>吉大通信</t>
  </si>
  <si>
    <t>预计2024年1-12月扣除非经常性损益后的净利润盈利:500万元至750万元,同比上年下降:38.15%至58.77%。</t>
  </si>
  <si>
    <t>归属于上市公司股东的净利润较上年同期增加、扣除非经常性损益后的净利润较上年同期有所下降的主要原因如下:2024年度营业外支出中的诉讼损失较2023年度大幅减少,导致非经常性损失较上年同期减少,进而影响归属于上市公司股东的净利润增加;2024年公司继续加大对“智慧食堂”业务的投入,为实现市场的快速进入与布局,同时也为公司储备大量的客户和商机,公司继续开发迭代产品,加强品牌建设及宣传,增加了研发及市场投入,影响2024年度扣除非经常性损益后的净利润减少。</t>
  </si>
  <si>
    <t>预计2024年1-12月归属于上市公司股东的净利润盈利:550万元至800万元,同比上年增长:46.35%至112.87%。</t>
  </si>
  <si>
    <t>300583</t>
  </si>
  <si>
    <t>赛托生物</t>
  </si>
  <si>
    <t>预计2024年1-12月归属于上市公司股东的净利润亏损:7,000万元至10,000万元。</t>
  </si>
  <si>
    <t>本报告期,公司业绩变动主要原因如下:因报告期内产品价格出现了一定的下行,公司销售收入和销售毛利率有不同幅度减少,销售毛利减少。兽药原料药产品价格下降,销售收入减少,固定成本较高,报告期对公司利润影响4,000万元左右。中间体产品价格下降,存货存在减值迹象,经公司财务部门初步测算,预计计提存货减值影响本期利润4,600万元左右。2024年,公司坚持“现金为王、固本强基”的经营理念,在激烈市场竞争及产业升级的背景下,保持公司现金流稳健,经营性活动现金流大幅提升,并且期间费用较上年度略有减少。2025年公司将通过提升技术和优化生产流程,进一步降低产品成本、提升产品质量和市场竞争力,保证公司稳健可持续发展目标的实现。</t>
  </si>
  <si>
    <t>预计2024年1-12月扣除非经常性损益后的净利润亏损:8,400万元至11,400万元。</t>
  </si>
  <si>
    <t>300581</t>
  </si>
  <si>
    <t>晨曦航空</t>
  </si>
  <si>
    <t>预计2024年1-12月扣除非经常性损益后的净利润亏损:2,100万元至2,700万元。</t>
  </si>
  <si>
    <t>报告期公司归属于上市公司股东的净利润下降的主要原因有以下几点:1、报告期公司主营业务收入较上年同期下降约35%-40%,降幅较大;2、公司报告期持续加大研发创新投入,研发费用较上年同期增加;3、报告期公司收到的与政府补助相关的其他收益较上年同期下降。综上,以上因素导致报告期归属于上市公司股东的净利润下降。而报告期公司加大应收账款的催款力度,客户回款较上年同期增加,使得计提信用减值损失与上年同期相比有所下降,在一定程度上缓解了净利润的下降。</t>
  </si>
  <si>
    <t>预计2024年1-12月归属于上市公司股东的净利润亏损:1,900万元至2,460万元。</t>
  </si>
  <si>
    <t>预计2024年1-12月扣除后营业收入:13,998万元至14,998万元。</t>
  </si>
  <si>
    <t>300579</t>
  </si>
  <si>
    <t>数字认证</t>
  </si>
  <si>
    <t>本报告期扭亏为盈的主要原因是:(1)公司紧紧围绕数据安全和数字信任业务开展经营工作,持续在数字中国建设的各个领域积极开拓市场,注重提升业务质量,收入同比增幅15%左右;(2)公司通过技术创新,持续提升产品、服务及解决方案的竞争优势,推进提质增效战略落实,有效管控费用,切实提升公司的整体盈利能力。本报告期预计非经常性损益对净利润的影响金额为700万元左右,主要为公司确认的政府补助和理财产品收益等。</t>
  </si>
  <si>
    <t>300566</t>
  </si>
  <si>
    <t>激智科技</t>
  </si>
  <si>
    <t>预计2024年1-12月归属于上市公司股东的净利润盈利:19,000万元至22,000万元,同比上年增长:31.59%至52.37%。</t>
  </si>
  <si>
    <t>1、2024年度公司高端复合光学膜需求旺盛,DPP等高毛利产品取得较好增长。2024年背板等光伏产品需求较弱,但公司成功解决光伏间隙反光膜的研发及技术难题,实现光伏间隙反光膜的量产,订单增长较快。以上两点原因使得公司产品结构进一步优化,盈利能力显著提升,净利润同比呈现出明显的增长态势。2、2024年,预计非经常性损益对公司净利润的影响金额约3,500万元。</t>
  </si>
  <si>
    <t>预计2024年1-12月扣除非经常性损益后的净利润盈利:15,500万元至18,500万元,同比上年增长:96.31%至134.31%。</t>
  </si>
  <si>
    <t>300562</t>
  </si>
  <si>
    <t>乐心医疗</t>
  </si>
  <si>
    <t>预计2024年1-12月扣除非经常性损益后的净利润盈利:5,600万元至6,000万元,同比上年增长:148.46%至166.2%。</t>
  </si>
  <si>
    <t>公司2024年度预计归属于上市公司股东的净利润较上年同期增长74.58%至86.22%,公司通过内外兼顾双重举措,实现公司整体经营效率提升。主要原因说乐心医疗2025年公告明如下:报告期内,公司坚持聚焦数字慢病管理领域,积极推动公司中长期战略规划与公司年度经营计划实施落地。对内:公司深化组织变革,丰富医疗产品矩阵和持续提升产品竞争力,深耕家用医疗设备及服务领域;同时,公司通过优化应收账款管理机制、加强存货管理等措施提升经营效率,应收账款周转率和存货周转率等运营能力指标得到有效提升。对外:以客户需求为核心,持续优化客户结构,持续提高优质客户占比,提升整体综合毛利。同时,进一步挖掘新市场、发掘客户新需求,提升公司整体盈利水平。报告期内,非经常性损益对公司净利润的影响金额预计为人民币380万元。</t>
  </si>
  <si>
    <t>预计2024年1-12月归属于上市公司股东的净利润盈利:6,000万元至6,400万元,同比上年增长:74.58%至86.22%。</t>
  </si>
  <si>
    <t>300555</t>
  </si>
  <si>
    <t>ST路通</t>
  </si>
  <si>
    <t>预计2024年1-12月归属于上市公司股东的净利润亏损:3,880万元至6,640万元。</t>
  </si>
  <si>
    <t>1、报告期内,公司经营业绩变动的主要原因为:公司对可能发生减值损失的应收账款、其他应收款、长期应收款等部分资产进行减值测试,在2024年12月31日对公司合并报表计提信用减值损失和资产减值损失合计2,350.83万元。具体内容详见公司披露于中国证监会指定的创业板信息披露网站巨潮资讯网第四季度计提资产减值准备的公告》;公司理财规模下降,理财收益较去年同期减少;公司收到的软件退税、政府补助较去年同期减少。2、报告期内,非经常性损益对净利润的影响约为334万元,非经营性损益主要项目为政府补助、理财投资收益及对非金融企业收取的资金占用费等。</t>
  </si>
  <si>
    <t>预计2024年1-12月扣除非经常性损益后的净利润亏损:4,210万元至6,970万元。</t>
  </si>
  <si>
    <t>预计2024年1-12月营业收入:16,200万元至18,800万元。</t>
  </si>
  <si>
    <t>预计2024年1-12月扣除后营业收入:16,000万元至18,600万元。</t>
  </si>
  <si>
    <t>300529</t>
  </si>
  <si>
    <t>健帆生物</t>
  </si>
  <si>
    <t>预计2024年1-12月归属于上市公司股东的净利润盈利:80,000万元至86,000万元,同比上年增长:83%至97%。</t>
  </si>
  <si>
    <t>报告期内,公司外部政策环境得到一定改善。公司持续发挥在血液灌流领域的科技及市场领先优势,在肾病、肝病、危急重症等领域业务发展态势良好,实现公司营业收入同比增长。公司以增效降本原则开展各类经营活动,期间费用率同比下降,因此归属于上市公司股东的净利润同比实现大幅增长。2024年非经常性损益对净利润的影响金额约为5,480万元,主要系政府补助和购买理财产品的收益。2023年非经常性损益金额为2,744.92万元。</t>
  </si>
  <si>
    <t>预计2024年1-12月营业收入:259,500万元至278,700万元,同比上年增长:35%至45%。</t>
  </si>
  <si>
    <t>预计2024年1-12月扣除非经常性损益后的净利润盈利:74,520万元至80,520万元,同比上年增长:82%至97%。</t>
  </si>
  <si>
    <t>300520</t>
  </si>
  <si>
    <t>科大国创</t>
  </si>
  <si>
    <t>预计2024年1-12月归属于上市公司股东的净利润盈利:2,200万元至3,300万元。</t>
  </si>
  <si>
    <t>报告期内,公司归属于上市公司股东的净利润实现扭亏为盈主要系:(1)面对外部环境变化和市场竞争加剧等挑战,公司聚焦主要业务发展,加强经营管控力度,并有序优化调整部分业务结构,进一步提升业务质量,各项生产经营工作稳步推进,经营业绩持续恢复。其中,数字化应用业务:继续围绕电信、电力等优势行业,持续推动“人工智能+”业务的拓展与应用,做好规模化项目的高质量交付工作,提高人员效能,该业务本期利润规模较上年同期有较大提升;数字化产品业务:公司车用BMS系列产品主要客户的重点车型规模化销售及新客户的拓展效果逐步显现,相关业务较上年明显恢复,同时受外部市场和产品研发周期等因素影响,公司储能BEMS、储能系统、智能电池等数字化新能源产品及高可信软件本期尚未贡献利润,该业务本期亏损较上年同期有所减少;数字化运营业务:数智ETC业务平台用户量持续增加,主动优化物流供应链业务结构提升业务质量,虽本期收入减少较多但整体业绩较上年同期有所增长。(2)上年同期公司亏损较大主要系计提商誉减值准备等因素所致。报告期内,公司预计非经常性损益对归属于上市公司股东净利润的影响金额约为3,800万元-4,100万元。</t>
  </si>
  <si>
    <t>预计2024年1-12月扣除非经常性损益后的净利润亏损:800万元至1,600万元。</t>
  </si>
  <si>
    <t>300510</t>
  </si>
  <si>
    <t>金冠股份</t>
  </si>
  <si>
    <t>预计2024年1-12月扣除后营业收入:105,800万元至108,800万元。</t>
  </si>
  <si>
    <t>1、报告期内公司毛利率有所下降。一方面,部分产品及服务所处行业竞争加剧,公司为保障市场占有率,根据市场情况下调了部分产品销售价格;另一方面,部分产品原材料采购价格上涨,上述原因造成公司毛利率有所下降。2、资产减值损失。部分资产存在减值迹象,基于谨慎性原则,对可能发生的减值损失计提相应减值准备。3、信用减值损失。部分应收款项回收不及预期,基于谨慎性原则,对可能发生的减值损失计提相应减值准备。4、非经常性损益减少约3,200.00万元,主要系业绩补偿减少和政府补助减少。</t>
  </si>
  <si>
    <t>预计2024年1-12月扣除非经常性损益后的净利润亏损:32,400万元至40,400万元。</t>
  </si>
  <si>
    <t>预计2024年1-12月营业收入:110,000万元至113,000万元。</t>
  </si>
  <si>
    <t>预计2024年1-12月归属于上市公司股东的净利润亏损:30,000万元至38,000万元。</t>
  </si>
  <si>
    <t>300509</t>
  </si>
  <si>
    <t>新美星</t>
  </si>
  <si>
    <t>预计2024年1-12月扣除非经常性损益后的净利润盈利:3,500万元至4,500万元,同比上年增长:5.5%至35.64%。</t>
  </si>
  <si>
    <t>公司2024年度归属于上市公司股东的净利润预计较上年同期增长71.80%至114.75%,其主要原因如下:(1)公司始终坚持“创新驱动发展、品质赢得市场”的经营理念,为全球用户提供液态产品成套智能装备及产存一体化全面解决方案,得益于技术、品牌、客户、产品矩阵等优势,公司核心业务稳健发展。(2)2024年,公司聚焦核心战略,深耕主营业务,积极响应客户需求,推出了多款吹贴灌旋一体机、亚洲第一台108,000瓶/小时吹灌旋一体机等先进性、“里程碑”产品,进一步巩固了行业领先地位。(3)公司出口业务主要以美元结算,报告期内美元兑人民币汇率波动对公司净利润产证券代码:300509证券简称:新美星生了积极影响。</t>
  </si>
  <si>
    <t>预计2024年1-12月归属于上市公司股东的净利润盈利:4,000万元至5,000万元,同比上年增长:71.8%至114.75%。</t>
  </si>
  <si>
    <t>300506</t>
  </si>
  <si>
    <t>*ST名家</t>
  </si>
  <si>
    <t>1、本业绩预告期内,公司新业务承接比上期有所增加,营业收入比上期出现较大幅度的增长。2、本业绩预告期内,公司期间费用较上期减少。3、本业绩预告期内,公司合同资产减值损失比上期出现大幅度下降。</t>
  </si>
  <si>
    <t>预计2024年1-12月营业收入:12,000万元至14,000万元。</t>
  </si>
  <si>
    <t>300504</t>
  </si>
  <si>
    <t>天邑股份</t>
  </si>
  <si>
    <t>预计2024年1-12月扣除非经常性损益后的净利润亏损:2,400万元至2,900万元。</t>
  </si>
  <si>
    <t>1、报告期内,受市场竞争环境影响,宽带网络终端设备所处的运营商招投标市场竞争较为激烈,整体毛利率仍然偏低,导致公司营业收入及净利润下滑较大。2、报告期内,受产品价格下降等因素影响,公司部分存货存在减值迹象,按照审慎原则,公司对2024年年末存货进行初步减值测试,2024年累计拟计提资产减值损失约4,500万元-5,000万元,预计将减少2024年度利润总额约4,500万元-5,000万元。最终数据以经会计师事务所审计的财务数据为准。3、报告期内,非经常性损益对净利润的影响金额预计约为100万元。</t>
  </si>
  <si>
    <t>预计2024年1-12月归属于上市公司股东的净利润亏损:2,300万元至2,900万元。</t>
  </si>
  <si>
    <t>300500</t>
  </si>
  <si>
    <t>启迪设计</t>
  </si>
  <si>
    <t>预计2024年1-12月归属于上市公司股东的净利润亏损:5,600万元至11,200万元。</t>
  </si>
  <si>
    <t>影响公司2024年度业绩的主要原因如下:1、报告期内,公司全资子公司深圳嘉力达节能科技有限公司受行业环境、市场竞争等因素影响,基础业务订单量下滑,未达经营预期,进而影响本期收入及利润;受客户资金紧张的影响,部分客户未按期回款,应收账款账龄变长,导致本年度计提信用减值损失增加。以上原因导致子公司对公司整体业绩产生较大影响。2、报告期内,公司全资子公司深圳嘉力达节能科技有限公司、控股子公司深圳毕路德建筑顾问有限公司受行业环境、市场竞争等因素影响,业务开展及经营成果不及预期。经公司审慎判断,根据《企业会计准则第8号-资产减值》及相关会计政策规定,对公司含商誉的资产组账面价值进行了减值测试,前三季度计提商誉减值准备4,855.43万元,最终商誉减值准备计提金额需依据评估机构出具的商誉减值测试评估报告以及经会计师事务所审计后确定。3、经公司初步测算,2024年度非经常性损益对归属于上市公司股东的净利润影响金额约为1,700万元,主要系公司出售苏州银行股票、政府补贴及处置非流动性资产等因素导致。</t>
  </si>
  <si>
    <t>预计2024年1-12月扣除非经常性损益后的净利润亏损:7,300万元至12,900万元。</t>
  </si>
  <si>
    <t>300476</t>
  </si>
  <si>
    <t>胜宏科技</t>
  </si>
  <si>
    <t>预计2024年1-12月归属于上市公司股东的净利润盈利:112,000万元至124,000万元,同比上年增长:66.83%至84.7%。</t>
  </si>
  <si>
    <t>1、2024年度,公司充分发挥自身核心产品的技术优势,提升产品结构,深耕国际头部客户,与国际头部客户共同预研新产品,突破了预研产品的新技术,实现了预研产品新材料的应用。快速落地AI算力、数据中心等领域的产品布局,多款AI算力、数据中心领域的高端新产品实现大规模量产,推动公司业绩高速增长。报告期内,公司全方位赋能MFS集团发展,整合资源,协同效应显著。2、2024年度,预计非经常性损益对公司净利润的影响金额约为3,100万元,较去年同期930万元增加约2,170万元,主要原因是本期政府补助增加所致。</t>
  </si>
  <si>
    <t>预计2024年1-12月扣除非经常性损益后的净利润盈利:110,000万元至120,000万元,同比上年增长:66.15%至81.26%。</t>
  </si>
  <si>
    <t>300436</t>
  </si>
  <si>
    <t>广生堂</t>
  </si>
  <si>
    <t>预计2024年1-12月扣除后营业收入:42,500万元至45,000万元。</t>
  </si>
  <si>
    <t>本报告期内,公司业绩亏损主要影响原因如下:1、报告期内,公司积极开拓市场,持续推行降本增效,产品整体营业收入和综合毛利率有所提升,但因公司加强市场推广、提升团队建设以及前期固定资产投资较大等原因,公司销售费用、管理费用、财务费用等较高,且公司持续推进创新药临床研究进展并取得突破,研发费用支出占比仍然较大。2、公司基于谨慎性原则,对报告期末合并报表范围内的部分资产拟进行计提减值准备的会计处理;3、报告期内,预计非经常性损益对公司归属于上市公司股东的净利润的影响约为3,200万元。上述计提资产减值准备等财务数据情况未经会计师事务所审计,计提资产减值准备的相关评估工作正在进行中,最终数据以会计师事务所审计结果为准。</t>
  </si>
  <si>
    <t>预计2024年1-12月归属于上市公司股东的净利润亏损:12,500万元至16,300万元。</t>
  </si>
  <si>
    <t>预计2024年1-12月扣除非经常性损益后的净利润亏损:15,700万元至19,500万元。</t>
  </si>
  <si>
    <t>预计2024年1-12月营业收入:43,500万元至46,000万元。</t>
  </si>
  <si>
    <t>300435</t>
  </si>
  <si>
    <t>中泰股份</t>
  </si>
  <si>
    <t>预计2024年1-12月归属于上市公司股东的净利润亏损:6,000万元至8,500万元,同比上年下降:117.14%至124.28%。</t>
  </si>
  <si>
    <t>1、本报告期,不考虑商誉减值计提公司预计实现归属于上市公司股东的净利润为22,800万元至25,300万元之间,较上年同期减少9,706.09万元至12,206.09万元,下滑幅度27.73%至34.87%。其中制造板块由于海外项目增多以及单个项目规模大型化,设备交付周期延长,报告期内制造板块收入规模未有增长,而同时由于公司员工增加人工费用增长,以及扩产后新厂房办公楼折旧增加,故利润规模有小幅收缩,预计2025年及以后交付周期加快,业绩可稳定释放;城燃板块预计实现的归属于上市公司股东净利润较上年出现大幅下滑。2023年城燃板块实现归属于上市公司股东净利润14,700万元,2024年度下滑幅度超过60%,主要原因是:(1)下游用气需求萎缩,报告期内销气量较上年下滑23%以上;(2)报告期内上游政策调整叠加顺价不畅,导致民用气出现亏损;(3)截至报告期末,公司应收德州市部分区域“村村通”煤改气改造工程款账面余额13,652.40万元,根据公司应收款坏账计提政策,报告期内新增计提坏账准备约1,900万元。2、商誉计提的影响2019年11月,公司完成了山东中邑100%股权的收购,形成商誉44,833.08万元,本报告期末,公司聘请的评估机构对公司该笔商誉进行了初步评估和测算。由于山东中邑下游客户用气量缩减,民用气顺价机制不畅以及当地经济现状等因素,判断山东中邑所形成的商誉出现明显减值迹象。为了更加客观、公正地反映公司的财务状况和资产价值,根据《企业会计准则第8号-资产减值》等相关会计政策规定,按照谨慎性原则,预计计提商誉减值金额约31,300万元,最终计提的商誉减值金额将由中介机构审慎评估审计后确定。综上,经公司财务部门测算2024年度不考虑商誉减值计提归属于上市公司股东的净利润预计为22,800万元至25,300万元之间。考虑上述商誉减值因素,综合全年经营情况,公司归属于上市公司净利润预计为-8,500万元至-6,000万元之间,较上年同期相比下降124.28%至117.14%。</t>
  </si>
  <si>
    <t>预计2024年1-12月扣除非经常性损益后的净利润亏损:7,400万元至9,900万元,同比上年下降:122.96%至130.72%。</t>
  </si>
  <si>
    <t>预计2024年1-12月每股收益亏损:0.16元至0.22元。</t>
  </si>
  <si>
    <t>300432</t>
  </si>
  <si>
    <t>富临精工</t>
  </si>
  <si>
    <t>预计2024年1-12月归属于上市公司股东的净利润盈利:37,000万元至45,000万元。</t>
  </si>
  <si>
    <t>报告期内,公司汽车零部件业务营业收入及利润稳步增长,其中新能源零部件业务产销保持快速增长,增量零部件业务市场占有率稳步提升,智能电控产业的热管理系统和新能源电驱动系统业务进入快速增长期,CDC电磁阀产品开始规模化放量;锂电正极材料业务方面,随着终端市场客户产品差异化和高端化需求快速提升,公司磷酸铁锂正极材料凭借着优异的技术性能指标,产品差异化竞争优势凸显,出货量较去年同期大幅提升,营业收入大幅增长,盈利能力显著改善。公司预计2024年度经营业绩实现扭亏为盈。</t>
  </si>
  <si>
    <t>预计2024年1-12月扣除非经常性损益后的净利润盈利:29,000万元至37,000万元。</t>
  </si>
  <si>
    <t>300412</t>
  </si>
  <si>
    <t>迦南科技</t>
  </si>
  <si>
    <t>预计2024年1-12月归属于上市公司股东的净利润盈利:3,400万元至4,400万元。</t>
  </si>
  <si>
    <t>1、报告期内,公司积极应对制药装备行业的竞争态势,笃定公司战略和业务策略;公司始终坚持科创定位和高质量发展,不断提升制药装备业务技术营销实力及项目精细化管理水平,持续深耕主业,以优质项目为主线,巩固优势市场,拓展增量市场,强化费用管控。最终促使业务交付量同比增长,整体推动公司营业收入同比增300412长,进一步提升了公司的盈利水平。2、公司预计本期资产减值损失和信用减值损失计提较上年同期减少,最终金额将由公司聘请的审计机构进行审计后确定,后续公司将根据实际情况及相关规则要求,履行计提减值准备的相关披露要求,敬请广大投资者谨慎决策,注意投资风险。3、报告期内,公司预计影响净利润的非经常性损益约为1,298万元。</t>
  </si>
  <si>
    <t>预计2024年1-12月扣除非经常性损益后的净利润盈利:2,102万元至3,102万元。</t>
  </si>
  <si>
    <t>300410</t>
  </si>
  <si>
    <t>正业科技</t>
  </si>
  <si>
    <t>预计2024年1-12月归属于上市公司股东的净利润亏损:19,000万元至23,500万元。</t>
  </si>
  <si>
    <t>公司业绩亏损主要系以下原因:1、2024年度,行业下游投资需求仍处于调整期,市场竞争加剧,公司整体营业收入、毛利总额未达预期,光伏新能源板块甚至出现负毛利。2、公司于资产负债表日对应收款项、存货、固定资产等进行了减值测试并计提了减值准备。公司2024年度资产减值损失较大的主要是存货跌价准备,对存货跌价准备影响较大的是设备板块较长周期未验收的发出设备、较长周期未提货的在库设备、接单毛利率较低且销售费率较高的设备、退库设备等。3、公司及相关子公司受行业市场竞争加剧等因素影响,未来期间是否能够产生足够的应纳税所得额用以抵扣递延所得税资产的利益存在较大的不确定性。公司根据复核结果减记部分递延所得税资产,减记金额计入所得税费用。</t>
  </si>
  <si>
    <t>预计2024年1-12月扣除非经常性损益后的净利润亏损:20,000万元至24,500万元。</t>
  </si>
  <si>
    <t>300400</t>
  </si>
  <si>
    <t>劲拓股份</t>
  </si>
  <si>
    <t>预计2024年1-12月扣除非经常性损益后的净利润盈利:6,000万元至8,000万元,同比上年增长:87.97%至150.63%。</t>
  </si>
  <si>
    <t>报告期内,公司围绕经营计划、聚焦主营业务发展;电子装联业务2024年度销售收入同比增长约20%,大客户销售增加、海外销售收入同比增长,业务结构持续优化。公司深化推进降本增效工作,通过精益生产降低直接成本,通过管理提效降低各项费用,均取得积极成效。公司预计,本报告期非经常性损益金额约为500万元,主要系公司取得政府补助等。</t>
  </si>
  <si>
    <t>预计2024年1-12月归属于上市公司股东的净利润盈利:6,500万元至8,500万元,同比上年增长:64.89%至115.62%。</t>
  </si>
  <si>
    <t>300395</t>
  </si>
  <si>
    <t>菲利华</t>
  </si>
  <si>
    <t>预计2024年1-12月扣除非经常性损益后的净利润盈利:21,000万元至30,000万元,同比上年下降:39.49%至57.64%。</t>
  </si>
  <si>
    <t>报告期内,公司业绩变动的主要原因是受下游需求影响所致。其中,光伏行业周期性调整,市场竞争加剧;航空航天领域需求回落导致公司销售订单阶段性下降。此外,公司紧跟市场需求导向,持续加大研发力度,本期研发费用预计为2.74亿元左右,公司不断在技术研发领域取得突破,但短期内业绩仍受到了一定的影响。报告期内,公司预计非经常性损益对净利润影响金额约为5,000万元,主要为当期收到的政府补助和理财收益,去年同期为4,184.24万元。</t>
  </si>
  <si>
    <t>预计2024年1-12月归属于上市公司股东的净利润盈利:26,000万元至35,000万元,同比上年下降:34.9%至51.64%。</t>
  </si>
  <si>
    <t>300377</t>
  </si>
  <si>
    <t>赢时胜</t>
  </si>
  <si>
    <t>预计2024年1-12月归属于上市公司股东的净利润亏损:37,507.63万元至47,367.99万元。</t>
  </si>
  <si>
    <t>1、报告期内,金融机构受诸多因素影响对信息化建设的投入规模、进度等作出一定调整,金融机构IT投入预算出现了不同程度的下调,加之采购立项、招投标等速度较以前放缓,受此影响,公司销售订单不达预期,公司主营业务收入较上年同期有一定比例的下降,同时,公司为未来创造较大商机的诸如信创研发、AI赋能、重点产品建设等予以充分的研发资源投入,所以造成公司净利润出现亏损。2、报告期内,根据企业会计准则、公司计提减值准备的有关制度,也按照参股公司实际经营情况、财务状况并结合其外部市场环境、发展前景以及评估机构对股权投资资产、持有待售资产、商誉资产组组合初步的评估情况等,基于谨慎性原则,公司对长期股权投资、持有待售资产、商誉等计提了相应的资产减值准备约15,434.08万元,对其他非流动金融资产的公允价值的大幅下降计提公允价值变动损失约23,156.98万元,该等计提资产减值和公允价值变动损失对本报告期业绩造成重大影响。3、报告期内,公司非经常性损益金额预计减少归属于上市公司股东的净利润影响金额约为21,918.40万元,主要是:(1)对计入其他非流动金融资产的投资资产进行金融资产价值认定,并对认定产生的损益计入公允价值变动损益,此项公允价值变动损益预计减少归属于上市公司股东的净利润20,774.78万元;(2)公司计提持有待售资产减值准备及处置固定资产等的非经常性损益,此项减少归属于上市公司股东的净利润约为1,238.63万元;(3)政府补助及其他营业外收支等约增加归属于上市公司股东的净利润95.01万元。报告期内,公司积极应对市场行业低谷状况,坚持金融科技产品和技术服务的质量效率,狠抓内部管理和主营业务回款,坚持可持续性的降本增效,通过绩效变革和机制强化,提升内在造血实力,增加经营活动现金和抗风险能力,并将积极持续落实现金流净额为核心经营指标的战略目标,为公司产品服务的可持续发展夯实坚实基础,促进公司聚焦主营业务的业绩质量。报告期末的公司货币资金存量(含理财产品)较上年同期呈现良好增长。</t>
  </si>
  <si>
    <t>预计2024年1-12月扣除非经常性损益后的净利润亏损:17,589.23万元至22,449.59万元。</t>
  </si>
  <si>
    <t>300376</t>
  </si>
  <si>
    <t>ST易事特</t>
  </si>
  <si>
    <t>预计2024年1-12月扣除非经常性损益后的净利润盈利:13,111.87万元至18,740.58万元,同比上年下降:56.87%至69.83%。</t>
  </si>
  <si>
    <t>2024年,公司坚持数字能源主业经营,研发强度加大且行业竞争加剧,导致公司业务订单量及订单价格有所下调;公司新能源总包、建设和转让进展延后,项目执行周期变长导致报告期内该业务收入和利润减少;本报告期公司存量光伏电站没有转让的情况,相较上年同比收入及利润减少;公司本年度持有运营光伏电站容量下降导致影响本期收入。为增加公司市场拓展力度、提升整体管理能力,报告期内公司加大了管理和营销投入,相关费用较去年同期有所增加,对利润产生一定影响。后续,公司将紧抓国家政策和“东数西算”战略推进的契机,利用自身综合优势,持续深耕高端电源装备、数据中心、新能源、储能、充电桩设备等战略性新兴产业,加大推动公司转型升级力度,提升生产管理水平,促使公司降本增效,推动公司业务拓展和提升。本报告期预计非经常性损益金额约为0.49亿元,主要为报告期内子公司股权处置收益及政府补贴收入,较上年同期1.28亿元减少约0.79亿元。</t>
  </si>
  <si>
    <t>预计2024年1-12月归属于上市公司股东的净利润盈利:18,011.87万元至23,640.58万元,同比上年下降:58%至68%。</t>
  </si>
  <si>
    <t>300368</t>
  </si>
  <si>
    <t>ST汇金</t>
  </si>
  <si>
    <t>预计2024年1-12月扣除非经常性损益后的净利润亏损:22,500万元至30,500万元。</t>
  </si>
  <si>
    <t>1、为适应市场变化及公司长期发展规划,公司启动战略调整,旨在优化公司业务结构,集中资源发展核心竞争力业务,对供应链业务和信息化综合解决方案业务的投入策略进行了重大调整,导致相关业务收入规模下降。2、公司针对并购形成的商誉进行减值测试,部分形成商誉的子公司经营业绩不达预期,公司结合行业市场动态变化和未来发展趋势的综合判断,初步估算减值金额并计提了相应的资产减值损失。3、部分投资受到行业不景气的影响,相关企业盈利能力出现下滑,公司秉持谨慎性原则,针对这部分投资计提了公允价值变动损失。4、报告期内公司采取各项措施积极回收应收款项,但受客户所在行业竞争加剧、现阶段资金链相对紧张等原因影响,导致部分应收款项未能按照预期顺利收回,公司审慎评估回收风险,相应计提了信用减值损失。</t>
  </si>
  <si>
    <t>预计2024年1-12月归属于上市公司股东的净利润亏损:23,000万元至29,500万元。</t>
  </si>
  <si>
    <t>300354</t>
  </si>
  <si>
    <t>东华测试</t>
  </si>
  <si>
    <t>预计2024年1-12月归属于上市公司股东的净利润盈利:12,000万元至15,000万元,同比上年增长:36.75%至70.94%。</t>
  </si>
  <si>
    <t>1、报告期内,公司坚持“成就用户、奋勇拼搏、引领行业、实现自我”的核心价值观,始终致力于智能化测控系统的研发和生产,深度融合人工智能、数字孪生等先进理念,加快提升产品性能与品质的研发探索,并积极拓展市场应用的深度与广度。研发费用与销售费用同比增加较多,对净利润有一定的影响,但为公司后续持续发展奠定基础。报告期总体实现公司业绩的稳定增长。2、报告期内,预计非经常性损益对公司净利润的影响金额约为150万元。</t>
  </si>
  <si>
    <t>预计2024年1-12月扣除非经常性损益后的净利润盈利:11,850万元至14,850万元,同比上年增长:39.68%至75.04%。</t>
  </si>
  <si>
    <t>300343</t>
  </si>
  <si>
    <t>联创股份</t>
  </si>
  <si>
    <t>预计2024年1-12月扣除非经常性损益后的净利润亏损:4,400万元至5,000万元。</t>
  </si>
  <si>
    <t>1、公司加大主要产品锂电级聚偏氟乙烯(PVDF)研发投入,产品质量稳中提升,同时受市场需求影响,销量较上年同期大幅增长进而带动营业收入的增加。随着我国对HFCs第三代制冷剂正式实施配额管理,市场竞争得到有效调控,部分产品销售价格明显提升。公司精细化管理水平进一步提升,部分装置开工率较高,运行成本得到有效控制。2、本报告期预计非经常性损益金额约为7,100万元,主要为本报告期内:(1)单项计提减值的其他应收款项减值准备转回;(2)收到政府补助及确认递延收益;(3)确认金融资产持有期间公允价值变动及处置金融资产产生的收益。</t>
  </si>
  <si>
    <t>预计2024年1-12月归属于上市公司股东的净利润盈利:2,100万元至2,700万元,同比上年增长:65.16%至112.34%。</t>
  </si>
  <si>
    <t>300338</t>
  </si>
  <si>
    <t>*ST开元</t>
  </si>
  <si>
    <t>预计2024年1-12月营业收入:15,000万元至19,000万元。</t>
  </si>
  <si>
    <t>1、报告期内,公司业绩为亏损,主要系:(1)营业收入下降幅度较大;(2)信用减值损失影响;2、商誉出现减值迹象并计提相关减值准备根据《企业会计准则第8号-资产减值》及《会计监管风险提示第8号--商誉减值》等政策规定,公司将在2024度报告中对商誉进行减值测试。预计将计提相关资产减值准备,最终计提的金额将由公司聘请的具备证券期货从业资格的评估机构及审计机构进行评估和审计后确定。敬请广大投资者谨慎决策,注意投资风险。3、报告期内,公司归属于上市公司股东的所有者权益预计转正,主要系公司获得关联方的无偿捐赠等权益性投入影响。</t>
  </si>
  <si>
    <t>预计2024年1-12月扣除后营业收入:15,000万元至19,000万元。</t>
  </si>
  <si>
    <t>预计2024年1-12月扣除非经常性损益后的净利润亏损:8,000万元至16,000万元。</t>
  </si>
  <si>
    <t>300333</t>
  </si>
  <si>
    <t>兆日科技</t>
  </si>
  <si>
    <t>预计2024年1-12月归属于上市公司股东的净利润亏损:4,000万元至5,500万元。</t>
  </si>
  <si>
    <t>报告期内,公司利润主要来源于电子支付密码器系统。与上年度相比,公司业绩亏损有所减少。2024年度公司业绩主要影响因素如下:1、公司在2023年度对银企通项目进行了业务整合,该调整措施在本年度明显地降低了公司期间费用,对公司的业绩产生了积极影响。2、本年度收到云启基金投资分红537.50万元,同时受投资项目估值影响,云启基金公允价值变动损失约为4,200万元。3、预计公司2024年度非经常性损益金额约为-2,800万元至-3,300万元之间,主要为云启基金公允价值变动损益。</t>
  </si>
  <si>
    <t>预计2024年1-12月扣除后营业收入:12,000万元至15,000万元。</t>
  </si>
  <si>
    <t>预计2024年1-12月扣除非经常性损益后的净利润亏损:1,200万元至2,200万元。</t>
  </si>
  <si>
    <t>300329</t>
  </si>
  <si>
    <t>海伦钢琴</t>
  </si>
  <si>
    <t>1、报告期内,受国内外市场经济形势低迷及政策影响,钢琴消费市场大幅缩减,公司钢琴销量较上年同期下降,营业收入较上年同期下降42.85%-49.57%;2、报告期内,国内消费市场低迷,艺术培训市场亦受到较大冲击,公司对存货及投资的艺术培训机构执行减值测试程序,经初步测算,公司计提减值准备金额约为4700万元;3、报告期内,根据业务市场情况,公司调整人员结构,增加了人员优化费用支出;4、报告期内,公司加大开发智能电声钢琴等产品,并于2025年1月召开新品发布会,取得积极反响。2025年,公司将在继续聚焦主业的基础上,积极推广智能电声钢琴等产品,探索产品多元化发展,不断提高公司竞争力;5、报告期内,公司预计非经常性损益对净利润的影响金额约为1900万元,去年同期非经常性损益金额为1,667.58万元,主要系公司诉讼收益所致。</t>
  </si>
  <si>
    <t>预计2024年1-12月扣除非经常性损益后的净利润亏损:9,900万元至12,400万元。</t>
  </si>
  <si>
    <t>预计2024年1-12月扣除后营业收入:14,370万元至16,370万元。</t>
  </si>
  <si>
    <t>预计2024年1-12月营业收入:15,000万元至17,000万元,同比上年下降:42.85%至49.57%。</t>
  </si>
  <si>
    <t>300318</t>
  </si>
  <si>
    <t>博晖创新</t>
  </si>
  <si>
    <t>预计2024年1-12月归属于上市公司股东的净利润盈利:850万元至1,270万元。</t>
  </si>
  <si>
    <t>1、报告期,公司营业收入同比下降,经营性盈利规模有所下滑,但公司严格控制各项成本费用支出,因此公司净利润预计仍为盈利状态。(1)报告期公司营业收入同比下降,主要系血液制品市场需求减弱,人血白蛋白、静注人免疫球蛋白等产品销量同比下降。(2)报告期公司大力推行降本增效和精益管理,生产管理水平持续提升,血液制品业务毛利率较上年同期有所提高,期间费用也同比下降。2、上年同期,公司下属控股企业进行业务和债务重组,减少公司归属于上市公司股东的净利润4,186.63万元,导致上年度公司归属于上市公司股东的净利润由正转负,本报告期无此类业务发生。3、预计2024年度公司非经常性损益金额约为-230万元,主要为收到政府补助、相关补偿及支付补偿金等;去年同期非经常性损益272.83万元。</t>
  </si>
  <si>
    <t>预计2024年1-12月扣除非经常性损益后的净利润盈利:1,080万元至1,500万元。</t>
  </si>
  <si>
    <t>300306</t>
  </si>
  <si>
    <t>远方信息</t>
  </si>
  <si>
    <t>预计2024年1-12月归属于上市公司股东的净利润盈利:8,100万元至10,500万元,同比上年变动:-13.29%至12.41%。</t>
  </si>
  <si>
    <t>报告期内,公司业务总体平稳,各业务模块健康发展。报告期内,非经常性损益对公司净利润的贡献金额预计约为2,400万元,主要为理财收益和政府补助。</t>
  </si>
  <si>
    <t>预计2024年1-12月扣除非经常性损益后的净利润盈利:5,800万元至7,500万元,同比上年变动:-12.98%至12.53%。</t>
  </si>
  <si>
    <t>300267</t>
  </si>
  <si>
    <t>尔康制药</t>
  </si>
  <si>
    <t>预计2024年1-12月扣除非经常性损益后的净利润亏损:29,645万元至39,645万元。</t>
  </si>
  <si>
    <t>1、报告期内,公司医药中间体、复合辅料等产品的市场供需关系发生变化,相关产品销售数量减少,销售价格出现一定幅度下跌,对公司盈利水平造成影响;另外,按比例确认对参股公司的投资损失。2、公司基于谨慎性原则,针对合并报表范围内出现减值迹象的资产,按照《企业会计准则》的规定,对各项资产减值的可能性进行了充分的评估和分析,对可能发生减值损失的资产计提减值准备25,985.19万元。具体详见公司在中国证监会选定信息披露网站上发布的《关于2024年度计提信用及资产减值损失的公告》(2025-004)。3、预计本报告期非经常性损益对净利润的贡献金额约为645万元,较去年同期减少2,985万元。</t>
  </si>
  <si>
    <t>300264</t>
  </si>
  <si>
    <t>佳创视讯</t>
  </si>
  <si>
    <t>1、报告期内,公司营业收入较上年有所增长,但由于系统集成业务的市场竞争及投标策略方面等因素影响导致本年度毛利率下降,期间费用因减员增效、优化架构等调整有所下降,以及信用及资产减值等原因,导致公司本报告期净利润仍然为负,但亏损幅度有所减缓。2、报告期内归属于上市公司股东的非经常性损益金额预计约为1940万元。目前,公司在手订单较为充裕,且多个软件项目正在交付验收中,将对2025年的收入结构及毛利率产生积极影响。2025年公司将继续聚焦于各地运营商IP视频平台改造更替、超高清平台、信创云、IDC建设及垂直行业智慧解决方案等新增项目机会;此外,公司新业务板块将重点推进MR户外大空间运营等项目相关的内容、应用等产品项目的研发、销售、运营等工作实施,加速新店开设,并与各大景区展开MR大空间业务合作,打造全域旅游核心IP,为公司带来新的营业收入及利润增长可能,预计公司未来业绩将持续得到改善。</t>
  </si>
  <si>
    <t>预计2024年1-12月扣除后营业收入:15,000万元至17,000万元。</t>
  </si>
  <si>
    <t>预计2024年1-12月营业收入:15,000万元至17,000万元。</t>
  </si>
  <si>
    <t>300261</t>
  </si>
  <si>
    <t>雅本化学</t>
  </si>
  <si>
    <t>预计2024年1-12月归属于上市公司股东的净利润亏损:18,500万元至26,500万元,同比上年下降:124.8%至222.02%。</t>
  </si>
  <si>
    <t>1、业绩同比下滑报告期内,农化市场景气度低位,公司多年经营的某核心农药产品市场竞争加剧,受终端市场产品价格下跌等不利因素影响,该农药中间体销售价格明显下滑;同时,公司农药、医药创新中间体业务拓展受制于客户商业化生产的节奏安排,尚处于立项、建设或产能爬坡阶段,新项目对公司当期业绩未能产生积极影响。鉴于此,公司盈利能力相较于去年同期有所下降。2、预计计提大额商誉减值公司按照《会计监管风险提示第8号--商誉减值》的相关要求,对商誉资产组合进行减值测试,预计将计提大额商誉减值。3、非经常性损益的影响公司2024年度非经常性损益约为人民币2,200万元,主要系公允价值变动收益和政府补助。</t>
  </si>
  <si>
    <t>预计2024年1-12月扣除非经常性损益后的净利润亏损:20,700万元至28,700万元,同比上年下降:97.32%至173.57%。</t>
  </si>
  <si>
    <t>300250</t>
  </si>
  <si>
    <t>初灵信息</t>
  </si>
  <si>
    <t>预计2024年1-12月归属于上市公司股东的净利润亏损:4,000万元至5,800万元。</t>
  </si>
  <si>
    <t>报告期内,公司净利润为负的主要原因为:随着行业竞争日益激烈,公司边缘智能连接和边缘数据感知业务遭遇较大幅度收入下降,而成本费用未能同比例下降,无法覆盖成本和费用,导致亏损。2025年,公司将坚持“夯实运营商市场,大力突破企业和国际市场”的总方向,并整合公司技术委力量,全面转向AI创新,以增强公司的核心竞争力。与此同时,深入挖掘大中型企业数智化转型的实际需求,使公司的核心技术与能力能够为大中企业建设数智化提供解决方案,实现价值落地。本报告期,非经常性损益对公司净利润的影响金额约为339万元。</t>
  </si>
  <si>
    <t>预计2024年1-12月扣除非经常性损益后的净利润亏损:4,300万元至6,100万元。</t>
  </si>
  <si>
    <t>300237</t>
  </si>
  <si>
    <t>美晨科技</t>
  </si>
  <si>
    <t>预计2024年1-12月扣除非经常性损益后的净利润亏损:47,000万元至57,000万元。</t>
  </si>
  <si>
    <t>1、本年度公司整体业绩较上年有所改善的原因:本年度公司持续优化经营业务结构,聚焦非轮胎橡胶业务,非轮胎橡胶业务有所增长,盈利情况也明显改善;公司本年度对外转让园林部分资产,对整体业绩改善起到了积极作用。2024年度总体融资规模、融资费率较去年下降,财务费用同比减少;本报告期合同资产、消耗性生物资产等资产减值与上年同期比较大幅下降,对本年度净利润产生正向影响;上年末冲回以前年度确认的递延所得税资产,导致上年所得税费用大幅增加,而本报告期无此项因素,相对减亏。2、本年度公司整体业绩虽较去年有所改善,但仍处于亏损状态,亏损主要原因为:受以前年度融资规模影响,本年财务费用仍然较高,同时报告期内按谨慎性原则对相关资产计提了减值准备。3、非经常性损益对归属于上市公司股东净利润的影响金额约为3,700万元至4,000万元。</t>
  </si>
  <si>
    <t>预计2024年1-12月归属于上市公司股东的净利润亏损:43,000万元至53,000万元。</t>
  </si>
  <si>
    <t>300231</t>
  </si>
  <si>
    <t>银信科技</t>
  </si>
  <si>
    <t>预计2024年1-12月归属于上市公司股东的净利润亏损:10,800万元至13,200万元。</t>
  </si>
  <si>
    <t>报告期内,因参股公司股权存在减值迹象,基于谨慎性原则,公司拟计提长期股权投资减值准备17,047.52万元,具体内容详见公司于2024年12月4日披露的《关于处置参股金融机构股权并计提减值准备的公告》(公告编号:2024-047)。同时,受金融客户信息化建设投入增速放缓、行业竞争加剧等因素影响,导致公司收入规模及毛利率水平较上年同期也有所下降。2024年下半年,公司在聚焦主业发展的同时,充分发挥在信息技术服务领域的客户资源、技术储备、人才团队、项目实施等方面优势,持续关注市场需求的变化,积极布局算力赛道,已连续中标算力租赁项目。后续随着算力需求的增长,公司将紧抓行业机遇,持续推动技术创新,优化产业结构,进一步提升核心竞争力。</t>
  </si>
  <si>
    <t>预计2024年1-12月扣除非经常性损益后的净利润亏损:10,800万元至13,200万元。</t>
  </si>
  <si>
    <t>300220</t>
  </si>
  <si>
    <t>金运激光</t>
  </si>
  <si>
    <t>预计2024年1-12月归属于上市公司股东的净利润盈利:220万元至320万元。</t>
  </si>
  <si>
    <t>本报告期内公司实现盈利的主要原因为:激光板块业务稳定且盈利,IP运营业务较大幅度收缩规模的同时减少亏损。受此影响,公司在报告期扭亏为盈。后续,公司将继续结合宏微观情况制定经营策略和落实计划,争取进一步提高公司质量。</t>
  </si>
  <si>
    <t>预计2024年1-12月扣除非经常性损益后的净利润亏损:100万元至150万元。</t>
  </si>
  <si>
    <t>300170</t>
  </si>
  <si>
    <t>汉得信息</t>
  </si>
  <si>
    <t>预计2024年1-12月扣除非经常性损益后的净利润盈利:12,000万元至16,000万元。</t>
  </si>
  <si>
    <t>2024年,公司整体业务稳中有进,主要得益于自主产品业务的快速增长。其中,以工业软件、数字营销、供应链为主的产业数字化表现最为突出。同时,AI系列业务在2023年启动后,2024年以较快的增速发展,带来一定体量的增量。另一方面,公司在2024年加大商业化的PaaS平台业务也有较高增速,带来另一部分增量。公司在2024年以提质增效作为主要经营方针,在利润端有明显的同比变化。2024年公司净利润扭亏为盈,并有较为显著的增量,主要得益于三个方面:首先,自主软件业务(包括AI及PaaS新业务)毛利率在2024年有明显改善,且业务占比进一步放大,带动了整体毛利率显著提升;其次,2024年公司各项管控措施有效执行,销售费用、管理费用、财务费用、研发费用总体保持平稳,总体费用率相对下降;再次,影响利润的其他各项指标,包括信用减值、联营企业亏损传递等,均在各方面努力下有所收窄。其中业务毛利率显著提升是最关键的因素。毛利率的提升原因主要如下:1.AI相关业务及PaaS业务带来的增量业务部分,公司竞争力较为明显,因此毛利率相对较高;2.自主应用产品(工业软件、数字营销、财务数字化、供应链数字化等)成熟度整体进一步提升,更高的标准化驱动毛利率的增长;3.集中交付模式改革带来整体效率的提升。总而言之,公司在经历2023年阶段性的波动后,快速制定策略并及时调整,在2024年重新进入到高质量发展的轨道上。除了业绩有较明显的改善之外,公司在AI应用、PaaS开拓、数据要素、信创及出海等领域,均取得进一步的发展。未来,公司将利用2024年打好的基础,持续在这些领域重点发力,加速前进。</t>
  </si>
  <si>
    <t>预计2024年1-12月归属于上市公司股东的净利润盈利:17,000万元至21,000万元。</t>
  </si>
  <si>
    <t>300157</t>
  </si>
  <si>
    <t>新锦动力</t>
  </si>
  <si>
    <t>报告期内,公司归属于上市公司股东的净利润为亏损,亏损额与2023年度相比基本持平,主要原因如下:报告期内,公司市场开拓成效显著,订单持续增加,但受部分客户项目建设进度延缓等影响,公司高端装备制造类产品交付并运行的数量较上年同期有所回落,营业收入较上年同期有所下滑;受毛利率提升的影响,报告期内毛利与上年同期基本持平。报告期内,根据《企业会计准则第8号资产减值》及相关会计政策规定,基于谨慎性原则,经公司初步测算,预计计提商誉、长期股权投资、应收款项等各项减值准备约4,000万元,较上年同期减少约3,000万元。报告期内,预计非经常性损益对公司净利润影响金额约为4,000万元,其中主要逾期债务成本约为3,500万元。</t>
  </si>
  <si>
    <t>预计2024年1-12月扣除非经常性损益后的净利润亏损:11,000万元至15,500万元。</t>
  </si>
  <si>
    <t>预计2024年1-12月扣除后营业收入:44,500万元至56,500万元。</t>
  </si>
  <si>
    <t>300152</t>
  </si>
  <si>
    <t>新动力</t>
  </si>
  <si>
    <t>预计2024年1-12月扣除非经常性损益后的净利润亏损:1,423万元至3,423万元。</t>
  </si>
  <si>
    <t>1.报告期内,公司归属于上市公司股东的净利润原因:主要系公司营业收入同比增长,持续提高运营管控能力,加强降本增效工作,产品竞争力增强,盈利能力相应提高。2.报告期内,公司预计非经常性损益约为-4,077万元,主要为公司按照企业会计准则的规定,对诉讼案件相关负债进行计提及计提长期股权投资减值准备所致。</t>
  </si>
  <si>
    <t>预计2024年1-12月营业收入:20,000万元至24,000万元。</t>
  </si>
  <si>
    <t>预计2024年1-12月扣除后营业收入:19,400万元至23,400万元。</t>
  </si>
  <si>
    <t>300142</t>
  </si>
  <si>
    <t>沃森生物</t>
  </si>
  <si>
    <t>预计2024年1-12月扣除非经常性损益后的净利润盈利:11,000万元至15,000万元,同比上年下降:74%至81%。</t>
  </si>
  <si>
    <t>2024年度业绩变动影响主要因素如下:1.报告期内,公司13价肺炎球菌多糖结合疫苗继续保持国内市场份额第一,但受国内新生儿数量下降和市场竞争加剧等因素影响,国内销售收入较上年同期下降。公司为切实践行企业社会责任承诺,支持国家《加速消除宫颈癌行动计划(2023-2030年)》,积极响应政府“惠民项目”采购招标,重组人乳头瘤病毒双价(16/18型)疫苗(酵母)中标价格整体下降,同时受九价人乳头瘤病毒疫苗扩龄和自费接种意愿降低等因素影响,该产品在自费市场的销售持续承压,致销售收入较上年同期下降。报告期内,公司境外业务实现营业收入约53,400万元,较上年同期增长约96%。2.报告期内,公司加强成本费用控制,在确保必要研发投入的基础上,结合市场环境和技术因素终止了部分项目研发工作并聚焦核心产品项目研发,报告期内研发费用较上年同期减少约15,900万元,公司研发投入占营业收入的比例仍保持在20%左右。3.报告期末,公司持有已上市的开曼圣诺医药股份有限公司股票价格下跌及其他金融资产估值变动综合影响,致报告期内公允价值变动损失约9,700万元;另外,公司对报告期末资产进行减值测试,按企业会计准则计提相关资产减值损失约15,900万元。4.公司预计2024年非经常性损益金额约为3,200万元,去年同期为-15,400万元。</t>
  </si>
  <si>
    <t>预计2024年1-12月归属于上市公司股东的净利润盈利:14,000万元至18,000万元,同比上年下降:57%至67%。</t>
  </si>
  <si>
    <t>预计2024年1-12月营业收入约:286,000万元。</t>
  </si>
  <si>
    <t>300138</t>
  </si>
  <si>
    <t>晨光生物</t>
  </si>
  <si>
    <t>预计2024年1-12月归属于上市公司股东的净利润盈利:8,000万元至11,500万元,同比上年下降:76.03%至83.32%。</t>
  </si>
  <si>
    <t>2024年受宏观经济及行业竞争影响,公司业绩较上年同期下降,经初步测算,预计实现归属于上市公司股东的净利润8,000万元至11,500万元,同比下降83.32%至76.03%,非经常性损益影响金额约6,000万元。其中棉籽类业务受豆油豆粕等大宗商品行情波动等因素影响,主要产品价格下降,形成资产减值损失,加工业务毛利率大幅下降,出现较大经营亏损,是公司整体业绩同比下降的主要影响因素;其他业务实现的利润亦受外部环境影响,出现了不同幅度的下降。</t>
  </si>
  <si>
    <t>预计2024年1-12月营业收入:689,000万元至709,000万元,同比上年增长:0.27%至3.18%。</t>
  </si>
  <si>
    <t>预计2024年1-12月扣除非经常性损益后的净利润盈利:2,000万元至5,500万元,同比上年下降:85.02%至94.55%。</t>
  </si>
  <si>
    <t>300137</t>
  </si>
  <si>
    <t>ST先河</t>
  </si>
  <si>
    <t>预计2024年1-12月归属于上市公司股东的净利润亏损:7,950万元至15,900万元。</t>
  </si>
  <si>
    <t>1、报告期内,结合实际经营情况,根据《企业会计准则》及公司会计政策的相关规定,公司对收购形成的商誉进行了初步减值测试,预计2024年计提商誉减值准备约7,000万元;同时,经公司初步测算,对部分应收账款、其他应收款等资产计提了减值准备,拟计提金额约13,800万元。最终商誉减值和资产减值的金额将由公司聘请的专业评估机构及审计机构进行评估和审计后确定。2、预计2024年度非经常性损益对公司净利润的影响约为600万元,主要是政府补助。</t>
  </si>
  <si>
    <t>预计2024年1-12月扣除非经常性损益后的净利润亏损:8,550万元至16,500万元。</t>
  </si>
  <si>
    <t>300135</t>
  </si>
  <si>
    <t>宝利国际</t>
  </si>
  <si>
    <t>预计2024年1-12月扣除非经常性损益后的净利润亏损:5,260万元至5,960万元。</t>
  </si>
  <si>
    <t>1、报告期内,公司按照年度经营计划,公司业务总体平稳,各业务模块健康发展。2、报告期内,公司沥青业务在面临基础设施建设开工率不足、沥青市场供需两淡的压力下,积极分析沥青市场行情变化,主动灵活调整经营策略,优化组织及人员结构,实施降本增效,进一步加大应收账款回收力度、优化融资结构。3、报告期内,公司预计非经常性损益对归属于上市公司股东净利润的影响金额约为7,800万元。</t>
  </si>
  <si>
    <t>预计2024年1-12月归属于上市公司股东的净利润盈利:1,800万元至2,500万元,同比上年增长:140.28%至155.95%。</t>
  </si>
  <si>
    <t>300132</t>
  </si>
  <si>
    <t>青松股份</t>
  </si>
  <si>
    <t>预计2024年1-12月归属于上市公司股东的净利润盈利:4,700万元至6,100万元,同比上年增长:168.77%至189.26%。</t>
  </si>
  <si>
    <t>报告期内业绩变动的主要原因:1、公司持续推进化妆品原料创新研究及产品配方优化,努力提升产品竞争力,积极聚焦国际国内优质客户,报告期内产品毛利率同比有所增长。2、公司持续推动供应链整体环节降本增效,通过加强原材料采购管理工作,利用规模采购优势控制原材料采购成本,报告期内原材料采购成本同比进一步下降;同时以数字化工厂建设为抓手推进数字化、科学化管理,进一步优化客户服务流程和生产工序、减少物料损耗,提高生产经营效率。3、近年公司坚持以经营效益为导向,审慎安排资本性支出,逐步退租冗余厂房、仓库;报告期内部分生产线折旧或摊销年限届满,资产折旧、摊销同比减少。4、报告期内,公司预计影响净利润的非经常性损益约为-50万元。</t>
  </si>
  <si>
    <t>预计2024年1-12月扣除非经常性损益后的净利润盈利:4,750万元至6,150万元,同比上年增长:187.41%至213.18%。</t>
  </si>
  <si>
    <t>300126</t>
  </si>
  <si>
    <t>锐奇股份</t>
  </si>
  <si>
    <t>预计2024年1-12月归属于上市公司股东的净利润亏损:2,075.13万元至3,075.13万元,同比上年下降:611.87%至858.54%。</t>
  </si>
  <si>
    <t>经营业绩出现重大变动的主要原因:1、国外客户订单减少,营业收入下降;费用上升,综合毛利率下降;2、外汇市场汇率波动,汇兑损失增加。报告期非经常性损益对净利润的影响约1,910.61万元,上年同期为837.31万元。</t>
  </si>
  <si>
    <t>预计2024年1-12月扣除非经常性损益后的净利润亏损:3,985.74万元至4,985.74万元,同比上年下降:822.82%至1054.35%。</t>
  </si>
  <si>
    <t>300115</t>
  </si>
  <si>
    <t>长盈精密</t>
  </si>
  <si>
    <t>预计2024年1-12月扣除非经常性损益后的净利润盈利:46,000万元至58,000万元,同比上年增长:2368.86%至3012.91%。</t>
  </si>
  <si>
    <t>消费类电子及新能源市场持续复苏向好,报告期营业收入创历史新高。</t>
  </si>
  <si>
    <t>预计2024年1-12月归属于上市公司股东的净利润盈利:70,000万元至82,000万元,同比上年增长:716.78%至856.79%。</t>
  </si>
  <si>
    <t>300108</t>
  </si>
  <si>
    <t>*ST吉药</t>
  </si>
  <si>
    <t>预计2024年1-12月扣除后营业收入:31,000万元至35,000万元。</t>
  </si>
  <si>
    <t>1、本年度归属于上市公司股东的净利润为亏损且较上年同期亏损增加的主要原因是:计提信用减值损失、资产减值损失等。2、本年末归属于上市公司股东的所有者权益为负数且较上年末增加的主要原因是:公司未能于2024年12月31日前完成重整,受债务逾期等影响,公司资金困难,经营负担较重。</t>
  </si>
  <si>
    <t>预计2024年1-12月扣除非经常性损益后的净利润亏损:44,000万元至79,000万元。</t>
  </si>
  <si>
    <t>预计2024年1-12月归属于上市公司股东的净利润亏损:50,000万元至85,000万元。</t>
  </si>
  <si>
    <t>预计2024年1-12月营业收入:32,000万元至36,000万元。</t>
  </si>
  <si>
    <t>300105</t>
  </si>
  <si>
    <t>龙源技术</t>
  </si>
  <si>
    <t>预计2024年1-12月扣除非经常性损益后的净利润盈利:4,686.09万元至6,686.09万元,同比上年下降:50.44%至65.27%。</t>
  </si>
  <si>
    <t>1.报告期内,公司按照年度经营计划,持续推进转型升级和新业务拓展。公司营业收入较上年同期增加约14,743.04万元,增长13.06%,毛利润减少约3,308.21万元,下降14.29%。报告期内,为适应加快构建新型电力系统,储备新技术、开拓新市场,公司介入熔盐储能储热领域,完成了河北龙山公司熔盐储热抽汽蓄能项目。该项目为全国首台套,开创了国内火电抽汽熔盐储能的技术先河,为火电机组大幅提高调峰能力开辟了全新的技术路径,具有技术先进性和产业带动作用,但距正式推广尚需一段时间,公司后续还将持续进行业务优化。该项目收入较大、毛利较低,扣除此项目后公司综合毛利率基本与上年同期持平。2.报告期内,投资收益较上年同期增加2,489.53万元,增长322.52%。主要系确认参股子公司国能科环望奎新能源有限公司投资收益3,097.51万元,投资收益较上年同期增加2,477.01万元,增长299.20%。3.报告期内,信用减值损失较上年同期增加1,465.81万元,增长3114.58%,主要系本期账龄结构变化计提的坏账准备增加。4.报告期内,所得税费用同比增加约3,991.12万元,同比增加约159.20%。2024年度公司可抵扣亏损额减少8,888.05万元,上述业务将增加公司本年所得税费用约1,333.21万元,同比增加3,178.16万元。5.报告期内,扣除所得税影响后,公司预计非经常性损益对归属于上市公司股东净利润的影响约为1,113.91万元,主要为资产处置收益、政府补贴等。受上述因素影响,归属于上市公司股东的净利润较上期上下降。</t>
  </si>
  <si>
    <t>预计2024年1-12月归属于上市公司股东的净利润盈利:5,800万元至7,800万元,同比上年下降:44.77%至58.93%。</t>
  </si>
  <si>
    <t>300102</t>
  </si>
  <si>
    <t>乾照光电</t>
  </si>
  <si>
    <t>预计2024年1-12月扣除非经常性损益后的净利润盈利:4,200万元至6,200万元,同比上年增长:252.08%至324.5%。</t>
  </si>
  <si>
    <t>公司2024年1-12月业绩变动主要影响因素:1、公司致力于产品结构转型、发展第二增长曲线,中、高端产品的收入占比持续提升。2、公司积极推进管理变革和精益化管理,运营效率提高,产能提升摊薄了固定成本,致使毛利率同比提升,与此同时,单片成本下降对应计提存货跌价减少。3、报告期内,限制性股票激励计划确认股份支付费用约3,200万元。</t>
  </si>
  <si>
    <t>预计2024年1-12月归属于上市公司股东的净利润盈利:8,700万元至11,100万元,同比上年增长:175.25%至251.18%。</t>
  </si>
  <si>
    <t>300095</t>
  </si>
  <si>
    <t>华伍股份</t>
  </si>
  <si>
    <t>预计2024年1-12月归属于上市公司股东的净利润亏损:23,000万元至31,000万元。</t>
  </si>
  <si>
    <t>(一)本报告期内,公司经营发展面临较大挑战,归属于上市公司股东的净利润出现较大亏损,主要影响因素如下:1.本报告期内,公司风电制动器业务板块行业竞争环境依然严峻,价格战白热化及下游客户不断压价等系列问题突出,公司风电制动器产品毛利率降幅较大,以致于风电制动器业务板块亏损而拖累主业。2.本报告期内,公司部分子公司经营业绩不及预期,根据企业会计准则及相关会计政策规定,并结合子公司实际经营情况及所处行业变化情况,基于谨慎性原则,公司对商誉进行了减值测试,经公司初步测算,拟计提商誉减值准备合计范围在22,000万元至26,000万元之间。本次拟计提因收购四川安德科技有限公司股权形成的商誉范围在21,000万元至25,000万元之间,其他因收购股权形成的商誉拟计提约为1,000万元。在本次计提商誉减值准备之前,公司商誉余额合计27,791万元。本次计提商誉减值准备后,商誉余额约为2,000万元至6,000万元之间。公司资产减值实际计提金额需根据评估机构的评估报告及会计师事务所审计数据确定。3.本报告期,公司预计非经常性损益对归属于上市公司股东的净利润影响金额约为1,000万元。(二)其他说明1.公司风电制动器业务虽然短期承压,但随着行业生态环境的逐步改善,国内风电装机需求有望持续增长,同时随着风电价格的“反内卷”趋势加强,风电招标价格的逐步回升,风电行业竞争环境有望趋于回归理性,公司的风电制动器业务板块盈利水平有望触底改善。2.公司根据会计准则相关规定计提相应的资产减值准备,虽然严重影响了当期业绩,但有利于公司优化资产结构、提升资产质量,保证后续健康可持续发展。</t>
  </si>
  <si>
    <t>预计2024年1-12月扣除非经常性损益后的净利润亏损:24,000万元至32,000万元。</t>
  </si>
  <si>
    <t>300074</t>
  </si>
  <si>
    <t>华平股份</t>
  </si>
  <si>
    <t>预计2024年1-12月扣除非经常性损益后的净利润亏损:7,270万元至10,270万元。</t>
  </si>
  <si>
    <t>1、报告期末,公司聘请了评估机构,对公司收购郑州新益华医学科技有限公司、郑州新益华信息科技有限公司(以下简称“新益华医学”、“新益华信息”)所形成的商誉进行了初步评估和测算。结合行业发展、市场变化和实际经营情况等因素,判断新益华医学和新益华信息所形成的商誉出现减值迹象。为更加客观、公正地反映公司的财务状况和资产价值,公司根据财政部《企业会计准则第8号-资产减值》、中国证监会《会计监管风险提示第8号-商誉减值》及公司内部政策等相关规定,本着谨慎性原则,预计对新益华医学和新益华信息资产组所形成的合并商誉计提减值准备金额为2,571万元至3,331万元之间。最终计提商誉减值准备金额需依据评估机构出具的商誉减值测试评估报告及会计师事务所审计后确定。2、报告期末,公司根据财政部《企业会计准则第8号-资产减值》,按照谨慎性原则,结合市场行情及公司现状,为更加客观、公正地反映公司的财务状况和资产价值,对部分出现减值迹象的资产进行了减值测试,计提资产减值准备金额预计在1,920万元至2,480万元之间,最终减值金额以会计师事务所审计数据为准。3、报告期内,因公司销售产品结构有所变化,公司总体平均产品毛利率相比上年同期有所下降。4、报告期内,公司积极开拓新业务、拓展新市场,公司销售类等费用相比上年同期有所增长。</t>
  </si>
  <si>
    <t>预计2024年1-12月归属于上市公司股东的净利润亏损:5,424万元至7,624万元。</t>
  </si>
  <si>
    <t>300053</t>
  </si>
  <si>
    <t>航宇微</t>
  </si>
  <si>
    <t>预计2024年1-12月归属于上市公司股东的净利润亏损:20,000万元至28,000万元,同比上年增长:34.17%至52.98%。</t>
  </si>
  <si>
    <t>1、报告期内受行业环境等影响,公司对应收账款回款风险审慎地进行评估,根据企业会计准则和相关政策规定,预计计提坏账准备约8,000万元至11,000万元,对净利润产生负向影响。2、公司出于谨慎性原则,对存货、长期股权投资、固定资产、无形资产等进行减值测试,预计需要减值约5,000万元至8,000万元。最终减值金额将由公司聘请的评估及审计机构进行评估和审计后确定。3、报告期内,公司预计非经常性损益对归属于上市公司股东净利润的影响额约为1,400万元至1,800万元。</t>
  </si>
  <si>
    <t>预计2024年1-12月扣除非经常性损益后的净利润亏损:21,500万元至29,500万元,同比上年增长:33.68%至51.67%。</t>
  </si>
  <si>
    <t>300045</t>
  </si>
  <si>
    <t>华力创通</t>
  </si>
  <si>
    <t>预计2024年1-12月扣除非经常性损益后的净利润亏损:9,200万元至13,000万元。</t>
  </si>
  <si>
    <t>公司预计2024年度经营业绩较去年大幅下降且发生亏损的主要原因如下:1.项目交付验收节奏缓慢,主营业务收入较去年减少受多种因素影响,项目交付不及预期,导致营业收入下降,归属于上市公司股东的净利润下降。2.信用减值的影响公司将回款视为关系到公司可持续发展的至关重要的任务,近年已通过完善应收账款管理机制、催款责任落实到人、审慎选择客户等多项措施加强回款管理力度。公司长账龄应收账款的账期后移,导致整体预期信用损失增加。在2024年回款基本稳定的情况下,计提减值准备较去年仍有所增加。3.持续加大研发投入为应对激烈的市场竞争,公司严抓产品质量,持续加大研发投入,进行新技术研发和产品优化迭代,研发费用较去年有所增加。4.非经常性损益的影响报告期内,预计非经常性损益对公司归属于上市公司股东的净利润的影响金额约为600万元,主要系公司对外投资的公允价值变动及子公司处置房产所致。</t>
  </si>
  <si>
    <t>预计2024年1-12月归属于上市公司股东的净利润亏损:9,800万元至13,600万元。</t>
  </si>
  <si>
    <t>300042</t>
  </si>
  <si>
    <t>朗科科技</t>
  </si>
  <si>
    <t>2024年度亏损的主要原因及公司经营情况分析如下:1、报告期内,消费类存储需求疲软,2024年第二季度开始,下游渠道普遍以消耗库存为主要目标,行业竞争加剧,公司消费类存储收入及毛利率均同比下降。2、2024年第二季度开始,NAND Flash和DRAM价格持续下跌,公司计提存货跌价准备同比大幅增加。3、报告期内,公司房屋租赁收入同比下降,导致净利润较上年同期减少。4、报告期对多家子公司进行了业务调整,其中韶关朗正数据半导体有限公司目前处于关停状态,集团对其进行整体减值测试,计提了减值准备。</t>
  </si>
  <si>
    <t>300025</t>
  </si>
  <si>
    <t>华星创业</t>
  </si>
  <si>
    <t>预计2024年1-12月营业收入:67,000万元至73,000万元。</t>
  </si>
  <si>
    <t>2024年度,影响公司业绩变动的主要原因系:(1)报告期内,公司移动通信业务主要客户进行了招投标,业务毛利率下降,该业务利润情况较上年减少;(2)报告期内,公司计提《三体》授权许可摊销1,124万元;(3)报告期内,公司虚拟现实业务研发、运营等投入较大,业务收入尚未形成规模,本年亏损金额较大;(4)公司本年度股份支付业绩考核目标未达成,冲回前期计提的股份支付费用1,052万元。本报告期预计非经常性损益对归属于上市公司股东的净利润的影响为200万元-500万元。</t>
  </si>
  <si>
    <t>预计2024年1-12月归属于上市公司股东的净利润亏损:6,200万元至8,000万元。</t>
  </si>
  <si>
    <t>预计2024年1-12月扣除非经常性损益后的净利润亏损:6,400万元至8,500万元。</t>
  </si>
  <si>
    <t>预计2024年1-12月扣除后营业收入:65,000万元至71,500万元。</t>
  </si>
  <si>
    <t>300018</t>
  </si>
  <si>
    <t>中元股份</t>
  </si>
  <si>
    <t>预计2024年1-12月扣除非经常性损益后的净利润盈利:7,561.99万元至8,858.34万元,同比上年增长:110%至146%。</t>
  </si>
  <si>
    <t>2024年度公司按照年度经营计划,优化资源配置,聚焦智能电网主业,加大市场开拓力度,业绩显著提升。报告期内,公司业绩增长的主要原因为:1、公司稳步推进产品升级,优势产品电力故障录波装置、时间同步装置保持市场领先优势,签订合同额及实现营业收入均稳定增长,进一步巩固产品行业地位;2、公司秉持创新驱动发展的理念,丰富产品结构,以市场需求为依托,在智能电网领域横向拓展。信息系统、硬压板在线监测系统等产品带来新的业务增长,提升公司盈利空间;3、公司调整业务结构,战略缩减医疗信息化业务投入,控本增效,报告期内该业务减亏明显。公司预计报告期内非经常性损益减少公司净利润约为400.00-800.00万元,主要包括参投基金公允价值变动减少净利润金额约为1,600.00万-2,000.00万元及现金管理投资收益增加净利润金额为1,000.00万-1,100.00万元。</t>
  </si>
  <si>
    <t>预计2024年1-12月归属于上市公司股东的净利润盈利:7,514.16万元至8,776.54万元,同比上年增长:25%至46%。</t>
  </si>
  <si>
    <t>200725</t>
  </si>
  <si>
    <t>京东方B</t>
  </si>
  <si>
    <t>预计2024年1-12月归属于上市公司股东的净利润盈利:520,000万元至550,000万元,同比上年增长:104%至116%。</t>
  </si>
  <si>
    <t>1、2024年,国际环境复杂多变,国内经济总体向好,行业内呈现“弱增长、再平衡”格局。面对内外部诸多挑战,公司继续保持半导体显示领域领先优势,智慧应变、抢抓机遇,经营业绩实现同比翻倍增长。2、LCD方面,受供应端坚持按需生产、需求端“以旧换新”政策强力刺激、创新应用扩类增量等影响,主要应用领域呈现结构性改善。电视类应用同比增长明显,中国大陆市场下半年重现增长态势,大尺寸化程度再创新高;海外市场需求受体育赛事和促销拉动也呈现出向好的趋势,产品价格全年波动上行。公司坚持创新引领,持续优化产品结构,与品牌客户紧密合作,在智能手机、平板电脑、笔记本电脑、桌面显示器、电视等主流应用领域保持出货量全球第一。公司重点发力超大尺寸(85寸及以上)产品,出货量位居全球第一;UB Cell技术持续迭代,匹配高端电视产品需求。3、柔性AMOLED方面,2024年全年出货量约1.4亿片,同比持续增长,产品结构明显优化,高端占比显著提升。其中,量产交付全球首款三折产品,折叠产品整体出货增长约40%;Tandem双层串联智能手机终端方案独供多家品牌旗舰机型,实现量产出货。同时,公司积极布局车载、IT等中尺寸创新应用,持续强化自身的产品和技术能力,稳步提升公司柔性AMOLED业务整体竞争力。4、在“屏之物联”战略引领之下,公司创新业务成果涌现。MLED业务战略聚焦成效初显,经营改善明显;传感智慧视窗营收同比翻倍增长,光幕侧窗产品实现高端客户定点;智慧医工业务营收、门诊量、出院量同比持续增长。“N业务”蓬勃发展,智慧座舱业务持续增长,京东方能源新三板挂牌顺利受理。5、2024年,公司基于“屏之物联”战略升维创新性地提出“第N曲线”理论,相关业务进展顺利。钙钛矿中试线顺利产出行业首片2.4m×1.2m光伏电池样品,转化效率达行业头部水平;玻璃基封装实现关键技术突破;“AI+”战略正式发布,积极推进AI在生产制造、产品创新、经营管理等方面赋能增效。未来,公司将以企业整体价值创造最大化为第一性原则,落实“屏之物联”战略发展体系,全力推动企业高质量发展。</t>
  </si>
  <si>
    <t>预计2024年1-12月扣除非经常性损益后的净利润盈利:350,000万元至380,000万元。</t>
  </si>
  <si>
    <t>预计2024年1-12月每股收益盈利:0.13元至0.15元。</t>
  </si>
  <si>
    <t>200570</t>
  </si>
  <si>
    <t>苏常柴B</t>
  </si>
  <si>
    <t>预计2024年1-12月归属于上市公司股东的净利润盈利:1,400万元至2,000万元,同比上年下降:81.57%至87.1%。</t>
  </si>
  <si>
    <t>1、与去年同期相比,报告期内公司销售收入同比增加,同时毛利率较高的产品销售比重提升,销售结构有所优化。2、去年同期,公司与常州市钟楼区住房和城乡建设局签订了《常州市国有土地上房屋征收与补偿协议书》,该项资产处置增加了公司去年同期收益。3、报告期末,经评估机构初步测算,公司持有的江苏厚生新能源科技股份有限公司股权的公允价值较年初有所下降。4、报告期末,全资子公司常州厚生投资有限公司持有的联测科技(688113)、凯龙高科(300912)股票价格下跌,公允价值较期初有所下降。</t>
  </si>
  <si>
    <t>预计2024年1-12月扣除非经常性损益后的净利润盈利:5,000万元至6,000万元。</t>
  </si>
  <si>
    <t>预计2024年1-12月每股收益盈利:0.0198元至0.0283元。</t>
  </si>
  <si>
    <t>200468</t>
  </si>
  <si>
    <t>宁通信B</t>
  </si>
  <si>
    <t>预计2024年1-12月每股收益盈利:0.047元至0.06元。</t>
  </si>
  <si>
    <t>1、报告期内,公司克服多重困难,积极优化产业布局,聚焦主责主业,深化央企、金融、电力、医疗等重点行业市场拓展,推动集团公司体系内协同发展;坚持创新驱动,强化科技赋能,提升公司核心竞争力;清理退出亏损子公司,盘活低效、闲置资产,严控成本费用,实现销售收入较上年同期略有下降,归属于上市公司股东的净利润扭亏为盈。2、报告期内非经常性损益对归属于上市公司股东的净利润影响约5,000万元,主要为因产业结构调整,转让非核心业务子公司股权所致。</t>
  </si>
  <si>
    <t>预计2024年1-12月归属于上市公司股东的净利润盈利:1,000万元至1,298万元。</t>
  </si>
  <si>
    <t>预计2024年1-12月扣除非经常性损益后的净利润亏损:3,400万元至4,490万元。</t>
  </si>
  <si>
    <t>003040</t>
  </si>
  <si>
    <t>楚天龙</t>
  </si>
  <si>
    <t>公司2024年业绩较去年同期下降,主要是受市场需求波动及行业竞争加剧影响,公司收入同比下滑等原因所致。公司全体员工在董事会的坚定领导下,降本增效,取得积极成效,实现四季度环比扭亏为盈并实现全年总体盈利,主要原因包括:第一,加大市场拓展力度,四季度收入较三季度环比增长约40%,为四季度业绩回暖奠定坚实基础;第二,强化各项成本费用管控措施,三项费用总体呈下降趋势,降本增效工作取得初步成果;第三,四季度应收账款余额明显下降,公司全年经营活动现金净流入同比增长,收益质量和资产负债结构进一步改善;第四,继续保持研发力度,坚定不移推动公司业务升级转型,在金融科技、数字人民币相关应用、智慧政务解决方案的创新融合应用方面取得一定成果,为公司的长远发展注入新的活力。</t>
  </si>
  <si>
    <t>预计2024年1-12月扣除非经常性损益后的净利润盈利:1,400万元至2,000万元,同比上年下降:70.38%至79.27%。</t>
  </si>
  <si>
    <t>预计2024年1-12月归属于上市公司股东的净利润盈利:1,700万元至2,500万元,同比上年下降:64.49%至75.85%。</t>
  </si>
  <si>
    <t>003004</t>
  </si>
  <si>
    <t>声迅股份</t>
  </si>
  <si>
    <t>预计2024年1-12月归属于上市公司股东的净利润亏损:2,200万元至2,800万元。</t>
  </si>
  <si>
    <t>2024年度,公司加大营销投入,加强销售团队建设,公司业务覆盖面有所扩展,营业收入较上年同期有所增长,但归属于上市公司股东的净利润亏损。主要原因包括:1、随着市场竞争愈发激烈,报告期内公司项目的毛利率有所下降;2、报告期内,公司持续加大研发投入,特别是针对新市场领域的投入较大,研发费用较上年同期有所增长;3、报告期内,因公司加大营销体系建设,销售费用较上年同期有所增加;4、报告期内,因拓展新业务和新区域,公司投资新设及收购了子公司,管理费用较上年同期有所增加;5、报告期内应收账款回款情况不及上年,计提的信用减值损失较上年同期有所增加。</t>
  </si>
  <si>
    <t>预计2024年1-12月每股收益亏损:0.2702元至0.3439元。</t>
  </si>
  <si>
    <t>预计2024年1-12月扣除非经常性损益后的净利润亏损:2,400万元至3,000万元。</t>
  </si>
  <si>
    <t>预计2024年1-12月营业收入:31,500万元至34,500万元。</t>
  </si>
  <si>
    <t>002996</t>
  </si>
  <si>
    <t>顺博合金</t>
  </si>
  <si>
    <t>预计2024年1-12月归属于上市公司股东的净利润盈利:16,500万元至20,000万元,同比上年增长:32.05%至60.06%。</t>
  </si>
  <si>
    <t>本报告期业绩同比增加,主要原因:(1)顺博合金安徽有限公司和顺博铝合金湖北有限公司产能释放,生产经营规模扩大销量增加、毛利额同比增长;(2)本期出让顺博合金江苏有限公司71.41%股权,股权处置收益同比增加,非经常性损益增加。</t>
  </si>
  <si>
    <t>预计2024年1-12月每股收益盈利:0.28元至0.34元。</t>
  </si>
  <si>
    <t>预计2024年1-12月扣除非经常性损益后的净利润盈利:7,400万元至10,500万元,同比上年变动:-21.16%至11.86%。</t>
  </si>
  <si>
    <t>002977</t>
  </si>
  <si>
    <t>天箭科技</t>
  </si>
  <si>
    <t>预计2024年1-12月归属于上市公司股东的净利润盈利:1,350万元至1,750万元,同比上年下降:65.03%至73.03%。</t>
  </si>
  <si>
    <t>本报告期公司净利润变动较大的原因主要是计提的应收账款信用减值损失增加。公司客户主要为大型集团下属企业及院所,由于客户存在根据经费等安排货款结算的情况,且内部付款审批流程较长、资金结算程序较为复杂,导致客户账期较长。但公司的主要客户资信良好,应收账款的安全性相对较高,预计不能收回账款的概率较低。公司也在与客户充分沟通,积极催收应收账款。</t>
  </si>
  <si>
    <t>预计2024年1-12月扣除非经常性损益后的净利润盈利:1,335万元至1,735万元,同比上年下降:64.73%至72.86%。</t>
  </si>
  <si>
    <t>预计2024年1-12月每股收益盈利:0.11元至0.15元。</t>
  </si>
  <si>
    <t>002943</t>
  </si>
  <si>
    <t>宇晶股份</t>
  </si>
  <si>
    <t>预计2024年1-12月归属于上市公司股东的净利润亏损:36,000万元至44,000万元,同比上年下降:418.43%至489.19%。</t>
  </si>
  <si>
    <t>报告期内,公司净利润出现亏损,主要受光伏行业扩建产能快速释放,市场竞争加剧、产业链价格持续下跌,行业整体毛利及盈利水平下降等影响,公司旗下全资子公司金刚石线业务和控股子公司切片加工业务毛利率降低、产能利用率较低、盈利不及预期;公司部分产品升级迭代、客户回款速度较慢等原因,导致公司部分存货、部分长期资产、商誉出现了减值迹象,根据相关规定及谨慎性原则,公司拟对部分存货、部分长期资产、应收款项及商誉计提减值准备。展望2025年,公司将持续深耕应用于消费电子、半导体、新能源等领域高精密切、磨、抛设备及耗材产品市场,推进产品升级迭代及进口替代进程、加快业务全球化战略布局,努力提升公司经营业绩,实现公司高质量可持续发展。</t>
  </si>
  <si>
    <t>预计2024年1-12月扣除非经常性损益后的净利润亏损:37,000万元至45,000万元,同比上年下降:464.56%至543.38%。</t>
  </si>
  <si>
    <t>预计2024年1-12月每股收益亏损:1.77元至2.16元。</t>
  </si>
  <si>
    <t>002928</t>
  </si>
  <si>
    <t>华夏航空</t>
  </si>
  <si>
    <t>预计2024年1-12月净利润盈利:20,000万元至28,000万元,同比上年增长:120.73%至129.02%。</t>
  </si>
  <si>
    <t>2024年度,公司预计净利润为20,000.00万元至28,000.00万元,同比增长120.73%–129.02%,公司实现扭亏为盈。主要原因系:受益于民航出行需求的持续改善,公司积极推动航班量增长,提升机队利用率,经营质量持续改善;同时,公司高度关注出行需求的变化,抓住支线旅游、淡季出行等市场机会,优化航线网络结构,满足更多旅客的出行需求,从而持续提升客座率。</t>
  </si>
  <si>
    <t>预计2024年1-12月扣除非经常性损益后的净利润盈利:8,200万元至11,800万元。</t>
  </si>
  <si>
    <t>预计2024年1-12月每股收益盈利:0.157元至0.2198元。</t>
  </si>
  <si>
    <t>预计2024年1-12月归属于上市公司股东的净利润盈利:20,000万元至28,000万元。</t>
  </si>
  <si>
    <t>002910</t>
  </si>
  <si>
    <t>庄园牧场</t>
  </si>
  <si>
    <t>预计2024年1-12月归属于上市公司股东的净利润亏损:14,500万元至17,500万元。</t>
  </si>
  <si>
    <t>1、报告期受原奶价格下行及市场牛只价格下降等因素影响,生产性生物资产公允价值变动损失较大,损失金额约5,500万元至8,500万元。2、报告期行业竞争激烈,为稳定区域市场占比,市场投入费用持续扩大,销售费用同比增长幅度较大。</t>
  </si>
  <si>
    <t>预计2024年1-12月每股收益亏损:0.74元至0.89元。</t>
  </si>
  <si>
    <t>预计2024年1-12月扣除非经常性损益后的净利润亏损:15,800万元至18,800万元。</t>
  </si>
  <si>
    <t>002875</t>
  </si>
  <si>
    <t>安奈儿</t>
  </si>
  <si>
    <t>预计2024年1-12月每股收益亏损:0.42元至0.65元。</t>
  </si>
  <si>
    <t>(一)报告期内,受外部市场环境以及公司持续优化店铺结构、关闭低效店铺影响,公司销售规模有所下降,导致营业收入同比下降。(二)公司虽通过改革运营体制、优化组织人效、加大存货精细化管理、强化费用管控等多种措施积极应对,但面对当前的市场环境及销售规模的下降,公司利润未达预期。</t>
  </si>
  <si>
    <t>预计2024年1-12月扣除非经常性损益后的净利润亏损:9,150.83万元至14,207.87万元。</t>
  </si>
  <si>
    <t>预计2024年1-12月归属于上市公司股东的净利润亏损:9,045.1万元至14,043.71万元。</t>
  </si>
  <si>
    <t>002872</t>
  </si>
  <si>
    <t>ST天圣</t>
  </si>
  <si>
    <t>预计2024年1-12月扣除非经常性损益后的净利润亏损:8,000万元至11,500万元。</t>
  </si>
  <si>
    <t>报告期内,公司业绩亏损的主要原因系固定资产折旧费、人工成本等固定费用较高。</t>
  </si>
  <si>
    <t>预计2024年1-12月每股收益亏损:0.195元至0.2909元。</t>
  </si>
  <si>
    <t>预计2024年1-12月扣除后营业收入:50,000万元至58,000万元。</t>
  </si>
  <si>
    <t>预计2024年1-12月营业收入:52,000万元至61,000万元。</t>
  </si>
  <si>
    <t>预计2024年1-12月归属于上市公司股东的净利润亏损:6,200万元至9,250万元。</t>
  </si>
  <si>
    <t>002862</t>
  </si>
  <si>
    <t>实丰文化</t>
  </si>
  <si>
    <t>预计2024年1-12月扣除非经常性损益后的净利润亏损:3,900万元至4,500万元,同比上年增长:33.92%至42.73%。</t>
  </si>
  <si>
    <t>(一)公司预计2024年度归属于上市公司股东的净利润为正,主要原因系:报告期内玩具业务消费回暖,主要客户订单充足,总体销售额较上年有所增加,利润也随之增加;报告期内游戏业务不断丰富游戏产品线,游戏收入和利润较上年同期有大幅增长;随着玩具与游戏业务在报告期内业绩增加,公司总体销售收入较上年同期有较大增长,公司总体利润随之上升。(二)本报告期内,公司预计归属于上市公司股东的净利润同比增长112.48%-118.72%。同时,由于公允价值变动损益等非经常性损益对净利润的影响,预计报告期内归属于上市公司股东扣除非经常性损益后的净利润较上年同期增长33.92%-42.73%。</t>
  </si>
  <si>
    <t>预计2024年1-12月每股收益盈利:0.07元至0.1元。</t>
  </si>
  <si>
    <t>预计2024年1-12月归属于上市公司股东的净利润盈利:800万元至1,200万元,同比上年增长:112.48%至118.72%。</t>
  </si>
  <si>
    <t>002861</t>
  </si>
  <si>
    <t>瀛通通讯</t>
  </si>
  <si>
    <t>预计2024年1-12月扣除非经常性损益后的净利润亏损:7,200万元至7,700万元。</t>
  </si>
  <si>
    <t>经财务部门初步测算,公司预计报告期内营业收入较上年同期有所增长,净利润实现扭亏为盈,主要原因有:1.报告期内,营业收入较上年同期有所增长。公司集中优势资源,聚焦服务全球科技和消费电子行业内的头部客户,通过建立并持续完善科学的大客户识别标准及跟踪管理机制,细化客户分类分层服务,夯实与优质客户的长期战略合作伙伴关系。2.为落实公司战略布局,并优化公司资产结构,盘活存量资产,实现公司资源的有效配置,进一步增强公司现金流,促进公司长期稳健发展,报告期内,公司出让全资子公司东莞市瀛通电线有限公司100%股权,形成了投资收益约6,844万元(未经审计)。公司出售东莞市瀛通电线有限公司具体内容详见公司于2024年10月25日刊载于指定信息披露媒体《证券时报》《中国证券报》《证券日报》《上海证券报》和巨潮资讯网(www.cninfo.com.cn)的《关于全资子公司股权转让进展暨完成工商变更登记的公告》(公告编号:2024-058)。3.报告期内,预计非经常性损益对净利润影响金额约为8,600万元,主要包括出售东莞市瀛通电线有限公司股权所形成的投资收益,以及理财收益、政府补助款等。后续,公司将进一步落实各项重点工作计划,争取更好地完成各项经营指标,实现公司高质量的可持续稳健发展。</t>
  </si>
  <si>
    <t>预计2024年1-12月归属于上市公司股东的净利润盈利:1,200万元至1,700万元。</t>
  </si>
  <si>
    <t>002842</t>
  </si>
  <si>
    <t>翔鹭钨业</t>
  </si>
  <si>
    <t>(一)主营业务影响1、毛利率下降2024年65%黑钨精矿均价13.70万元/标吨,同比2023年12.01万元/标吨,上涨约14.07%,全年均价稳步抬升,涨幅在12%~15%左右。5月份达到价格最高点15.7万元/标吨后逐渐回落,后端产品需求并无明显增长及后端产品价格传导较慢,导致公司产品毛利率受挤压,产品毛利率下降。2024年,下游光伏硅片行业整体开工率较低,导致公司光伏钨丝产品开工率及销售额未达预期,故总体利润呈亏损状态。2、研发费用增加光伏用钨丝属公司新产品,公司加大对新产品技术研发,储备产品技术迭代和升级的竞争力,导致公司研发费用增加。3、资产减值报告期内,公司根据各业务的实际经营情况、市场变化等因素,基于谨慎性原则,对刀具和部分钨丝产品计提存货跌价准备。(二)非经营性损益的影响报告期内,预计公司非经常性损益净额为3,500万元左右,主要原因系政府补助、非流动资产处置损益等。</t>
  </si>
  <si>
    <t>预计2024年1-12月扣除非经常性损益后的净利润亏损:10,000万元至13,500万元。</t>
  </si>
  <si>
    <t>002836</t>
  </si>
  <si>
    <t>新宏泽</t>
  </si>
  <si>
    <t>预计2024年1-12月归属于上市公司股东的净利润盈利:5,900万元至7,300万元,同比上年增长:203.03%至274.94%。</t>
  </si>
  <si>
    <t>主要原因为:报告期内,公司持续深耕烟标领域,把握行业发展机遇,积极参与各中烟公司的新型烟草包装招标活动,公司订单实现大幅度增加,从而使营业收入和净利润均实现大幅增长。</t>
  </si>
  <si>
    <t>预计2024年1-12月每股收益盈利:0.26元至0.32元。</t>
  </si>
  <si>
    <t>预计2024年1-12月扣除非经常性损益后的净利润盈利:5,500万元至6,900万元,同比上年增长:269.81%至363.95%。</t>
  </si>
  <si>
    <t>002829</t>
  </si>
  <si>
    <t>星网宇达</t>
  </si>
  <si>
    <t>预计2024年1-12月每股收益亏损:1.04元至1.27元。</t>
  </si>
  <si>
    <t>1.根据军队采购网(https://www.plap.mil.cn/)发布军队采购暂停名单,公司于2024年5月9日和10月14日先后两次被暂停参加军队物资工程服务采购活动。2024年11月4日,根据军采网公告,禁止我司1年内参加全军物资工程服务采购活动,以上处理自2024年10月14日起算。在暂停和禁止期内,公司不能参加军队物资工程服务采购活动。受上述事项影响,公司本期营业收入大幅下降,净利润相应大幅减少。2.公司财务部对控股子公司星网船电商誉进行减值测试,初步预计将计提商誉减值5000-7000万元。3.基于谨慎性原则,结合市场情况,根据期末盘点情况按预计可回收金额预估,初步预计将计提存货跌价准备7000-9000万元。4.公司的主要客户为军队和国防工业企业,获取订单的渠道包括军队采购网、全军武器装备采购信息网、招标代理机构等。在暂停和禁止期内,公司不能通过军队采购网参加军队物资工程服务采购活动,但不影响参加武器装备的研发和采购活动,在禁止日前已签订的相关合同仍可以正常执行。公司于2024年新签合同订单5.59亿元。</t>
  </si>
  <si>
    <t>预计2024年1-12月归属于上市公司股东的净利润亏损:21,600万元至26,400万元,同比上年下降:500.18%至589.11%。</t>
  </si>
  <si>
    <t>预计2024年1-12月扣除非经常性损益后的净利润亏损:23,100万元至27,900万元,同比上年下降:1068.2%至1269.38%。</t>
  </si>
  <si>
    <t>002828</t>
  </si>
  <si>
    <t>贝肯能源</t>
  </si>
  <si>
    <t>预计2024年1-12月归属于上市公司股东的净利润盈利:0万元至500万元,同比上年下降:88.42%至100%。</t>
  </si>
  <si>
    <t>公司2024年度业绩变动的主要原因为:(1)报告期内,预计非经常性损益对公司当期归属于上市公司股东的净利润的影响金额约为-4300万元,主要为公司完成了全资孙公司贝肯能源乌克兰有限公司100%股权转让和债权转让交割。本次交易有效降低了公司经营风险,优化了资产结构,增加了公司现金储备,为公司有效推进全球化战略提供保障。(2)2024年公司采取稳固传统市场和业务策略,优化调整业务与客户结构,严格控制生产设备和生产队伍规模,深耕重点市场、狠抓精细管理,通过持续提升工程技术、强化生产组织、推进数字化建设降本增效等应对措施,把生产组织、技术服务和数字化建设的升级成果转化为国内业务收入和利润的增长。(3)2024年公司加大力度推进全球化战略和海外市场拓展,在人员储备、市场费用支出上较上年度有所增加。未来公司将积极探索布局深耕海外市场,坚定“走出去”战略,有效平衡国内市场风险,不断提升国际竞争力和影响力。</t>
  </si>
  <si>
    <t>预计2024年1-12月每股收益盈利:0.005元至0.025元。</t>
  </si>
  <si>
    <t>预计2024年1-12月扣除非经常性损益后的净利润盈利:4,300万元至4,900万元,同比上年增长:8.57%至23.72%。</t>
  </si>
  <si>
    <t>002827</t>
  </si>
  <si>
    <t>高争民爆</t>
  </si>
  <si>
    <t>预计2024年1-12月扣除非经常性损益后的净利润盈利:12,100万元至15,800万元,同比上年增长:31.51%至71.73%。</t>
  </si>
  <si>
    <t>主要是由于公司下游矿山工程、大型项目基础建设业务需求量增加,民爆器材销量增加,营业收入相应上升,净利润同比增加。</t>
  </si>
  <si>
    <t>预计2024年1-12月归属于上市公司股东的净利润盈利:13,100万元至17,100万元,同比上年增长:34%至74.91%。</t>
  </si>
  <si>
    <t>002822</t>
  </si>
  <si>
    <t>ST中装</t>
  </si>
  <si>
    <t>预计2024年1-12月每股收益亏损:1.91元至2.33元。</t>
  </si>
  <si>
    <t>1、因公司处于预重整程序中,且主要银行账户被冻结,对公司的经营业绩产生了一定影响,资金链紧张,在建项目推动放缓,工程周期延长,施工收入减少;为加速回款,推动存量项目快速结算,挤压利润空间;2、公司对于到期后没有及时完成续贷合同造成逾期,已按照合同约定计提了利息和罚息,导致财务费用大幅度增加;3、公司优化管理结构、精简员工队伍,并按有关规定支付经济补偿金,导致工资薪金大幅度增加;4、因部分应收账款回收不及预期,基于谨慎性原则,对可能发生减值损失计提相应减值准备;5、公司对部分因资金链断裂、进展缓慢或市场政策变更等因素影响的资产,进行减值测试,并基于谨慎性原则,计提相应减值准备。</t>
  </si>
  <si>
    <t>预计2024年1-12月归属于上市公司股东的净利润亏损:136,000万元至166,000万元。</t>
  </si>
  <si>
    <t>预计2024年1-12月扣除非经常性损益后的净利润亏损:138,000万元至168,000万元。</t>
  </si>
  <si>
    <t>002819</t>
  </si>
  <si>
    <t>东方中科</t>
  </si>
  <si>
    <t>预计2024年1-12月扣除非经常性损益后的净利润亏损:18,400万元至24,300万元,同比上年增长:44%至57%。</t>
  </si>
  <si>
    <t>(一)由于公司存在业绩补偿的情况,使公司2023年当期归属于上市公司股东的净利润(以下简称“归母净利润”)因为公允价值变动增加3.31亿元,而2024年公允价值变动预计为-3,000万元至-1,500万元,从而影响归母净利润(同比减少),但不影响扣除非经常性损益后的净利润。(二)由于万里红持续亏损,2023年合并报表商誉减值约为2.48亿元,2024年预计合并报表商誉减值5,500万元-8,000万元,合并报表商誉减值同比减少,同时影响归母净利润和扣除非经常性损益后的净利润。(三)2024年,公司数字安全与保密板块亏损有所收窄。</t>
  </si>
  <si>
    <t>预计2024年1-12月归属于上市公司股东的净利润亏损:19,000万元至24,000万元,同比上年下降:123%至182%。</t>
  </si>
  <si>
    <t>预计2024年1-12月每股收益亏损:0.6389元至0.8071元。</t>
  </si>
  <si>
    <t>002800</t>
  </si>
  <si>
    <t>天顺股份</t>
  </si>
  <si>
    <t>1.公司聚焦主业,调整优化产业布局,在巩固传统业务的同时,积极开拓国际航空运输服务业务和中欧班列,致使公司收入同比有较大幅度增长,从而对公司2024年度经营业绩产生积极影响。2.报告期内,公司加强内部管理持续推进提质增效战略,致使期间费用同比有所下降。3.上年同期公司归属于上市公司股东的净利润亏损原因主要系计提预计负债所致。</t>
  </si>
  <si>
    <t>预计2024年1-12月扣除非经常性损益后的净利润盈利:550万元至800万元。</t>
  </si>
  <si>
    <t>预计2024年1-12月每股收益盈利:0.0394元至0.0591元。</t>
  </si>
  <si>
    <t>002797</t>
  </si>
  <si>
    <t>第一创业</t>
  </si>
  <si>
    <t>预计2024年1-12月扣除非经常性损益后的净利润盈利:84,271万元至92,771万元,同比上年增长:161.22%至187.56%。</t>
  </si>
  <si>
    <t>2024年,国家及时出台一揽子增量政策应对内外部复杂严峻形势,促进经济总体平稳运行,高质量发展扎实推进。资本市场改革不断深化,公司持续提升服务实体经济和服务居民财富管理质效,坚持“成为有固定收益特色的、以资产管理业务为核心的证券公司”的战略目标,推动主要业务深化转型,持续构建高质量发展核心能力。报告期内,公司及时把握市场机会,自营投资业务收入同比大幅增长,投资银行业务收入及证券经纪业务收入稳步增长,归属于上市公司股东的净利润同比大幅上升。</t>
  </si>
  <si>
    <t>预计2024年1-12月每股收益盈利:0.2元至0.22元。</t>
  </si>
  <si>
    <t>预计2024年1-12月归属于上市公司股东的净利润盈利:85,000万元至93,500万元,同比上年增长:157.07%至182.77%。</t>
  </si>
  <si>
    <t>002778</t>
  </si>
  <si>
    <t>中晟高科</t>
  </si>
  <si>
    <t>预计2024年1-12月归属于上市公司股东的净利润亏损:15,500万元至20,000万元。</t>
  </si>
  <si>
    <t>1、2024年子公司苏州中晟环境修复有限公司新增订单量下滑,环保收入减少,营业利润下降。2、公司润滑油业务方面,市场竞争加剧,导致营业利润下降。公司于2025年1月顺利完成重大资产重组,但2024年度润滑油业务的营业收入和营业利润仍将体现在本年度的财务报告中。3、根据《企业会计准则》《深圳证券交易所股票上市规则》及公司相关会计政策的规定,公司基于谨慎性原则,对可能发生减值损失的资产进行计提减值准备,总金额11,467.10万元,预计将导致公司2024年度归属于上市公司股东的净利润减少10,444.15万元。具体详见公司同日披露的《江苏中晟高科环境股份有限公司关于2024年度计提资产减值准备的公告》。</t>
  </si>
  <si>
    <t>预计2024年1-12月每股收益亏损:1.24元至1.6元。</t>
  </si>
  <si>
    <t>002759</t>
  </si>
  <si>
    <t>天际股份</t>
  </si>
  <si>
    <t>预计2024年1-12月归属于上市公司股东的净利润亏损:125,000万元至150,000万元。</t>
  </si>
  <si>
    <t>2024年度公司经营出现亏损,主要原因如下:1、由于公司主导产品六氟磷酸锂市场竞争激烈,价格下降幅度较大。公司作为六氟磷酸锂行业主要企业,产销规模较大,三家主营六氟磷酸锂产品的子公司均出现亏损,亏损总额超3亿元,归母净利润亏损约2.5亿元。2、公司主营产品六氟磷酸锂对应行业仍处于下行周期,行业产能阶段性过剩,预测未来盈利能力下降,所属资产组商誉经测试发生减值,预计减值金额10亿元左右。本次计提减值准备后,六氟磷酸锂资产组对应商誉剩余账面价值约4.4亿元。3、公司全资子公司常熟新特化工有限公司(以下简称“新特化工”),受2024年上半年技改扩产停产及主要产品价格下跌等因素影响,预计2024年度未完成业绩承诺,所属资产组商誉经测试发生减值,减值金额0.5亿元左右。本次计提减值准备后,新特化工资产组对应商誉剩余账面价值2.8亿元左右。</t>
  </si>
  <si>
    <t>预计2024年1-12月每股收益亏损:2.49元至2.99元。</t>
  </si>
  <si>
    <t>预计2024年1-12月扣除非经常性损益后的净利润亏损:125,000万元至150,000万元。</t>
  </si>
  <si>
    <t>002742</t>
  </si>
  <si>
    <t>ST三圣</t>
  </si>
  <si>
    <t>预计2024年1-12月营业收入:115,000万元至135,000万元。</t>
  </si>
  <si>
    <t>2024年业绩亏损的主要原因系公司国内建材板块和医药板块业绩均下降明显;医药板块和建材板块长期资产及商誉减值;海外业务受货币贬值影响;债务逾期导致财务费用增加等多因素所致。截至2024年9月30日,公司净资产为1.94亿元。2024年第四季度公司经营亏损1.9-2.3亿元;控股子公司重庆春瑞医药化工有限公司商誉减值1.6-1.9亿元;建材板块硫酸生产线长期资产减值2,500-4,500万元;重庆市渝北区三圣建材有限公司长期资产减值6,000-10,000万元;海外药业子公司长期资产减值1,500-1,800万元等,结合上述经营亏损及减值情况,预计2024年度期末净资产为负值。</t>
  </si>
  <si>
    <t>预计2024年1-12月扣除非经常性损益后的净利润亏损:57,000万元至77,000万元。</t>
  </si>
  <si>
    <t>预计2024年1-12月归属于上市公司股东的净利润亏损:46,000万元至66,000万元。</t>
  </si>
  <si>
    <t>002694</t>
  </si>
  <si>
    <t>顾地科技</t>
  </si>
  <si>
    <t>预计2024年1-12月归属于上市公司股东的净利润亏损:12,188.32万元至18,268.93万元,同比上年下降:232.66%至298.84%。</t>
  </si>
  <si>
    <t>2024年度,公司主营业务受行业整体市场需求缩减影响,营业收入较上年有所下滑。加之市场竞争不断加剧,公司产品销售价格及毛利下降,导致净利润较上年同期有所下降。</t>
  </si>
  <si>
    <t>预计2024年1-12月每股收益亏损:0.17元至0.25元。</t>
  </si>
  <si>
    <t>预计2024年1-12月扣除非经常性损益后的净利润亏损:12,298.96万元至18,379.58万元,同比上年下降:376.21%至611.64%。</t>
  </si>
  <si>
    <t>002692</t>
  </si>
  <si>
    <t>远程股份</t>
  </si>
  <si>
    <t>预计2024年1-12月扣除非经常性损益后的净利润盈利:5,100万元至6,625万元,同比上年增长:81.77%至136.13%。</t>
  </si>
  <si>
    <t>报告期内,公司积极开拓市场,项目稳步推进,销售规模增加;其他收益增加,主要为享受增值税加计抵减。</t>
  </si>
  <si>
    <t>预计2024年1-12月归属于上市公司股东的净利润盈利:6,100万元至7,925万元,同比上年增长:19.32%至55.01%。</t>
  </si>
  <si>
    <t>预计2024年1-12月每股收益盈利:0.0849元至0.1104元。</t>
  </si>
  <si>
    <t>002685</t>
  </si>
  <si>
    <t>华东重机</t>
  </si>
  <si>
    <t>2024年本公司经营业绩实现扭亏为盈,业绩变动原因说明如下:1、港机业务稳中向好。报告期内公司紧抓港机设备更新改造机遇,海外市场开拓取得明显成效,公司借助充足的在手订单储备及国内外市场占有率的提升,做好港机重点项目的交付和客户服务,报告期内在手订单正按期推进。2、报告期内公司完成数控机床业务的剥离,公司转让广东润星科技有限公司100%股权并于2024年12月17日办理完成过户手续,产生的投资收益对本报告期公司归母净利润有正面影响,增加公司本年度利润总额约2.1~2.6亿元,该事项属于非经常性损益。3、报告期内公司光伏业务受到光伏产业链价格整体下滑严重并持续走低,电池片价格持续处于低位的影响而亏损,导致公司扣除非经常性损益后的净利润亏损。</t>
  </si>
  <si>
    <t>预计2024年1-12月每股收益盈利:0.0992元至0.1489元。</t>
  </si>
  <si>
    <t>002682</t>
  </si>
  <si>
    <t>龙洲股份</t>
  </si>
  <si>
    <t>预计2024年1-12月扣除非经常性损益后的净利润亏损:27,600万元至33,600万元,同比上年增长:5.03%至21.99%。</t>
  </si>
  <si>
    <t>报告期内,公司业绩变动的主要原因是:1.公司全资子公司兆华供应链管理集团有限公司的沥青供应链业务在面临基础设施建设开工率不足、沥青市场供需两淡的压力下,积极分析沥青市场行情变化,主动灵活调整经营策略,优化组织及人员结构,实施降本增效,沥青供应链业务经营亏损比上年同期下降。2.公司汽车客运及站务服务业务随着国内旅游市场回暖,旅游车业务需求增加,本年度确认车辆运营及客运场站经营补助比上年同期上升,汽车客运及站务服务业务经营利润比上年同期上升。3.公司控股子公司安徽中桩物流有限公司受长江中下游地区基础设施建设放缓等因素影响,经营区域内行业竞争加剧,建材、钢材行情下滑严重,港口码头业务营业收入及经营利润比上年同期下降。4.公司控股孙公司东莞中汽宏远汽车有限公司商誉经初步减值测试,预计对东莞中汽宏远汽车有限公司计提商誉减值准备3,000-5,400万元。</t>
  </si>
  <si>
    <t>预计2024年1-12月每股收益亏损:0.48元至0.59元。</t>
  </si>
  <si>
    <t>预计2024年1-12月归属于上市公司股东的净利润亏损:27,000万元至33,000万元,同比上年增长:6.35%至23.38%。</t>
  </si>
  <si>
    <t>002652</t>
  </si>
  <si>
    <t>扬子新材</t>
  </si>
  <si>
    <t>预计2024年1-12月每股收益盈利:0.0113元至0.0146元。</t>
  </si>
  <si>
    <t>1、公司本期归属于上市公司股东的净利润较上年同期下降的主要原因为公司上年出售交易性金融资产导致上年同期利润较高所致。2、公司预计本报告期非经常性损益的金额约为3,800-4,400万元,主要为公司持有交易性金融资产产生的公允价值变动收益和单项计提的应收款项减值准备转回。</t>
  </si>
  <si>
    <t>预计2024年1-12月扣除非经常性损益后的净利润亏损:3,000万元至3,900万元,同比上年变动:-3.98%至20.02%。</t>
  </si>
  <si>
    <t>预计2024年1-12月归属于上市公司股东的净利润盈利:580万元至750万元,同比上年下降:76.51%至81.84%。</t>
  </si>
  <si>
    <t>002628</t>
  </si>
  <si>
    <t>成都路桥</t>
  </si>
  <si>
    <t>预计2024年1-12月扣除非经常性损益后的净利润亏损:4,705.02万元至6,770.18万元。</t>
  </si>
  <si>
    <t>1、报告期预计确认的投资收益较上年同期减少6,874.18万元是归属于上市公司股东的净利润较上年同期大幅减少的主要原因。公司于2023年依据四川省自然资源厅出具的14个增减挂钩项目节余指标确认函,确认项目投资收益7,864.43万元,后续本报告期因计划投资总额调减补充确认该项目投资收益242.68万元,上述项目节余指标于2023年核查验收并确认相应投资收益是导致2024年投资收益较2023年大幅减少的主要原因。2、公司2024年度预计确认信用减值损失9,373.93万元,主要因业主工程款支付进度滞后,公司依据会计政策计提相应的坏账准备。此外,公司将根据信托理财的现状和可回收金额评估结果确认公允价值变动损失。3、公司报告期工程服务产值较上年同期减少,也是导致归属于上市公司股东的净利润减少的原因。</t>
  </si>
  <si>
    <t>预计2024年1-12月归属于上市公司股东的净利润亏损:6,855.9万元至9,941.06万元。</t>
  </si>
  <si>
    <t>002617</t>
  </si>
  <si>
    <t>露笑科技</t>
  </si>
  <si>
    <t>预计2024年1-12月归属于上市公司股东的净利润盈利:25,000万元至29,000万元,同比上年增长:90.91%至121.45%。</t>
  </si>
  <si>
    <t>1、光伏发电业务和基础工业制造业务持续为公司提供稳定的利润;2、登高机业务收入利润较去年同期取得较大幅度增长,成为公司新的利润增长点。</t>
  </si>
  <si>
    <t>预计2024年1-12月扣除非经常性损益后的净利润盈利:21,900万元至25,900万元,同比上年增长:101.73%至138.58%。</t>
  </si>
  <si>
    <t>002569</t>
  </si>
  <si>
    <t>ST步森</t>
  </si>
  <si>
    <t>预计2024年1-12月归属于上市公司股东的净利润亏损:3,500万元至6,800万元。</t>
  </si>
  <si>
    <t>报告期内,公司订单与上年同期基本持平,但因受包括证券虚假陈述责任纠纷案件增加等原因影响,导致本年度诉讼费用增加,亏损同比增长。</t>
  </si>
  <si>
    <t>预计2024年1-12月扣除非经常性损益后的净利润亏损:3,500万元至6,800万元。</t>
  </si>
  <si>
    <t>预计2024年1-12月营业收入:10,500万元至15,500万元。</t>
  </si>
  <si>
    <t>预计2024年1-12月每股收益亏损:0.24元至0.47元。</t>
  </si>
  <si>
    <t>002549</t>
  </si>
  <si>
    <t>凯美特气</t>
  </si>
  <si>
    <t>预计2024年1-12月归属于上市公司股东的净利润亏损:4,380万元至5,400万元。</t>
  </si>
  <si>
    <t>1、业绩亏损/变动的主要原因:(1)2024年终止实施2022年限制性股票激励计划,确认股份支付费用8,740.36万元,计入相应成本费用,导致报告期净利润较同期减少,同时本期资本公积和少数股东权益相应增加。(2)受市场环境及行业周期性波动影响,稀有气体原料价格下降,导致相关产品价格下跌,收入同比下降。(3)经初步测算,公司预计2024年度非经常性损益对净利润的影响金额为-4,270万元至-5,190万元。</t>
  </si>
  <si>
    <t>预计2024年1-12月每股收益亏损:0.063元至0.0777元。</t>
  </si>
  <si>
    <t>预计2024年1-12月扣除非经常性损益后的净利润亏损:110万元至210万元。</t>
  </si>
  <si>
    <t>002546</t>
  </si>
  <si>
    <t>新联电子</t>
  </si>
  <si>
    <t>预计2024年1-12月每股收益盈利:0.31元至0.37元。</t>
  </si>
  <si>
    <t>公司2024年度归属于上市公司股东的净利润较上年同期大幅增长,主要原因如下:1、本期非经常性收益较上年同期大幅增加,预计2024年度非经常性损益对净利润的影响金额为12,700万元至14,100万元,较上年同期(-3,085.25万元)大幅增加,主要系公司理财产品投资收益增加及持有的交易性金融资产公允价值变动收益增加所致,该事项属于非经常性损益。2、公司2024年扣除非经常性损益后的净利润较上年同期上升,主要系2024年公司营业收入较上年同期增长所致。</t>
  </si>
  <si>
    <t>预计2024年1-12月扣除非经常性损益后的净利润盈利:12,800万元至16,600万元,同比上年增长:37.99%至78.96%。</t>
  </si>
  <si>
    <t>预计2024年1-12月归属于上市公司股东的净利润盈利:25,500万元至30,700万元,同比上年增长:311.91%至395.9%。</t>
  </si>
  <si>
    <t>002542</t>
  </si>
  <si>
    <t>中化岩土</t>
  </si>
  <si>
    <t>预计2024年1-12月扣除非经常性损益后的净利润亏损:123,000万元至153,000万元。</t>
  </si>
  <si>
    <t>1.公司新签订单较少,合同价格较低,同时受结算影响,导致收入减少,对公司业绩影响较大;2.基于谨慎性原则,根据企业会计准则,公司对部分资产及商誉计提减值准备。</t>
  </si>
  <si>
    <t>预计2024年1-12月每股收益亏损:0.69元至0.86元。</t>
  </si>
  <si>
    <t>预计2024年1-12月归属于上市公司股东的净利润亏损:125,000万元至155,000万元。</t>
  </si>
  <si>
    <t>002532</t>
  </si>
  <si>
    <t>天山铝业</t>
  </si>
  <si>
    <t>预计2024年1-12月归属于上市公司股东的净利润盈利:445,000万元,同比上年增长:101.79%。</t>
  </si>
  <si>
    <t>公司业绩大幅增长的主要原因为:2024年公司自产氧化铝对外销售均价同比上升约40%,产量同比增加约7.5%,氧化铝板块利润同比实现较大幅度增长。另外,公司自产铝锭对外销售均价同比上升约6.5%,除氧化铝之外的其他生产要素成本有所下降,电解铝板块利润同比亦实现增长。</t>
  </si>
  <si>
    <t>预计2024年1-12月每股收益盈利:0.97元。</t>
  </si>
  <si>
    <t>预计2024年1-12月扣除非经常性损益后的净利润盈利:432,000万元,同比上年增长:129.41%。</t>
  </si>
  <si>
    <t>002514</t>
  </si>
  <si>
    <t>宝馨科技</t>
  </si>
  <si>
    <t>预计2024年1-12月每股收益亏损:0.625元至0.9027元。</t>
  </si>
  <si>
    <t>1、报告期内,受行业环境和市场波动等综合因素影响,设备制造竞争加剧,订单减少和订单价格下降,以及由于北方处于偏暖状态,季节性用能高峰期未启动锅炉调峰,营业收入规模显著下降,且公司面临产能不足固定成本分摊过高。上述因素共同导致本报告期经营性亏损大幅增加。2、鉴于光伏行业整体低迷,供需失衡,根据会计准则及相关会计政策的规定,本着谨慎性原则,公司拟对相关在建工程计提减值准备,以及对库存光伏组件计提存货跌价准备。</t>
  </si>
  <si>
    <t>预计2024年1-12月扣除非经常性损益后的净利润亏损:45,000万元至65,000万元,同比上年下降:125.21%至225.3%。</t>
  </si>
  <si>
    <t>预计2024年1-12月归属于上市公司股东的净利润亏损:45,000万元至65,000万元,同比上年下降:133.37%至237.1%。</t>
  </si>
  <si>
    <t>002513</t>
  </si>
  <si>
    <t>蓝丰生化</t>
  </si>
  <si>
    <t>预计2024年1-12月归属于上市公司股东的净利润亏损:21,000万元至29,000万元。</t>
  </si>
  <si>
    <t>1、报告期内,公司预计归属上市公司股东净利润为亏损,主要原因系公司及子公司对报告期末各类资产进行全面清查,基于谨慎性原则,公司对存在减值迹象的相关资产计提了资产减值准备,包括预计信用减值损失、资产减值损失,合计减少本期归属上市公司股东净利润约6,800万元。2、报告期内,公司农化板块业务市场景气度不高,公司主要产品销售价格下降导致毛利下滑;光伏板块业务市场竞争加剧,虽然产品出货量较上年度相比大幅增加,但本年度产品销售价格波动较大,毛利水平未能达到预期,产生较大亏损,故本年度净利润为亏损。3、非经常性损益主要系报告期内基于公司与江西德施普新材料有限公司及交易对手方签订的《&lt;股权转让、增资暨资产收购协议&gt;之终止协议》相关约定以及投资者诉讼案件的判决结果,计提了相应的预计负债,预计对公司股东净利润的影响金额共计约3,150万元。</t>
  </si>
  <si>
    <t>预计2024年1-12月每股收益亏损:0.57元至0.79元。</t>
  </si>
  <si>
    <t>预计2024年1-12月扣除非经常性损益后的净利润亏损:19,000万元至27,000万元。</t>
  </si>
  <si>
    <t>002501</t>
  </si>
  <si>
    <t>利源股份</t>
  </si>
  <si>
    <t>预计2024年1-12月扣除后营业收入:30,000万元至33,000万元。</t>
  </si>
  <si>
    <t>报告期内,受行业竞争加剧的影响,产品价格持续下降,产能开工率不足,公司经营性亏损。报告期内,公司产能利用率较低,固定资产存在减值迹象,根据《企业会计准则》,按照谨慎性原则,公司聘请评估机构进行减值测试,经初步测算计提固定资产减值准备约3.6亿元(具体减值金额需依据评估机构出具的评估报告确定)。公司根据应收款项和涉诉案件进展情况,按照谨慎性原则,计提减值准备和预计负债。公司报告期亏损。</t>
  </si>
  <si>
    <t>预计2024年1-12月营业收入:31,000万元至36,000万元。</t>
  </si>
  <si>
    <t>预计2024年1-12月扣除非经常性损益后的净利润亏损:39,000万元至64,000万元。</t>
  </si>
  <si>
    <t>预计2024年1-12月归属于上市公司股东的净利润亏损:44,000万元至72,000万元。</t>
  </si>
  <si>
    <t>预计2024年1-12月每股收益亏损:0.12元至0.2元。</t>
  </si>
  <si>
    <t>002497</t>
  </si>
  <si>
    <t>雅化集团</t>
  </si>
  <si>
    <t>预计2024年1-12月扣除非经常性损益后的净利润盈利:18,500万元至23,500万元,同比上年增长:186.36%至209.71%。</t>
  </si>
  <si>
    <t>公司2024年度业绩较上年同期增长的主要原因是:报告期内,锂盐产品销量大幅增加,优质头部客户订单稳定,公司加强生产运营各环节管控,加强矿、产、销平衡,提高效率,降低成本,使公司全年经营业绩回升向好,较去年同期有所增长。</t>
  </si>
  <si>
    <t>预计2024年1-12月每股收益盈利:0.2429元至0.2863元。</t>
  </si>
  <si>
    <t>预计2024年1-12月归属于上市公司股东的净利润盈利:28,000万元至33,000万元,同比上年增长:596.26%至720.6%。</t>
  </si>
  <si>
    <t>002472</t>
  </si>
  <si>
    <t>双环传动</t>
  </si>
  <si>
    <t>预计2024年1-12月扣除非经常性损益后的净利润盈利:99,200万元至101,200万元,同比上年增长:23.53%至26.02%。</t>
  </si>
  <si>
    <t>公司始终专注于齿轮主营业务,不断增强研发创新能力,打造以高精密齿轮研发与制造能力为基础的产品平台化战略,持续提高核心竞争力、拓宽“护城河”。报告期内,新能源汽车齿轮业务保持快速增长,为公司业绩的稳步增长提供了强有力的支持。展望未来,公司将继续集中资源对海外市场的布局加大力度,进一步提高在全球新能源汽车齿轮市场的占有率。同时,控股子公司浙江环驱科技有限公司在智能家居、智能汽车、未来生活等领域的深入布局初见成效,通过持续强化在智能执行机构领域的研发设计能力和市场响应速度,浙江环驱科技有限公司的营收和净利润得以显著提升,成为公司业绩增长的新动力来源,为整体发展注入了更多活力与潜力。</t>
  </si>
  <si>
    <t>预计2024年1-12月每股收益盈利:1.19元至1.21元。</t>
  </si>
  <si>
    <t>预计2024年1-12月归属于上市公司股东的净利润盈利:101,600万元至103,600万元,同比上年增长:24.45%至26.9%。</t>
  </si>
  <si>
    <t>002452</t>
  </si>
  <si>
    <t>长高电新</t>
  </si>
  <si>
    <t>预计2024年1-12月扣除非经常性损益后的净利润盈利:23,600万元至26,300万元,同比上年增长:51.65%至69%。</t>
  </si>
  <si>
    <t>公司预计本报告期业绩增长的主要原因是:公司坚持“聚焦主业,稳中求进”的发展基调,努力把握“新型电力系统”建设带来的电网投资增长机遇。公司加快研发创新步伐,不断完善产品布局,新产品陆续在市场上取得突破,输变电设备产品订单持续增加。随着订单的履约交付以及产品结构变化带来的综合毛利率提升,本报告期内,公司营业收入和净利润均实现了增长。</t>
  </si>
  <si>
    <t>预计2024年1-12月每股收益盈利:0.3917元至0.4353元。</t>
  </si>
  <si>
    <t>预计2024年1-12月归属于上市公司股东的净利润盈利:24,300万元至27,000万元,同比上年增长:40.4%至56%。</t>
  </si>
  <si>
    <t>002440</t>
  </si>
  <si>
    <t>闰土股份</t>
  </si>
  <si>
    <t>预计2024年1-12月归属于上市公司股东的净利润盈利:18,000万元至23,000万元,同比上年增长:293.26%至402.5%。</t>
  </si>
  <si>
    <t>2024年公司活性染料及基础化学品销售收入及毛利较去年同期有所增加,导致公司2024年经营业绩较去年同期有所好转。</t>
  </si>
  <si>
    <t>预计2024年1-12月每股收益盈利:0.16元至0.2元。</t>
  </si>
  <si>
    <t>预计2024年1-12月扣除非经常性损益后的净利润盈利:14,500万元至20,500万元,同比上年增长:46.21%至106.71%。</t>
  </si>
  <si>
    <t>002439</t>
  </si>
  <si>
    <t>启明星辰</t>
  </si>
  <si>
    <t>预计2024年1-12月扣除非经常性损益后的净利润亏损:8,500万元至15,600万元。</t>
  </si>
  <si>
    <t>报告期内,面对外部的压力和挑战,公司坚定信心谋发展、持续创新促转型,进入战略机遇与动能转换的关键阶段。(一)收入变动的主要原因1、报告期内,外部市场环境的变化和不确定性给公司经营带来压力和挑战,部分公司优势行业受多重因素影响,安全预算下滑、部分项目延期,对公司营业收入产生一定影响。2、2024年,伴随着新质生产力和数智化转型带来的科技创新和动能转换,用户需求初现范式变革,传统合规类需求仍占据主导,但竞争激烈、增速乏力;数据类、平台类、系统类、场景类、AI类项目不断增多,但需求尚在探索,总体需求量不足;网络安全业态正从之前的成熟稳态期迈入需求转换期和变革重塑期,挑战与机遇并存。3、公司正式成为中国移动实控的专责网信安全专业子公司,业务融合正在逐步走深向实,协同收入的量质需要持续提升。(二)利润变动的主要原因1、攻坚科创前沿,研发投入增加。公司积极把握战略机遇,扎实推进自有业务和中国移动协同业务的双引擎发展,扎根科技创新,从传统网络安全产品供给转向创新场景化、技术原生化、交付运营化、服务数智化,战略格局更趋优化。公司在技术研发、人才培养等方面持续加大了投入,但新业务尚需培育时间才能带来盈利。2、当期投资收益和公允价值变动收益显著减少。公司战略投资的参股公司在业务和财务上均取得可观的正向回报。但由于公司投资的参股公司报告期内估值的变化及部分参股公司上市后股价的波动,导致投资收益和公允价值变动收益较去年同期下降约3.52亿元(税后)。(三)公司持续强化经营管理,降本增效,坚持健康发展,回款有所改善,经营活动产生的现金流量净额同比提升,应收账款账面价值较年初有所下降,现金储备充沛。(四)公司积极布局战略创新方向,扩展新客群,积累发展新动能。报告期内,公司在积极优化费用结构的同时,坚持科技自主创新,并与中国移动深化协同研发合作,巩固并持续提升公司的核心竞争力,为公司持续向好发展扎根蓄势。公司大力跟进中国移动“BASIC6+X”战略科创方向,为把握新质生产力和数智化转型带来的机遇做好充分准备。1、构建人工智能赋能安全技术框架。发布九天泰合安全大模型和安星智能体,首批通过信通院测评和国家网信办的算法备案。全面启动“AI+安全”融合创新,推进AI赋能全系列安全产品和安全运营服务,相继在政府、运营商落地AI安全运营平台项目,助力客户提升安全运营智能化水平。同时针对行业用户人工智能应用的安全需求,公司为省/市级人工智能计算中心、电网用户的电力大模型应用提供安全解决方案。2、云安全业务升级。全面承接移动云安全研发和产品能力供给,共24款产品上线移动云商城,实现移动公有云、专属云、边缘云和私有云等安全场景全覆盖;在其他云安全市场,通过自供以及与第三方云服务商合作,实现云安全能力对政府、农商、交通、医疗、教育、金融、公检法等多行业的覆盖,为政务云、信创云等云基础设施提供安全保障,收入增速20%以上。3、将安全与“车路云一体化、低空经济、卫星互联网、视联网”等新应用场景(X)深入融合和创新。公司建成车路云安全实验室,在智能网联、车路云一体化等方面取得关键安全技术突破和应用案例;面向低空经济场景,公司推出工业无人机安全解决方案;作为中国移动视联网生态合作联盟成员,公司构建了视联网边界安全技术体系,深度参与《中国移动视联网总体安全技术要求》企业标准的制定。4、深化实施“数据绿洲”战略。聚焦数据流通安全,发布“可信数据空间”“数据流转监测”等一批数据要素安全流通创新产品,通过了信通院能力测试,参与规划、落地多个数据局、数产集团项目,并在多个省级部门进行试点。5、拓展个人/家庭客户群体。与中国移动联合打造云电脑业务,负责保障用户云端服务安全可靠,月活用户数量达数百万。6、继续发挥自主创新安全技术的行业领先优势,共计发布300余款国产化产品,形成了多样化的信创安全产品布局,紧跟新型数字化建设,提供信创云资源池、信创工业安全、信创数据安全治理平台等新兴领域方案,收入增速15%以上。公司业务基础扎实稳固,传统安全业务成熟稳定,与中国移动协同通道建设持续深化,与中国移动网融安全、云融安全、DICT融安全力度不断加强。同时,公司积极拓展新兴领域,不断挖掘潜在的增长点,培育发展增长新动能。公司韧性强、潜力大、长期向好的支撑条件坚实稳固,将坚定不移地推进高质量发展。</t>
  </si>
  <si>
    <t>预计2024年1-12月归属于上市公司股东的净利润亏损:14,600万元至24,600万元。</t>
  </si>
  <si>
    <t>预计2024年1-12月营业收入:330,000万元至390,000万元。</t>
  </si>
  <si>
    <t>002420</t>
  </si>
  <si>
    <t>毅昌科技</t>
  </si>
  <si>
    <t>预计2024年1-12月扣除非经常性损益后的净利润盈利:1,500万元至2,200万元,同比上年增长:107%至110%。</t>
  </si>
  <si>
    <t>(一)公司加快发展汽车结构件业务,提速发展新能源和医疗健康业务,营业收入增长带来利润增长。(二)2024年,公司子公司重庆毅翔科技有限公司进入破产清算程序,已移交资产管理人,不再将其纳入合并范围,前期超额亏损在本期转回确认投资收益2,807.47万元。该损益计入非经常性损益。(三)芜湖汇展新能源科技有限公司(以下简称“芜湖汇展”)在业绩承诺期内,未能完成业绩承诺,根据《股权转让协议》,应付芜湖汇展原股东的剩余股权转让款项2,400万不予支付,计入非经常性损益。</t>
  </si>
  <si>
    <t>预计2024年1-12月每股收益盈利:0.2元至0.3元。</t>
  </si>
  <si>
    <t>预计2024年1-12月归属于上市公司股东的净利润盈利:8,000万元至12,000万元,同比上年增长:138%至156%。</t>
  </si>
  <si>
    <t>002418</t>
  </si>
  <si>
    <t>康盛股份</t>
  </si>
  <si>
    <t>预计2024年1-12月扣除非经常性损益后的净利润亏损:9,000万元至13,500万元,同比上年下降:1072.04%至1558.06%。</t>
  </si>
  <si>
    <t>公司2024年全年较上年同期归属于上市公司股东的净利润及扣除非经常性损益后的净利润均大幅下降的主要原因如下:1、报告期内,公司根据新能源行业的补贴政策、《企业会计准则》以及公司坏账计提政策,对不满足条件的新能源补贴计提了坏账准备,经期末减值测试,报告期计提坏账较上年同期增加约6,000万元;2、报告期内,公司家电板块铜、铝等原材料价格周期性大幅上涨,导致家电板块产品成本较上年同期增加约2,800万元;3、报告期内,汽车板块应收账款随账龄增加坏账计提上升(上年同期收到成都公交车尾款,冲回坏账准备1,663万元),汽车板块除了车辆补贴之外的归母净利润亏损增加约2,000万元;4、报告期内,公司布局的液冷、铜合金两项新业务尚处于研发投入及市场开拓期,短期内还缺乏盈利能力,较上年同期增加亏损约1,000万元;5、报告期内,公司收到政府补贴较上年同期减少约800万元。</t>
  </si>
  <si>
    <t>预计2024年1-12月每股收益亏损:0.0792元至0.1188元。</t>
  </si>
  <si>
    <t>预计2024年1-12月归属于上市公司股东的净利润亏损:9,000万元至13,500万元,同比上年下降:513.39%至720.08%。</t>
  </si>
  <si>
    <t>002413</t>
  </si>
  <si>
    <t>雷科防务</t>
  </si>
  <si>
    <t>预计2024年1-12月扣除后营业收入:110,000万元至140,000万元。</t>
  </si>
  <si>
    <t>公司报告期净利润为负值,主要原因如下:1、由于用户需求变化、交付计划调整延迟、价格下滑等因素,导致报告期内收入不达预期。2、公司加大对民用市场化产品的投入力度,报告期内研发费用增加。3、公司结合各子公司的业务交付情况以及预期经营情况等因素综合考虑,经公司财务部门初步测算,根据《会计监管风险提示第8号-商誉减值》《企业会计准则第8号-资产减值》及相关会计政策规定,基于谨慎性原则,拟对公司前期收购成都爱科特科技发展有限公司、西安恒达微波技术开发有限公司股权形成的商誉计提减值,拟减值金额约为19,000万元至23,000万元。截至目前,相关减值测试工作尚在进行中,最终商誉减值准备计提金额将由公司聘请的具备相关资格的评估机构及审计机构进行评估和审计后确定。4、基于2024年的经营状况以及对期末资产可变现净值的测算,本报告期公司拟计提存货跌价准备等资产减值准备,预计对本报告期损益造成影响。</t>
  </si>
  <si>
    <t>预计2024年1-12月每股收益亏损:0.23元至0.3元。</t>
  </si>
  <si>
    <t>预计2024年1-12月归属于上市公司股东的净利润亏损:30,000万元至40,000万元,同比上年增长:9.71%至32.28%。</t>
  </si>
  <si>
    <t>预计2024年1-12月扣除非经常性损益后的净利润亏损:31,000万元至43,000万元,同比上年增长:28.19%至48.23%。</t>
  </si>
  <si>
    <t>预计2024年1-12月营业收入:110,000万元至140,000万元。</t>
  </si>
  <si>
    <t>002408</t>
  </si>
  <si>
    <t>齐翔腾达</t>
  </si>
  <si>
    <t>预计2024年1-12月扣除非经常性损益后的净利润盈利:1,000万元至1,500万元,同比上年增长:103.95%至105.92%。</t>
  </si>
  <si>
    <t>1、主营业务(1)化工板块:2024年度公司业绩呈现前高后低的趋势,上半年原料价格受供需关系影响出现小幅下降,产品盈利能力有所改善;随着经济复苏,需求逐步改善,产品价格开始出现回暖迹象,部分产品价格同比上升,但是第三季度伊始受到市场需求疲弱的影响,特别是四季度进入化工市场淡季,公司整体盈利状况受到不利影响较明显。(2)国外贸易板块(原国外供应链业务):2024年度受国外地缘政治冲突影响,所在区域业务需求量缩减,导致国外贸易业务收入及利润有所下降。2、山东能源集团成为公司控股股东后,公司制定新的战略规划,同时借助股东优势压降融资成本,强化内部产业协同,经营效能持续提升。3、管理提效:持续完善海外销售渠道建设,通过集团内销售协同增加销售渠道覆盖率,2024年公司出口产品56.22万吨,同比增长15.37%;同时公司最大限度的发挥产业链柔性生产优势、规模优势和成本优势,坚持以市场为导向、利润为目标、价格为龙头的精细化管理理念,持续开展增收节支、降本挖潜、清仓利库等活动,确保经营效益最大化。</t>
  </si>
  <si>
    <t>预计2024年1-12月每股收益盈利:0.01元至0.015元。</t>
  </si>
  <si>
    <t>预计2024年1-12月归属于上市公司股东的净利润盈利:2,800万元至4,200万元,同比上年增长:107.3%至110.95%。</t>
  </si>
  <si>
    <t>002405</t>
  </si>
  <si>
    <t>四维图新</t>
  </si>
  <si>
    <t>预计2024年1-12月营业收入:345,000万元至370,000万元,同比上年增长:10.51%至18.52%。</t>
  </si>
  <si>
    <t>2024年,国内智能驾驶技术与车路云一体化进程加速共振,随着用户认知的转变,汽车智能化产品渗透率不断攀升。公司发布NI IN CAR汽车智能化一体解决方案,形成从入门级到中高阶的智驾产品矩阵,通过极致性价比策略赢得市场份额。报告期内,公司加大市场拓展力度,加强对客户的属地化服务。智云板块的数据合规业务高速成长,智芯板块的出货量大幅提升,持续保持领先的市场地位。公司预计实现营业收入34.50亿元至37.00亿元,同比增长10.51%至18.52%。公司持续推进战略转型与产品创新,不断提升供应链管理水平,合理把控研发投入及期间费用,经营效率和成本控制有效性得到提升。基于此,2024年公司经营性亏损显著降低,但是由于受公司非主营相关的投资收益和资产减值的影响,公司预计归属于上市公司股东的净利润亏损11.16亿元至7.81亿元,亏损收窄幅度为15.04%至40.53%。伴随汽车行业向中高阶智驾加速演进和公司相关板块业务布局及产品的成熟度不断提升,业务市场份额将进一步增加。预计公司2025年将实现大幅度减亏。</t>
  </si>
  <si>
    <t>预计2024年1-12月每股收益亏损:0.3379元至0.4827元。</t>
  </si>
  <si>
    <t>预计2024年1-12月扣除非经常性损益后的净利润亏损:79,920.44万元至114,172.05万元,同比上年增长:20.04%至44.03%。</t>
  </si>
  <si>
    <t>预计2024年1-12月归属于上市公司股东的净利润亏损:78,127.15万元至111,610.21万元,同比上年增长:15.04%至40.53%。</t>
  </si>
  <si>
    <t>002385</t>
  </si>
  <si>
    <t>大北农</t>
  </si>
  <si>
    <t>预计2024年1-12月归属于上市公司股东的净利润盈利:30,000万元至40,000万元。</t>
  </si>
  <si>
    <t>2024年度公司经营业绩实现扭亏为盈,全年预计实现归属于上市公司股东的净利润为3亿元-4亿元,主要系报告期内生猪销售均价同比上升,生猪养殖成本较去年同期明显下降;同时公司强化经营管理,提升运营效率,期间费用较去年同期呈现下降趋势。</t>
  </si>
  <si>
    <t>预计2024年1-12月扣除非经常性损益后的净利润盈利:20,000万元至30,000万元。</t>
  </si>
  <si>
    <t>002377</t>
  </si>
  <si>
    <t>国创高新</t>
  </si>
  <si>
    <t>预计2024年1-12月扣除后营业收入:69,000万元至82,400万元。</t>
  </si>
  <si>
    <t>1、经营亏损。报告期内,沥青业务毛利率及毛利额较上期有所下降。2、计提减值准备。根据《企业会计准则》及公司会计政策相关规定,公司对所属合伙企业共赢三号持有的房产、工程项目业务的应收账款计提了相应的减值准备。</t>
  </si>
  <si>
    <t>预计2024年1-12月营业收入:69,000万元至82,400万元。</t>
  </si>
  <si>
    <t>预计2024年1-12月每股收益亏损:0.0546元至0.0753元。</t>
  </si>
  <si>
    <t>预计2024年1-12月扣除非经常性损益后的净利润亏损:5,000万元至6,900万元。</t>
  </si>
  <si>
    <t>预计2024年1-12月归属于上市公司股东的净利润亏损:5,000万元至6,900万元。</t>
  </si>
  <si>
    <t>002369</t>
  </si>
  <si>
    <t>卓翼科技</t>
  </si>
  <si>
    <t>预计2024年1-12月每股收益亏损:0.3087元至0.3969元。</t>
  </si>
  <si>
    <t>2024年公司归属于上市公司股东的净亏损收窄,主要得益于公司整体战略规划的进一步调整,公司积极开拓市场和新客户,内部管理效能提升等举措。2024年度业绩变动的主要原因具体如下:1、订单与成本因素:报告期内,公司订单不足,固定成本较高,规模化生产效应未完全体现,导致公司经营亏损。2、经营改善举措:报告期内,公司与核心客户开展深度合作,整合产线资源,有效提高了产能利用率;同时,通过优化产品结构,强化成本管控,实现降本增效,使得经营利润较上年同期有所提升。3、资产减值变动:报告期内,资产减值损失较上年同期减少约13,500万元,系上年度公司对存货、固定资产计提的减值损失。4、非经营性损益变化:报告期内,非经常性损益较上年同期减少约6,000万元。其中,参股公司公允价值变动致使公允价值变动收益减少约3,000万元;预计负债本期无重大变动,而上年因Medion案件终审公司胜诉,转回预计负债约4,600万元。展望未来,公司将继续加大新产品研发力度,积极拓展市场,强化内部管理,不断推动降本增效工作。同时,公司还将着力提升信息化管理水平和费用管理水平,以此增强公司核心竞争力,提升盈利水平。</t>
  </si>
  <si>
    <t>预计2024年1-12月归属于上市公司股东的净利润亏损:17,500万元至22,500万元,同比上年增长:45.19%至57.37%。</t>
  </si>
  <si>
    <t>预计2024年1-12月扣除非经常性损益后的净利润亏损:17,000万元至22,000万元,同比上年增长:52.56%至63.34%。</t>
  </si>
  <si>
    <t>002364</t>
  </si>
  <si>
    <t>中恒电气</t>
  </si>
  <si>
    <t>预计2024年1-12月归属于上市公司股东的净利润盈利:10,000万元至12,500万元,同比上年增长:154.05%至217.57%。</t>
  </si>
  <si>
    <t>1、报告期内,数据中心电源业务营收同比增长,与此同时,公司加强管理、经营效率提升,带来业绩增长;2、报告期内,公司全资子公司转让参股公司股权预计产生投资收益3,268.31万元(未经审计),该收益属于非经常性损益。</t>
  </si>
  <si>
    <t>预计2024年1-12月每股收益盈利:0.18元至0.22元。</t>
  </si>
  <si>
    <t>预计2024年1-12月扣除非经常性损益后的净利润盈利:7,000万元至9,000万元,同比上年增长:255.43%至356.98%。</t>
  </si>
  <si>
    <t>002326</t>
  </si>
  <si>
    <t>永太科技</t>
  </si>
  <si>
    <t>预计2024年1-12月营业收入:400,000万元至500,000万元。</t>
  </si>
  <si>
    <t>2024年度,公司扣除非经常性损益后的净利润同比减少亏损约24,600-36,600万元,亏损收窄35.38%-52.61%,主要原因系锂电材料类及植保类业务的业绩改善。其中:(1)锂电材料类业务:公司主要锂电材料产品六氟磷酸锂在上一年度完成市场价格大幅调整后,本年度市场价格逐渐趋于平稳。同时,子公司永太新能源的电解液项目产销规模逐步爬坡,使得公司在电解液材料布局的垂直一体化产业链的协同优势进一步发挥,总体经营效率得到提升,成本管控能力持续强化。报告期内锂电及其他材料板块的营业收入较上年实现了平稳增长,亏损金额大幅缩减。(2)植保类及贸易类业务:经过上一年农药行业的去库存调整,下游市场需求于本年度逐步回暖,公司子公司内蒙古永太的部分植保类产品项目在报告期内顺利投产,产能逐步释放。报告期内公司积极把握机遇开拓市场,使得以农药类产品为主的植保板块和贸易板块的销售规模、毛利金额都实现了增长。报告期内公司尚未实现扭亏为盈,主要系锂电材料类产品的市场价格在报告期内仍处于相对低位,部分医药类产品的市场价格因原研药专利到期发生下降,因此整体业绩虽然亏损收窄但尚未实现盈利。公司将继续加大市场开拓力度,持续开展降本增效,以提升盈利能力,改善经营状况。</t>
  </si>
  <si>
    <t>预计2024年1-12月归属于上市公司股东的净利润亏损:36,000万元至48,000万元。</t>
  </si>
  <si>
    <t>预计2024年1-12月扣除后营业收入:400,000万元至500,000万元。</t>
  </si>
  <si>
    <t>预计2024年1-12月扣除非经常性损益后的净利润亏损:33,000万元至45,000万元,同比上年增长:35.38%至52.61%,同比上年增长24,600万元至36,600万元。</t>
  </si>
  <si>
    <t>预计2024年1-12月每股收益亏损:0.39元至0.52元。</t>
  </si>
  <si>
    <t>002307</t>
  </si>
  <si>
    <t>北新路桥</t>
  </si>
  <si>
    <t>预计2024年1-12月归属于上市公司股东的净利润亏损:35,000万元至49,000万元。</t>
  </si>
  <si>
    <t>公司2024年度净利润预计较上年同期变动的主要原因:1、报告期内公司新增一条投资建设的高速公路进入运营期,根据行业特点在运营初期属于收费培育期,出现运营亏损。2、公司拟对部分存货、应收款项及商誉等资产计提减值准备。综上原因导致公司2024年度亏损。</t>
  </si>
  <si>
    <t>预计2024年1-12月扣除非经常性损益后的净利润亏损:38,000万元至52,000万元。</t>
  </si>
  <si>
    <t>预计2024年1-12月每股收益亏损:0.28元至0.39元。</t>
  </si>
  <si>
    <t>002302</t>
  </si>
  <si>
    <t>西部建设</t>
  </si>
  <si>
    <t>预计2024年1-12月扣除非经常性损益后的净利润亏损:27,600万元至47,600万元。</t>
  </si>
  <si>
    <t>报告期内,公司业绩变动的主要原因是受公司所覆盖区域商品混凝土市场下行的影响,公司主要产品销售价格有所下降,导致公司商品混凝土销售毛利下降,预计盈利水平同比下降。</t>
  </si>
  <si>
    <t>预计2024年1-12月每股收益亏损:0.1788元至0.3372元。</t>
  </si>
  <si>
    <t>预计2024年1-12月归属于上市公司股东的净利润亏损:20,000万元至40,000万元。</t>
  </si>
  <si>
    <t>002296</t>
  </si>
  <si>
    <t>辉煌科技</t>
  </si>
  <si>
    <t>预计2024年1-12月每股收益盈利:0.633元至0.8018元。</t>
  </si>
  <si>
    <t>报告期内,归属于上市公司股东的净利润较上年同期增长的主要原因:报告期内公司继续保持稳健经营状态,主营业务中实现的完工项目较多,营业收入增加,使得公司整体业绩较上年同期增长。</t>
  </si>
  <si>
    <t>预计2024年1-12月归属于上市公司股东的净利润盈利:24,660.17万元至31,236.21万元,同比上年增长:50%至90%。</t>
  </si>
  <si>
    <t>预计2024年1-12月扣除非经常性损益后的净利润盈利:23,796.78万元至30,372.82万元,同比上年增长:111.16%至169.51%。</t>
  </si>
  <si>
    <t>002253</t>
  </si>
  <si>
    <t>川大智胜</t>
  </si>
  <si>
    <t>预计2024年1-12月营业收入:18,000万元至23,000万元。</t>
  </si>
  <si>
    <t>1、报告期内,公司军航、民航、飞行员的飞行模拟机培训等传统业务稳步发展、客户稳定,新签合同、主营收入均较2023年度增加。在行业竞争加剧、重点研发技术的经济效益暂未显现的形势下公司迎难而上,围绕公司战略和业务策略,积极开拓市场,与去年同期相比,公司营业收入、毛利率均实现增长。2、报告期内,公司无形资产摊销、固定资产折旧等固定费用依然处于较高水平,但通过推进降本增效、加强应收款项清收工作等系列举措,公司2024年度亏损比上年同期有较大幅度减少,经营质效呈现改善趋势。</t>
  </si>
  <si>
    <t>预计2024年1-12月每股收益亏损:0.22元至0.28元。</t>
  </si>
  <si>
    <t>预计2024年1-12月归属于上市公司股东的净利润亏损:4,900万元至6,300万元,同比上年增长:63.3%至74.46%。</t>
  </si>
  <si>
    <t>预计2024年1-12月扣除后营业收入:17,000万元至21,000万元。</t>
  </si>
  <si>
    <t>预计2024年1-12月扣除非经常性损益后的净利润亏损:6,000万元至7,800万元,同比上年增长:58.27%至67.9%。</t>
  </si>
  <si>
    <t>002247</t>
  </si>
  <si>
    <t>聚力文化</t>
  </si>
  <si>
    <t>预计2024年1-12月扣除非经常性损益后的净利润盈利:3,000万元至4,200万元,同比上年下降:37.51%至55.36%。</t>
  </si>
  <si>
    <t>2024年归属于上市公司股东的净利润扭亏为盈的主要原因是:浙江聚力文化发展股份有限公司(以下简称“公司”)于2023年6月收到广东高院关于北京腾讯文化传媒有限公司起诉天津点我信息科技有限公司、苏州美生元信息科技有限公司及公司合同纠纷案的二审终审判决(2021)粤民终312号《民事判决书》,判决公司应对美生元所涉债务承担连带清偿责任;鉴于该判决为终审判决,公司2023年按照企业会计准则的规定计提损失4.16亿元。2024年5月公司与北京腾讯达成执行和解,和解金额为1.8亿元,详细内容见公司于20242024-018)。本报告期公司根据执行和解情况、按照企业会计准则等规定冲回损失2.36亿元,大幅增加归属于上市公司股东的净利润。公司认为本报告期冲回的损失2.36亿元属于与公司正常经营业务无关的或有事项产生的损益,根据《公开发行证券的公司信息披露解释性公告第1号-非经常性损益》将其认定为非经常性损益。2024年度扣除非经常性损益后的净利润较上年度下降的主要原因是:公司装饰贴面材料业务的业绩较2023年度有所下降。</t>
  </si>
  <si>
    <t>预计2024年1-12月每股收益盈利:0.21元至0.29元。</t>
  </si>
  <si>
    <t>预计2024年1-12月归属于上市公司股东的净利润盈利:18,000万元至25,000万元。</t>
  </si>
  <si>
    <t>002229</t>
  </si>
  <si>
    <t>鸿博股份</t>
  </si>
  <si>
    <t>预计2024年1-12月扣除后营业收入:46,300万元至54,300万元。</t>
  </si>
  <si>
    <t>2024年度,公司营业收入及毛利率均较上年同期有所下降,归属于上市公司股东的净利润大幅下降,主要原因包括:(1)受市场智算服务器价格变化影响,公司所持有的智算服务器发生减值;(2)部分项目受国际政策环境变化影响导致进展延后,产生违约金、补偿金,该项变动属于非经常性损益;(3)受市场竞争影响,部分子公司亏损,同时对亏损较为严重的子公司冲回其前期确认的递延所得税资产,导致所得税费用增长;(4)报告期内公司所持有的金融资产公允价值变动收益有所下降,该项变动属于非经常性损益。2024年度,公司非经常性损益对归属于上市公司股东的净利润的影响金额预计约为-2,200万元。</t>
  </si>
  <si>
    <t>预计2024年1-12月扣除非经常性损益后的净利润亏损:18,200万元至27,200万元,同比上年下降:154.74%至280.71%。</t>
  </si>
  <si>
    <t>预计2024年1-12月归属于上市公司股东的净利润亏损:20,000万元至29,900万元,同比上年下降:267.36%至449.2%。</t>
  </si>
  <si>
    <t>预计2024年1-12月每股收益亏损:0.4053元至0.6065元。</t>
  </si>
  <si>
    <t>预计2024年1-12月营业收入:46,900万元至55,100万元。</t>
  </si>
  <si>
    <t>002197</t>
  </si>
  <si>
    <t>ST证通</t>
  </si>
  <si>
    <t>预计2024年1-12月归属于上市公司股东的净利润亏损:27,000万元至33,000万元。</t>
  </si>
  <si>
    <t>报告期内,公司业绩变动的主要原因是营业收入及毛利率下降,同时应收账款信用减值增加、公允价值变动损失等因素影响所致,具体如下:1.报告期内公司IDC及云计算业务市场竞争激烈,数据中心机柜整体上架率、云计算业务项目签约和确认收入进度未达到预期。2.公司通过采取各种措施加强客户回款,部分客户因资金紧张或者经营情况恶化,出现严重信用逾期问题,导致延期或无法正常回款。根据《企业会计准则》及公司会计政策的规定,基于谨慎性原则,报告期内应收账款计提坏账准备金额约为7,000万元。组建内蒙古农村商业银行,公司根据其净资产分配方案、原股金处置方案等,进行初步测算预计确认公允价值变动损失金额约为5,100万元;公司结合市场变化、投资项目的实际情况和期后相关风险信息,对其他参股公司增加确认其他非流动金融资产公允价值变动损失约为2,100万元,属于非经常性损益。</t>
  </si>
  <si>
    <t>预计2024年1-12月每股收益亏损:0.44元至0.54元。</t>
  </si>
  <si>
    <t>预计2024年1-12月扣除后营业收入:102,000万元至112,000万元。</t>
  </si>
  <si>
    <t>预计2024年1-12月营业收入:105,000万元至115,000万元。</t>
  </si>
  <si>
    <t>预计2024年1-12月扣除非经常性损益后的净利润亏损:21,700万元至27,700万元。</t>
  </si>
  <si>
    <t>002190</t>
  </si>
  <si>
    <t>成飞集成</t>
  </si>
  <si>
    <t>预计2024年1-12月扣除非经常性损益后的净利润亏损:6,200万元至8,800万元,同比上年下降:12114.34%至17236.49%。</t>
  </si>
  <si>
    <t>2024年度归属于上市公司股东的净利润较上年同期下降的主要原因如下:1.航空零部件业务的重要客户在本报告期内释放需求延迟,加之竞争加剧使得订单价格下降,导致本报告期航空零部件业务收入同比下降50%以上。而航空零部件业务成本以固定成本为主,因订单不足导致产能利用率偏低,推高了产品成本,导致本期毛利率由正转负,下降较多;同时,导致航空零部件存货价值低于预计售价,相应计提了存货跌价准备。2.财务费用同比增加。由于汇率变动导致本报告期汇兑损失增加较多,同时贷款增加使得利息支出增加。3.因2019年不符合西部大开发政策税收优惠条件,母公司报告期内补缴税金使得归母净利润减少1,156.53万元。4.航空零部件业务由客户根据项目周期、故障认定结果定期结算履约索赔,根据客户的结算进度,本报告期计入营业外支出的履约赔偿同比增加较多。</t>
  </si>
  <si>
    <t>预计2024年1-12月归属于上市公司股东的净利润亏损:6,650万元至9,500万元,同比上年下降:591.56%至802.23%。</t>
  </si>
  <si>
    <t>002174</t>
  </si>
  <si>
    <t>游族网络</t>
  </si>
  <si>
    <t>预计2024年1-12月扣除非经常性损益后的净利润亏损:10,000万元至20,000万元。</t>
  </si>
  <si>
    <t>(一)报告期内,公司多款自研及代理游戏在全球各区域陆续上线,其中自研国潮朋克卡牌RPG《少年西游记2》陆续上线中国大陆市场和港台市场;自研二次元RPG卡牌手游《绯色回响》上线韩国市场;自研东方神话回合制RPG手游《山海镜花》-归来上线中国港澳台市场;自研卡牌小游戏《少年三国志-怀旧版》自主发行上线微信与抖音小程序端;自研西幻冒险主题放置挂机手游《Ever Chest》上线东南亚市场,以及代理三国策略卡牌手游《三国云梦录》上线中国大陆市场。由于多款产品在第四季度上线推广,相应推广成本支出对本报告期利润产生一定影响。(二)根据《企业会计准则》及公司相关会计政策的规定,于资产负债表日对公司各类资产进行了初步减值测试,对可能发生减值损失的应收款项、长期股权投资、在研项目等计提了合理的减值损失,计提的减值准备金额根据初步测算预计约为4,000-8,000万元,最终金额以后续中介机构出具的评估报告和审计确认为准。(三)报告期内,公司的非经常性损失预计约为12,000-24,000万元,上年同期公司非经常性收益为1,647.17万元,主要是因为报告期内公司持有的金融资产公允价值变动损失较上年同期同比增加。报告期内的非经常性损益主要由以公允价值计量的金融资产的公允价值变动损益、取得的基金分红、处置部分其他非流动金融资产和长期股权投资取得的投资损益等构成。其中Vertex IV(C.I.)Fund L.P.和LVP Seed Fund II L.P.因部分项目退出产生较大的非经常性损失。最终金融资产公允价值变动损益以及相关投资损益,以后续取得的基金报告、财务报表、评估报告等资料进行审计确认为准。</t>
  </si>
  <si>
    <t>预计2024年1-12月营业收入:138,000万元至146,000万元。</t>
  </si>
  <si>
    <t>预计2024年1-12月扣除后营业收入:137,600万元至145,600万元。</t>
  </si>
  <si>
    <t>预计2024年1-12月每股收益亏损:0.22元至0.45元。</t>
  </si>
  <si>
    <t>002122</t>
  </si>
  <si>
    <t>汇洲智能</t>
  </si>
  <si>
    <t>预计2024年1-12月扣除后营业收入:91,600万元至93,600万元。</t>
  </si>
  <si>
    <t>1、根据《企业会计准则》、《深圳证券交易所股票上市规则》及公司会计政策相关规定,公司于2024年末对合并报表范围内的应收款项、存货、固定资产、无形资产、长期股权投资、商誉等进行了初步减值测试,并基于谨慎性原则,拟对可能发生资产减值损失的资产计提减值准备,预计计提应收款项信用减值损失金额约818万元,计提长期股权投资减值损失约32,444万元,计提商誉减值损失约461万元,合计减少当期归属于上市公司股东的净利润约33,557万元,系公司报告期亏损的主要原因。详见公司披露的《关于计提资产减值准备及资产核2、报告期内,公司持有的麒麟软件有限公司股权等金融资产受市场波动等因素影响发生估值变动,经公司初步评估,预计可实现公允价值变动损益-721万元~-1,081万元,相比上年同期减少约6,151万元~6,511万元;公司权益法核算的长期股权投资预计可实现投资收益-139万元~-208万元,相比上年同期下降约6,561万元~6,630万元,上述事项导致报告期归属于上市公司股东的净利润较上年同期下降合计约12,548万元~12,978万元。3、报告期内,公司高端装备制造业务和互联网信息服务业务发展良好,预计全年实现营业收入9.3~9.5亿元,较去年同期增长约16%~18%。</t>
  </si>
  <si>
    <t>预计2024年1-12月扣除非经常性损益后的净利润亏损:35,000万元至39,800万元。</t>
  </si>
  <si>
    <t>预计2024年1-12月归属于上市公司股东的净利润亏损:34,000万元至38,800万元,同比上年下降:341.49%至375.59%。</t>
  </si>
  <si>
    <t>预计2024年1-12月每股收益亏损:0.1699元至0.1939元。</t>
  </si>
  <si>
    <t>预计2024年1-12月营业收入:93,000万元至95,000万元。</t>
  </si>
  <si>
    <t>002084</t>
  </si>
  <si>
    <t>海鸥住工</t>
  </si>
  <si>
    <t>预计2024年1-12月归属于上市公司股东的净利润亏损:11,500万元至16,500万元。</t>
  </si>
  <si>
    <t>为应对全球市场变化,公司持续以外销及内需市场并重的双循环策略发展。报告期内,公司业绩亏损主要系外销部分水龙头主业转型调整结构,虽业务机会较多,但从开发到顺产周期较长,投入较大,尚未对当期业绩形成支持;内销部分受产业链的持续影响,公司不断降低涉房业务的占比,调整业务方向,以控制增量业务的风险,但受前期部分存量业务的持续影响,基于谨慎性原则,对可能发生减值损失的存货及债权类资产计提相应的减值准备。</t>
  </si>
  <si>
    <t>预计2024年1-12月每股收益亏损:0.1729元至0.257元。</t>
  </si>
  <si>
    <t>预计2024年1-12月扣除非经常性损益后的净利润亏损:11,100万元至16,100万元。</t>
  </si>
  <si>
    <t>002076</t>
  </si>
  <si>
    <t>星光股份</t>
  </si>
  <si>
    <t>预计2024年1-12月扣除非经常性损益后的净利润盈利:135万元至200万元,同比上年增长:106.05%至108.96%。</t>
  </si>
  <si>
    <t>1、公司本报告期业绩变动的主要原因系营业收入增长所致。报告期内,公司聚焦主业,优化经营,通过客户优化、产品优化持续提高业务销售,同时积极布局开展信息安全、信息系统集成业务,提升了公司市场竞争力和业务盈利能力。2、报告期内,公司非经常性损益金额预计约为260万元,主要是公司收回广东雪莱特大宇产业并购基金合伙企业(有限合伙)投资款形成的投资收益、债务重组收益等所致。</t>
  </si>
  <si>
    <t>预计2024年1-12月每股收益盈利:0.0032元至0.0047元。</t>
  </si>
  <si>
    <t>预计2024年1-12月归属于上市公司股东的净利润盈利:355万元至520万元,同比上年增长:127.09%至139.68%。</t>
  </si>
  <si>
    <t>002068</t>
  </si>
  <si>
    <t>黑猫股份</t>
  </si>
  <si>
    <t>2024年度,公司主要原料煤焦油价格波动较大,国内煤焦油及炭黑产品价格均呈现下跌态势。报告期内,公司外争市场、内抓管理,采取积极有效措施应对市场变化,调整经营策略、强化内控治理、严控库存水平、保持高负荷开工率,主营产品炭黑的产销量均创历史新高;同时,公司积极开拓低成本新油品,进一步降低原料成本增加经济效益,主营产品炭黑的毛利水平呈现逐季修复,净利润同比上年度实现扭亏为盈。</t>
  </si>
  <si>
    <t>002054</t>
  </si>
  <si>
    <t>德美化工</t>
  </si>
  <si>
    <t>预计2024年1-12月归属于上市公司股东的净利润盈利:5,200万元至6,300万元,同比上年增长:71.44%至107.71%。</t>
  </si>
  <si>
    <t>2024年度公司纺织化学品业务与皮革化学品业务持续增长。</t>
  </si>
  <si>
    <t>预计2024年1-12月扣除非经常性损益后的净利润盈利:5,100万元至6,200万元,同比上年增长:77.59%至115.9%。</t>
  </si>
  <si>
    <t>预计2024年1-12月每股收益盈利:0.11元至0.13元。</t>
  </si>
  <si>
    <t>002037</t>
  </si>
  <si>
    <t>保利联合</t>
  </si>
  <si>
    <t>预计2024年1-12月扣除非经常性损益后的净利润亏损:6,000万元至9,000万元。</t>
  </si>
  <si>
    <t>上年同期公司归属于上市公司股东的净利润大额亏损原因主要系计提减值准备所致。报告期内在股东及各方的支持下,公司积极催收应收款项,收回部分工程款及保证金等有效减少了长期挂账应收款项,减少坏账损失影响。报告期内非经常性损益事项主要是本期收回期初按照单项计提减值准备的长账龄应收款项、政府补助等影响金额11,100-12,400万元。</t>
  </si>
  <si>
    <t>预计2024年1-12月每股收益盈利:0.0703元至0.1054元。</t>
  </si>
  <si>
    <t>预计2024年1-12月归属于上市公司股东的净利润盈利:3,400万元至5,100万元。</t>
  </si>
  <si>
    <t>002036</t>
  </si>
  <si>
    <t>联创电子</t>
  </si>
  <si>
    <t>预计2024年1-12月归属于上市公司股东的净利润亏损:28,000万元至55,000万元。</t>
  </si>
  <si>
    <t>2024年,公司聚焦光学光电产业,持续提升内部管理,着力推进降本增效措施,通过优化公司产品结构,精细化管理,使得公司净利润较上年同比减亏。报告期内,公司净利润亏损的原因主要系:1、公司受消费电子行业竞争激烈等多方面因素影响,导致公司产品毛利率处于较低水平,未来随着消费电子行业的复苏和智能驾驶产业规模的增长,公司的盈利能力有望得到较好的改善。2、报告期内,公司管理费用、财务费用、销售费用较高,对公司利润产生一定影响。未来公司将进一步优化资产结构,完善产业链一体化各个环节,推动智能制造及精细化管理,严控成本费用,提升公司盈利能力。3、公司积极布局与培育车载显示、车载照明、车载雷达等车载电子光学领域,导致研发投入费用较高,对本期业绩也产生一定影响。4、公司根据《企业会计准则》的规定,对应收款项、存货等进行全面清查,对可能发生减值损失的资产计提减值准备。</t>
  </si>
  <si>
    <t>预计2024年1-12月扣除非经常性损益后的净利润亏损:33,793.22万元至60,793.22万元。</t>
  </si>
  <si>
    <t>预计2024年1-12月扣除后营业收入:927,000万元至1,030,000万元。</t>
  </si>
  <si>
    <t>预计2024年1-12月营业收入:927,000万元至1,030,000万元。</t>
  </si>
  <si>
    <t>预计2024年1-12月每股收益亏损:0.2623元至0.5153元。</t>
  </si>
  <si>
    <t>002026</t>
  </si>
  <si>
    <t>山东威达</t>
  </si>
  <si>
    <t>预计2024年1-12月每股收益盈利:0.54元至0.7元。</t>
  </si>
  <si>
    <t>公司持续深耕主业,紧盯市场需求,不断加强研发投入,积极开发新项目、新产品,年内量产的新项目增多,市场订单量充足。同时,公司不断加强管理,持续精益生产和工艺改善,不断提升产品质量,降低制造成本,持续提升客户满意度,促进业绩提升。</t>
  </si>
  <si>
    <t>预计2024年1-12月归属于上市公司股东的净利润盈利:24,000万元至31,000万元,同比上年增长:44.24%至86.31%。</t>
  </si>
  <si>
    <t>预计2024年1-12月扣除非经常性损益后的净利润盈利:19,500万元至26,500万元,同比上年增长:41.68%至92.54%。</t>
  </si>
  <si>
    <t>002024</t>
  </si>
  <si>
    <t>ST易购</t>
  </si>
  <si>
    <t>预计2024年1-12月归属于上市公司股东的净利润盈利:50,000万元至70,000万元。</t>
  </si>
  <si>
    <t>1、公司所在家电零售行业前三季度市场景气度较低,四季度受家电产品以旧换新补贴政策提振逐步回暖向好。面对较为复杂的外部环境,公司坚持零售服务商战略,聚焦家电核心业务发展,一方面把握消费趋势,推动公司门店模型的全面优化升级,在重点城市新开、重装75家Suning Max(苏宁易购超级体验店)、Suning Pro(苏宁易购超级旗舰店)店面,打造家庭场景解决方案,提供了新质产品的展示和推广平台,提升了消费者一站式购买体验,大店效应和销售规模有效提升;在社区、县镇市场,公司基于社区店、卫星店、零售云等万家门店的完善网络布局,优化门店结构提高门店零售和服务能力,并通过大规模定制包销推动产品性价比提升,有效满足目标用户群体的消费需求。与此同时,报告期内公司持续聚焦降本,加强费用管控,注重人效、坪效水平提升;还积极推动债务化解及资产处置等工作,取得一定成效。整体来看,2024年公司实现归属于上市公司股东的净利润5亿元至7亿元,较2023年实现扭亏为盈。其中四季度由于人民币兑美元汇率波动较大,对公司持有的外币金融资产的公允价值形成一定损失,若剔除该因素,在二、三季度连续实现归属于上市公司股东的净利润转正之后,预计四季度归属于上市公司股东的净利润仍为正。2024年四季度在国家支持家电以旧换新的政策激励下,依托于公司全国性的店面布局和本地化的零售服务能力,公司取得了较好的规模增长,带来四季度门店销售规模同比增长64.6%。在销售快速增长的前提下,公司经营效益提升,预计四季度扣除非经常性损益后的归属于上市公司股东的净利润在不考虑闭店产生的赔偿等费用支出及对出表子公司计提信用减值的影响下,为正。2025年1月,商务部等四部门发布通知,加力支持家电以旧换新,且将享受以旧换新补贴的家电品类从8类增至12类,并将手机、平板等数码产品纳入补贴范围。公司将积极把握这一市场机遇,进一步聚焦主业、加快资产盘活、持续推进非主营业务的处置等债务化解工作,围绕商品丰富、场景升级、服务提升等方面,持续强化自身核心能力建设,进一步提升销售规模、市场份额和经营效益。2、报告期内公司推进资产处置、债务化解等非经常性损益项目合计带来收益约18亿元至20亿元,2024年扣除非经常性损益后的归属于上市公司股东的净利润同比减亏71.98%至76.81%。</t>
  </si>
  <si>
    <t>预计2024年1-12月每股收益盈利:0.054元至0.076元。</t>
  </si>
  <si>
    <t>预计2024年1-12月扣除非经常性损益后的净利润亏损:120,000万元至145,000万元。</t>
  </si>
  <si>
    <t>002021</t>
  </si>
  <si>
    <t>中捷资源</t>
  </si>
  <si>
    <t>预计2024年1-12月营业收入:89,000万元至93,000万元。</t>
  </si>
  <si>
    <t>公司预计2024年度归属于上市公司股东的净利润较上年大幅下降的主要原因为:2023年12月29日,台州市中级人民法院裁定确认公司重整计划执行完毕,终结公司重整程序。公司通过上述重整程序,获得重整收益约6.30亿元,上述重整收益计入2023年度投资收益。公司预计2024年度扣除非经常性损益后的净利润较上年同期上升的主要原因为:公司主营业务工业缝纫机销售收入较上年同期上升,工业缝纫机业务所贡献的利润较上年同期增加;此外,受汇兑收益同比增加及利息费用支出同比减少影响,本报告期财务费用较上年同期下降。前述主要因素导致公司扣除非经常性损益后的净利润较上年同期上升。</t>
  </si>
  <si>
    <t>预计2024年1-12月归属于上市公司股东的净利润盈利:1,300万元至1,950万元,同比上年下降:96.72%至97.81%。</t>
  </si>
  <si>
    <t>预计2024年1-12月扣除后营业收入:88,000万元至92,000万元。</t>
  </si>
  <si>
    <t>预计2024年1-12月扣除非经常性损益后的净利润盈利:850万元至1,500万元。</t>
  </si>
  <si>
    <t>002016</t>
  </si>
  <si>
    <t>世荣兆业</t>
  </si>
  <si>
    <t>预计2024年1-12月每股收益盈利:0.0232元至0.0346元。</t>
  </si>
  <si>
    <t>公司业绩变动的主要原因系房地产可结转收入等较上年同期减少。</t>
  </si>
  <si>
    <t>预计2024年1-12月扣除非经常性损益后的净利润盈利:1,900万元至2,830万元,同比上年下降:85.65%至90.37%。</t>
  </si>
  <si>
    <t>预计2024年1-12月归属于上市公司股东的净利润盈利:1,880万元至2,800万元,同比上年下降:86.18%至90.72%。</t>
  </si>
  <si>
    <t>002012</t>
  </si>
  <si>
    <t>凯恩股份</t>
  </si>
  <si>
    <t>公司2024年度业绩较上年同期出现下降,预计实现归属于上市公司的净利润450万元–650万元,较上年同期下降90.52%-86.31%,扣除非经常性损益后的净利润为1,200万元–1,600万元,较上年同期扭亏为盈。主要原因如下:1、合并范围不同。本报告期经营主体为凯丰新材。上年同期包含凯丰新材、凯丰特纸、凯恩新材等多家经营主体。因上年同期资产处置导致本年度合并范围减少。2、利润构成不同。上年同期公司因处置子公司股权等形成了较多投资收益,非经常性损益金额达5,431万元,上年同期净利润基数较大。</t>
  </si>
  <si>
    <t>预计2024年1-12月归属于上市公司股东的净利润盈利:450万元至650万元,同比上年下降:86.31%至90.52%。</t>
  </si>
  <si>
    <t>预计2024年1-12月扣除非经常性损益后的净利润盈利:1,200万元至1,600万元。</t>
  </si>
  <si>
    <t>001373</t>
  </si>
  <si>
    <t>翔腾新材</t>
  </si>
  <si>
    <t>预计2024年1-12月归属于上市公司股东的净利润盈利:1,200万元至1,550万元,同比上年下降:56.01%至65.94%。</t>
  </si>
  <si>
    <t>报告期内,受同行业竞争加剧、部分下游客户产业战略调整等因素影响,公司销售收入和毛利率有所下降。面对日趋激烈的行业竞争态势,公司持续聚焦主业,积极开拓市场,开发新客户,报告期内销售费用有所增加。公司将持续加大市场开发力度,积极开发新产品和新应用领域,同时致力于产品品质和内部管理能力的提升,以促进经营效益的提升。</t>
  </si>
  <si>
    <t>预计2024年1-12月每股收益盈利:0.17元至0.23元。</t>
  </si>
  <si>
    <t>预计2024年1-12月扣除非经常性损益后的净利润盈利:1,100万元至1,450万元,同比上年下降:56.75%至67.19%。</t>
  </si>
  <si>
    <t>001339</t>
  </si>
  <si>
    <t>智微智能</t>
  </si>
  <si>
    <t>预计2024年1-12月每股收益盈利:0.42元至0.54元。</t>
  </si>
  <si>
    <t>本报告期内,公司业绩显著增长的主要原因如下:报告期内,公司坚持ODM+OBM双轮驱动策略,积极开拓国内外市场,挖掘客户需求,在行业竞争加剧的形势下迎难而上:在行业终端及ICT领域提供以客户为导向的标准产品/方案、定制化服务;同时以“智微工业”品牌推出全系列工业产品家族,为客户提供自主品牌工控产品及方案;此外公司积极拓展新兴业务,于2024年年初投资设立控股子公司南宁市腾云智算科技有限公司,围绕AI算力提供端到端的智算中心全生命周期服务。与去年同期相比,公司营业收入、毛利率及利润均实现增长。</t>
  </si>
  <si>
    <t>预计2024年1-12月归属于上市公司股东的净利润盈利:10,500万元至13,500万元,同比上年增长:220.01%至311.44%。</t>
  </si>
  <si>
    <t>预计2024年1-12月扣除非经常性损益后的净利润盈利:8,760万元至11,760万元,同比上年增长:233.8%至348.12%。</t>
  </si>
  <si>
    <t>001314</t>
  </si>
  <si>
    <t>亿道信息</t>
  </si>
  <si>
    <t>预计2024年1-12月归属于上市公司股东的净利润盈利:3,100万元至3,900万元,同比上年下降:69.72%至75.93%。</t>
  </si>
  <si>
    <t>2024年,在外部环境充满挑战的背景下,公司坚守主业,持续深耕,稳步扩大业务规模,推动营业收入实现增长。与此同时,为积极应对未来挑战、巩固和提升行业地位,公司坚定加大研发投入并积极推进营销拓展工作,相关费用增长较快,导致公司净利润较上年同期有所下降,主要原因如下:1、公司持续推动从工程化研发向技术性研发转型、从技术消费者向技术供给者转型的战略。2024年,公司研发投入增长较快,研发费用超2亿元,研发人员由540人增加到690余人。一方面,公司继续夯实原有工程式和平台型研发工作,深入理解上游核心器件的技术演变路径并开展预研,加大在各主流技术平台架构基础上的定制化开发力度。报告期内,研发项目和新申请的专利数量均有所增加,研发设计能力的整体提升进一步满足了客户差异化需求,助力公司服务更多大中型品牌客户,从而带来增量收入。另一方面,公司在2024年1月成立亿道研究院,联合以粤港澳大湾区数字经济研究院(IDEA研究院)为代表的各大高校、科研院所及国际化研究机构,共同推动人工智能、感知技术、云计算、原生硬件和空间智能等前沿科技的研究开发工作。尽管上述投入在短期内会使公司的经营业绩面临一定压力,但从长远发展的角度来看,这些研发活动的持续深入是公司整体战略的重要组成部分,也是维持现有竞争优势并构筑未来竞争优势的重要基础。2、报告期内,公司首次公开发行募投项目“坪山研发及产业化基地建设项目”中的亿道大厦已完成主体建设,并于2024年1月正式投入使用。该项目将进一步提升公司的综合实力和市场竞争力,助力公司树立良好的品牌形象,但资产折旧及摊销费用会对公司利润产生一定影响。3、报告期内,公司积极推动国际化战略,聚焦自有品牌的优化与提升,加大了加固式工业计算机产品在海外市场的营销推广和品牌建设力度,进一步增强品牌的市场识别度和竞争优势。通过精心规划的国际化布局和对品牌核心价值的持续强化,公司在海外市场加强了战略性拓展和渗透,有效提升了品牌的全球认知度和竞争力,推动了营业收入的增长。同时,公司主要采用“以销定产”的生产和备货模式,根据在手订单情况及对市场未来供需关系变动的判断,科学审慎地进行策略性备货和排产。报告期内,公司营业收入的增长导致备货及应收款项相应增加,根据会计政策,公司计提的信用减值准备和资产减值准备金额也同比增长。</t>
  </si>
  <si>
    <t>预计2024年1-12月扣除非经常性损益后的净利润盈利:1,700万元至2,500万元,同比上年下降:75.19%至83.13%。</t>
  </si>
  <si>
    <t>001269</t>
  </si>
  <si>
    <t>欧晶科技</t>
  </si>
  <si>
    <t>预计2024年1-12月每股收益亏损:2.34元至2.86元。</t>
  </si>
  <si>
    <t>2024年,光伏行业市场波动巨大,供需失衡。受光伏行业产能出清叠加去库存的影响,下游客户对石英坩埚产品需求大幅减少,导致开工率降低、产品价格下行,计提资产减值准备增加,公司经营业绩出现阶段性亏损。公司将紧跟行业发展趋势,实施有效的降本增效措施,持续加强研发技术创新,优化生产工艺,提升产品性价比,保持公司产品在市场上的竞争优势。</t>
  </si>
  <si>
    <t>预计2024年1-12月扣除非经常性损益后的净利润亏损:44,200万元至54,200万元。</t>
  </si>
  <si>
    <t>001255</t>
  </si>
  <si>
    <t>博菲电气</t>
  </si>
  <si>
    <t>报告期内,公司主营产品因市场竞争激烈,部分产品销售价格同期下降,导致毛利率下降;随着各项工程及设备逐步转固投产,折旧增加,导致成本增加;公司对新能源复合材料边框、定转子加工等业务积极布局,产生了一定的人工费用和管理费用等,但业务初期业务收入规模较小,导致公司利润减少;公司固定资产投资规模较大,导致理财及利息收入相应减少,同时增加了借款金额和利息支出。</t>
  </si>
  <si>
    <t>预计2024年1-12月归属于上市公司股东的净利润盈利:1,500万元至2,250万元,同比上年下降:31.8%至54.53%。</t>
  </si>
  <si>
    <t>预计2024年1-12月扣除非经常性损益后的净利润盈利:800万元至1,200万元,同比上年下降:58.43%至72.29%。</t>
  </si>
  <si>
    <t>001223</t>
  </si>
  <si>
    <t>欧克科技</t>
  </si>
  <si>
    <t>预计2024年1-12月每股收益盈利:0.3821元至0.562元。</t>
  </si>
  <si>
    <t>1、报告期内,公司计入非经常性损益的政府补助项目金额大幅减少,2023年公司计入当期损益的政府补助金额为8,916.13万元,2024年公司计入当期损益的政府补助金额为约1,648.85万元(未经审计),故利润同比大幅下降;2、报告期内,公司营业收入总额、产能均有所增长,薄膜材料收入增长迅速,但薄膜材料业务毛利率较低,故利润率同比有所下降;3、报告期内,公司基于谨慎性原则,经财务部初步测算,预计资产减值、应收账款坏账计提等因素对本期利润影响较大。</t>
  </si>
  <si>
    <t>预计2024年1-12月归属于上市公司股东的净利润盈利:2,547.56万元至3,747.56万元,同比上年下降:67.11%至77.64%。</t>
  </si>
  <si>
    <t>预计2024年1-12月营业收入:41,224.13万元至45,224.13万元,同比上年增长:24.06%至36.09%。</t>
  </si>
  <si>
    <t>预计2024年1-12月扣除非经常性损益后的净利润盈利:921.15万元至2,121.15万元,同比上年下降:44.97%至76.1%。</t>
  </si>
  <si>
    <t>001201</t>
  </si>
  <si>
    <t>东瑞股份</t>
  </si>
  <si>
    <t>2024年公司销售生猪87.44万头,较上年同期增长40.03%;实现生猪销售收入14.48亿元,较上年同期增长47.22%;商品猪销售均价18.16元/公斤,较上年同期增长6.06%。2024年度公司亏损幅度大幅收窄,主要得益于公司生产管理的持续改善,叠加生猪价格较上年有所上涨。但公司未能实现扭亏,主要是已投入未产出的生产场产能占比较高,使得出栏生猪承担的折旧摊销等成本费用负担较重。接下来随着产能利用率的提升,各项经营指标均会有明显改善。</t>
  </si>
  <si>
    <t>预计2024年1-12月扣除非经常性损益后的净利润亏损:5,700万元至7,100万元,同比上年增长:86.21%至88.93%。</t>
  </si>
  <si>
    <t>预计2024年1-12月归属于上市公司股东的净利润亏损:5,800万元至7,200万元,同比上年增长:86.05%至88.76%。</t>
  </si>
  <si>
    <t>000985</t>
  </si>
  <si>
    <t>大庆华科</t>
  </si>
  <si>
    <t>预计2024年1-12月归属于上市公司股东的净利润盈利:1,300万元至1,600万元,同比上年增长:129.01%至181.85%。</t>
  </si>
  <si>
    <t>报告期内,公司科学组织生产、深入开展提质增效工作,主要生产装置经过2023年6月至8月的例行停工检修后运行平稳,整体生产经营情况良好。公司原料加工量、产品产量、营业收入、净利润等财务数据同比大幅增加。</t>
  </si>
  <si>
    <t>预计2024年1-12月每股收益盈利:0.1元至0.123元。</t>
  </si>
  <si>
    <t>预计2024年1-12月扣除非经常性损益后的净利润盈利:1,300万元至1,600万元,同比上年增长:1150.36%至1438.91%。</t>
  </si>
  <si>
    <t>000978</t>
  </si>
  <si>
    <t>桂林旅游</t>
  </si>
  <si>
    <t>预计2024年1-12月每股收益亏损约:0.403元。</t>
  </si>
  <si>
    <t>1.2024年1-12月,公司游客接待量约568万人次,同比下降约8.18%;实现营业收入约43,790万元,同比下降约6.25%。2.2024年1-12月,公司投资收益同比减少约2,238万元。3.公司对可能发生减值损失的应收账款、其他应收款、固定资产和其他非流动资产等部分资产进行了资产减值测试,在2024年12月31日对公司及部分子公司计提信用减值损失和资产减值损失合计约15,000万元。</t>
  </si>
  <si>
    <t>预计2024年1-12月扣除非经常性损益后的净利润亏损约:18,500万元。</t>
  </si>
  <si>
    <t>预计2024年1-12月归属于上市公司股东的净利润亏损约:18,860万元。</t>
  </si>
  <si>
    <t>000970</t>
  </si>
  <si>
    <t>中科三环</t>
  </si>
  <si>
    <t>预计2024年1-12月归属于上市公司股东的净利润盈利:1,000万元至1,500万元,同比上年下降:94.55%至96.37%。</t>
  </si>
  <si>
    <t>报告期内,公司业绩同比下降的主要原因是:报告期内,受稀土原材料价格下跌、部分下游应用领域需求不足、市场竞争加剧等因素影响,公司产品价格同比下降、毛利收窄;报告期内稀土原材料价格下降,导致公司资产减值损失增加。</t>
  </si>
  <si>
    <t>预计2024年1-12月扣除非经常性损益后的净利润亏损:1,500万元至2,000万元,同比上年下降:106.85%至109.13%。</t>
  </si>
  <si>
    <t>预计2024年1-12月每股收益盈利:0.0082元至0.0124元。</t>
  </si>
  <si>
    <t>000953</t>
  </si>
  <si>
    <t>河化股份</t>
  </si>
  <si>
    <t>预计2024年1-12月营业收入:19,000万元至25,000万元。</t>
  </si>
  <si>
    <t>1、报告期内,公司将35万吨/年尿素产能置换指标(含中间产品“合成氨”21万吨/年)以协议方式转让给伊犁新天煤化工有限责任公司,获得转让收益约7600万元,该部分收益为非经常性损益。2、报告期内,子公司南松医药努力拓展市场,控制各项期间费用,加强降本增效,营业收入、净利润相应有所增长。</t>
  </si>
  <si>
    <t>预计2024年1-12月每股收益盈利:0.213元至0.2349元。</t>
  </si>
  <si>
    <t>预计2024年1-12月归属于上市公司股东的净利润盈利:7,800万元至8,600万元。</t>
  </si>
  <si>
    <t>预计2024年1-12月扣除非经常性损益后的净利润盈利:360万元至540万元。</t>
  </si>
  <si>
    <t>预计2024年1-12月扣除后营业收入:19,000万元至25,000万元。</t>
  </si>
  <si>
    <t>000910</t>
  </si>
  <si>
    <t>大亚圣象</t>
  </si>
  <si>
    <t>预计2024年1-12月扣除非经常性损益后的净利润盈利:8,000万元至13,000万元,同比上年下降:56.33%至73.13%。</t>
  </si>
  <si>
    <t>公司2024年度业绩变动的主要原因为:报告期内受房地产市场行情低迷影响,国内市场需求持续走低,公司地板与人造板产销量均下滑,营业收入出现较大降幅,毛利率下降,此外公司按照企业会计准则对可能发生减值损失的各类资产计提减值准备,导致净利润同比下降。</t>
  </si>
  <si>
    <t>预计2024年1-12月归属于上市公司股东的净利润盈利:12,000万元至17,000万元,同比上年下降:48.91%至63.93%。</t>
  </si>
  <si>
    <t>000838</t>
  </si>
  <si>
    <t>财信发展</t>
  </si>
  <si>
    <t>预计2024年1-12月每股收益亏损:0.1363元至0.2726元。</t>
  </si>
  <si>
    <t>本报告期,公司归属于上市公司股东的净利润为负,亏损28,000万元至15,000万元,上年同期亏损25,011.87万元。主要原因为公司业务毛利率较低,同时部分项目计提减值及2024年10月公司处置子公司股权产生亏损所导致。截至目前,相关资产减值测试尚在进行中,最终减值准备计提的金额以年审机构审计后确定。</t>
  </si>
  <si>
    <t>预计2024年1-12月扣除非经常性损益后的净利润亏损:13,000万元至26,000万元,同比上年增长:13.56%至56.78%。</t>
  </si>
  <si>
    <t>预计2024年1-12月归属于上市公司股东的净利润亏损:15,000万元至28,000万元,同比上年变动:-11.95%至40.03%。</t>
  </si>
  <si>
    <t>000826</t>
  </si>
  <si>
    <t>启迪环境</t>
  </si>
  <si>
    <t>预计2024年1-12月归属于上市公司股东的净利润亏损:245,000万元至288,000万元,同比上年下降:55.83%至83.18%。</t>
  </si>
  <si>
    <t>本报告期内,公司围绕“稳经营、促发展”的主要思路开展各项工作,实现运营基本稳定,公司韧性持续提升。但,公司2024年度归属于上市公司股东的净利润同比下降,亏损的主要原因如下:1、参股公司桑顿新能源科技有限公司持续大额亏损且进入破产重整程序,根据破产重整管理人披露的有关债权确认情况谨慎判断,公司确认了较大金额的投资损失,并就为其提供担保的余额计提了较大金额的信用减值损失。2、桑德集团有限公司进入破产重整,公司对其下属公司及其提供担保的应收款项计提了较大金额的信用减值损失,并谨慎判断未来无法取得足够的应纳税所得额用于抵扣可抵扣暂时性差异,对前期确认递延所得税资产须转回增加了较大金额的所得税费用。3、公司因以前期间购买子公司股权,欠付转让方股权转让款,二审败诉法院判决,增加了较大金额的营业外支出。4、应收款项回款不及预期,应收账款余额于本期进一步增长,公司按会计政策计提了较大金额的信用减值损失。5、被接管资产结算进展缓慢参考账龄滚动计提减值,个别项目市场状况发生重大不利变化,预计须计提较大金额的资产减值损失。6、公司带息负债本金持续下降,但整体财务费用负担仍然较重。</t>
  </si>
  <si>
    <t>预计2024年1-12月每股收益亏损:1.8元至2.11元。</t>
  </si>
  <si>
    <t>预计2024年1-12月扣除后营业收入:490,000万元至540,000万元。</t>
  </si>
  <si>
    <t>预计2024年1-12月营业收入:490,000万元至540,000万元。</t>
  </si>
  <si>
    <t>预计2024年1-12月扣除非经常性损益后的净利润亏损:200,000万元至288,000万元,同比上年下降:33.31%至91.96%。</t>
  </si>
  <si>
    <t>000809</t>
  </si>
  <si>
    <t>*ST和展</t>
  </si>
  <si>
    <t>预计2024年1-12月归属于上市公司股东的净利润亏损:8,800万元至11,000万元。</t>
  </si>
  <si>
    <t>1.2024年度,公司营业收入较去年大幅提高。主要是2024年公司加大混塔生产力度,按合同约定完成昌图1000MW风电项目100套混塔总成的生产交付,预计实现收入约36,000万元。2.2024年度,公司仍然亏损。一是由于公司虽已完成原控股子公司重大资产出售,但因实施完成时间为2024年12月27日,仍需纳入本年度报表范围内,且其亏损额度较大;二是由于新能源开发业务周期较长,处于前期阶段,费用投入较高,且尚未实现收入。</t>
  </si>
  <si>
    <t>预计2024年1-12月扣除非经常性损益后的净利润亏损:9,200万元至11,500万元。</t>
  </si>
  <si>
    <t>预计2024年1-12月每股收益亏损:0.107元至0.133元。</t>
  </si>
  <si>
    <t>预计2024年1-12月扣除后营业收入:34,000万元至39,000万元。</t>
  </si>
  <si>
    <t>000793</t>
  </si>
  <si>
    <t>华闻集团</t>
  </si>
  <si>
    <t>预计2024年1-12月扣除非经常性损益后的净利润亏损:42,000万元至56,000万元。</t>
  </si>
  <si>
    <t>本报告期亏损的主要原因如下:本年度按规定计提的应收款项减值准备、发生贷款利息、长期股权投资权益法核算减少等影响净利润约30,000万元至36,000万元;本年度长期股权投资等存在减值迹象,影响净利润约12,000万元至20,000万元;本年度交易性金融资产、投资性房地产和其他非流动金融资产公允价值下降以及债务违约产生违约金,影响净利润约13,000万元至19,000万元,属于非经常性损益。上述项目具体金额以审计或评估的结果为准。</t>
  </si>
  <si>
    <t>预计2024年1-12月每股收益亏损:0.2754元至0.3755元。</t>
  </si>
  <si>
    <t>预计2024年1-12月归属于上市公司股东的净利润亏损:55,000万元至75,000万元。</t>
  </si>
  <si>
    <t>000778</t>
  </si>
  <si>
    <t>新兴铸管</t>
  </si>
  <si>
    <t>预计2024年1-12月每股收益盈利:0.0366元至0.0549元。</t>
  </si>
  <si>
    <t>2024年以来,钢铁行业供需结构性矛盾加剧,持续减量分化调整,钢材价格下行幅度大于原燃料价格下行幅度。铸管行业受下游项目资金紧缺影响,铸管产品的盈利空间有所减小。同时,公司对部分资产计提减值准备,以上因素均对公司的整体利润表现产生了一定的负面影响。报告期内,面对不利的市场形势,公司坚定不移地优化产品结构,稳定生产经营,深化成本和费用压降,加快推动科技成果转化落地和产品能力提升,稳定了公司生产经营和发展的基本盘。</t>
  </si>
  <si>
    <t>预计2024年1-12月归属于上市公司股东的净利润盈利:14,605.95万元至21,908.92万元,同比上年下降:83.78%至89.19%。</t>
  </si>
  <si>
    <t>预计2024年1-12月扣除非经常性损益后的净利润亏损:9,572.12万元至14,358.17万元。</t>
  </si>
  <si>
    <t>000767</t>
  </si>
  <si>
    <t>晋控电力</t>
  </si>
  <si>
    <t>预计2024年1-12月归属于上市公司股东的净利润盈利:2,700万元至3,300万元,同比上年增长:105.24%至106.41%。</t>
  </si>
  <si>
    <t>本报告期业绩预计数与上年同期公告数相比,归属于上市公司股东的净利润同比增加,主要原因是煤炭价格有所下降导致公司燃煤采购成本减少。</t>
  </si>
  <si>
    <t>预计2024年1-12月每股收益亏损:0.0886元至0.0905元。</t>
  </si>
  <si>
    <t>预计2024年1-12月扣除非经常性损益后的净利润亏损:6,900万元至8,700万元,同比上年增长:83.63%至87.02%。</t>
  </si>
  <si>
    <t>000752</t>
  </si>
  <si>
    <t>ST西发</t>
  </si>
  <si>
    <t>(一)本报告期,归属于上市公司股东的净利润同比增加的主要原因如下:1.2024年,公司主营业务稳中有升,销售业绩较上年同期有所增长,主要系报告期公司加强品牌建设,加大新品推广,深耕渠道促进销售增长所致;2.报告期,上市公司对(2018)成仲案字第1227号案停止计息,故本报告期计入财务费用的利息同比减少,是本期归属于上市公司股东净利润同比增加的另一主要原因。(二)本报告期,扣非后归属于上市公司股东净利润同比增加,其主要原因之一为报告期,上市公司对(2018)成仲案字第1227号案停止计息,故本报告期计入非经常性损益中与公司正常经营业务无关的或有事项影响额大幅减少,是影响本期扣除非经常性损益后归属于上市公司股东净利润额的重要原因。</t>
  </si>
  <si>
    <t>预计2024年1-12月归属于上市公司股东的净利润盈利:2,100万元至3,100万元。</t>
  </si>
  <si>
    <t>000725</t>
  </si>
  <si>
    <t>京东方A</t>
  </si>
  <si>
    <t>000688</t>
  </si>
  <si>
    <t>国城矿业</t>
  </si>
  <si>
    <t>预计2024年1-12月扣除非经常性损益后的净利润亏损:6,280万元至9,380万元。</t>
  </si>
  <si>
    <t>1、公司全资子公司内蒙古国城资源综合利用有限公司在报告期内投产,产量爬坡期各项生产成本较高,加之报告期内钛白粉行业销售价格处于低位,因此对公司业绩产生较大影响。2、报告期内,受锂产品市场价格整体下滑影响,公司参股子公司马尔康金鑫矿业有限公司业绩较上年同期下滑,导致公司投资收益大幅减少。</t>
  </si>
  <si>
    <t>预计2024年1-12月归属于上市公司股东的净利润亏损:8,500万元至11,600万元。</t>
  </si>
  <si>
    <t>预计2024年1-12月每股收益亏损:0.0776元至0.1059元。</t>
  </si>
  <si>
    <t>000665</t>
  </si>
  <si>
    <t>湖北广电</t>
  </si>
  <si>
    <t>预计2024年1-12月扣除非经常性损益后的净利润亏损:69,800万元至78,800万元,同比上年下降:3.88%至17.28%。</t>
  </si>
  <si>
    <t>报告期内,公司5G业务收入同比增长,但由于电视业务收入继续下降,加上因合并范围变化(2023年1至4月含云广互联(湖北)网络科技有限公司)致收入减少0.26亿元,因此公司总体营业收入较同期有所下降;尽管公司着力加强成本费用管控,人工成本、折旧摊销、宽带出口成本、节目成本等成本均有所下降,但仍形成增亏。</t>
  </si>
  <si>
    <t>预计2024年1-12月扣除后营业收入:172,800万元至182,800万元。</t>
  </si>
  <si>
    <t>预计2024年1-12月营业收入:173,000万元至183,000万元。</t>
  </si>
  <si>
    <t>预计2024年1-12月每股收益亏损:0.58元至0.66元。</t>
  </si>
  <si>
    <t>预计2024年1-12月归属于上市公司股东的净利润亏损:65,700万元至74,700万元,同比上年下降:1.48%至15.38%。</t>
  </si>
  <si>
    <t>000663</t>
  </si>
  <si>
    <t>永安林业</t>
  </si>
  <si>
    <t>预计2024年1-12月扣除非经常性损益后的净利润亏损:9,300万元至13,000万元,同比上年下降:151.39%至171.83%。</t>
  </si>
  <si>
    <t>公司2024年年度业绩变动的主要原因:(一)去年同期转让林木资产19.51万亩,2024年度转让林木资产0.62万亩,林木资产转让确认收益同比减少约2.9亿元;(二)因生物质能项目停止建设,预计将计提相关资产减值损失,具体减值金额将依据中介机构评估结果确定。</t>
  </si>
  <si>
    <t>预计2024年1-12月归属于上市公司股东的净利润亏损:7,800万元至11,500万元,同比上年下降:141.05%至160.52%。</t>
  </si>
  <si>
    <t>预计2024年1-12月每股收益亏损:0.23元至0.34元。</t>
  </si>
  <si>
    <t>000632</t>
  </si>
  <si>
    <t>三木集团</t>
  </si>
  <si>
    <t>预计2024年1-12月扣除非经常性损益后的净利润亏损:49,000万元至55,000万元,同比上年下降:49.88%至68.23%。</t>
  </si>
  <si>
    <t>2024年度公司整体业绩下滑主要原因为:1、报告期内,因公司开发的房地产项目整体售价下调,部分项目销售不及预期,以及个别项目土地增值税清算等原因,导致项目亏损,影响公司全年业绩。公司部分房地产开发项目在报告期内出现了减值迹象,为了顺应市场变化,公司根据各地产项目所处区域的市场环境、产品结构差异、推售节点安排及销售周期特点,严格按照会计准则要求,对存货进行了审慎评估,并计提了存货跌价准备,预计计提的存货跌价准备金额约14,000万元至18,000万元,该计提事项对归属于上市公司股东净利润的影响约13,600万元至17,600万元。2、由于公司控股子公司盈科汇金(青岛)私募基金管理有限公司盈利水平未达预期,存在减值迹象,出于谨慎性原则,公司在报告期内拟对其全额计提商誉减值准备约7,487万元,该计提事项对归属于上市公司股东净利润的影响为7,487万元。</t>
  </si>
  <si>
    <t>预计2024年1-12月每股收益亏损:1.0311元至1.1385元。</t>
  </si>
  <si>
    <t>预计2024年1-12月归属于上市公司股东的净利润亏损:48,000万元至53,000万元,同比上年下降:50.46%至66.13%。</t>
  </si>
  <si>
    <t>000631</t>
  </si>
  <si>
    <t>顺发恒业</t>
  </si>
  <si>
    <t>预计2024年1-12月归属于上市公司股东的净利润盈利:7,600万元至9,000万元,同比上年下降:72.84%至77.06%。</t>
  </si>
  <si>
    <t>报告期内,公司积极响应“碳达峰、碳中和”的国家号召,进一步清晰清洁能源运行的战略定位,实践以能源科技为主体,以各类清洁能源发电、清洁能源零碳资产和技术的投资业务拓展为两翼的“一体两翼”发展格局。公司坚定执行和基本达成“去房产化”,加速“去库存”,最后一个交付房产“美颂城”项目集中在上期交付并结转收入,导致本期收入同比大幅下降。预计2024年,公司归属于上市公司股东的净利润同比下降约72.84%-77.06%。</t>
  </si>
  <si>
    <t>预计2024年1-12月扣除非经常性损益后的净利润盈利:3,250万元至4,750万元,同比上年下降:82.48%至88.01%。</t>
  </si>
  <si>
    <t>000627</t>
  </si>
  <si>
    <t>天茂集团</t>
  </si>
  <si>
    <t>预计2024年1-12月营业收入:4,000,000万元至4,300,000万元。</t>
  </si>
  <si>
    <t>2024年,利率市场环境持续走低,公司控股子公司国华人寿受750日移动平均国债收益率曲线下行影响,增加计提准备金,尽管国华人寿通过持续优化产品结构,提升新业务价值,降低负债成本等措施尽可能减少上述不利影响,但仍无法全部抵消增提准备金带来的影响,从而造成亏损。国华人寿按照既定的发展思路,保持适度业务规模,持续推动业务结构优化,资产配置结构优化,稳步推进资产负债匹配,持续强化新技术应用和人才储备,完善公司经营管理体系,全面提升公司经营能力。在保障保费收入保持基本稳定的同时,根据市场情况,适时调整业务节奏和结构,大力推进长期价值和风险保障型业务发展。目前国华人寿业务经营有序,规模适度稳健,2024年实现原保险保费收入346.39亿元。</t>
  </si>
  <si>
    <t>预计2024年1-12月扣除非经常性损益后的净利润亏损:50,300万元至75,300万元。</t>
  </si>
  <si>
    <t>000615</t>
  </si>
  <si>
    <t>ST美谷</t>
  </si>
  <si>
    <t>预计2024年1-12月归属于上市公司股东的净利润亏损:32,000万元至45,000万元。</t>
  </si>
  <si>
    <t>报告期内,业绩亏损的主要原因:1、报告期内,公司实现营业收入约10-12亿元,较去年有所下降,主要由于控股子公司湖北金环绿色纤维有限公司2024年停工导致生物基纤维业务收入有所下降,公司对相关生产线计提了减值准备。2、报告期内,公司医疗美容业务板块营业收入和利润同比有所减少,公司对商誉进行减值测试并计提了减值准备。</t>
  </si>
  <si>
    <t>预计2024年1-12月扣除后营业收入:100,000万元至120,000万元。</t>
  </si>
  <si>
    <t>预计2024年1-12月每股收益亏损:0.42元至0.59元。</t>
  </si>
  <si>
    <t>预计2024年1-12月扣除非经常性损益后的净利润亏损:27,000万元至38,000万元。</t>
  </si>
  <si>
    <t>000610</t>
  </si>
  <si>
    <t>西安旅游</t>
  </si>
  <si>
    <t>预计2024年1-12月营业收入:55,000万元至61,500万元。</t>
  </si>
  <si>
    <t>预计本报告期归属于上市公司股东的净利润较上年同期增亏,主要原因如下:一是2024年受经济逆周期影响,公司新拓展的酒店业务板块,收入未达预期,刚性固定成本较高;二是本期公司按谨慎性原则,拟对相关业务计提存货减值准备及信用减值准备,综合影响本期净利润较上年同期增亏。</t>
  </si>
  <si>
    <t>预计2024年1-12月扣除后营业收入:52,500万元至60,500万元。</t>
  </si>
  <si>
    <t>预计2024年1-12月归属于上市公司股东的净利润亏损:16,900万元至22,900万元。</t>
  </si>
  <si>
    <t>预计2024年1-12月每股收益亏损:0.7138元至0.9673元。</t>
  </si>
  <si>
    <t>预计2024年1-12月扣除非经常性损益后的净利润亏损:16,500万元至22,800万元。</t>
  </si>
  <si>
    <t>000601</t>
  </si>
  <si>
    <t>韶能股份</t>
  </si>
  <si>
    <t>预计2024年1-12月扣除非经常性损益后的净利润盈利:6,195万元至9,495万元,同比上年增长:122.29%至134.17%。</t>
  </si>
  <si>
    <t>报告期内,受公司水电站所在地区降雨量及来水量同比大幅增长、生态纸餐具与生物质能发电业务经营成果同比均改善等因素影响,公司经营业绩同比大幅增长,整体经营趋势良好。(一)报告期内公司经营业绩的主要影响因素1、公司水电站所在地区降雨量及来水量同比大幅增长报告期内,公司水电站所在地区来水量同比大幅增加,促使公司水电业务营业收入、利润总额同比分别增长37.91%、117.61%。2、公司生态纸餐具业务经营成果同比改善报告期内,公司生态纸餐具企业通过大力拓展市场,促使产品销量大幅提升,进而促使产能利用率大幅提升,促使纸餐具业务实现的营业收入同比增长16.29%。3、公司生物质能发电业务经营成果同比改善报告期内,公司生物质能发电企业持续拓展供热业务,提升供热业务营收占比;此外做好应收账款回款工作,应收账款余额同比大幅下降,改善经营现金流。(二)报告期内重点经营工作1、水电业务报告期内,公司水电企业重点抓住降雨量、来水量同比大幅增长的有利时机,继续推行精细化管理及流域水情调度,最大限度提高水能利用率。2、生态纸餐具业务报告期内,公司生态纸餐具企业围绕“品牌建设”、“市场拓展”、“国际化”三大工程,重点抓以下工作:一是抓好品牌建设,推动子公司韶能绿洲品牌升级与推广。通过在香港设立子公司,以此作为公司与国际市场销售、对接客户的重要联络机构及业务窗口,提升公司在国际市场的品牌知名度和影响力;二是进一步拓展市场。主动出海挖掘机会,增加订单,促使产品销量和产能利用率大幅提升,提升营业收入,进而有效降低单位产品的付现成本,并进一步狠抓各项降本增效工作;三是推动全球化布局,推动完成国际市场的区域划分工作。3、生物质能发电与供热业务报告期内,公司从事生物质能发电与供热业务的企业,采取各项“开源节流”措施,努力改善经营成果:一是持续拓展供热业务。生物质能供热业务营业收入占发电与供热业务总收入的比例同比增长;二是持续拓展原材料收购渠道和品种,降低燃料采购价格;三是做好应收账款回款工作。4、精密(智能)制造业务报告期内,公司从事精密(智能)制造业务的企业,进一步拓展新能源汽车零部件业务,新能源业务占精密(智能)制造业务营收占比进一步提升至43%,实现的营业收入、利润总额同比均增长;同时狠抓降低钢材消耗及吨位费等各项降本增效工作,严控各项费用开支。</t>
  </si>
  <si>
    <t>预计2024年1-12月每股收益盈利:0.0654元至0.0963元。</t>
  </si>
  <si>
    <t>预计2024年1-12月归属于上市公司股东的净利润盈利:7,000万元至10,300万元,同比上年增长:126.31%至138.72%。</t>
  </si>
  <si>
    <t>000600</t>
  </si>
  <si>
    <t>建投能源</t>
  </si>
  <si>
    <t>预计2024年1-12月每股收益盈利约:0.29元。</t>
  </si>
  <si>
    <t>公司2024年度预计实现归属于上市公司股东的净利润约为52,000.00万元,同比增加约175.68%。2024年国内社会用电量平稳较快增长,煤炭供需形势改善。公司坚持“集约化管两端,专业化控中间”的运营管理模式,以市场为导向、以效益为中心组织生产经营,强化电热营销,加强燃料采购集约化管控,实现发电量、供热量同比增加,燃料成本同比降低,报告期火电主业盈利增加;同时公司通过优化债务结构、加快资金回笼、降低资金成本等措施,实现降本增效。</t>
  </si>
  <si>
    <t>预计2024年1-12月归属于上市公司股东的净利润盈利约:52,000万元,同比上年增长:175.68%左右。</t>
  </si>
  <si>
    <t>预计2024年1-12月扣除非经常性损益后的净利润盈利约:41,000万元,同比上年增长:5551.35%左右。</t>
  </si>
  <si>
    <t>000593</t>
  </si>
  <si>
    <t>德龙汇能</t>
  </si>
  <si>
    <t>预计2024年1-12月每股收益盈利:0.084元至0.123元。</t>
  </si>
  <si>
    <t>报告期,公司积极开拓销气用户市场,夯实燃气主营,推进业务结构调整升级,增强用户粘性,同时进一步深化集团专业条线统筹管理,提升公司管理效能,压降费用,经营情况稳中向好。上年同期亏损主要系公司对商誉、分布式项目固定资产等部分长期资产计提减值准备所致。</t>
  </si>
  <si>
    <t>预计2024年1-12月扣除非经常性损益后的净利润盈利:5,650万元至7,030万元,同比上年增长:122.68%至128.22%。</t>
  </si>
  <si>
    <t>预计2024年1-12月归属于上市公司股东的净利润盈利:3,000万元至4,380万元,同比上年增长:112.43%至118.15%。</t>
  </si>
  <si>
    <t>000592</t>
  </si>
  <si>
    <t>平潭发展</t>
  </si>
  <si>
    <t>预计2024年1-12月扣除非经常性损益后的净利润亏损:9,800万元至14,600万元。</t>
  </si>
  <si>
    <t>报告期内,公司主营业务林木业板块经营稳健盈利。造成公司2024年度亏损的主要原因为:对控股地产项目子公司计提延期竣工违约金及存货减值损失等影响归属于上市公司股东的净利润约-0.9亿元;同时,公司按照《企业会计准则》,基于谨慎性原则,对存在减值迹象的应收款项和商誉等计提了减值准备。</t>
  </si>
  <si>
    <t>预计2024年1-12月归属于上市公司股东的净利润亏损:13,500万元至20,000万元。</t>
  </si>
  <si>
    <t>预计2024年1-12月每股收益亏损:0.0699元至0.1035元。</t>
  </si>
  <si>
    <t>000586</t>
  </si>
  <si>
    <t>汇源通信</t>
  </si>
  <si>
    <t>预计2024年1-12月归属于上市公司股东的净利润亏损:550万元至820万元,同比上年下降:127.58%至141.13%。</t>
  </si>
  <si>
    <t>本报告期业绩变动的主要原因系:1、由于市场竞争激烈,公司电力光缆及电力在线监测业务营业收入下降。为有效应对这一挑战,公司加大了市场开拓的力度、增加了员工激励措施,同时加大了新业务的拓展力度,致使销售费用和管理费用较上年相比有所增加。2、公司报告期内收到和确认的与收益相关的政府补助较上年同期大幅减少。面对市场环境的变化,管理层将努力改善公司经营业绩:进一步加大市场拓展力度,持续推进创新驱动,提高产品竞争力,提升公司经营能力和盈利能力;同时积极探索新业务的发展。</t>
  </si>
  <si>
    <t>预计2024年1-12月扣除非经常性损益后的净利润亏损:650万元至970万元,同比上年下降:147.37%至170.7%。</t>
  </si>
  <si>
    <t>预计2024年1-12月每股收益亏损:0.0284元至0.0424元。</t>
  </si>
  <si>
    <t>000570</t>
  </si>
  <si>
    <t>苏常柴A</t>
  </si>
  <si>
    <t>000558</t>
  </si>
  <si>
    <t>莱茵体育</t>
  </si>
  <si>
    <t>预计2024年1-12月扣除非经常性损益后的净利润亏损:2,000万元至3,500万元。</t>
  </si>
  <si>
    <t>(一)公司营业收入较上年同期变动较大的原因系本年度大力开展影视剧制作业务,全年影视业务收入约2.1亿元。(二)利润总额、归属于上市公司股东的净利润较上年变动较大的原因为2023年公司完成重大资产重组,因资产置出产生的收益10,040.36万元,该事项属于非经常性损益。</t>
  </si>
  <si>
    <t>预计2024年1-12月每股收益亏损:0.0116元至0.0233元。</t>
  </si>
  <si>
    <t>预计2024年1-12月扣除后营业收入:38,000万元至43,000万元。</t>
  </si>
  <si>
    <t>预计2024年1-12月营业收入:38,000万元至43,000万元。</t>
  </si>
  <si>
    <t>000547</t>
  </si>
  <si>
    <t>航天发展</t>
  </si>
  <si>
    <t>预计2024年1-12月扣除非经常性损益后的净利润亏损:168,000万元至188,000万元。</t>
  </si>
  <si>
    <t>主要原因是:受市场周期性波动及客户招投标项目推迟等因素影响,公司新签合同额不及预期,叠加质量要求趋严,成本持续发生,收入和毛利相对不足;部分紧急保障任务对应收入未覆盖公司相应支出;部分子公司业绩受到项目审价影响;重要参股公司仍存在大额亏损;受回款不及预期等因素影响,公司对可能发生减值损失的相关资产计提了减值准备。此外,经公司初步估算并与评估机构及年审会计师事务所沟通,公司将在2024年年报中对长期股权投资和商誉计提减值,最终减值金额将由公司聘请的评估及审计机构进行评估和审计后确定。</t>
  </si>
  <si>
    <t>预计2024年1-12月归属于上市公司股东的净利润亏损:163,000万元至183,000万元。</t>
  </si>
  <si>
    <t>预计2024年1-12月每股收益亏损:1.02元至1.14元。</t>
  </si>
  <si>
    <t>000525</t>
  </si>
  <si>
    <t>ST红太阳</t>
  </si>
  <si>
    <t>预计2024年1-12月每股收益盈利:0.35元至0.5元。</t>
  </si>
  <si>
    <t>公司预计2024年度非经常性损益对净利润的影响额约145,000万元,其中,重整事项对净利润的影响额约147,000万元,政府补助等对净利润的影响额约-1,500万元;上年同期为48,787.87万元。具体就非经常性损益对公司本次业绩变动原因说明如下:南京市中级人民法院于2024年12月6日作出(2024)苏01破20号之三《民事裁定书》,裁定确认公司重整计划执行完毕并终结重整程序。通过实施重整计划,公司彻底解决了资金占用和业绩补偿等历史遗留问题,公司负债规模较本报告期初大幅下降,公司资产负债结构得到了根本性改善。2024年度,公司归属于上市公司股东的净利润大幅预盈主要系:公司通过上述重整程序,补充确认担保负债损益、破产重整费用等,确认重整事项相关的损失预计约146,000万元;通过原控股股东非经营性资金占用事项转回计提坏账准备以及确认重整收益,获得重整事项相关的收益预计约293,000万元,上述重整收益计入非经常性损益。</t>
  </si>
  <si>
    <t>预计2024年1-12月营业收入:295,000万元至335,000万元。</t>
  </si>
  <si>
    <t>预计2024年1-12月归属于上市公司股东的净利润盈利:46,000万元至65,000万元,同比上年增长:218.22%至267.05%。</t>
  </si>
  <si>
    <t>预计2024年1-12月扣除后营业收入:293,000万元至333,000万元。</t>
  </si>
  <si>
    <t>预计2024年1-12月扣除非经常性损益后的净利润亏损:78,000万元至97,000万元,同比上年变动:-10.6%至11.06%。</t>
  </si>
  <si>
    <t>000514</t>
  </si>
  <si>
    <t>渝开发</t>
  </si>
  <si>
    <t>预计2024年1-12月每股收益亏损:0.0889元至0.1481元。</t>
  </si>
  <si>
    <t>本报告期公司预计出现利润亏损,主要原因系:1、房地产开发业务结算利润主要对应现房销售,市场持续低迷,销售价格下降,导致房地产开发项目结转收入较上年同期锐减,毛利率及毛利额显著下降以及计提车库和商业存货跌价准备;2、会展业务板块亏损增加以及子公司捷兴公司确认工程延期损失和资金占用利息。</t>
  </si>
  <si>
    <t>预计2024年1-12月归属于上市公司股东的净利润亏损:7,500万元至12,500万元,同比上年下降:171%至218%。</t>
  </si>
  <si>
    <t>预计2024年1-12月扣除非经常性损益后的净利润亏损:11,500万元至17,000万元,同比上年下降:225%至285%。</t>
  </si>
  <si>
    <t>000510</t>
  </si>
  <si>
    <t>新金路</t>
  </si>
  <si>
    <t>预计2024年1-12月扣除非经常性损益后的净利润亏损:5,600万元至8,000万元,同比上年增长:54.28%至67.99%。</t>
  </si>
  <si>
    <t>报告期内,公司坚持算账经营,持续强化内部管理,深挖内部潜力,采取了系列降本增效措施,降低产品生产成本,同时加强预算管理,有效降低费用支出,使得亏损金额较上年同期下降。</t>
  </si>
  <si>
    <t>预计2024年1-12月每股收益亏损:0.0803元至0.1205元。</t>
  </si>
  <si>
    <t>预计2024年1-12月归属于上市公司股东的净利润亏损:5,000万元至7,500万元,同比上年增长:57.54%至71.69%。</t>
  </si>
  <si>
    <t>000430</t>
  </si>
  <si>
    <t>张家界</t>
  </si>
  <si>
    <t>预计2024年1-12月每股收益亏损:1.36元至1.61元。</t>
  </si>
  <si>
    <t>本报告期增亏的原因系大庸古城预计计提资产减值较上年同期有所增加,计提资产减值最终金额须经公司聘请的评估机构及审计机构进行评估和审计后确定。</t>
  </si>
  <si>
    <t>预计2024年1-12月扣除后营业收入:40,000万元至48,000万元。</t>
  </si>
  <si>
    <t>预计2024年1-12月归属于上市公司股东的净利润亏损:55,000万元至65,000万元,同比上年下降:129.81%至171.59%。</t>
  </si>
  <si>
    <t>预计2024年1-12月扣除非经常性损益后的净利润亏损:55,000万元至65,000万元,同比上年下降:129.62%至171.37%。</t>
  </si>
  <si>
    <t>预计2024年1-12月营业收入:40,000万元至48,000万元。</t>
  </si>
  <si>
    <t>000426</t>
  </si>
  <si>
    <t>兴业银锡</t>
  </si>
  <si>
    <t>预计2024年1-12月归属于上市公司股东的净利润盈利:135,000万元至165,000万元,同比上年增长:39.27%至70.22%。</t>
  </si>
  <si>
    <t>1、公司子公司银漫矿业自选矿厂技改完成后(银漫矿业选矿厂于2023年6月9日起进行停产技改,选矿工艺在原有的基础上改造锡石浮选,于2023年7月10日完成并投入使用),主营矿产品产量增加。2、报告期,受宏观经济环境及市场对产品需求变化等因素影响,公司主营锡精粉、银精粉、铅精粉、锌精粉等矿产品销售价格较上年同期上涨。</t>
  </si>
  <si>
    <t>预计2024年1-12月每股收益盈利:0.7369元至0.9006元。</t>
  </si>
  <si>
    <t>预计2024年1-12月扣除非经常性损益后的净利润盈利:136,000万元至166,000万元,同比上年增长:32.77%至62.06%。</t>
  </si>
  <si>
    <t>000090</t>
  </si>
  <si>
    <t>天健集团</t>
  </si>
  <si>
    <t>预计2024年1-12月扣除非经常性损益后的净利润盈利:50,300万元至66,300万元,同比上年下降:52.8%至64.19%。</t>
  </si>
  <si>
    <t>报告期业绩变动的主要原因为:1、本期施工业务受市场竞争加剧、投资项目减少、市场拓展下降因素影响,施工业务收入较去年同期下降,利润下降;2、受地产行情持续低迷,存量项目销售下行,存货减值增加,利润减少。</t>
  </si>
  <si>
    <t>预计2024年1-12月归属于上市公司股东的净利润盈利:54,000万元至70,000万元,同比上年下降:53.86%至64.4%。</t>
  </si>
  <si>
    <t>预计2024年1-12月每股收益盈利:0.2186元至0.3042元。</t>
  </si>
  <si>
    <t>000059</t>
  </si>
  <si>
    <t>华锦股份</t>
  </si>
  <si>
    <t>预计2024年1-12月归属于上市公司股东的净利润亏损:260,000万元至290,000万元,同比上年下降:3798.44%至4225.18%。</t>
  </si>
  <si>
    <t>2024年,公司进行三年一次例行停车检修;同时,受国际原油市场大幅波动、石化行业下游需求不足等多重因素影响,导致公司经营业绩较上年同期大幅下降。</t>
  </si>
  <si>
    <t>预计2024年1-12月每股收益亏损:1.6256元至1.8131元。</t>
  </si>
  <si>
    <t>预计2024年1-12月扣除非经常性损益后的净利润亏损:267,000万元至297,000万元,同比上年下降:23411.85%至26031.16%。</t>
  </si>
  <si>
    <t>000006</t>
  </si>
  <si>
    <t>深振业A</t>
  </si>
  <si>
    <t>预计2024年1-12月归属于上市公司股东的净利润亏损:130,000万元至165,000万元,同比上年下降:61.96%至105.57%。</t>
  </si>
  <si>
    <t>公司业绩变动的主要原因如下:(1)公司房地产业务毛利率同比大幅下降。(2)报告期末,公司部分房地产开发项目存在减值迹象,基于审慎客观的原则,公司本期计提相应存货跌价准备。</t>
  </si>
  <si>
    <t>预计2024年1-12月每股收益亏损:0.963元至1.2222元。</t>
  </si>
  <si>
    <t>预计2024年1-12月扣除非经常性损益后的净利润亏损:130,000万元至165,000万元,同比上年下降:61.44%至104.91%。</t>
  </si>
  <si>
    <t>872392</t>
  </si>
  <si>
    <t>佳合科技</t>
  </si>
  <si>
    <t>预计2024年1-12月归属于上市公司股东的净利润盈利:3,750万元至3,950万元,同比上年增长:81.85%至91.55%。</t>
  </si>
  <si>
    <t>报告期内,公司业绩与上年同期相比增长的主要原因为:1、报告期内公司于2024年4月完成收购越南立盛26%股权,越南立盛变更为公司的控股子公司,越南立盛2024年5-12月的财务数据纳入公司合并报表范围;2、报告期内增加收购越南立盛股权支付对价所产生的收益;3、报告期内收到的政府补助增加。</t>
  </si>
  <si>
    <t>871478</t>
  </si>
  <si>
    <t>巨能股份</t>
  </si>
  <si>
    <t>预计2024年1-12月归属于上市公司股东的净利润亏损:100万元至200万元,同比上年下降:104.06%至108.11%。</t>
  </si>
  <si>
    <t>(1)毛利率不及预期:随着新能源汽车渗透率提高,公司抢抓机遇,在新能源汽车零部件解决方案方面,收获了一定数量的市场订单,但报告期内市场需求实施放缓,受市场竞争程度激烈影响,导致整体毛利率不及预期。同时2023年大额订单在2024年完成交付,促进了收入的增长,但由于该项目毛利率较低,直接影响了2024年度整体毛利率水平。(2)费用方面:公司报告期内加大了市场开拓和客户服务,全年集中完成了市场重点项目的终验收工作,导致期间费用同比增加。</t>
  </si>
  <si>
    <t>839493</t>
  </si>
  <si>
    <t>并行科技</t>
  </si>
  <si>
    <t>预计2024年1-12月归属于上市公司股东的净利润盈利:800万元至1,200万元,同比上年增长:109.94%至114.91%。</t>
  </si>
  <si>
    <t>1、算力服务市场持续增长,公司规模效应逐渐显现我国全面贯彻新发展理念,推进高质量发展,通过大力推动“新基建”、“建设数字中国”远景目标等政策,积极促进“东数西算”战略的落地,以进一步深化我国创新型国家建设。在政府及行业政策法规的支持下,算力服务市场空间日益增大。随着算力服务需求在通用超算、业务超算及人工智能超算场景下的不断渗透,生成式人工智能需求爆发,算力服务产业将收获稳健的市场发展机会,为中国整体算力服务的商业化和市场拓展提供巨大动能。2、算力资源运营效率持续提升,算力资源利用率提升公司特色的跨地域、跨分区的统一算力网络调度平台,可以整合不同类型、不同架构的算力资源,实现多超算应用级统一智能调度和运营。公司综合市场需求、经营数据、用户体验等因素,统筹服务器设备上线节奏,在专用设备数量不变的前提下,共建集群算力资源利用率的提高促使有效算力消耗量提高,每单位算力服务的分摊成本降低,带动毛利率提升。同时根据用户需求的产品形态、资源配置、商务条件等因素,将共建算力资源优先向需求较为稳定的用户调度使用,提高共建资源使用率,提高集群整体毛利率。3、经营效率稳步提升,各项费用率水平得到有效控制随着业务规模的扩大、公司规模效应初步显现、经营效率稳步提升,公司各项费用率水平得到有效控制。尤其在市场营销和客户拓展方面,受益于公司行业地位的夯实、算力资源池的扩大、AI云头部客户需求强劲以及较高的客户复购率等积极因素,公司销售费用转化为收入的效率逐步提高,销售费用率进一步下降。</t>
  </si>
  <si>
    <t>833230</t>
  </si>
  <si>
    <t>欧康医药</t>
  </si>
  <si>
    <t>预计2024年1-12月扣除非经常性损益后的净利润盈利:2,000万元至2,250万元,同比上年增长:45.18%至63.33%。</t>
  </si>
  <si>
    <t>1、报告期内公司积极开拓境内外市场,前期研发的枳实系列新产品本期在国内市场的开发取得进一步突破,为公司业绩增长作出较大贡献;2、公司紧随市场变化趋势和产业发展方向,积极延伸产品应用领域,开发了公司产品应用于食品添加剂领域的新客户,助力公司实现净利润的增长。</t>
  </si>
  <si>
    <t>预计2024年1-12月归属于上市公司股东的净利润盈利:2,200万元至2,500万元,同比上年增长:31.97%至49.97%。</t>
  </si>
  <si>
    <t>688410</t>
  </si>
  <si>
    <t>山外山</t>
  </si>
  <si>
    <t>预计2024年1-12月归属于上市公司股东的净利润盈利:7,000万元至8,000万元,同比上年下降:58.87%至64.01%,同比上年降低11,449.89万元至12,449.89万元。</t>
  </si>
  <si>
    <t>(一)2023年度由于重症能力建设政策的推动,公司高毛利率产品--连续性血液净化设备(CRRT)的销售收入处于较高水平,2024年CRRT销售收入回归常态。若剔除该偶发性因素的影响,公司的2024年营业收入较上年同期预计有所增长。公司坚持实施“国内+国际”双轮驱动的战略发展模式,通过不断优化产品、提升服务质量,保持公司在行业内的领先地位。尽管国内医疗器械招投标活动因市场政策因素出现了短期延迟,但公司并未因此受阻,根据公开数据显示,在2024年第三季度,公司血液透析机在市场采购数量占比位列首位,相比去年同期的第四名,实现了显著的跃升。公司还不断加强国际营销团队建设,积极拓展海外市场,海外市场正逐渐成为公司重要利润增长点,2024年境外收入预计有所提升。(二)公司持续加强科技创新能力的建设,2024年的研发投入较上年同期预计大幅增长,研发投入的增加虽然对净利润产生了一定影响,但长远来看,将为公司的持续发展和市场竞争力提升奠定坚实基础。</t>
  </si>
  <si>
    <t>预计2024年1-12月扣除非经常性损益后的净利润盈利:6,000万元至7,000万元,同比上年下降:60.25%至65.93%,同比上年降低10,610.14万元至11,610.14万元。</t>
  </si>
  <si>
    <t>605319</t>
  </si>
  <si>
    <t>无锡振华</t>
  </si>
  <si>
    <t>预计2024年1-12月扣除非经常性损益后的净利润盈利:37,500万元至40,000万元,同比上年增长:41%至50.4%。</t>
  </si>
  <si>
    <t>随着新项目逐步投产,市场订单充足,规模效应带来毛利率提升;另一方面公司主要原材料价格较上年同期有所下降,产品毛利率的提高带动公司利润增长,提振了公司整体盈利能力。因此,公司2024年全年实现业绩的较高增长。</t>
  </si>
  <si>
    <t>预计2024年1-12月归属于上市公司股东的净利润盈利:38,000万元至41,600万元,同比上年增长:37.07%至50.05%。</t>
  </si>
  <si>
    <t>605020</t>
  </si>
  <si>
    <t>永和股份</t>
  </si>
  <si>
    <t>预计2024年1-12月扣除非经常性损益后的净利润盈利:23,300万元至27,300万元,同比上年增长:106.44%至141.88%,同比上年增长12,013.56万元至16,013.56万元。</t>
  </si>
  <si>
    <t>(一)制冷剂产品结构劣势转好。2024年,我国对HFCs第三代制冷剂正式实施配额管理,供给侧的约束推动行业供需格局的改变,制冷剂产品价格出现不同程度的恢复性上涨。尤其在进入2024年第四季度后,公司具备配额优势的产品HFC-152a、HFC-143a等市场需求快速增长,价格明显提升。同时,主要原料三氯乙烯、氯仿等采购价格出现一定程度的下滑,盈利空间进一步扩大。(二)含氟高分子材料稳中有增。2024年度,公司主要含氟高分子产品实现产量、销量、营收的同步增长,部分产品价格如HFP波动下行但已逐步企稳,板块整体利润贡献表现平稳。同时随着全资子公司邵武永和金塘新材料有限公司氟化工生产基地项目一期部分产线逐步跨越磨合期,产量、质量及成本控制不断优化,已于2024年第四季度实现盈利,项目逐步扭亏为盈。</t>
  </si>
  <si>
    <t>预计2024年1-12月归属于上市公司股东的净利润盈利:24,000万元至28,000万元,同比上年增长:30.66%至52.43%,同比上年增长5,631.11万元至9,631.11万元。</t>
  </si>
  <si>
    <t>603595</t>
  </si>
  <si>
    <t>东尼电子</t>
  </si>
  <si>
    <t>预计2024年1-12月扣除非经常性损益后的净利润亏损:7,300万元至7,800万元。</t>
  </si>
  <si>
    <t>(一)主营业务影响资产减值损失大幅减少;消费电子、新能源等各业务的毛利额较上年同期均有增长;优化产业结构、控制研发投入导致研发费用下降。(二)非经营性损益的影响本期政府补助等非经营性损益较上年同期增长。</t>
  </si>
  <si>
    <t>600810</t>
  </si>
  <si>
    <t>神马股份</t>
  </si>
  <si>
    <t>预计2024年1-12月归属于上市公司股东的净利润盈利约:2,900万元,同比上年下降:76.49%左右。</t>
  </si>
  <si>
    <t>公司主营产品工业丝、帘子布、己二酸等因市场原因,2024年价格较同期下降,精苯等主要原材料价格较同期上涨,导致公司利润较同期相比大幅减少。</t>
  </si>
  <si>
    <t>预计2024年1-12月扣除非经常性损益后的净利润亏损约:9,400万元,同比上年下降:251.41%左右。</t>
  </si>
  <si>
    <t>600420</t>
  </si>
  <si>
    <t>国药现代</t>
  </si>
  <si>
    <t>预计2024年1-12月归属于上市公司股东的净利润盈利:105,400万元至118,400万元,同比上年增长:52.31%至71.1%,同比上年增长36,200万元至49,200万元。</t>
  </si>
  <si>
    <t>1、2024年公司积极把握市场机遇,市场需求旺盛的青霉素类、大环内酯类原料药销量增加,同时,通过工艺革新、战略协同、优化采购等方式,持续深入开展提质增效,带动公司医药中间体及原料药业务板块毛利率同比上升;2、积极应对市场环境变化,2024年公司持续调整营销模式,加强费用管控,销售费用进一步减少,销售费用率同比明显下降。</t>
  </si>
  <si>
    <t>预计2024年1-12月扣除非经常性损益后的净利润盈利:101,200万元至114,200万元,同比上年增长:48.17%至67.2%,同比上年增长32,900万元至45,900万元。</t>
  </si>
  <si>
    <t>600219</t>
  </si>
  <si>
    <t>南山铝业</t>
  </si>
  <si>
    <t>预计2024年1-12月扣除非经常性损益后的净利润盈利:461,500万元至502,300万元,同比上年增长:70%至85%,同比上年增长190,000万元至230,800万元。</t>
  </si>
  <si>
    <t>1、报告期内,公司印尼200万吨氧化铝项目产能全部释放,产量较去年同期增加。2、报告期内,铝锭及氧化铝粉价格受市场影响上涨幅度较大,同时,公司作为全产业链的铝深加工企业,具有较好的成本控制和抗风险优势,凭借长期积累的优质服务与产品质量,与客户建立了深度互信关系,客户群体稳固,业务发展态势较好。</t>
  </si>
  <si>
    <t>预计2024年1-12月归属于上市公司股东的净利润盈利:451,600万元至486,400万元,同比上年增长:30%至40%,同比上年增长104,200万元至139,000万元。</t>
  </si>
  <si>
    <t>301555</t>
  </si>
  <si>
    <t>惠柏新材</t>
  </si>
  <si>
    <t>预计2024年1-12月归属于上市公司股东的净利润盈利:850万元至1,100万元,同比上年下降:80.84%至85.19%。</t>
  </si>
  <si>
    <t>1、报告期内,国内风电市场持续保持竞争激烈的态势,一方面原材料价格下行,风电叶片用环氧产品的销售单价也随之下调,对销售额较去年同期下降影响较大;另一方面,风电行业市场价格竞争激烈,风电叶片用环氧树脂产品毛利率也较去年同期有较大幅度下降。公司新型复合材料用环氧树脂产品和电子电气绝缘封装用环氧树脂产品的收入,相比去年同期都有所提升,但不及风电叶片用环氧产品带来的影响,故导致业绩下滑。2、报告期内,预计非经常性损益对净利润的影响金额约为970万元(2023年同期为150.68万元),主要系公司收到的各类补贴及利用闲置资金投资收益所致。</t>
  </si>
  <si>
    <t>预计2024年1-12月扣除非经常性损益后的净利润变动:-120万元至130万元,同比上年下降:97.67%至102.15%。</t>
  </si>
  <si>
    <t>301518</t>
  </si>
  <si>
    <t>长华化学</t>
  </si>
  <si>
    <t>预计2024年1-12月归属于上市公司股东的净利润盈利:5,384.64万元至6,581.23万元,同比上年下降:43.3%至53.61%。</t>
  </si>
  <si>
    <t>1、报告期内,因行业竞争加剧、主要原材料价格波动等因素导致公司POP产品盈利空间受到较大影响。2025年公司将不断优化调整生产工艺流程,加强精细化内部管理和成本管控,同时优化产品结构,努力降低不利因素对公司经营业绩的冲击;2、为加强产品创新、提升产品品质,公司加大研发创新投入强度,报告期内研发费用同比增加,为公司可持续发展和提升中长期竞争力提供了研发资源保障;3、为进一步聚焦主业、提高市场份额,加快推动产品结构升级,公司全资子公司长华化学科技(连云港)有限公司投资建设的“二氧化碳聚醚及高性能多元醇项目”在稳步建设中,同时有序推进储备人员招聘、岗前培训等工作,导致阶段性成本费用较上年同期增加。</t>
  </si>
  <si>
    <t>预计2024年1-12月扣除非经常性损益后的净利润盈利:4,849.83万元至5,927.57万元,同比上年下降:47.8%至57.29%。</t>
  </si>
  <si>
    <t>301515</t>
  </si>
  <si>
    <t>港通医疗</t>
  </si>
  <si>
    <t>预计2024年1-12月扣除非经常性损益后的净利润盈利:550万元至800万元,同比上年下降:86.8%至90.93%。</t>
  </si>
  <si>
    <t>1、报告期内,受市场竞争和项目进度不及预期等因素影响,公司营业收入有所下降。2、近年来,终端医院客户根据自身管理需求等因素出发,选择与总包方签署合同的方式进一步增多;相较与公司直接签署合同,该方式压缩了公司的毛利空间。同时,为树立地区性标杆项目,进一步开拓市场,部分完工大项目的毛利率较低。3、公司客户主要系公立医院、国资公司等单位,其医院建设款项主要来源于政府性资金,受资金到位情况等影响,项目实施周期、结算审计周期有所延长,应收账款账龄相应变化;同时,叠加应收账款余额增加,公司本期应收账款减值准备计提金额有所增加。4、2023年公司土地处置利得1,782.13万元,属于非经常性损益,本报告期不存在上述事项。未来,公司将积极应对相关不利变化,通过持续提升运营能力、加强市场开拓与品牌建设、强化成本控制、加强应收账款风险控制等措施,努力提升企业综合竞争力。</t>
  </si>
  <si>
    <t>预计2024年1-12月归属于上市公司股东的净利润盈利:1,300万元至1,700万元,同比上年下降:79.54%至84.36%。</t>
  </si>
  <si>
    <t>301505</t>
  </si>
  <si>
    <t>苏州规划</t>
  </si>
  <si>
    <t>预计2024年1-12月归属于上市公司股东的净利润盈利:2,500万元至3,750万元,同比上年下降:51.96%至67.97%。</t>
  </si>
  <si>
    <t>报告期内,公司归属于母公司所有者的净利润和归属于母公司所有者的扣除非经常性损益的净利润出现较大幅度的下滑,主要因报告期公司新增订单不及预期,项目周期延长、项目回款下降,导致报告期收入、毛利较上年同期下降、计提信用减值损失增加,故净利润较上年同期降幅较大。</t>
  </si>
  <si>
    <t>预计2024年1-12月扣除非经常性损益后的净利润盈利:1,750万元至2,625万元,同比上年下降:62.65%至75.1%。</t>
  </si>
  <si>
    <t>301388</t>
  </si>
  <si>
    <t>欣灵电气</t>
  </si>
  <si>
    <t>预计2024年1-12月扣除非经常性损益后的净利润盈利:1,110万元至1,600万元,同比上年下降:36.54%至55.98%。</t>
  </si>
  <si>
    <t>1、2023年公司优化资产,处置厂房产生效益,本报告期无此事项。2、报告期内,公司部分产品产能未规模化生产,从而降低效益。3、报告期内,公司推广新产品导致销售费用增加、存款利率下滑导致利息收入减少等综合导致公司报告期净利润下滑。</t>
  </si>
  <si>
    <t>预计2024年1-12月归属于上市公司股东的净利润盈利:1,350万元至1,820万元,同比上年下降:57.49%至68.47%。</t>
  </si>
  <si>
    <t>301372</t>
  </si>
  <si>
    <t>科净源</t>
  </si>
  <si>
    <t>预计2024年1-12月归属于上市公司股东的净利润亏损:9,934万元至14,139万元。</t>
  </si>
  <si>
    <t>1.受市场环境竞争影响,以及市场供需变化等多方面因素影响,水环境投资节奏放缓,一方面,存量项目进度款项拨付周期延长,公司已获取订单未能按照原定实施计划推进,回款速度放缓;另一方面,行业订单释放速度降低,市场竞争加剧,导致公司年度经营业绩有所下滑。2.公司本年度业绩下滑主要原因系公司部分项目合同约定,合同价款支付到一定比例后剩余款项需要审计结算后予以支付,受水环境治理行业投资节奏放缓影响,审计结算及付款时间跨度延长,导致应收账款回款周期拉长,项目账龄期限增长,坏账准备计提显著增加。同时,虽然公司加大力度推进订单签约,2024年新签订单显著高于上年,但受相关因素影响,部分项目未能按原定计划实施并确认收入,对公司经营业绩带来一定的不利影响。</t>
  </si>
  <si>
    <t>预计2024年1-12月扣除非经常性损益后的净利润亏损:10,401万元至14,606万元。</t>
  </si>
  <si>
    <t>301318</t>
  </si>
  <si>
    <t>维海德</t>
  </si>
  <si>
    <t>预计2024年1-12月归属于上市公司股东的净利润盈利:11,000万元至13,000万元,同比上年增长:33.87%至58.21%。</t>
  </si>
  <si>
    <t>1、报告期内,公司实现了业绩增长,预计营业收入较上年同期增长27.03%-47.52%,归属于上市公司股东的净利润较上年同期增长33.87%-58.21%。公司持续加大研发投入,优化细分产品结构,深耕主营业务,报告期内,研发新品进入量产阶段,下游客户需求改善,各产品线均保持稳健的推进节奏,实现了公司整体业务布局的拓展和向好的积极态势。2、报告期内,预计非经常性损益对公司净利润的影响额约为2,000万元,主要是政府各项补助收入、交易性金融资产产生的公允价值变动收益及投资收益等事项;上年同期非经常性损益为2,832.94万元。</t>
  </si>
  <si>
    <t>预计2024年1-12月扣除非经常性损益后的净利润盈利:9,000万元至11,000万元,同比上年增长:67.16%至104.3%。</t>
  </si>
  <si>
    <t>预计2024年1-12月营业收入:62,000万元至72,000万元,同比上年增长:27.03%至47.52%。</t>
  </si>
  <si>
    <t>301300</t>
  </si>
  <si>
    <t>远翔新材</t>
  </si>
  <si>
    <t>预计2024年1-12月扣除非经常性损益后的净利润盈利:4,500万元至5,100万元,同比上年增长:40.08%至58.76%。</t>
  </si>
  <si>
    <t>预计2024年度公司归属于上市公司股东的净利润较去年同期上升的主要原因是:报告期内,公司主营产品纳米二氧化硅销量约8万吨,同比增长约26%,公司主营产品销量稳步上升,促进了公司业绩提升。</t>
  </si>
  <si>
    <t>预计2024年1-12月归属于上市公司股东的净利润盈利:4,600万元至5,200万元,同比上年增长:33.69%至51.13%。</t>
  </si>
  <si>
    <t>301280</t>
  </si>
  <si>
    <t>珠城科技</t>
  </si>
  <si>
    <t>预计2024年1-12月营业收入:145,000万元至177,000万元,同比上年增长:19.2%至45.51%。</t>
  </si>
  <si>
    <t>2024年度,公司经营业绩稳中向上,收入、利润较上年同期均有增长,主要系公司推进战略转型,引进管理团队、扩充业务团队以及深化销售网络拓展,不断提升产品质量和研发技术水平,并得到客户充分认可,品牌效应逐渐增强,实现营业收入稳步增长。</t>
  </si>
  <si>
    <t>预计2024年1-12月扣除非经常性损益后的净利润盈利:15,900万元至19,800万元,同比上年增长:14.12%至42.12%。</t>
  </si>
  <si>
    <t>预计2024年1-12月归属于上市公司股东的净利润盈利:17,600万元至21,500万元,同比上年增长:19.77%至46.32%。</t>
  </si>
  <si>
    <t>301237</t>
  </si>
  <si>
    <t>和顺科技</t>
  </si>
  <si>
    <t>预计2024年1-12月扣除非经常性损益后的净利润亏损:4,400万元至5,700万元。</t>
  </si>
  <si>
    <t>(一)报告期内,受供需格局变化、行业价格竞争等影响,销售价格阶段性下降致毛利率下滑。部分产品的存货跌价损失以及信用减值等增加,导致利润同比下降。(二)报告期内,公司新增BOPET薄膜产能,管理费用同比上升。公司秉持创新驱动发展战略,持续加大产品技术的研发与储备方面投入力度。(三)预计公司本报告期非经常性损益对净利润的影响金额约900万元,主要系计入当期损益的政府补助及现金管理投资收益。</t>
  </si>
  <si>
    <t>预计2024年1-12月归属于上市公司股东的净利润亏损:3,500万元至4,800万元。</t>
  </si>
  <si>
    <t>301230</t>
  </si>
  <si>
    <t>泓博医药</t>
  </si>
  <si>
    <t>预计2024年1-12月归属于上市公司股东的净利润盈利:1,444.63万元至2,166.94万元,同比上年下降:42.4%至61.6%。</t>
  </si>
  <si>
    <t>1)报告期内,公司药物发现、商业化生产板块业务稳中向好,客户群体覆盖度进一步提升。但工艺研究与开发板块业务受行业客户需求波动、价格竞争激烈等因素的影响,承接订单不达预期,对公司整体业绩带来一定冲击。2)报告期内,公司临床前新药研发基地建设项目(二期)、公司临床前新药研发基地建设项目(三期)在建工程完工结转,产能仍在爬坡阶段,尚未完全释放,导致管理费用、折旧摊销等成本增加,对净利润下降造成一定影响。3)公司在研发、技术平台等方面持续加大投入,报告期内的研发费同比上升。4)计入当期损益的非经常性损益对净利润影响金额约为1,200万元,主要系政府补助及理财收益。</t>
  </si>
  <si>
    <t>预计2024年1-12月扣除非经常性损益后的净利润盈利:455.12万元至682.68万元,同比上年下降:76.23%至84.16%。</t>
  </si>
  <si>
    <t>301228</t>
  </si>
  <si>
    <t>实朴检测</t>
  </si>
  <si>
    <t>预计2024年1-12月归属于上市公司股东的净利润亏损:5,000万元至7,000万元。</t>
  </si>
  <si>
    <t>报告期内,公司围绕“聚焦目标、数字管理、创新引领、高效执行”品质年经营目标,持续深耕环境领域,拓展食品与农业服务,实现收入稳步增长;同时全面推行精细化管理,加快推动数字化转型,使得营业收入与毛利率有所提升、亏损收窄。</t>
  </si>
  <si>
    <t>预计2024年1-12月扣除非经常性损益后的净利润亏损:5,200万元至7,100万元。</t>
  </si>
  <si>
    <t>预计2024年1-12月营业收入:44,000万元至47,000万元。</t>
  </si>
  <si>
    <t>301227</t>
  </si>
  <si>
    <t>森鹰窗业</t>
  </si>
  <si>
    <t>本报告期业绩预亏的主要因素如下:1、2024年,伴随房地产市场整体处于深度调整阶段,我国窗产业也在经历“从增量到存量”的市场阵痛期,同时受房地产市场传导及家装预算压缩等影响,中高端门窗的零售消费需求疲弱,竞争愈发激烈。面对外部环境变化,公司加快推进渠道转型,主动收缩传统大宗业务销售规模,整合优化经销渠道及终端门店。基于上述外部及内部因素的综合影响,公司本报告期营业收入下降幅度较大,其中大宗模式收入降幅高于经销模式。2、2024年度公司铝合金窗产品销量继续保持良好增长趋势,新塑窗产品也开始导入市场,但主要产品节能铝包木窗受到外部环境影响销量下降较为明显,带来产能利用率不足所形成的单位成本上升,同时因市场竞争激烈单位售价有所调整,上述因素共同影响导致产品毛利率显著下降。3、报告期内,公司利用闲置资金进行现金管理的收益及银行存款利息收入减少。4、本期预计非经常性损益对公司净利润的影响金额约为1,400万元,主要为收到的政府补助、收回前期已单项计提减值准备的应收款项及现金管理收益。</t>
  </si>
  <si>
    <t>预计2024年1-12月扣除非经常性损益后的净利润亏损:4,700万元至5,600万元。</t>
  </si>
  <si>
    <t>301209</t>
  </si>
  <si>
    <t>联合化学</t>
  </si>
  <si>
    <t>预计2024年1-12月扣除非经常性损益后的净利润盈利:5,320万元至6,500万元,同比上年增长:68.12%至105.41%。</t>
  </si>
  <si>
    <t>报告期内,公司产品下游市场需求回暖,同时,公司通过加强市场拓展、把握行业新机遇,并结合技术创新与产品应用研发等多方面的努力,实现了经营业绩的增长。</t>
  </si>
  <si>
    <t>预计2024年1-12月归属于上市公司股东的净利润盈利:5,280万元至6,460万元,同比上年增长:56.08%至90.96%。</t>
  </si>
  <si>
    <t>301206</t>
  </si>
  <si>
    <t>三元生物</t>
  </si>
  <si>
    <t>预计2024年1-12月扣除非经常性损益后的净利润盈利:9,285万元至11,785万元,同比上年增长:60.97%至104.31%。</t>
  </si>
  <si>
    <t>2024年,公司在科技创新的有力支撑下,坚定推动产品多元化和市场多元化战略,持续强化成本控制能力,并积极应对国际贸易环境变化带来的各项挑战。业绩增长得益于多个因素的协同作用,主要包括赤藓糖醇转化率与销量的提升、原材料采购和能源成本的下降,以及阿洛酮糖新产线的顺利投产和市场拓展的加速。具体原因如下:1、赤藓糖醇转化率持续提升科技创新是提升生产效率和降低成本的核心驱动力。通过持续优化菌种和工艺技术,公司赤藓糖醇转化率不断提升,显著降低了生产成本,进一步巩固了公司在赤藓糖醇行业的龙头地位。2、原材料与能源成本有效降低成本控制是制造型企业提升市场竞争力的基石。公司通过精细化管理和高效采购策略,有效降低了原材料和能源成本,特别是玉米淀粉、结晶果糖及蒸汽的采购单价同比下降的同时,光伏发电的应用也显著降低了电费支出,进一步提升了整体运营效率和盈利能力。3、赤藓糖醇产销量大幅增长市场多元化战略是降低单一市场依赖、实现可持续增长的关键。公司在应对欧盟反倾销调查的同时,进一步强化了与国外大客户的沟通协作,为客户量身定制新配方,并积极拓展国内市场及东南亚、印度、中东、南美等新兴市场,推动赤藓糖醇产销量大幅增长。4、阿洛酮糖实现产业化突破产品多元化是提升公司市场竞争力的重要支撑。公司新建的10000吨阿洛酮糖生产线顺利投产,凭借领先的技术和规模优势,产销量和毛利额实现大幅增长,为公司打造第二款拳头产品奠定了坚实基础,进一步增强了抗风险能力。</t>
  </si>
  <si>
    <t>预计2024年1-12月归属于上市公司股东的净利润盈利:9,500万元至12,000万元,同比上年增长:61.36%至103.82%。</t>
  </si>
  <si>
    <t>301190</t>
  </si>
  <si>
    <t>善水科技</t>
  </si>
  <si>
    <t>预计2024年1-12月归属于上市公司股东的净利润盈利:5,200万元至6,800万元,同比上年增长:146.98%至222.97%。</t>
  </si>
  <si>
    <t>1、报告期内,归属于上市公司股东的净利润较上年同期有一定幅度增长,主要是因为上年同期交易性金融资产确认了较大金额的公允价值变动损失。2、报告期内,归属于上市公司股东的扣除非经常性损益后的净利润同比下降,主要系募投项目试生产期间单位固定性成本增加导致营业成本增加以及现金管理定期存款利率下降导致利息收入较去年同期下降。</t>
  </si>
  <si>
    <t>预计2024年1-12月扣除非经常性损益后的净利润盈利:5,200万元至6,800万元,同比上年下降:41.06%至54.93%。</t>
  </si>
  <si>
    <t>301189</t>
  </si>
  <si>
    <t>奥尼电子</t>
  </si>
  <si>
    <t>预计2024年1-12月扣除非经常性损益后的净利润亏损:7,700万元至9,500万元。</t>
  </si>
  <si>
    <t>1、报告期内,公司营业收入约54,500万元至56,500万元,同比增长3.94%至7.75%,因下游需求波动、产品销售结构变化,低毛利产品的销售占比上升,导致公司整体毛利率降低。2、报告期内,中山奥尼科技园建设项目结转固定资产,公司将原分散深圳、东莞、中山的产能搬迁至自建的中山奥尼科技园,引进新团队及调整部分人员薪资,导致折旧摊销、职工薪酬等管理费用增加。3、报告期内,公司现金管理收益和收到的政府补助同比大幅减少。4、报告期内,公司继续加大研发投入,研发费用同比增加。5、报告期内,预计非经常性损益对净利润的影响约为700万元,主要系收到的政府补助以及现金管理收益。</t>
  </si>
  <si>
    <t>预计2024年1-12月归属于上市公司股东的净利润亏损:7,000万元至8,800万元。</t>
  </si>
  <si>
    <t>301183</t>
  </si>
  <si>
    <t>东田微</t>
  </si>
  <si>
    <t>预计2024年1-12月扣除非经常性损益后的净利润盈利:5,300万元至6,000万元。</t>
  </si>
  <si>
    <t>报告期内,公司业绩变动的主要原因为:1、智能手机市场回暖:据Counterpoint Research初步数据显示,2024年全球智能手机销量同比增长4%。在AI、折叠屏等新技术的加持以及换机周期的到来,消费者对智能手机的购买意愿增强,智能手机出货量的增长直接带动了手机摄像头滤光片的市场需求。2、旋涂滤光片技术的应用与推广:旋涂滤光片相比传统丝印滤光片,漏光率大幅降低,能有效减少鬼影现象,显著提升成像质量。公司前期加大旋涂产品研发投入,使得旋涂滤光片的市场销售额大增,进而推动了滤光片业绩增长。3、成本控制与效率提升:公司通过优化供应链、提高生产效率、合理控制库存等措施,降低了单位生产成本,提高了资产运营效率,从而增加了利润空间。公司不断推出新产品及改进现有产品,满足客户日益多样化的需要,提升产品附加值和竞争力,进而促进销售和利润增长。4、战略布局与业务拓展:报告期内,公司通过内生和外延的方式,持续扩大对现有业务的拓展,进一步深化产业链的垂直整合,并积极布局新产品、新技术和新领域,促进了各业务板块的高效协同,实现了规模经济和协同效应。</t>
  </si>
  <si>
    <t>预计2024年1-12月归属于上市公司股东的净利润盈利:5,500万元至6,200万元。</t>
  </si>
  <si>
    <t>301166</t>
  </si>
  <si>
    <t>优宁维</t>
  </si>
  <si>
    <t>预计2024年1-12月归属于上市公司股东的净利润盈利:800万元至1,200万元,同比上年下降:70.24%至80.16%。</t>
  </si>
  <si>
    <t>预告期内,公司业绩较上年同期下降的主要原因为:1、2024年受下游市场需求变动影响,国内生命科学服务市场竞争进一步加剧,公司毛利率进一步承压,营业收入未达预期;围绕抗体极致战略,公司持续加大对自主产品的研发投入;报告期内超募资金投资项目“自主品牌产品生产基地项目(生物制剂生产线建设项目)”投入使用新增运营成本,共同导致报告期内公司归属于上市公司股东的净利润大幅下降。2、报告期内,公司非经常性损益预计为2,524万元,主要系银行现金管理收益及政府补贴。</t>
  </si>
  <si>
    <t>预计2024年1-12月扣除非经常性损益后的净利润亏损:1,324万元至1,724万元,同比上年下降:207.69%至240.23%。</t>
  </si>
  <si>
    <t>301150</t>
  </si>
  <si>
    <t>中一科技</t>
  </si>
  <si>
    <t>预计2024年1-12月归属于上市公司股东的净利润亏损:7,200万元至9,800万元。</t>
  </si>
  <si>
    <t>报告期内,市场竞争较为激烈,销售加工费处于低位,加上主要原材料价格波动较大等因素,虽然公司产品销量持续快速增长,但净利润由盈转亏。报告期内,公司净利润转为亏损的主要原因如下:(一)报告期内,电解铜箔行业竞争激烈,铜箔销售加工费处于较低水平,公司产品整体毛利率相比同期仍有下降。(二)由于客户账期变化及销售收入的增长,公司计提应收账款信用减值损失增加。(三)依据《企业会计准则》及公司会计政策相关规定,基于谨慎性原则,对可能发生资产减值的资产计提了相应的减值准备。(四)为持续提升产品竞争力和盈利能力,公司进一步增加研发投入,积极推进高抗、高延、HDI铜箔、高频高速等高端铜箔产品的研发,研发投入增加。(五)报告期内公司实施了股权激励,产生了一定的股份支付费用,也对净利润产生了一定的影响。</t>
  </si>
  <si>
    <t>预计2024年1-12月扣除非经常性损益后的净利润亏损:11,700万元至15,800万元。</t>
  </si>
  <si>
    <t>301117</t>
  </si>
  <si>
    <t>佳缘科技</t>
  </si>
  <si>
    <t>预计2024年1-12月扣除非经常性损益后的净利润盈利:223.2万元至322.05万元,同比上年增长:113.71%至119.78%。</t>
  </si>
  <si>
    <t>2024年,国家经济运行稳中向好,行业环境不断改善,公司紧抓市场机遇,聚焦主业发展方向,持续研发创新和市场拓展。报告期内,公司多措并举,以结对子、抗任务、聚目标为抓手,实现了经营业绩的恢复与增长。同时,公司不断完善内控管理,加强应收款项管理,有效控制各项费用支出,进一步提升了公司的整体经营质量。综上,公司2024年度预计实现营业收入增长超40%,净利润实现扭亏为盈。</t>
  </si>
  <si>
    <t>预计2024年1-12月归属于上市公司股东的净利润盈利:807.66万元至1,165.34万元,同比上年增长:250.88%至317.7%。</t>
  </si>
  <si>
    <t>301072</t>
  </si>
  <si>
    <t>中捷精工</t>
  </si>
  <si>
    <t>预计2024年1-12月归属于上市公司股东的净利润亏损:2,075万元至2,955万元。</t>
  </si>
  <si>
    <t>2024年度,公司紧紧围绕战略规划及经营目标开展各项工作,注重业务长期健康成长,实现全年营业收入预计较去年同期有所提升。公司归属于上市公司股东净利润以及扣除非经常性损益后的净利润相较去年同比有所下降,主要原因如下:2024年,公司的高强度汽车零部件智能化生产线基地项目、烟台通吉汽车零部件有限公司工厂扩建项目等项目逐步验收,目前尚处于产能爬坡期,相关的设备折旧、固定费用等同比增加。公司合并报表范围下的控股子公司捷成新能源汽车科技(无锡)有限公司(以下简称“捷成新能源”或“子公司”)系公司在新能源储能领域的战略布局,虽然2024年全年营业收入同比快速增加,但由于规模效应尚未显现,2024年亏损金额有所增加。公司对收购捷成新能源形成的商誉进行了初步减值测试,对相关商誉进行计提了减值。随着公司新生产线产能利用率及规模效应的提升、产品结构的优化,以及持续实施降本增效等措施,公司盈利能力未来有望改善。</t>
  </si>
  <si>
    <t>预计2024年1-12月扣除非经常性损益后的净利润亏损:1,758万元至2,504万元。</t>
  </si>
  <si>
    <t>301045</t>
  </si>
  <si>
    <t>天禄科技</t>
  </si>
  <si>
    <t>预计2024年1-12月扣除非经常性损益后的净利润盈利:2,100万元至2,700万元,同比上年增长:305.2%至420.97%。</t>
  </si>
  <si>
    <t>报告期内,下游面板行业景气度回升,推动公司导光板出货量企稳回升,营业收入和净利润均有所增长,同时,公司持续加大高毛利产品的市场推广力度,助力公司盈利能力持续提升。</t>
  </si>
  <si>
    <t>预计2024年1-12月归属于上市公司股东的净利润盈利:2,400万元至3,000万元,同比上年增长:171.58%至239.47%。</t>
  </si>
  <si>
    <t>301009</t>
  </si>
  <si>
    <t>可靠股份</t>
  </si>
  <si>
    <t>预计2024年1-12月归属于上市公司股东的净利润盈利:2,600万元至3,400万元,同比上年增长:28.81%至68.44%。</t>
  </si>
  <si>
    <t>1、报告期内,公司积极开展降本增效工作,部分原材料价格稳中有降,毛利率同比提升,经营业绩较同期上升;同时受人民币兑美元汇率波动影响,汇兑收益较同期增加。2、报告期内,非经常性损益对公司净利润的影响金额约为500.00万元-600.00万元,主要为其他收益和管理资金取得的投资收益。</t>
  </si>
  <si>
    <t>预计2024年1-12月扣除非经常性损益后的净利润盈利:2,000万元至2,900万元,同比上年增长:10.57%至60.32%。</t>
  </si>
  <si>
    <t>300998</t>
  </si>
  <si>
    <t>宁波方正</t>
  </si>
  <si>
    <t>预计2024年1-12月扣除非经常性损益后的净利润亏损:1,668万元至1,989万元。</t>
  </si>
  <si>
    <t>报告期内,公司归属于上市公司股东的净利润为负值,亏损的主要原因如下:新能源结构件受市场竞争加剧等因素影响,产品接单毛利下降,固定资产投入增加、产能未释放,导致分摊到产品成本的折旧费用增加。</t>
  </si>
  <si>
    <t>预计2024年1-12月归属于上市公司股东的净利润亏损:824万元至1,145万元。</t>
  </si>
  <si>
    <t>300986</t>
  </si>
  <si>
    <t>志特新材</t>
  </si>
  <si>
    <t>预计2024年1-12月扣除非经常性损益后的净利润盈利:4,300万元至6,300万元。</t>
  </si>
  <si>
    <t>2024年度,公司坚定不移地贯彻“1+N”多元化产品及服务战略,不断拓展产品边界,专注于提升生产和运营效率以及质量改进,稳步发展国内市场,并积极向国际市场拓展。公司紧抓“一带一路”倡议带来的发展机遇,在港澳台、东南亚、中东、非洲、南美洲等多个国家和地区深入开拓市场,积极开发新客户,成功打造了国内与国际市场并行、多品类协同发展的新格局。报告期内,公司整体业务规模实现了稳健增长。其中,海外业务保持高速增长的发展态势,装配式建筑系列产品的产销量也有较大增长,此外,公司新开发的高附加值产品及业务逐渐形成规模,共同为公司业绩注入了强劲的增长动力。随着公司运营效率不断提升以及效益进一步优化,公司成功扭转亏损局面,实现盈利,彰显了公司的韧性与活力。</t>
  </si>
  <si>
    <t>预计2024年1-12月营业收入:248,000万元至260,000万元,同比上年增长:10.81%至16.17%。</t>
  </si>
  <si>
    <t>预计2024年1-12月归属于上市公司股东的净利润盈利:6,500万元至9,500万元。</t>
  </si>
  <si>
    <t>300982</t>
  </si>
  <si>
    <t>苏文电能</t>
  </si>
  <si>
    <t>预计2024年1-12月扣除非经常性损益后的净利润盈利:1,900万元至2,800万元,同比上年下降:48.15%至64.82%。</t>
  </si>
  <si>
    <t>1、报告期内,行业竞争激烈,市场需求下降,公司的电力工程服务及电力设备价格及销售均受到不同程度的影响,导致主营业务收入和项目、设备毛利率较上年同期都有下降。2、报告期内,公司工抵房对应的固定资产出现减值。基于谨慎性原则,公司已就该事项与会计师事务所沟通,并已经聘请了专业评估机构对该部分资产进行前期评估,该事项导致公司利润相应减少。3、报告期内,公司非经营性损益主要为政府补助和理财产品投资收益,预计对净利润的影响金额为1,300万元-1,800万元。以上数据为初步测算的结果,具体的情况以最终审计评估数据为准。</t>
  </si>
  <si>
    <t>预计2024年1-12月归属于上市公司股东的净利润盈利:3,200万元至4,500万元,同比上年下降:42.6%至59.19%。</t>
  </si>
  <si>
    <t>300977</t>
  </si>
  <si>
    <t>深圳瑞捷</t>
  </si>
  <si>
    <t>预计2024年1-12月扣除非经常性损益后的净利润亏损:3,000万元至4,600万元,同比上年下降:238.82%至312.85%。</t>
  </si>
  <si>
    <t>1.报告期内,公司持续主动减少与信用风险较高客户的业务合作,导致营业收入同比略有下降。2.报告期内,受行业周期性调整的影响,部分应收款项可能存在无法回收的风险,公司基于谨慎性原则进行减值测试后,增加高风险客户单项坏账准备计提额。同时,部分客户的工抵房资产质量下降,可回收金额存在不确定性,公司对部分工抵房进行减值测试后,相应增加该类资产减值准备计提额,以上事项对本年利润产生较大影响。3.报告期内,公司预计2024年度非经常性损益对当期净利润的影响约1,100万元,非经常性损益项目主要为结构性存款等交易性金融资产的投资收益。</t>
  </si>
  <si>
    <t>预计2024年1-12月归属于上市公司股东的净利润亏损:2,200万元至3,400万元,同比上年下降:153.83%至183.2%。</t>
  </si>
  <si>
    <t>300976</t>
  </si>
  <si>
    <t>达瑞电子</t>
  </si>
  <si>
    <t>预计2024年1-12月扣除非经常性损益后的净利润盈利:20,900万元至26,400万元,同比上年增长:288.28%至390.46%。</t>
  </si>
  <si>
    <t>1、报告期内,公司消费电子功能性器件和结构性器件业务、新能源结构与功能性组件业务、3C智能装配自动化设备业务订单较上年同期增加,营业收入同比增长。2、报告期内,公司积极采取内部管理优化和费用细化管控等多项措施,期间费用率较去年同期有所降低,对业绩提升有一定影响。3、报告期内,公司非经常性损益对净利润影响预计约为2,500万,主要系政府补助收入和理财取得的投资收益。</t>
  </si>
  <si>
    <t>预计2024年1-12月归属于上市公司股东的净利润盈利:23,400万元至28,900万元,同比上年增长:218.94%至293.9%。</t>
  </si>
  <si>
    <t>300973</t>
  </si>
  <si>
    <t>立高食品</t>
  </si>
  <si>
    <t>预计2024年1-12月归属于上市公司股东的净利润盈利:26,500万元至28,500万元,同比上年增长:262.88%至290.27%。</t>
  </si>
  <si>
    <t>报告期内,公司业绩变动主要原因说明如下:1、报告期内,公司2022年限制性股票激励计划的股份支付摊销费用对公司2024年度净利润的影响金额合计约为1,000万元。剔除上述影响因素后,归属于上市公司股东的净利润盈利范围27,500万元至29,500万元,较上年同期剔除股份支付后的归母净利润增长48.03%至58.80%;扣除非经常性损益后的净利润盈利范围26,000万元至28,000万元,较上年同期剔除股份支付后的扣非归母净利润增长47.38%至58.71%。2、报告期内,公司持续依托产品、渠道和服务等优势,对渠道覆盖力度增加,同时得益于公司稀奶油产品的稳健增长及公司对头部经销商的政策支持,公司营业总收入保持稳健增长。3、报告期内,公司归属于上市公司股东的净利润较上年同向上升,主要原因如下:(1)2023年度公司因计提股权激励的股份支付费用,对归属于上市公司股东的净利润影响为11,274.56万元,2024年度股权激励的股份支付款对归属于上市公司股东的净利润影响约为1,000万元,2024年度股份支付费用较上年对净利润的影响明显减小;(2)公司通过严格预算管理及营销费用把控等多项举措,执行有效的费用绩效考核和奖惩机制,成本、费用投入产出比有所提升;(3)受益于公司稀奶油产品高自动化产线、全年保持高订单量带来的规模效益,以及公司精简产品SKU,集中资源打造优质产品,公司盈利能力有所提高;(4)公司建立了涵盖财务、供应链、营销等产业级数字化平台,实现产品、渠道、数字化三轮驱动,不断强化数字化运营体系建设,公司管理效能有所提升。4、报告期内,公司信用及资产减值损失计提约为2,250万元,主要是公司2024年度计提的应收账款坏账准备金增加和上市的新品计提存货跌价准备所致。</t>
  </si>
  <si>
    <t>预计2024年1-12月扣除非经常性损益后的净利润盈利:25,000万元至27,000万元,同比上年增长:105.17%至121.58%。</t>
  </si>
  <si>
    <t>预计2024年1-12月营业收入:377,000万元至393,000万元,同比上年增长:7.74%至12.31%。</t>
  </si>
  <si>
    <t>300953</t>
  </si>
  <si>
    <t>震裕科技</t>
  </si>
  <si>
    <t>预计2024年1-12月归属于上市公司股东的净利润盈利:22,000万元至28,000万元,同比上年增长:414.39%至554.68%。</t>
  </si>
  <si>
    <t>公司本期归属于上市公司股东的净利润和扣除非经常性损益后的净利润较上年同期上升的主要原因为:报告期内,公司经营计划有序开展,销售订单持续增长,同时公司加大技术研发与创新,提升生产自动化水平,并通过降本增效,促进公司整体经济效益提升。</t>
  </si>
  <si>
    <t>预计2024年1-12月扣除非经常性损益后的净利润盈利:20,000万元至25,000万元,同比上年增长:2174.05%至2742.56%。</t>
  </si>
  <si>
    <t>300937</t>
  </si>
  <si>
    <t>药易购</t>
  </si>
  <si>
    <t>预计2024年1-12月扣除非经常性损益后的净利润盈利:875万元至1,275万元,同比上年下降:76.4%至83.81%。</t>
  </si>
  <si>
    <t>公司报告期内业绩降低的主要原因如下:1、毛利率下降导致的毛利额降低:受到院外药品终端市场零售规模下降向上传导导致的药品批发行业市场需求下降,公司毛利和毛利率同比均有所下滑。2、部分子公司业务拓展尚在培育期:2024年公司全面布局第二增长曲线,部分子公司新业务大力拓展中,核心是通过搭建C端全域触达能力,借助医药新工业模式掌握核心品种定价话语权,打造医药黄金爆品产品系列,进而提高公司的盈利质量和水平。2024年公司进行了业务团队组建,管理体系升级,人才培养建设,研发布局等众多投入,但新业务的市场培育和盈利能力的体现尚需时间。</t>
  </si>
  <si>
    <t>预计2024年1-12月归属于上市公司股东的净利润盈利:1,450万元至1,950万元,同比上年下降:67.24%至75.64%。</t>
  </si>
  <si>
    <t>300921</t>
  </si>
  <si>
    <t>南凌科技</t>
  </si>
  <si>
    <t>预计2024年1-12月每股收益盈利:0.12元至0.15元。</t>
  </si>
  <si>
    <t>(一)报告期内,预计公司归属于上市公司股东的净利润较上年同期下降,主要原因如下:1、公司营收占比最大的凌网服务属于传统的、成熟的网络技术服务,受技术升级及外部因素的影响,在网老客户的续签毛利率及新签约客户毛利率下降幅度较大;公司重点发展的凌云服务属于新兴的云智网安融合技术,暂未形成规模化收益;低毛利的数字化工程业务营收占比升高,受到外部因素影响,毛利率低于往年水平。综上所述,公司毛利较往年有一定程度的降低。2、公司处于转型发展期。自上市以来,公司在海外拓展、自主研发、生态合作等方面持续投入,以提升公司综合实力,拓宽市场发展空间。公司费用持续维持较高水平。(二)报告期内,非经常性损益对净利润的影响金额约为1,450万元,主要为闲置的募集资金和自有资金进行现金管理产生的收益所致。</t>
  </si>
  <si>
    <t>预计2024年1-12月归属于上市公司股东的净利润盈利:1,600万元至2,000万元,同比上年下降:46.7%至57.36%。</t>
  </si>
  <si>
    <t>预计2024年1-12月扣除非经常性损益后的净利润盈利:280万元至420万元,同比上年下降:78.72%至85.81%。</t>
  </si>
  <si>
    <t>300913</t>
  </si>
  <si>
    <t>兆龙互连</t>
  </si>
  <si>
    <t>预计2024年1-12月归属于上市公司股东的净利润盈利:13,800万元至15,800万元,同比上年增长:40.6%至60.97%。</t>
  </si>
  <si>
    <t>1、全球数字化、人工智能技术的发展和算力需求的增加,带动数据传输和连接的需求快速增长,公司紧抓市场机遇,持续加强技术创新和产品研发,并积极开拓海内外市场,深化与客户的合作,2024年公司6A及以上数据线缆及综合布线产品、高速电缆及连接产品、数据中心光缆及光连接产品等核心产品业务订单保持较高增长。同时受益于产品结构的不断优化,公司产品毛利率进一步得到提升。2、本报告期公司预计非经常性损益对净利润影响约为4,000万元,主要为赔偿收入及政府补助,上年同期为1,306.09万元。</t>
  </si>
  <si>
    <t>预计2024年1-12月扣除非经常性损益后的净利润盈利:9,800万元至11,800万元,同比上年增长:15.17%至38.67%。</t>
  </si>
  <si>
    <t>300903</t>
  </si>
  <si>
    <t>科翔股份</t>
  </si>
  <si>
    <t>预计2024年1-12月扣除非经常性损益后的净利润亏损:28,800万元至32,100万元。</t>
  </si>
  <si>
    <t>本报告期业绩变动主要系:(1)报告期内,受客户需求波动、行业竞争加剧影响,公司产品平均单价同比下滑,导致毛利率下降;(2)报告期内,江西九江、赣州、上饶生产基地的产能利用率尚未饱和,前期投入形成的资产折旧、摊销等固定费用仍处于较高水平,导致单位产品分摊的固定成本较高。本报告期,公司预计非经常性损益影响归属于上市公司股东的净利润约为2,400万元。</t>
  </si>
  <si>
    <t>预计2024年1-12月归属于上市公司股东的净利润亏损:26,500万元至29,500万元。</t>
  </si>
  <si>
    <t>300884</t>
  </si>
  <si>
    <t>狄耐克</t>
  </si>
  <si>
    <t>1、房地产行业影响:公司主营的楼宇对讲、智能家居等产品与房地产市场紧密相关。报告期内,由于房地产项目需求缩减或出现延迟,公司整体营业收入有所下降。同时,叠加市场竞争激烈,公司主营产品的市场价格呈下降趋势,导致综合毛利率水平下降,对净利润产生较大影响。2、工抵房及应收账款减值:报告期内,考虑到当前房地产市场情况,公司积极采取应对措施,不断调整经营策略,应对各种可能的风险和挑战。为了有效降低应收款项回款的风险,公司工抵房规模呈增长趋势,抵入的房产价值存在减值迹象。此外,公司部分客户的应收账款存在回收困难的可能,基于谨慎原则,根据企业会计准则及公司会计政策等相关规定,公司报告期内计提的信用减值损失增加。公司工抵房及应收账款的减值计提对净利润产生一定影响。3、此外,研发支出的增长、其他收益的下降,对报告期内经营业绩造成了一定影响。综上,毛利额、资产减值、研发支出、其他收益等因素的不利变动共同导致了公司2024年度各项利润指标下降并形成亏损。报告期内,扣除所得税影响后,公司预计非经常性损益对归属于上市公司股东的净利润的影响金额约为1,700万元至3,350万元,主要为收到的政府补助、闲置资金现金管理收益、单独进行减值测试的应收款项减值准备转回等。2023年度公司非经常性损益对归属于上市公司股东的净利润的影响金额为2,992.67万元。</t>
  </si>
  <si>
    <t>预计2024年1-12月扣除非经常性损益后的净利润亏损:2,500万元至4,950万元。</t>
  </si>
  <si>
    <t>300861</t>
  </si>
  <si>
    <t>美畅股份</t>
  </si>
  <si>
    <t>预计2024年1-12月扣除非经常性损益后的净利润盈利:9,100万元至11,600万元,同比上年下降:92.43%至94.06%。</t>
  </si>
  <si>
    <t>报告期内,受光伏行业周期性调整、市场竞争加剧和产业链价格承压的影响,公司主要产品金刚线售价多次下调,使得毛利率下滑,盈利空间受到挤压,净利润较上年出现较大幅度下降。</t>
  </si>
  <si>
    <t>预计2024年1-12月归属于上市公司股东的净利润盈利:14,300万元至16,800万元,同比上年下降:89.42%至91%。</t>
  </si>
  <si>
    <t>300786</t>
  </si>
  <si>
    <t>国林科技</t>
  </si>
  <si>
    <t>预计2024年1-12月归属于上市公司股东的净利润亏损:4,200万元至5,400万元。</t>
  </si>
  <si>
    <t>1、因应收账款回款周期较长导致部分应收账款账龄增长,公司在年末按照会计政策计提的应收账款减值准备对公司当期净利润产生一定程度的影响。2、子公司青岛国林半导体技术有限公司、青岛国林健康技术有限公司尚处于发展初期,存在产品验证周期长、部分产品需取得相关许可的情形,收入增长比较滞后,现阶段主要为市场拓展及产品研发阶段,相关成本、费用较大,因此对当期利润产生了一定程度的影响。3、子公司新疆国林新材料有限公司2024年整体产能攀升较慢,无法摊薄相关制造费用,导致产品单位成本较高;同时由于销售了前期单位成本较高产品,导致亏损;期末部分存货的可变现净值仍低于成本,因此对部分库存商品计提了存货跌价准备。综合上述多种因素的影响,公司2024年整体经营亏损。我们将在下一阶段继续做好生产经营工作,进一步加强管理、节能降耗,不断降低生产成本,同时加大应收账款的回收力度,并以创新驱动、技术升级,引领公司高质量发展,抓住国内经济回暖的有利时机,提升盈利能力和经营业绩,为公司的长期稳定发展奠定基础。经初步测算,公司预计2024年度的非经常性损益对净利润的影响额为500万元,具体数据以公司2024年年度报告中披露数据为准。</t>
  </si>
  <si>
    <t>预计2024年1-12月扣除非经常性损益后的净利润亏损:4,700万元至5,900万元。</t>
  </si>
  <si>
    <t>300748</t>
  </si>
  <si>
    <t>金力永磁</t>
  </si>
  <si>
    <t>预计2024年1-12月扣除非经常性损益后的净利润盈利:16,057.26万元至21,694.18万元,同比上年下降:56%至67%。</t>
  </si>
  <si>
    <t>1、2024年度,公司努力克服稀土原材料价格自2022年以来持续下跌的不利因素,积极拓展业务,努力按照规划释放产能,产能利用率超过90%,高性能磁材产品产销量创公司历史最高水平,全年营业收入较上年同期预计略有增长。公司经营稳健,2024年度经营活动产生的现金流量净额预计约为4.2亿元。2、由于受稀土原材料价格同比大幅下降的影响,以金属镨钕(含税价格)为例,根据中国稀土行业协会公布的数据,2024年1-12月平均价格为49万元/吨,较2023年同期平均价格65万元/吨下降约25%,原材料成本变动滞后,叠加行业竞争加剧等不利因素影响,导致公司净利润下降。此外,2024年,公司宁波工厂、包头工厂二期项目加大了人员储备、岗前培训及辅助材料投入,为达产做了大量准备工作,导致上述子公司产品单位成本和管理费用阶段性增加,对净利润产生了一定的影响。</t>
  </si>
  <si>
    <t>预计2024年1-12月归属于上市公司股东的净利润盈利:27,057.26万元至32,694.18万元,同比上年下降:42%至52%。</t>
  </si>
  <si>
    <t>300746</t>
  </si>
  <si>
    <t>汉嘉设计</t>
  </si>
  <si>
    <t>预计2024年1-12月扣除非经常性损益后的净利润亏损:28,350万元至40,500万元。</t>
  </si>
  <si>
    <t>公司2024年度经营业绩亏损的主要原因:1、报告期内,受行业环境、市场竞争等因素影响,公司业务量大幅下降,预计2024年实现营业收入10.6亿元,同比减少约53.3%,导致公司全年毛利润下降约1.2亿元。2、为优化整合公司业务,2024年第4季度公司实施减员增效等管理措施,对盈利能力弱的建筑设计业务板块进行人员优化,涉及员工安置费用约0.8亿元,相应人力成本费用大幅增加。环境、市场竞争等因素影响,经营业绩下滑,存在减值迹象,公司对该资产组进行了初步减值测试,拟对商誉计提减值准备,预计对公司2024年归属于上市公司股东的净利润影响为1.8亿元-2.4亿元。4、报告期内,非经常性损益对归属于上市公司股东的净利润影响金额预计为0.2亿至0.4亿元,主要为分、子公司员工离职补偿费用、对子公司杭设股份少数股东的承诺价值变动调整。</t>
  </si>
  <si>
    <t>预计2024年1-12月归属于上市公司股东的净利润亏损:30,450万元至43,500万元。</t>
  </si>
  <si>
    <t>300700</t>
  </si>
  <si>
    <t>岱勒新材</t>
  </si>
  <si>
    <t>预计2024年1-12月扣除非经常性损益后的净利润亏损:20,800万元至23,300万元。</t>
  </si>
  <si>
    <t>1、报告期内,公司主营产品需求不足,产能利用受限;同时产品价格已下降至较低水平,公司产品盈利能力大幅下降,从而导致公司经营业绩出现阶段性亏损。2、报告期内,公司坚持稳健经营,持续推进降本增效、强化内部管理、严控各项费用,同时持续保持较高研发投入,对报告期业绩造成一定影响。3、报告期内,公司遵循谨慎性原则计提资产减值损失。因产品升级转型导致库存积压存在减值迹象,拟计提减值准备合计3,000万元左右;针对商誉资产进行减值测试,拟计提商誉减值准备9,400万元左右。最终减值计提金额以公司聘请的专业评估机构和会计师事务所进行评估和审计后的结果为准。后续公司将采取如下措施来提高公司经营质量及2025年经营业绩:1、在2024年大量研发投入的基础上,加快关键原材料的规模产业化以降低生产成本和供应保障。2、在2024年金刚石线系列产品已实现新应用领域突破的基础上提升产业化规模,提高公司整体收入水平,增加盈利点。3、2024年,公司并购的湖南黎辉高纯石英砂项目已完成了技术改造升级,产品技术品质得到大幅提升和突破,公司将加快中层砂的推广应用,提高项目收入及盈利水平。</t>
  </si>
  <si>
    <t>预计2024年1-12月归属于上市公司股东的净利润亏损:20,500万元至23,000万元。</t>
  </si>
  <si>
    <t>300668</t>
  </si>
  <si>
    <t>杰恩设计</t>
  </si>
  <si>
    <t>预计2024年1-12月归属于上市公司股东的净利润亏损:900万元至1,700万元,同比上年下降:116%至130%。</t>
  </si>
  <si>
    <t>1、室内设计业务、市场商务及服务支持业务竞争加剧,公司新增订单不及预期,收入较上年有一定幅度的下降,导致公司净利润下降;2、由于投资收益等减少导致非经常性损益较上年下降;3、基于谨慎性原则公司对各类资产进行全面检查和减值测试,并计提相关资产减值准备。</t>
  </si>
  <si>
    <t>预计2024年1-12月扣除非经常性损益后的净利润亏损:1,310万元至2,110万元,同比上年下降:125%至141%。</t>
  </si>
  <si>
    <t>300665</t>
  </si>
  <si>
    <t>飞鹿股份</t>
  </si>
  <si>
    <t>预计2024年1-12月扣除非经常性损益后的净利润亏损:8,280万元至12,280万元。</t>
  </si>
  <si>
    <t>1、本报告期内,由于公司战略调整严控民建防水版块业务等原因使得公司营业收入下滑、公司按照企业会计准则对各类资产计提减值准备及处置子公司资产出现损失等因素,导致公司净利润同比下降。2、报告期内非经常性损益约为80万元(扣除所得税影响后)。</t>
  </si>
  <si>
    <t>预计2024年1-12月归属于上市公司股东的净利润亏损:8,200万元至12,200万元。</t>
  </si>
  <si>
    <t>300576</t>
  </si>
  <si>
    <t>容大感光</t>
  </si>
  <si>
    <t>预计2024年1-12月归属于上市公司股东的净利润盈利:11,968万元至13,677.71万元,同比上年增长:40%至60%。</t>
  </si>
  <si>
    <t>本期公司营业收入增长、销售毛利率上升。</t>
  </si>
  <si>
    <t>预计2024年1-12月扣除非经常性损益后的净利润盈利:11,081.15万元至12,664.18万元,同比上年增长:40%至60%。</t>
  </si>
  <si>
    <t>300570</t>
  </si>
  <si>
    <t>太辰光</t>
  </si>
  <si>
    <t>预计2024年1-12月扣除非经常性损益后的净利润盈利:21,500万元至26,000万元,同比上年增长:57.37%至90.31%。</t>
  </si>
  <si>
    <t>1、报告期内,随着AI技术的不断进步,算力需求日益攀升,全球数据中心建设步伐加快,拉动了光器件产品需求的持续且稳定增长。在此背景下,公司凭借光通信领域的深厚技术积淀与战略布局,实现营收显著增长。公司在密集连接产品领域拥有先进的制造工艺,在交付与品质保障能力等方面的优势突出,市场对密集连接产品的需求增长有力推动了公司经营业绩提升。2、报告期内,公司预计2024年度非经常性损益对归属于上市公司股东的净利润的影响金额约为1,500万元。</t>
  </si>
  <si>
    <t>预计2024年1-12月归属于上市公司股东的净利润盈利:23,000万元至27,500万元,同比上年增长:48.3%至77.32%。</t>
  </si>
  <si>
    <t>300565</t>
  </si>
  <si>
    <t>科信技术</t>
  </si>
  <si>
    <t>预计2024年1-12月归属于上市公司股东的净利润亏损:19,500万元至21,100万元。</t>
  </si>
  <si>
    <t>报告期内,公司归属于上市公司股东的净利润及扣除非经常性损益后的净利润为亏损,主要原因如下:1、受国内、外客户项目建设延缓影响,公司客户订单量减少,销售收入不及预期。2、公司储能板块业务目前尚处于市场拓展阶段,受原材料价格波动和价格承压等影响,该业务仍处于亏损状态。3、子公司5G智能产业园项目折旧费用和运营费用对公司整体业绩产生一定影响。未来,公司将坚持“国内市场为基础、国际国内同发展”的营销策略,有计划、分步骤地持续推动公司国际化进程,积极改善子公司经营,提升效率,将现有投入转化成有效产出;同时优化现有市场布局,加大市场需求旺盛地区的资源投入,收紧非战略项目,加强成本控制,提升资源的有效产出,提高生产效率及盈利能力。</t>
  </si>
  <si>
    <t>预计2024年1-12月扣除非经常性损益后的净利润亏损:19,500万元至21,800万元。</t>
  </si>
  <si>
    <t>300564</t>
  </si>
  <si>
    <t>筑博设计</t>
  </si>
  <si>
    <t>预计2024年1-12月归属于上市公司股东的净利润盈利:2,800万元至3,800万元,同比上年下降:54.22%至66.26%。</t>
  </si>
  <si>
    <t>1、受下游客户业务的影响,市场竞争加剧,公司的项目承接减少,项目实施进度放缓,收入规模有所下降,导致公司利润下降较多。2、受客户资金周转状况的影响,业务资金回笼不及预期,回款放缓导致应收账款金额增大、账龄变长,按照会计政策计提的资产减值损失金额增加,导致公司利润下降。</t>
  </si>
  <si>
    <t>300538</t>
  </si>
  <si>
    <t>同益股份</t>
  </si>
  <si>
    <t>1、报告期内,公司位于江西信丰的工厂完成搬迁工作,搬迁期间产生的管理成本、搬迁费用及因生产线设备安装调试及产能恢复等因素,对公司净利润产生一定影响。2、根据《企业会计准则》及有关会计政策等规定及要求,基于谨慎性原则,公司拟对可能发生资产减值损失的各项资产计提资产减值准备;转回以前纳税年度计提的递延所得税。目前数据尚处于核算阶段,最终数据以经会计师事务所审计的财务数据为准。3、报告期内,公司围绕发展战略和年度经营目标,聚焦主营业务,努力维持市场份额,但受市场竞争加剧等因素影响使公司毛利空间被挤压。公司坚持大客户策略,深挖客户需求,着力调整产品结构,积极推进降本增效,充分挖掘管理效益。</t>
  </si>
  <si>
    <t>300535</t>
  </si>
  <si>
    <t>达威股份</t>
  </si>
  <si>
    <t>1、本报告期归属于上市公司股东的净利润预计为负值,主要原因系公司2024年12月对原控股子公司威远达威木业有限公司62.5%的股权及公司对其债权的转让产生的损失所致,以及对公司联营企业山东中科新材料科技有限公投资减值准备所致。2、本年度预计净利润为负值受非经常性损益的影响较大,非经常性损益主要系公司处置威远达威木业有限公司的股权及公司对其债权产生的损失,预计对2024年度净利润的影响金额约为-4,000.00万元。</t>
  </si>
  <si>
    <t>预计2024年1-12月扣除非经常性损益后的净利润盈利:2,800万元至3,200万元,同比上年增长:6.07%至21.22%。</t>
  </si>
  <si>
    <t>300517</t>
  </si>
  <si>
    <t>海波重科</t>
  </si>
  <si>
    <t>预计2024年1-12月归属于上市公司股东的净利润盈利:2,050万元至3,050万元,同比上年增长:238.98%至404.33%。</t>
  </si>
  <si>
    <t>1、报告期内,计提信用减值损失较上年同期减少。2、报告期内,公司收到判决赔偿等非经常性损益事项增加归属于上市公司股东的净利润约1,336.23万元,对报告期的业绩产生一定的正向影响。</t>
  </si>
  <si>
    <t>预计2024年1-12月扣除非经常性损益后的净利润盈利:713.77万元至1,713.77万元,同比上年增长:66.42%至299.58%。</t>
  </si>
  <si>
    <t>300502</t>
  </si>
  <si>
    <t>新易盛</t>
  </si>
  <si>
    <t>预计2024年1-12月扣除非经常性损益后的净利润盈利:279,100万元至304,100万元,同比上年增长:311.87%至348.76%。</t>
  </si>
  <si>
    <t>1、报告期内公司受益于算力投资持续增长,高速率产品需求快速提升,公司预计销售收入和净利润较上年同期大幅增加,同时本期利息收入和汇兑收益对公司利润水平产生正向影响。2、预计本报告期非经常性损益对公司净利润的影响约为900万元。</t>
  </si>
  <si>
    <t>预计2024年1-12月归属于上市公司股东的净利润盈利:280,000万元至305,000万元,同比上年增长:306.76%至343.08%。</t>
  </si>
  <si>
    <t>300490</t>
  </si>
  <si>
    <t>华自科技</t>
  </si>
  <si>
    <t>预计2024年1-12月扣除非经常性损益后的净利润亏损:38,900万元至44,900万元。</t>
  </si>
  <si>
    <t>报告期内,公司业绩变动主要受以下影响:1、近几年公司大项目承接能力不断加强,部分项目周期长,短期内尚无法验收确认,营业收入较上年同期有所下降,同时,由于新能源(光伏、锂电设备等)行业竞争激烈,毛利率不同程度下降,导致经营亏损。2、公司于2021年起率先响应,在湖南省内投建储能电站,后因储能电芯价格持续大幅下跌,建设成本远高于目前,叠加省内新型储能电站供给过剩,容量租赁低价竞争,且缺乏政策方面的有效疏导,导致公司投建的储能电站亏损。3、根据《企业会计准则》等相关规定,基于谨慎原则,公司预计对储能电站及子公司商誉资产组计提减值准备,最终减值金额由公司聘请的评估机构及审计机构进行评估和审计后确定。4、报告期内,影响净利润的非经常性损益金额约为2,900万元。公司管理层对2024年度的经营业绩表示歉意,2025年公司将采取如下措施提高经营与管理水平,尽最大努力扭转亏损的局面:(1)进一步加大国际市场拓展力度,增加国际业务占比。重点拓展科特迪瓦、坦桑尼亚、埃塞俄比亚等非洲地区及柬埔寨、泰国、越南等东南亚地区业务。(2)积极响应头部锂电厂商的需求,加快速度抢占新一轮锂电设备迭代更新的市场份额,争取较好的经营业绩。(3)进一步提高生产效率,降低管理成本,有效提升人均效能,实现降本增效。</t>
  </si>
  <si>
    <t>预计2024年1-12月归属于上市公司股东的净利润亏损:36,000万元至42,000万元。</t>
  </si>
  <si>
    <t>300464</t>
  </si>
  <si>
    <t>星徽股份</t>
  </si>
  <si>
    <t>(一)本报告期预计归属于上市公司股东的净利润为负,同比亏损增加,主要原因为:2024年度计提商誉减值损失1.70亿元,计提预计负债约0.69亿元;电商业务销售下降,经营仍为亏损;公司五金业务发展较好,预计营业收入同比增长约21.85%,利润总额同比增加约21.25%。(二)本报告期预计非经常性损益对公司净利润的影响金额约为-4,900.00万元,较去年同期的-4,267.80万元亏损增加约632.20万元,主要是2024年度未决诉讼预计负债增加所致。</t>
  </si>
  <si>
    <t>预计2024年1-12月扣除非经常性损益后的净利润亏损:16,100万元至22,100万元。</t>
  </si>
  <si>
    <t>300449</t>
  </si>
  <si>
    <t>汉邦高科</t>
  </si>
  <si>
    <t>预计2024年1-12月扣除非经常性损益后的净利润亏损:7,400万元至9,500万元。</t>
  </si>
  <si>
    <t>1.报告期内,随着流动资金得到补充,公司抓住市场机遇,加强业务拓展,业务收入中解决方案类业务较上年度增加;2.报告期内,公司开源节流,加强公司内部治理,期间费用较上年度大幅下降;3.报告期内,公司优化公司资产结构和资源配置,降低经营风险,出售银川地区智能监控资产,资产处置损益较上年度增加。</t>
  </si>
  <si>
    <t>预计2024年1-12月归属于上市公司股东的净利润亏损:6,300万元至7,400万元。</t>
  </si>
  <si>
    <t>预计2024年1-12月扣除后营业收入:14,000万元至16,500万元。</t>
  </si>
  <si>
    <t>预计2024年1-12月营业收入:14,000万元至16,500万元。</t>
  </si>
  <si>
    <t>300441</t>
  </si>
  <si>
    <t>鲍斯股份</t>
  </si>
  <si>
    <t>预计2024年1-12月归属于上市公司股东的净利润盈利:73,000万元至88,000万元,同比上年增长:160.14%至213.59%。</t>
  </si>
  <si>
    <t>1、本报告期内处置苏州阿诺精密切削技术有限公司、苏州机床电器厂有限公司等子公司实现较大投资收益。本报告期内非经常性损益影响归母净利润金额约53,800万元。2、苏州阿诺精密切削技术有限公司2024年下半年不再纳入合并范围,公司其他业务板块收入、利润均稳步增长。</t>
  </si>
  <si>
    <t>预计2024年1-12月扣除非经常性损益后的净利润盈利:27,000万元至32,000万元,同比上年增长:0.41%至19.01%。</t>
  </si>
  <si>
    <t>300427</t>
  </si>
  <si>
    <t>红相股份</t>
  </si>
  <si>
    <t>预计2024年1-12月营业收入:61,000万元至67,000万元。</t>
  </si>
  <si>
    <t>2024年公司预计归属于上市公司股东的净利润为负值,主要原因如下:(一)计提商誉减值2017年,公司通过发行股份及支付现金收购合肥星波通信技术有限公司(以下简称“星波通信”)67.54%股权。近年来受产品整体市场需求放缓、市场竞争加剧、客户进一步调整定价政策,以及元器件国产化后成本上升、人工成本和产品质量费用增加等因素的影响,星波通信的利润空间被进一步压缩。公司结合实际经营情况及行业政策变化等因素,根据《企业会计准则第8号-资产减值》及相关会计政策规定,基于谨慎性原则,经公司财务部门初步测算,2024年度预计对收购子公司星波通信形成的商誉计提减值准备金额约为15,400万元。截至本公告披露日,相关的减值测试尚在进行中,最终商誉减值准备计提的金额将由公司聘请的符合《证券法》规定的评估机构及审计机构进行评估和审计后确定。(二)计提资产减值损失公司于2023年与卧龙电气银川变压器有限公司(以下简称“银川卧龙”)签订了《如皋项目相关债权收购与债务承担协议》(以下简称《如皋项目协议》)。公司根据评估价格收购银川卧龙在如皋项目中的相关应收账款债权,并承担部分债务金额。上述如皋项目相关债权收购与债务承担的交易中,该收款权购买作价为25,829.05万元。公司以18,615.34万元收购截至2023年7月31日的如皋项目项下享有的债权,并承担不超过7,213.71万元的债务。根据《企业会计准则第8号-资产减值》及相关会计政策规定,结合行业政策变化、竞争格局及资产运行情况,经公司财务部的初步测试,2024年预计对该收款权计提约7000万元的资产减值损失。截至本公告披露日,相关的减值测试尚在进行中,最终该收款权的资产减值损失计提的金额将由公司聘请的符合《证券法》规定的评估机构及审计机构进行评估和审计后确定。(三)经营业绩下滑1、报告期,受市场环境的影响,公司电力设备状态检测、监测产品的新签合同金额较去年同期有所下降,报告期公司电力板块销售收入较去年同期下降。2、报告期,公司通信板块受产品整体市场需求放缓、市场竞争加剧、客户进一步调整定价政策,以及元器件国产化后成本上升、人工成本和产品质量费用增加等因素的影响,公司通信板块的利润空间被进一步压缩。3、非经常性损益的影响报告期,非经常性损益对归属于上市公司股东净利润的影响金额约600万元,主要为政府补助收入及日常经营活动无关的各项利得。上年同期非经常性损益对归属于上市公司股东净利润的影响金额为5,451.34万元。</t>
  </si>
  <si>
    <t>预计2024年1-12月扣除后营业收入:60,000万元至66,000万元。</t>
  </si>
  <si>
    <t>预计2024年1-12月扣除非经常性损益后的净利润亏损:29,600万元至39,600万元。</t>
  </si>
  <si>
    <t>300385</t>
  </si>
  <si>
    <t>雪浪环境</t>
  </si>
  <si>
    <t>预计2024年1-12月扣除非经常性损益后的净利润亏损:35,500万元至50,000万元。</t>
  </si>
  <si>
    <t>报告期内,归属于上市公司股东净利润变动的主要原因如下:1、报告期内,公司制造板块,受垃圾焚烧发电行业市场萎缩,钢铁行业需求减少等因素影响,项目执行、回款等工作未达预期,部分重点项目执行进度及结算节点有所延缓,公司营业收入较上年下降明显;2024年度完工项目中新行业、新工艺的系统设备占比较高,项目效益未达预期;危废运营板块,危废处置市场竞争态势进一步加剧,整体收料价格有所下滑。2、2024年度公司对上海长盈环保服务有限公司商誉计提减值准备约18,000万元;2024年度公司对南京卓越环保科技有限公司资产组计提减值准备约3,000万元;2024年度公司控股子公司南京卓越环保科技有限公司终止建设固废资源化利用项目,计提资产减值损失1,832万元。3、本报告期公司预计非经常性损益对归属于上市公司股东的净利润影响约为500万元,其中主要为政府补助。</t>
  </si>
  <si>
    <t>预计2024年1-12月归属于上市公司股东的净利润亏损:35,000万元至49,500万元。</t>
  </si>
  <si>
    <t>300375</t>
  </si>
  <si>
    <t>鹏翎股份</t>
  </si>
  <si>
    <t>预计2024年1-12月归属于上市公司股东的净利润盈利:7,500万元至9,000万元,同比上年增长:164.03%至216.84%。</t>
  </si>
  <si>
    <t>1.报告期内,受益于新能源汽车产销量保持较快增长,公司之前年度投入研发的项目陆续转产,订单增加,营业收入较上年同期有较大幅度的增加;2.随着公司营业收入的增加,精益化管理水平提高,管理费用等期间费用对营业收入占比有一定程度下降;3.预计公司2024年度非经常性损益约为300万元,报告期内非经常性损益主要系政府补助收益。</t>
  </si>
  <si>
    <t>预计2024年1-12月扣除非经常性损益后的净利润盈利:7,200万元至8,700万元,同比上年增长:281.64%至361.15%。</t>
  </si>
  <si>
    <t>预计2024年1-12月营业收入:235,000万元至248,000万元,同比上年增长:20.41%至27.07%。</t>
  </si>
  <si>
    <t>300374</t>
  </si>
  <si>
    <t>中铁装配</t>
  </si>
  <si>
    <t>预计2024年1-12月扣除非经常性损益后的净利润亏损:7,200万元至14,000万元,同比上年增长:17.7%至57.67%。</t>
  </si>
  <si>
    <t>2024年,公司一如既往地坚守着“崇德精业、至善唯勤”的企业精神,坚定不移地贯彻“勇闯天下、使命必达”的企业作风。在这一年里,公司充分利用中进一步深化区域市场的深耕细作。特别是在装配式工程总承包业务方面,公司将其作为核心基石,同时大力拓展装配式钢结构和装配式安居房业务,以多元化的业务布局推动公司整体经营状况的持续优化与提升。通过这一系列的策略实施,公司在2024年取得了显著的经营成果,为未来的可持续发展奠定了坚实的基础。报告期营业收入同比增长约27%,公司预计报告期内归属于上市公司股东的净亏损6,200万元至12,000万元之间,同比减亏幅度为26.26%至61.90%之间。</t>
  </si>
  <si>
    <t>预计2024年1-12月归属于上市公司股东的净利润亏损:6,200万元至12,000万元,同比上年增长:26.26%至61.9%。</t>
  </si>
  <si>
    <t>300369</t>
  </si>
  <si>
    <t>绿盟科技</t>
  </si>
  <si>
    <t>公司紧密结合行业发展趋势和市场动向,持续聚焦重点行业、重点客户的关键需求,提高从商机到落单的转化率,营业收入实现快速增长。报告期内,公司着重加大回款考核力度和过程控制,加强应收账款管理,加速资金回笼,经营活动产生的现金流净额由负转正。报告期内,公司进一步简化组织结构,优化运营体系,完善人才及干部机制,积极提质增效,控制费用,各项费用率相较上年同期有所下降。但受限于竞争格局,公司亏损虽大幅收窄,但仍未能实现扭亏为盈。2025年,公司将继续落实聚焦策略,从开源和节流两个角度持续提升运作效率,降低运营成本,促进公司健康良性发展,努力达成经营目标。</t>
  </si>
  <si>
    <t>预计2024年1-12月营业收入:226,000万元至246,000万元,同比上年增长:34.46%至46.36%。</t>
  </si>
  <si>
    <t>300363</t>
  </si>
  <si>
    <t>博腾股份</t>
  </si>
  <si>
    <t>预计2024年1-12月扣除非经常性损益后的净利润亏损:23,000万元至29,000万元。</t>
  </si>
  <si>
    <t>2024年度,公司预计实现营业收入29~30.6亿元,同比下降约17%~21%,主要是受公司前期收到的重大订单在2023年度交付的基数影响,扣除重大订单影响后,预计实现营业收入同比增长10%-16%。报告期内,公司前端市场询盘保持稳定增长的同时,新签订单呈现恢复性增长,主要驱动来自小分子CDMO业务海外市场需求增长。2024年度,公司预计实现归属于上市公司股东的净利润-2.3~-2.9亿元,预计实现归属于上市公司股东的扣除非经常性损益的净利润-2.3~-2.9亿元。报告期内,公司亏损的主要原因为:(1)公司产能利用率不足,单位固定成本分摊增加,导致公司整体毛利率下降;(2)随着前期收到的重大订单于上年陆续完成交付,公司实现营业收入同比减少;(3)公司运营规模扩大,相关的运营费用及固定资产折旧费用保持在高位;(4)基于谨慎性原则,公司拟对可能存在减值迹象的相关资产计提减值准备。</t>
  </si>
  <si>
    <t>预计2024年1-12月归属于上市公司股东的净利润亏损:23,000万元至29,000万元。</t>
  </si>
  <si>
    <t>300305</t>
  </si>
  <si>
    <t>裕兴股份</t>
  </si>
  <si>
    <t>预计2024年1-12月扣除非经常性损益后的净利润亏损:36,200万元至41,200万元。</t>
  </si>
  <si>
    <t>公司2024年度业绩亏损的原因主要系:(1)下游光伏电池工艺技术迭代,配套单玻光伏组件使用的光伏用聚酯薄膜需求减少,报告期内公司光伏用聚酯薄膜产销量减少,收入同比下降;公司围绕产品转型升级目标,重点布局应用于电子光学领域的聚酯薄膜产品,受新产品生产的良率等因素影响,产品成本有所上升;叠加功能聚酯薄膜行业产能规模持续增长,行业供需失衡,中低端产品同质化竞争激烈,产品销售价格下滑,毛利率同比下降。(2)受报告期内光伏用聚酯薄膜等产品需求不足和产品价格下滑因素影响,公司产能利用率受限。根据《企业会计准则》要求,基于谨慎性原则,公司对报告期末合并报表范围内的固定资产进行减值测试,拟对存在减值迹象的固定资产计提资产减值准备约16,000万元。最终计提金额将由公司聘请的审计机构审计后确定。(3)报告期内可转债利息费用计提金额约3,400万元。</t>
  </si>
  <si>
    <t>预计2024年1-12月归属于上市公司股东的净利润亏损:35,000万元至40,000万元。</t>
  </si>
  <si>
    <t>300265</t>
  </si>
  <si>
    <t>通光线缆</t>
  </si>
  <si>
    <t>预计2024年1-12月扣除非经常性损益后的净利润盈利:3,000万元至4,500万元,同比上年下降:47.12%至64.75%。</t>
  </si>
  <si>
    <t>报告期内,公司积极开拓市场,开发新客户,营业收入较上年同期实现有所增长。本报告期,公司净利润有所下滑的主要因素为:1、受原材料价格波动影响,公司综合毛利率较上年同期有所下降;2、因公司募投项目投资转固,固定资产折旧增加。本报告期非经常性损益影响归属于上市公司股东的净利润金额约为1400万元,主要为政府补助以及套期工具变动。</t>
  </si>
  <si>
    <t>预计2024年1-12月归属于上市公司股东的净利润盈利:4,500万元至6,000万元,同比上年下降:40.85%至55.64%。</t>
  </si>
  <si>
    <t>300225</t>
  </si>
  <si>
    <t>金力泰</t>
  </si>
  <si>
    <t>预计2024年1-12月扣除非经常性损益后的净利润盈利:2,300万元至3,400万元,同比上年增长:108%至208%。</t>
  </si>
  <si>
    <t>报告期内,公司实现归属于上市公司股东的净利润和归属于上市公司股东的扣除非经常性损益后的净利润同比增长,主要原因如下:1、2024年,公司着力深耕主营产品可覆盖的车用及工业涂料其他细分领域的相关业务,稳步深化与现有客户的合作,主动开拓增量市场;另一方面,公司积极响应市场需求,加大新产品研发力度、聚焦优势产品的优化迭代,以高水平的研发、产品、服务构筑公司在错综复杂的市场格局中的核心竞争力,叠加客户结构优化、产品结构调整等一系列经营策略的有效实施,促使公司整体盈利能力进一步提升,公司2024年综合毛利率同比实现增长。2、公司持续秉承精益化管理理念,扎实推进各项经营管理举措,深入挖潜增效,通过强化成本控制与预算管理,切实有效地把控并优化各项成本,公司组织效能持续提高,公司整体经营质量显著提升。</t>
  </si>
  <si>
    <t>预计2024年1-12月归属于上市公司股东的净利润盈利:2,700万元至4,000万元,同比上年增长:88%至179%。</t>
  </si>
  <si>
    <t>300219</t>
  </si>
  <si>
    <t>鸿利智汇</t>
  </si>
  <si>
    <t>预计2024年1-12月归属于上市公司股东的净利润盈利:6,350万元至9,500万元,同比上年下降:55.16%至70.03%。</t>
  </si>
  <si>
    <t>公司2024年度业绩较上年同期相比变动的主要原因:1、本报告期,LED行业市场竞争愈发激烈,公司积极开拓市场,销售规模及收入有所扩大,但产品价格下降及贵金属等原材料价格上涨使利润双向承压,毛利率下降,同时受单项计提减值准备、金融资产公允价值变动等影响,利润有所下降。未来,公司将围绕长期发展战略目标,抢占市场份额,加强新产品研发及高毛利产品推广,积极提高运营效率及降本增效,提升公司盈利能力。2、预计本报告期非经常性损益对公司净利润的影响约为2,800万元,非经常性损益的项目主要为公司计入当期损益的政府补助。</t>
  </si>
  <si>
    <t>预计2024年1-12月扣除非经常性损益后的净利润盈利:4,100万元至6,100万元,同比上年下降:56.87%至71.01%。</t>
  </si>
  <si>
    <t>300205</t>
  </si>
  <si>
    <t>ST天喻</t>
  </si>
  <si>
    <t>预计2024年1-12月归属于上市公司股东的净利润亏损:24,900万元至49,800万元。</t>
  </si>
  <si>
    <t>报告期内公司归属于上市公司股东的净利润同比下降,主要原因为:受公司被美国财政部列入SDN清单、被实施其他风险警示及涉及重大诉讼(仲裁)等因素影响,公司主要业务受到较大影响,银行账户受限及司法冻结,导致公司产品销量和收入大幅下降,公司资产减值损失计提金额同比增加,利润出现较大亏损。公司预计2024年度非经常性损益的区间为-21,000万元至1,300万元,主要由于股权投资公允价值变动以及重大诉讼(仲裁)事项对业绩的影响存在不确定性。</t>
  </si>
  <si>
    <t>预计2024年1-12月扣除非经常性损益后的净利润亏损:25,600万元至29,800万元。</t>
  </si>
  <si>
    <t>300159</t>
  </si>
  <si>
    <t>新研股份</t>
  </si>
  <si>
    <t>预计2024年1-12月扣除非经常性损益后的净利润亏损:29,500万元至41,500万元。</t>
  </si>
  <si>
    <t>1、受历史债务过重和资金压力等内因影响,叠加行业政策和产业周期性调整影响等外部不利因素,公司本年度航空航天业务复苏不及预期,农机业务下游及终端景气度不足,导致公司经营业绩出现大幅度下降,未能实现扭亏为盈。2、预计2024年度非经常性损益对公司股东净利润的影响金额约1,500万元。</t>
  </si>
  <si>
    <t>预计2024年1-12月归属于上市公司股东的净利润亏损:28,000万元至40,000万元。</t>
  </si>
  <si>
    <t>300125</t>
  </si>
  <si>
    <t>ST聆达</t>
  </si>
  <si>
    <t>预计2024年1-12月营业收入:4,200万元至6,300万元。</t>
  </si>
  <si>
    <t>由于光伏产业N型产能正加速替代P型产能,行业产能面临结构性调整,且报告期内公司营业收入大幅下降的主要原因是2023年营收占比95%以上的子公司金寨嘉悦新能源科技有限公司(以下简称:子公司、金寨嘉悦)的高效太阳能电池片生产线于2024年3月14日实施临时停产,并无法预计恢复正常生产时间。报告期内净资产出现负数的原因是公司为顺应行业发展趋势,积极应对光伏行业技术迭代的市场风险,并基于谨慎性原则,按照会计准则规定,对停产且预期无法复工复产的子公司金寨嘉悦的固定资产、在建工程、存货、工程预付款提取减值准备及相关的停工损失,对因破产重整导致的违约责任确认预计损失。</t>
  </si>
  <si>
    <t>预计2024年1-12月扣除非经常性损益后的净利润亏损:64,353万元至108,145万元。</t>
  </si>
  <si>
    <t>预计2024年1-12月归属于上市公司股东的净利润亏损:88,353万元至131,145万元。</t>
  </si>
  <si>
    <t>预计2024年1-12月扣除后营业收入:3,700万元至5,500万元。</t>
  </si>
  <si>
    <t>300123</t>
  </si>
  <si>
    <t>亚光科技</t>
  </si>
  <si>
    <t>预计2024年1-12月归属于上市公司股东的净利润亏损:70,000万元至93,000万元。</t>
  </si>
  <si>
    <t>1、报告期内,公司主要子公司成都亚光电子股份有限公司受下游客户采购计划延后、产品交付延期、客户成本管控等影响,经营业绩不及预期。根据企业会计准则及相关会计政策规定,基于谨慎性原则,预计2024年度将计提商誉减值准备金额约5-6亿元。2、报告期内,受船艇资产规模过重、公司战略性收缩低毛利船型市场等因素影响,船艇业务收入下滑,亏损加剧。为了更加客观、公正地反映财务状况和资产价值,公司按照谨慎性原则对各项资产进行全面清查。预计2024年度将计提其余资产减值损失约0.50-1亿元。3、2024年度归属于母公司非经常性损益金额预计约为0.50亿元。</t>
  </si>
  <si>
    <t>预计2024年1-12月扣除非经常性损益后的净利润亏损:75,000万元至98,000万元。</t>
  </si>
  <si>
    <t>300117</t>
  </si>
  <si>
    <t>*ST嘉寓</t>
  </si>
  <si>
    <t>预计2024年1-12月扣除后营业收入:38,866.81万元至52,366.81万元。</t>
  </si>
  <si>
    <t>截至报告期末,公司子公司广东嘉寓、四川嘉寓、江苏嘉寓等子公司已被法院指定管理人且相关事务已被管理人接管,公司不再将其纳入公司合并报表范围。报告期内,因被债权人申请司法重整,公司主要集中力量化解债务危机,努力推进重整事项,营业收入同比下降幅度较大,公司业绩变动的主要原因是子公司破产出表损益、信用减值及资产减值计提、递延所得税资产转回及涉诉案件新增计提营业外支出所致。公司不存在导致2024年度财务数据追溯调整事项。</t>
  </si>
  <si>
    <t>预计2024年1-12月扣除非经常性损益后的净利润亏损:200,549万元至215,549万元。</t>
  </si>
  <si>
    <t>预计2024年1-12月营业收入:45,000万元至58,500万元。</t>
  </si>
  <si>
    <t>300071</t>
  </si>
  <si>
    <t>福石控股</t>
  </si>
  <si>
    <t>预计2024年1-12月归属于上市公司股东的净利润亏损:5,600万元至11,000万元,同比上年下降:161.04%至412.75%。</t>
  </si>
  <si>
    <t>1.2024年度公司在市场和产品策略上进行了多项创新探索,在客户和项目选择上以有利于未来发展、有利于毛利率提升为主要目标,因此在人员、研发等领域的投入比上年度有所提高;同时,公司基于谨慎性原则预计本期应计提的信用损失较上期增加,使得信用损失总额与上年同期相比有较大提升。2.报告期内,预计非经常性损益对归属于上市公司股东的净利润的影响金额约为1800万元–2,000万元,主要为公司对投资者民事诉讼索赔案计提的预计负债冲回所致。以上原因,使得公司本报告期归属于上市公司股东的净利润及扣除非经常性损益后的净利润下降。</t>
  </si>
  <si>
    <t>预计2024年1-12月扣除非经常性损益后的净利润亏损:7,431.94万元至12,831.94万元,同比上年下降:111.76%至265.62%。</t>
  </si>
  <si>
    <t>300050</t>
  </si>
  <si>
    <t>世纪鼎利</t>
  </si>
  <si>
    <t>预计2024年1-12月归属于上市公司股东的净利润亏损:6,600万元至9,800万元。</t>
  </si>
  <si>
    <t>报告期内,公司营业收入较上年同期有所减少,公司预计归属于上市公司股东的净利润为负值,但整体的亏损金额预计较上年同期有大幅度收窄,主要原因如下:1、由于2023年度对合并报表范围内的部分子公司进行剥离,2024年度整体的收入规模较上年同期有所减少。2、报告期内,公司通过加大费用管控,裁撤人员,优化资金的使用结构等方式,公司整体的期间费用同比下降。3、报告期内,公司预计对各类资产计提的减值金额较去年同期大幅减少。4、非经常性损益的影响:报告期内,预计公司的非经常性损益对归属于上市公司股东净利润影响金额约-450万元。</t>
  </si>
  <si>
    <t>预计2024年1-12月营业收入:23,000万元至33,000万元。</t>
  </si>
  <si>
    <t>预计2024年1-12月扣除后营业收入:23,000万元至33,000万元。</t>
  </si>
  <si>
    <t>预计2024年1-12月扣除非经常性损益后的净利润亏损:6,300万元至9,300万元。</t>
  </si>
  <si>
    <t>300026</t>
  </si>
  <si>
    <t>红日药业</t>
  </si>
  <si>
    <t>预计2024年1-12月归属于上市公司股东的净利润盈利:4,800万元至6,200万元,同比上年下降:87.76%至90.53%。</t>
  </si>
  <si>
    <t>报告期内,受终端市场价格下降,同业竞争加剧,以及生产成本上涨等多种因素影响,公司整体收入及利润均呈下降趋势;同时本期各类资产减值的增加对本期净利润造成较大影响。报告期内,非经常性损益对归属于上市公司股东的净利润影响金额预计为2,800.00万元至3,200.00万元,主要为政府补助,较上年同期下降75.59%-78.64%。</t>
  </si>
  <si>
    <t>预计2024年1-12月扣除非经常性损益后的净利润盈利:2,000万元至3,000万元,同比上年下降:92.01%至94.67%。</t>
  </si>
  <si>
    <t>001356</t>
  </si>
  <si>
    <t>富岭股份</t>
  </si>
  <si>
    <t>预计2024年1-12月归属于上市公司股东的净利润盈利:22,000万元至23,500万元,同比上年增长:2.01%至8.96%。</t>
  </si>
  <si>
    <t>主要系:境内茶饮企业的餐饮具需求继续增长,境外客户的塑料餐饮具需求恢复增长。</t>
  </si>
  <si>
    <t>预计2024年1-12月营业收入:218,000万元至228,000万元,同比上年增长:15.41%至20.71%。</t>
  </si>
  <si>
    <t>预计2024年1-12月扣除非经常性损益后的净利润盈利:21,800万元至23,300万元,同比上年变动:-1.11%至5.7%。</t>
  </si>
  <si>
    <t>301396</t>
  </si>
  <si>
    <t>宏景科技</t>
  </si>
  <si>
    <t>预计2024年1-12月扣除非经常性损益后的净利润亏损:5,370万元至7,270万元。</t>
  </si>
  <si>
    <t>公司2024年度业绩变动的主要原因为:一方面,市场竞争加剧,导致项目毛利率降低;另一方面,公司项目验收进度被拉长,项目回款不及预期,导致应收账款占比较大,从而计提坏账准备的金额增加。报告期内,预计非经常性损益对净利润的影响金额约为870万元。</t>
  </si>
  <si>
    <t>预计2024年1-12月归属于上市公司股东的净利润亏损:4,500万元至6,400万元。</t>
  </si>
  <si>
    <t>301231</t>
  </si>
  <si>
    <t>荣信文化</t>
  </si>
  <si>
    <t>预计2024年1-12月扣除非经常性损益后的净利润亏损:4,000万元至5,000万元。</t>
  </si>
  <si>
    <t>1.2024年,受市场需求影响,图书零售市场同比下降1.52%;从渠道上看,实体店、平台电商、垂直及其他电商依然呈现负增长,以抖音为代表的内容电商(原“短视频电商”)保持正向增长。面对图书市场的渠道变革,报告期内公司全力布局全域营销计划,重点发挥抖音平台短视频、直播以及小红书平台种草笔记的推广作用实现流量外溢,再由传统货架电商渠道承接外溢流量,形成销售转化。公司持续加大抖音、小红书平台的促销推广费用投入,导致销售费用大幅增加、净利润出现亏损。2.2024年,公司持续加大少儿图书版权投入,储备更多优质图书版权,巩固版权优势,预付版税随之增加;此外,存货余额及库龄增加,综合导致计提的资产减值准备增加。</t>
  </si>
  <si>
    <t>预计2024年1-12月归属于上市公司股东的净利润亏损:3,700万元至4,700万元。</t>
  </si>
  <si>
    <t>300936</t>
  </si>
  <si>
    <t>中英科技</t>
  </si>
  <si>
    <t>预计2024年1-12月归属于上市公司股东的净利润盈利:2,500万元至3,700万元,同比上年下降:74.66%至82.88%。</t>
  </si>
  <si>
    <t>报告期内,公司加大自身管理水平,强化内部控制,提升运营能力,公司营业收入与上期基本持平,扣除非经常性损益后的净利润有所下降,主要由于受宏观经济影响,国内消费景气度偏弱,叠加行业竞争加剧,毛利率水平较上年同期有所下降,从而对公司整体盈利能力造成一定影响。报告期内,公司归属于上市公司股东的净利润大幅下降,主要由于2023年度公司原厂区厂房拆迁获得的政府补偿,常州市钟楼区住房和城乡建设局征收拆迁公司坐落在飞龙西路28号的房屋及地上附属物。因相关资产已完成交接,公司就该拆迁事项结转损益,对公司净利润的影响额约为1.08亿元,本期无此事项。该项资产处置收益,属于非经常性损益。</t>
  </si>
  <si>
    <t>预计2024年1-12月扣除非经常性损益后的净利润盈利:1,700万元至2,500万元,同比上年下降:9.84%至38.69%。</t>
  </si>
  <si>
    <t>300902</t>
  </si>
  <si>
    <t>国安达</t>
  </si>
  <si>
    <t>预计2024年1-12月扣除非经常性损益后的净利润亏损:2,430万元至3,180万元。</t>
  </si>
  <si>
    <t>报告期内,公司在电力电网消防行业的业务订单不及预期,较上年降幅较大;储能消防行业的业务收入较上年增加,但受市场竞争、行业政策等因素影响,毛利率整体较低;综上,公司报告期内的净利润较上年降幅较大。</t>
  </si>
  <si>
    <t>预计2024年1-12月归属于上市公司股东的净利润亏损:1,500万元至2,250万元。</t>
  </si>
  <si>
    <t>300469</t>
  </si>
  <si>
    <t>信息发展</t>
  </si>
  <si>
    <t>预计2024年1-12月归属于上市公司股东的净利润亏损:7,500万元至12,500万元,同比上年增长:32.39%至59.43%。</t>
  </si>
  <si>
    <t>1、2024年,公司在智慧交通领域取得显著成果,在北斗规模化应用生态占据重要位置,加强了北斗智能车载终端核心技术竞争力,大力推进市场,大型国央企订单签署及落地、北斗+基础设施安全运行等方面均取得突破。(1)公司分阶段稳步推进由“重项目”模式向“重终端推广”模式转型,积极开拓终端市场与数据要素变现“精耕细作”双驱动,加大对智慧交通的市场深耕与精细化运营管理。(2)公司在北斗智能车载终端规模化应用上取得显著成绩,截至报告期末已累计发行近20万套,公司智慧交通板块业务中北斗智能车载终端规模化应用核心业务在服务期内分期确认收入。2、2024年,公司智慧政务业务寻求突破,持续探索新的增长点,通过“人工智能+”、利用通用AI模型技术等融入现有智慧政务及档案管理业务中,实现新质生产力的高质量发展。依托行业数字要素发展及AI智能化升级趋势,公司智慧政务业务前景可期。公司自主研发的“灵智AI”产品能够快速解决档案行业的多项痛点,大幅提升档案数字智能化处理能力,在2024年完成首次交付并获得客户积极评价,公司将进一步扩大“灵智AI”产品市场推广力度,为公司智慧政务业务的持续发展提供重要技术支撑和盈利空间。光典信息发展有限公司进行了组织架构优化和人员精简,加强了成本管理,同时加紧推进项目验收,整体收入较2023年有增长,毛利相应增长。3、综上所述,公司在2024年通过智慧交通与智慧政务两大板块的协同发力,实现了业务结构优化和市场空间拓展,整体经营情况稳步向好,亏损明显收窄。未来,公司将继续深耕行业数字经济转型和北斗规模化应用,结合北斗+、人工智能、大数据等前沿技术,不断增强产品与服务竞争力,保持先发优势和行业领先地位,为股东和社会创造更大价值。4、报告期内,公司相关资产减值和信用减值预计比去年同期有所下降。5、报告期内,预计非经常性损益对公司当期归属于上市公司股东的净利润的影响金额约为800万元。主要为转让交信(海南)物联科技有限公司的投资收益、政府补助及其他非流动金融资产公允价值变动所构成。</t>
  </si>
  <si>
    <t>预计2024年1-12月扣除非经常性损益后的净利润亏损:8,300万元至13,300万元,同比上年增长:30.3%至56.5%。</t>
  </si>
  <si>
    <t>300437</t>
  </si>
  <si>
    <t>清水源</t>
  </si>
  <si>
    <t>预计2024年1-12月扣除非经常性损益后的净利润亏损:2,200万元至3,300万元。</t>
  </si>
  <si>
    <t>1、报告期内,公司水处理剂产品销量与去年同期基本持平,但受市场环境等多方面因素影响,产品销售价格下降导致收入和毛利有所下降;水处理剂衍生品的销量、单价及毛利较去年同期下降。2、报告期内,非经常性损益对公司净利润的影响金额约为-4,800万元至-6,200万元,主要系安徽中旭环境建设有限责任公司(以下简称“中旭环境”)进入破产清算阶段,公司对目前尚未完成工商变更登记的中旭环境45%股权按照公允价值重新计量产生的损失所致。</t>
  </si>
  <si>
    <t>300151</t>
  </si>
  <si>
    <t>昌红科技</t>
  </si>
  <si>
    <t>预计2024年1-12月扣除非经常性损益后的净利润盈利:6,700万元至9,700万元,同比上年增长:250.99%至408.16%。</t>
  </si>
  <si>
    <t>公司2024年度归属于上市公司股东的净利润较上年同期增长184.31%至279.09%,其主要原因是:1、2024年,面对复杂多变的内外部经济环境,公司聚焦战略落地,深耕主营业务,深度挖掘客户需求,进一步打磨定制化、差异化特色,积极推动各项业务稳健发展。其中,毛利率较高的医疗器械及高分子耗材业务持续增长,致使利润增加。2、随着高分子医疗耗材产业园(浙江)的投入使用,公司医疗板块的三大全球战略合作伙伴的意向性订单稳步推进,高分子医疗器械及耗材产线将持续贡献营业收入。公司未来将继续加大全球化产能的布局。3、2024年,公司半导体业务有所突破,且于报告期内产生收入。浙江鼎龙蔚柏精密技术有限公司的FOUP已获得某国内主流晶圆厂商的数百万元采购订单,FOSB等其他几款产品也研制成功,正在客户验证过程中。4、报告期内,公司非经常性损益对净利润影响预计为2,300.00万元左右,主要为政府补助收入和理财取得的投资收益。</t>
  </si>
  <si>
    <t>预计2024年1-12月归属于上市公司股东的净利润盈利:9,000万元至12,000万元,同比上年增长:184.31%至279.09%。</t>
  </si>
  <si>
    <t>300128</t>
  </si>
  <si>
    <t>锦富技术</t>
  </si>
  <si>
    <t>预计2024年1-12月扣除非经常性损益后的净利润亏损:30,000万元至38,500万元。</t>
  </si>
  <si>
    <t>报告期内,公司归属于上市公司股东的净利润为亏损,亏损主要的原因说明如下:1、受行业市场竞争加剧等因素的影响,本年度公司智能检测及自动化装备业务的营业收入、毛利率较上年有所下降,导致本年度公司综合销售毛利较上年有所下降。2、受行业市场竞争加剧及客户需求减少等因素的影响,子公司迈致科技业务的开展不及预期,根据初步测算,公司收购的迈致科技资产组所形成的合并商誉在2024年末预计发生减值,减值准备金额预计约5,000万元至7,000万元。3、本年度公司因开拓新产品、新业务,相关的成本费用有所增加,其中:本年度职工薪酬、长期资产折旧摊销、业务招待费等费用增加较多,导致本年度管理费用、销售费用较上年有所增加。4、母公司及相关子公司受行业市场竞争加剧等因素影响,未来期间很可能无法产生足够的应纳税所得额用于抵消以前年度亏损,故本年末未确认部分可抵扣暂时性差异对应的递延所得税资产,导致所得税费用增加5,000万元-6,000万元。5、本年度非经常性损益对利润的影响金额预计在5,500万元-10,500万元左右,上年公司非经常性损益为10,927.89万元。</t>
  </si>
  <si>
    <t>预计2024年1-12月归属于上市公司股东的净利润亏损:24,500万元至33,000万元。</t>
  </si>
  <si>
    <t>300043</t>
  </si>
  <si>
    <t>星辉娱乐</t>
  </si>
  <si>
    <t>预计2024年1-12月归属于上市公司股东的净利润亏损:39,000万元至56,000万元,同比上年下降:1507.51%至2121.04%。</t>
  </si>
  <si>
    <t>报告期内公司各业务经营情况如下:1.玩具业务方面,公司在报告期积极加强与IP授权方资源合作,持续优化拼装积木车模等产品结构,深化渠道布局,同时配合积极的经营策略,收入及利润保持稳定增长;此外,汇率波动对以出口为主的玩具业务业绩产生积极影响。2.足球俱乐部业务方面,2024年上半年俱乐部仍处于西乙联赛,并于赛季末成功升级2024/25赛季西甲联赛,计提了团队升级奖金;同时为了保持在西甲联赛的竞技实力,俱乐部在2024年夏季转会窗口球员交易减少,导致足球俱乐部业务总体收入较上年同期下降,未能覆盖经营成本而产生亏损。3.游戏业务方面,报告期内游戏推广费用和自研产品的研发费用摊销增加,并且公司尚有多款新游戏处于研发测试阶段,导致暂未产生利润。4.根据《企业会计准则第8号-资产减值》的相关要求,公司拟对可能存在减值迹象的相关资产计提减值准备,最终减值金额以审计、评估结果为准。5.公司预计2024年度非经常性损益对利润的影响额约为1,527.43万元,上年同期金额为11,552.39万元。</t>
  </si>
  <si>
    <t>预计2024年1-12月扣除非经常性损益后的净利润亏损:40,320万元至57,600万元,同比上年下降:359.14%至555.92%。</t>
  </si>
  <si>
    <t>002903</t>
  </si>
  <si>
    <t>宇环数控</t>
  </si>
  <si>
    <t>预计2024年1-12月扣除非经常性损益后的净利润盈利:100万元至600万元,同比上年下降:76.53%至96.09%。</t>
  </si>
  <si>
    <t>2024年,受公司下游客户经营变化和市场竞争影响,公司主要销售产品的毛利率与去年同期相比出现较大幅度下降;同时,本报告期内公司2023年度限制性股票激励计划的摊销成本增加。2025年,公司将持续精益管理,加强成本管控,通过技术创新不断提升产品竞争力,努力实现公司产品市场占有率和利润率的同步提升。</t>
  </si>
  <si>
    <t>预计2024年1-12月每股收益盈利:0.0706元至0.1027元。</t>
  </si>
  <si>
    <t>预计2024年1-12月归属于上市公司股东的净利润盈利:1,100万元至1,600万元,同比上年下降:60.07%至72.55%。</t>
  </si>
  <si>
    <t>002855</t>
  </si>
  <si>
    <t>捷荣技术</t>
  </si>
  <si>
    <t>预计2024年1-12月归属于上市公司股东的净利润亏损:23,000万元至27,500万元。</t>
  </si>
  <si>
    <t>报告期内,受消费电子中3C领域等终端市场需求不足、复苏缓慢,行业竞争激烈等因素影响,公司产品销量及毛利率有所下降,导致公司经营业绩亏损。在此背景下,公司在报告期内努力改善经营状况,在夯实主业稳定发展手机类精密结构件业务的同时,努力拓展智能家居、智能穿戴、平板电脑及无人机等非手机类精密结构件业务领域,在产品结构调整和转型升级方面取得了一定的成效。</t>
  </si>
  <si>
    <t>预计2024年1-12月扣除非经常性损益后的净利润亏损:23,900万元至28,700万元。</t>
  </si>
  <si>
    <t>预计2024年1-12月每股收益亏损:0.93元至1.12元。</t>
  </si>
  <si>
    <t>002360</t>
  </si>
  <si>
    <t>同德化工</t>
  </si>
  <si>
    <t>预计2024年1-12月归属于上市公司股东的净利润盈利:3,000万元至4,200万元,同比上年下降:90.41%至93.15%。</t>
  </si>
  <si>
    <t>报告期内,公司业务所在区域原煤产量同比下降明显。受此影响,公司民爆炸药产品销售量及爆破业务量明显下降。</t>
  </si>
  <si>
    <t>预计2024年1-12月扣除非经常性损益后的净利润盈利:2,500万元至3,700万元,同比上年下降:75.54%至83.47%。</t>
  </si>
  <si>
    <t>预计2024年1-12月每股收益盈利:0.0747元至0.1045元。</t>
  </si>
  <si>
    <t>002348</t>
  </si>
  <si>
    <t>高乐股份</t>
  </si>
  <si>
    <t>预计2024年1-12月每股收益亏损:0.038元至0.0686元,同比上年变动:-4.89%至41.9%。</t>
  </si>
  <si>
    <t>公司预计2024年度营业收入较上年同期增长,归属于上市公司股东的净利润持续亏损。主要原因包括:1、营业收入较上年同期增长,主要因随着国内业务拓展力度持续加强玩具内销及相关业务的增长所致;2、公司固定资产投资较大,折旧费用较高;3、计提信用减值损失;4、计提资产减值损失减少。</t>
  </si>
  <si>
    <t>预计2024年1-12月扣除非经常性损益后的净利润亏损:3,400万元至6,600万元,同比上年变动:-4.16%至46.34%。</t>
  </si>
  <si>
    <t>预计2024年1-12月归属于上市公司股东的净利润亏损:3,600万元至6,500万元,同比上年变动:-4.88%至41.92%。</t>
  </si>
  <si>
    <t>预计2024年1-12月扣除后营业收入:30,800万元至33,500万元,同比上年增长:20.15%至30.68%。</t>
  </si>
  <si>
    <t>预计2024年1-12月营业收入:31,000万元至34,000万元,同比上年增长:16.37%至27.63%。</t>
  </si>
  <si>
    <t>002073</t>
  </si>
  <si>
    <t>软控股份</t>
  </si>
  <si>
    <t>预计2024年1-12月每股收益盈利:0.4831元至0.5225元。</t>
  </si>
  <si>
    <t>公司受益于国内轮胎企业海外投资的热潮,橡胶装备业务保持稳步增长。报告期内,公司持续强化研发投入,秉持创新驱动理念,不断推出新产品与新技术,业务订单保持增长;对已签单项目,公司推进签单项目管理机制,加强质量流程管控,产品品质不断增强,随着项目交付能力的提升,橡胶装备业务营收规模及盈利能力提升。</t>
  </si>
  <si>
    <t>预计2024年1-12月扣除非经常性损益后的净利润盈利:42,500万元至46,500万元,同比上年增长:61.77%至77%。</t>
  </si>
  <si>
    <t>预计2024年1-12月归属于上市公司股东的净利润盈利:49,000万元至53,000万元,同比上年增长:47.08%至59.09%。</t>
  </si>
  <si>
    <t>002059</t>
  </si>
  <si>
    <t>云南旅游</t>
  </si>
  <si>
    <t>预计2024年1-12月扣除非经常性损益后的净利润亏损:31,600万元至33,600万元,同比上年增长:16.64%至21.61%。</t>
  </si>
  <si>
    <t>2024年,公司聚焦旅游主业,持续推进精益化管理,严格成本管控推动降本节支,经营质效持续改善,同比实现大幅减亏。(一)报告期内,公司归属于上市公司股东的净利润较2023年同期大幅减亏,主要系公司与江南园林小股东方的股权纠纷诉讼在报告期内达成和解,对以前年度计提的预计负债进行冲回,确认营业外收入29,100万元。(二)本公司2024年净利润为亏损的主要原因如下:1、文旅科技业务板块新项目拓展不及预期,收入较2023年同期减少,同时收入结构变化导致综合毛利率下降;另一方面,传统旅游业务板块报告期内收入较2023年同期下降,影响了报告期利润。2、报告期内,公司参股公司亏损,对公司业绩产生一定负向影响。3、报告期内,公司基于谨慎性原则,根据会计政策及会计估计对部分资产计提减值准备,导致利润减少。(三)2024年,公司非经常性损益对归属于上市公司股东的净利润的影响金额预计为30,000万元左右,主要为预计负债冲回和政府补助等。</t>
  </si>
  <si>
    <t>预计2024年1-12月每股收益亏损:0.0198元至0.0395元。</t>
  </si>
  <si>
    <t>预计2024年1-12月归属于上市公司股东的净利润亏损:2,000万元至4,000万元,同比上年增长:90.63%至95.31%。</t>
  </si>
  <si>
    <t>001270</t>
  </si>
  <si>
    <t>铖昌科技</t>
  </si>
  <si>
    <t>预计2024年1-12月扣除后营业收入:18,000万元至23,000万元。</t>
  </si>
  <si>
    <t>(一)受行业需求延期影响,报告期内营收规模减少公司产品主要应用于各领域型号装备中,因装备生产周期长,公司受用户的需求及采购计划下达时间等因素的影响较大。报告期内,受到下游用户项目招标延期、客户端资金计划、相关项目审批周期延长导致交付验收延迟等因素的影响,公司产品交付验收进度低于预期。虽自2024年第三季度起下游用户需求已在陆续恢复,但在报告期内,上述因素对公司收入规模及净利润仍造成了一定的冲击。公司2024年营业收入比上年下降,导致公司毛利减少。(二)计提的应收账款信用减值损失增加对净利润影响较大公司客户主要为大型集团下属企业及院所,由于客户存在根据经费、采购资金预算管理等安排货款结算的情况,且内部付款审批流程较长、资金结算程序较为复杂,以致客户账期较长,公司应收款项规模增加,2024年公司拟计提的预期信用减值损失较上年同期增加3,000余万元,导致公司2024年利润总额减少约5,000余万元。公司的主要客户资信良好,应收账款安全性相对较高,预计不能收回款项的概率较低。公司与行业内主力客户保持着长期合作关系,也在积极持续与客户充分沟通,优化应收账款管理机制。(三)公司持续加大研发投入,研发费用同比增加报告期内,公司继续加大研发投入,研发费用相比上期增加,对净利润产生了一定的影响,公司研发投入增长较快主要系承担多领域新装备研发需求,根据客户提出的项目需求及技术要求进行产品研发,设计并试制出满足技术指标要求的芯片,为项目产品批量供应提供技术储备,为公司后续发展奠定基础。</t>
  </si>
  <si>
    <t>预计2024年1-12月扣除非经常性损益后的净利润亏损:2,900万元至5,600万元,同比上年下降:141.48%至180.1%。</t>
  </si>
  <si>
    <t>预计2024年1-12月归属于上市公司股东的净利润亏损:1,900万元至3,600万元,同比上年下降:123.84%至145.16%。</t>
  </si>
  <si>
    <t>预计2024年1-12月每股收益亏损:0.0934元至0.1769元。</t>
  </si>
  <si>
    <t>000695</t>
  </si>
  <si>
    <t>滨海能源</t>
  </si>
  <si>
    <t>预计2024年1-12月扣除非经常性损益后的净利润亏损:2,200万元至2,900万元。</t>
  </si>
  <si>
    <t>1.报告期内,公司负极材料业务研发投入增加,客户开发及产品研发的经济效益尚未显现。2.2024年下半年,上游石油焦、煅后焦等原辅料价格出现上涨,公司负极材料的出货价格变化不大,阶段性出现亏损。3.报告期内,负极材料出货量总体规模尚小,固定资产折旧、人工成本相对较高,导致利润减少。</t>
  </si>
  <si>
    <t>预计2024年1-12月每股收益亏损:0.099元至0.1305元。</t>
  </si>
  <si>
    <t>预计2024年1-12月归属于上市公司股东的净利润亏损:2,200万元至2,900万元。</t>
  </si>
  <si>
    <t>900940</t>
  </si>
  <si>
    <t>大名城B</t>
  </si>
  <si>
    <t>预计2024年1-12月归属于上市公司股东的净利润亏损:196,000万元至235,000万元。</t>
  </si>
  <si>
    <t>(一)存货跌价及投资性房地产减值的影响。报告期内,公司开发项目所属的绝大多数区域,包括上海郊区及其他区域城市的市场回暖仍有待传导,公司为达到快速回笼现金的目的,采取以价格换市场的措施,加大了各区域全业态的降价促销力度。该措施影响公司的存货及投资性房地产的可变现净值低于账面价值,预计计提存货跌价准备及投资性房地产减值准备约19亿元至21亿元。(二)递延所得税资产转回的影响。报告期内,基于对房地产行业下行和对未来市场预期的谨慎,因存货及投资性房地产的可变现净值低于账面价值,前期确认的各项递延所得税资产须转回,影响金额约4亿元至5亿元。</t>
  </si>
  <si>
    <t>预计2024年1-12月扣除非经常性损益后的净利润亏损:197,000万元至236,000万元。</t>
  </si>
  <si>
    <t>900927</t>
  </si>
  <si>
    <t>物贸B股</t>
  </si>
  <si>
    <t>预计2024年1-12月归属于上市公司股东的净利润盈利:4,500万元至6,200万元,同比上年下降:55.72%至67.86%,同比上年降低7,801.2万元至9,501.2万元。</t>
  </si>
  <si>
    <t>(一)主营业务影响。公司汽车服务与贸易业务受市场竞争、供需变化及价格下降等因素影响,行业景气度下降;公司仓储物流业务因行业整体需求下滑,作业量同比下降,因此公司2024年度营业收入较上年同期减少,净利润下降。(二)非经常性损益的影响。上年同期本公司因转让联营企业上海爱姆意机电设备连锁有限公司38.57%股权,产生投资收益增加归母净利润8,759.60万元。</t>
  </si>
  <si>
    <t>预计2024年1-12月扣除非经常性损益后的净利润变动:-400万元至1,300万元,同比上年下降:69.09%至109.51%,同比上年降低2,905.58万元至4,605.58万元。</t>
  </si>
  <si>
    <t>900924</t>
  </si>
  <si>
    <t>上工B股</t>
  </si>
  <si>
    <t>预计2024年1-12月归属于上市公司股东的净利润亏损:19,500万元至25,000万元。</t>
  </si>
  <si>
    <t>(一)主营业务影响2024年,公司由盈转亏的主要原因系欧洲缝纫机业务和新收购的ICON相关资产业务等经营性亏损导致。公司在德国全资子公司杜克普爱华有限责任公司(以下简称“DA公司”)受下游主要市场欧洲汽车制造及皮革加工需求不景气影响,产品订单急剧下滑,DA公司高毛利的中厚料类缝制设备从2024年下半年开始订单骤减,产能利用率不足,制造成本上升。DA公司下属全资子公司百福工业系统及机械有限公司的中厚料缝纫设备及其KSL分公司的特种缝制设备订单也大幅减少,综合导致德国子公司缝制设备销售收入同比下降,缝纫设备业务出现大幅亏损。2024年7月收购ICON相关资产的子公司尚处于业务整合与产品生产恢复期,受前期运营整合和支持国内生产基地建设投入等因素影响导致该业务目前处于经营亏损状态。(二)非经营性损益的影响业绩预告期内,公司非经常性损益较上年同期减少约11,500万元,主要系公司上年同期房屋动迁处置收益所致。</t>
  </si>
  <si>
    <t>预计2024年1-12月扣除非经常性损益后的净利润亏损:23,500万元至29,000万元。</t>
  </si>
  <si>
    <t>900915</t>
  </si>
  <si>
    <t>中路B股</t>
  </si>
  <si>
    <t>预计2024年1-12月归属于上市公司股东的净利润亏损:1,063万元至2,125万元。</t>
  </si>
  <si>
    <t>1、报告期内,受宏观经济、市场环境及消费需求变化的影响,行业内竞争仍然十分激烈。为进一步开拓市场份额,公司在线上线下打造多元营销网络,相应的导致销售费用上升。与此同时,公司不断优化产品结构,在新推出的潮流品牌“一九四零NINETEEN FORTY”和“FOREVER BLU”方面进一步加大营销投入,扩大品牌在年轻群体中的影响力;2、报告期内,公司持续推进高空风能新能源业务,与清华大学(航天航空学院)合作成立高空伞梯能集技术联合研究中心,由此导致相关的研发费用增加514万元;3、报告期内,公司因新增21起特许经营合同纠纷仲裁案件,导致相应预计负债的上升。</t>
  </si>
  <si>
    <t>预计2024年1-12月扣除非经常性损益后的净利润亏损:1,042万元至2,083万元。</t>
  </si>
  <si>
    <t>900913</t>
  </si>
  <si>
    <t>国新B股</t>
  </si>
  <si>
    <t>预计2024年1-12月归属于上市公司股东的净利润亏损:30,000万元至37,000万元。</t>
  </si>
  <si>
    <t>1、从气候上看,据报道2024年是我国有完整观测记录以来的最暖年份,进入2024年四季度以来,气温较往年明显偏高,终端燃气采暖用户消耗量下降,传统用户的采购量减少。国内其他油气供应商都加大了对下游具有调峰能力的液化工厂供应,但由于整体市场相对饱和,导致液化气价格较往年同期降低1000元/吨左右。2、从工业需求上看,据统计,2024年前三季度山西省全省规模以上工业增加值同比下降0.9%,其中制造业下降2.4%。公司下游部分制造业用户(如焦化、玻璃、瓷器、耐火材料)等企业减产造成终端市场消费量下降,同时叠加焦炉煤气、CNG等低价替代能源竞争,对我公司销气量造成了进一步冲击。综上,主要由于市场需求端的不利变化,对公司的毛利空间形成冲击,整体毛利率有所下降。</t>
  </si>
  <si>
    <t>预计2024年1-12月扣除非经常性损益后的净利润亏损:55,000万元至62,000万元。</t>
  </si>
  <si>
    <t>688788</t>
  </si>
  <si>
    <t>科思科技</t>
  </si>
  <si>
    <t>预计2024年1-12月扣除非经常性损益后的净利润亏损:25,200万元至29,700万元,同比上年下降:11.14%至30.99%,同比上年降低2,526.79万元至7,026.79万元。</t>
  </si>
  <si>
    <t>公司2024年预计亏损主要原因如下:(一)持续的研发投入2024年,公司紧跟行业无人化、智能化发展趋势,持续加大在智能无人装备、智能通信芯片等关键领域的研发与布局力度,研发项目取得重大突破。在智能无人装备领域,公司深度参与的项目取得阶段性突破;自主研发的新一代智能无线电基带处理芯片顺利完成试产流片,且芯片回片后成功点亮。射频收发芯片已完成前端设计,全面进入后端设计,已进行MPW流片测试,阶段性验证结果符合设计预期。持续的研发投入有助于提升公司产品技术含量和质量,但短期内也导致公司研发费用显著增加,给公司利润带来较大压力。(二)资产减值的影响受宏观经济环境、行业款项结算时间较长、年度集中付款等因素影响,导致公司销售回款周期较长。虽然2024年公司继续加强落实催收工作,回款情况良好,但公司回款以票据为主,且主要为下半年回款,根据销售收款权利初始确认为应收账款时连续计算的账龄来确认相应的坏账准备计提比例,后续随着票据陆续到期偿付,公司应收票据坏账准备可能继续转回。同时,公司对存货、商誉等资产等进行了充分的分析、评估和测试,基于谨慎性原则,按照企业会计准则的要求,计提了适当的资产减值准备。这些资产减值准备的计提,对公司本期的利润相关指标造成了一定的影响。综上,报告期内公司研发投入仍保持着较高水平;同时,公司基于谨慎性原则,计提了适当的资产减值准备;此外,受利率下降影响,公司2024年利息收入同比减少,导致公司预计2024年度利润亏损。目前公司业务经营情况正常,现金流充足,生产经营未出现重大不利变化。</t>
  </si>
  <si>
    <t>预计2024年1-12月归属于上市公司股东的净利润亏损:25,000万元至29,500万元,同比上年下降:23%至45.14%,同比上年降低4,674.33万元至9,174.33万元。</t>
  </si>
  <si>
    <t>688737</t>
  </si>
  <si>
    <t>中自科技</t>
  </si>
  <si>
    <t>预计2024年1-12月扣除非经常性损益后的净利润亏损:6,700万元至7,500万元,同比上年降低7,735.08万元至8,535.08万元。</t>
  </si>
  <si>
    <t>报告期内,公司归属于母公司所有者的净利润和归属于母公司所有者的扣除非经常性损益的净利润出现较大幅度的下滑,主要原因如下:2024年,汽车行业总体销量增长但增速放缓,市场竞争愈发激烈,尤其在商用车领域,受投资减弱及运价低迷影响,终端市场换车需求动力不足,市场表现疲弱。(一)期间费用影响报告期内,为满足公司新业务的发展需要,公司加大了在新材料、新能源产品研发投入和市场开发力度,同时,根据生产经营需求,增加了金融机构借款,银行利息增加,导致公司期间费用较去年同期大幅增长。(二)毛利率影响报告期内,为应对激烈的市场竞争以及满足客户降本需求,公司对部分产品进行降价销售。由于产品降价幅度超过了采购成本降价幅度,导致产品毛利率小幅下降。(三)资产减值影响报告期内,公司按照一贯的计提减值政策进行测算,对与此相关的存货计提了减值损失。</t>
  </si>
  <si>
    <t>预计2024年1-12月归属于上市公司股东的净利润亏损:2,600万元至3,200万元,同比上年降低6,831.86万元至7,431.86万元。</t>
  </si>
  <si>
    <t>688707</t>
  </si>
  <si>
    <t>振华新材</t>
  </si>
  <si>
    <t>预计2024年1-12月归属于上市公司股东的净利润亏损:50,000万元至60,000万元。</t>
  </si>
  <si>
    <t>目前市场商业化应用的新能源汽车动力电池括磷酸铁锂电池和三元锂离子电池,其中三元锂离子电池所需的正极材料按元素组成比例主要分为5系、6系和8系三元材料。报告期内,公司主要产品为三元材料,公司的三元材料主要以8系、5系为主,6系较少。受宏观环境、市场结构和需求影响,近年来汽车行业竞争激烈,新能源汽车价格持续下探,降本诉求强烈。由于三元锂离子电池成本较高,导致近年来国内装车占比逐年下降。2024年6系三元材料由于具备性价比优势,增长较快,取代5系三元材料,成为主流材料之一。受行业需求及产品结构调整影响,加之公司的6系材料在主要客户处导入时间较晚,2024年度公司产品销量出现明显下滑,产能利用率较低,导致成本和停工损失增加。同时自2023年以来产品的主要原材料价格处于下降通道,而公司的原材料采购时间早于产品报价时间,造成产品单位成本与销售定价中的“主要原料成本”匹配存在滞后性,导致公司主营业务毛利率出现较大波动。综上,受行业竞争加剧、销量下降、原材料价格下跌等影响,公司报告期业绩出现亏损。</t>
  </si>
  <si>
    <t>预计2024年1-12月扣除非经常性损益后的净利润亏损:50,672万元至60,672万元。</t>
  </si>
  <si>
    <t>688701</t>
  </si>
  <si>
    <t>卓锦股份</t>
  </si>
  <si>
    <t>预计2024年1-12月归属于上市公司股东的净利润亏损:7,000万元至8,500万元。</t>
  </si>
  <si>
    <t>公司本期业绩出现亏损的主要原因为:1.报告期内,环保行业进入深度调整期,市场增长缓慢,环保企业整体的经营风险提高。公司为严控坏账风险,充分考量项目的潜在资金风险,对各项业务的市场调研与风险评估等环节进行严格把控。报告期内,公司实现营业收入约为2.40亿元,较上年同期减少30.69%,主要系整体新承接项目较上年同期有所减少所致。2.报告期内,公司综合毛利率约为9.86%,较上年同期减少约0.97个百分点,主要系环保行业整体仍处于恢复中,行业盈利水平改善有限,公司为平衡运营风险,选择降低签约毛利率而提高付款条件的经营策略所致。3.报告期内,公司收款工作取得明显成效,整体坏账风险得到有效控制,信用减值损失与资产减值损失合计约为-2,600万元,整体坏账损失较上年同期收窄约57%。公司将会继续加大应收账款的催收力度,严控应收账款风险。</t>
  </si>
  <si>
    <t>预计2024年1-12月扣除非经常性损益后的净利润亏损:7,100万元至8,600万元。</t>
  </si>
  <si>
    <t>688700</t>
  </si>
  <si>
    <t>东威科技</t>
  </si>
  <si>
    <t>预计2024年1-12月扣除非经常性损益后的净利润盈利:5,380万元至6,880万元,同比上年下降:50%至60%,同比上年降低6,653.3万元至8,153.3万元。</t>
  </si>
  <si>
    <t>(一)主营业务影响。报告期内新能源领域设备需求不及预期,新能源领域设备收入同比下降。(二)各项成本费用影响。报告期内新能源领域设备收入下降、部分原材料价格上涨(如:铜、不锈钢等);随着母、子公司产能扩展的完成,整体折旧、摊销等费用有所增加。</t>
  </si>
  <si>
    <t>预计2024年1-12月归属于上市公司股东的净利润盈利:6,500万元至8,000万元,同比上年下降:47%至57%,同比上年降低7,142.75万元至8,642.75万元。</t>
  </si>
  <si>
    <t>688680</t>
  </si>
  <si>
    <t>海优新材</t>
  </si>
  <si>
    <t>预计2024年1-12月归属于上市公司股东的净利润亏损:48,000万元至58,000万元,同比上年下降:110%至153.75%,同比上年降低25,142.73万元至35,142.73万元。</t>
  </si>
  <si>
    <t>光伏产业是新质生产力的代表产业,2024年全球光伏发电新增装机稳定发展,但行业供需失衡矛盾凸显,国际环境复杂多变,胶膜细分市场竞争态势愈发严峻。基于产能出清和技术迭代的市场环境,公司2024年稳健经营,降负债、控风险,经营性净现金流转正。同时,公司技术保持领先,推出六大胶膜新品及车用调光膜、XPO革等新领域的新产品,以创新谋发展。报告期内,受光伏产业竞争加剧的影响及非光伏领域新业务尚处于投入期,公司经营业绩出现亏损,主要原因系:(一)胶膜行业竞争加剧,胶膜产品销售价格下调,毛利率下降。另一方面,为保障客户胶膜供应,公司于2021-2023年持续扩产,土地厂房、设备等固定资产折旧及各项摊销成本增加,盈利水平降低。(二)公司采取稳健经营策略并严控应收帐款风险,胶膜出货量及工厂开工率有所降低。基于审慎性原则,公司严格按照企业会计准则计提存货跌价准备,聘请专业机构对报告期末光伏业务各项资产进行专业评估后计提资产减值准备。(三)公司降低经营杠杆率,经营性净现金流转正。利息支出虽较上年同期下降,但可转债财务计息和票据贴现利息较上年同期增加,影响了公司净利润。(四)公司PDCLD调光膜和XPO革等新产品市场进展良好,研发、生产、市场推广、营销服务、团队建设与培训等投入增加,尚未盈亏平衡,对公司业绩造成负面影响。</t>
  </si>
  <si>
    <t>预计2024年1-12月扣除非经常性损益后的净利润亏损:45,000万元至55,000万元,同比上年下降:83.5%至124.27%,同比上年降低20,476.27万元至30,476.27万元。</t>
  </si>
  <si>
    <t>688671</t>
  </si>
  <si>
    <t>碧兴物联</t>
  </si>
  <si>
    <t>预计2024年1-12月扣除非经常性损益后的净利润亏损:3,330万元至6,659万元。</t>
  </si>
  <si>
    <t>(一)主营业务影响2024年度受宏观大形势影响,原数字生态行业整体需求下降,且公司新数字化业务正处于培育期,使得公司营业收入有所下降。受地方财政资金较为紧张影响,正在执行的项目工程进度放缓,导致项目交付等成本增加,毛利率下降。(二)应收账款坏账计提影响尽管公司2024年加强回款工作,受部分客户尤其是地方政府直接、间接客户的销售回款放缓影响,公司报告期内应收账款账龄递延导致长账龄应收账款规模增加,公司根据会计政策计提坏账准备,报告期的信用减值损失为3,075.00万元至3,998.00万元,最终金额需经会计师事务所审计后确定。(三)虽然公司短期内业绩受到一定影响,但报告期公司持续加大研发投入、研发费用比上年增加约20%至25%。公司开拓数字化市场空间,除了持续深耕数字生态环境与数字公安领域外,数字水利/水务、数字农业、数字海洋及数字基层治理等数字领域均取得一定突破,订单数量较去年同期均有所突破与增长,为公司未来发展打下了坚实基础。公司将积极把握“两重两新”重大经济政策带来的产业升级机遇,持续推进数字化领域产品与技术的创新与储备,深入开拓市场,不断提升市场竞争力。</t>
  </si>
  <si>
    <t>预计2024年1-12月归属于上市公司股东的净利润亏损:2,371万元至4,742万元。</t>
  </si>
  <si>
    <t>688670</t>
  </si>
  <si>
    <t>金迪克</t>
  </si>
  <si>
    <t>预计2024年1-12月扣除非经常性损益后的净利润亏损:10,000万元至11,000万元,同比上年下降:37.8%至51.58%,同比上年降低2,742.91万元至3,742.91万元。</t>
  </si>
  <si>
    <t>1、四价流感疫苗的生产、销售具有明显的季节性特征,产品生产包装时间主要为每年的第二季度和第三季度,销售时间主要为每年的第三季度和第四季度及次年第一季度,产品有效期为12个月。2023年国内多地甲流疫情高发,尤其2023年第一季度甲流疫情高发,以及2022年秋冬季部分未满足的流感疫苗接种需求在2023年第一季度接种,疫苗销量较往年增长显著,但2024年国内流感疫情较为平稳,导致2024年销量下降。2、流感疫苗销售的季节性很强,且有效期为一年,较早生产出合格疫苗产品且取得批签发的企业在销售方面占据优势地位。公司目前可商业化生产的流感疫苗车间只有一条原液生产线,四种流感病毒亚型原液的生产只有在依次完成后,才能进行制剂的配制、灌装和包装,生产周期比有多条原液生产线的流感疫苗企业长。另外,2024年初公司为保证生产线能够稳定、高质量运行,对生产线开展了细致的生产前试运行工作,造成2024-2025年流感季疫苗商业化生产较往年延后,从而对当季流感疫苗的生产销售产生不利影响。2025年,公司将采取措施加快流感疫苗产品生产、批签发及销售进度,推动2025-2026年流感季流感疫苗尽快实现上市销售。公司流感疫苗新车间项目新建多条原液生产线,该项目拟于2026年4月投入使用,届时不仅能提升产能,更可缩短生产周期,是公司未来加快流感疫苗产品上市销售,抢占市场先机,提高市场份额的重要手段。3、2024年6月12日,公司结合市场情况并综合行业竞争格局,决定对公司四价流感疫苗进行价格调整,四价流感病毒裂解疫苗(成人剂型、预充式0.5ml/支)由128元/支调整为88元/支;四价流感病毒裂解疫苗(成人剂型、西林瓶0.5ml/瓶)由125元/瓶调整为85元/瓶,流感疫苗的降价对当期营业收入造成了4、2024年,公司根据四价流感疫苗的季节性特征,谨慎地安排生产、批签发工作,但仍存在该部分四价流感疫苗逐渐临近有效期,预计无法实现销售的情形。公司对预计无法销售的产成品和在产品拟进行报废处理,全年共计提资产减值准备约2,403.25万元(最终以2024年年度报告数据为准)。</t>
  </si>
  <si>
    <t>预计2024年1-12月归属于上市公司股东的净利润亏损:9,000万元至10,000万元,同比上年下降:26.78%至40.86%,同比上年降低1,900.97万元至2,900.97万元。</t>
  </si>
  <si>
    <t>预计2024年1-12月营业收入:8,000万元至9,000万元,同比上年下降:33.13%至40.56%,同比上年降低4,459.14万元至5,459.14万元。</t>
  </si>
  <si>
    <t>688669</t>
  </si>
  <si>
    <t>聚石化学</t>
  </si>
  <si>
    <t>预计2024年1-12月扣除非经常性损益后的净利润亏损:12,120万元至15,000万元。</t>
  </si>
  <si>
    <t>(一)受外部宏观经济影响和行业竞争加剧,市场需求疲软,公司整体毛利率下滑,公司为积极争取订单,部分产品如灯饰类塑料、磷化学产品对价格进行了一定的让步,导致销售单价下降。(二)公司开展了往上下游拓展的战略规划,建设的多个产业基地尚处于建设期或业务开拓期,从而使得薪酬费用、折旧费用、融资成本较上年同期都有较大的增加,同时受汇率波动影响,汇兑收益较上年同期减少。(四)财政部、税务总局《关于部分成品油消费税政策执行口径的公告》(财政部税务总局公告2023年第11号)规定,对烷基化油(异辛烷)按照汽油征收消费税,公司液化石油气产品全年税务成本较重。(五)报告期内,公司子公司广东冠臻科技有限公司(以下简称“冠臻科技”)所属的防护服、透气膜行业市场依然低迷,普遍经营困难,亏损面持续加大。受行业整体下行趋势的影响,公司拟对冠臻科技计提商誉减值准备约1600万元。(六)公司2024年第四季度亏损较大,主要原因:1、公司子公司常州奥智高分子集团股份有限公司部分扩散板生产线升级改造为发泡扩散板生产线,由于设备调试、工艺调试,2024年第四季度研发费用等相关费用大幅增加;2、公司子公司广东冠臻科技有限公司2024年第四季度裁员整顿,相关费用大幅增加;3、受市场波动影响,2024年第四季度MTBE和异辛烷等液化石油气产品毛利下滑,发生亏损。</t>
  </si>
  <si>
    <t>预计2024年1-12月归属于上市公司股东的净利润亏损:11,520万元至14,400万元。</t>
  </si>
  <si>
    <t>688668</t>
  </si>
  <si>
    <t>鼎通科技</t>
  </si>
  <si>
    <t>预计2024年1-12月营业收入:103,222.36万元,同比上年增长:51.21%,同比上年增长34,955.93万元。</t>
  </si>
  <si>
    <t>报告期内,受AI高速发展影响,通讯市场需求增长,公司高速通讯产品的需求旺盛,使公司产能不断释放,销售业绩增长;同时,报告期内对汽车业务进行了部分产品结构的调整,三四季度开始汽车业务盈利水平逐渐提升,业务增长也较为稳定。</t>
  </si>
  <si>
    <t>预计2024年1-12月扣除非经常性损益后的净利润盈利:9,547.92万元,同比上年增长:61.6%,同比上年增长3,639.53万元。</t>
  </si>
  <si>
    <t>预计2024年1-12月归属于上市公司股东的净利润盈利:10,861.76万元,同比上年增长:63.16%,同比上年增长4,204.72万元。</t>
  </si>
  <si>
    <t>688667</t>
  </si>
  <si>
    <t>菱电电控</t>
  </si>
  <si>
    <t>预计2024年1-12月扣除非经常性损益后的净利润盈利:355.94万元至855.94万元,同比上年下降:74.42%至89.36%,同比上年降低2,490.32万元至2,990.32万元。</t>
  </si>
  <si>
    <t>(一)商用车市场需求下滑,毛利较高的商用车EMS业务销量下降。乘用车EMS和新能源相关业务市场竞争激烈,产品毛利率较低,大幅增长的乘用EMS和新能源业务毛利贡献有限,两者综合作用下导致本年度公司毛利下降。(二)报告期内收到与收益相关的政府补助减少。综上因素导致公司净利润下滑。</t>
  </si>
  <si>
    <t>预计2024年1-12月归属于上市公司股东的净利润盈利:1,200万元至1,700万元,同比上年下降:65.4%至75.58%,同比上年降低3,213.37万元至3,713.37万元。</t>
  </si>
  <si>
    <t>688660</t>
  </si>
  <si>
    <t>电气风电</t>
  </si>
  <si>
    <t>预计2024年1-12月扣除非经常性损益后的净利润亏损:74,000万元至88,000万元。</t>
  </si>
  <si>
    <t>2024年度归属于上市公司股东的净利润预计出现亏损,主要受以下因素的综合影响:1、2024年度公司通过积极推动产品大型化、技术路线调整、供应链降本等方式压降产品成本,对销售订单项目成本进行全流程、精细化管控,销售订单毛利率有所改善。同时期间费用率有所下降,进一步推动2024年度净利润减亏。但由于近年来风机招标价格持续下行,部分销售订单项目成本下降幅度不及销售价格下降幅度,仍存在亏损的情况。此外,根据会计准则的有关规定,经公司初步测算,因2024年风机招标价格仍处于低位,2024年度签订的部分风机销售订单的预估成本大于未来可实现收入,公司对该部分差额计提亏损合同损失准备,将其中超过已计提的存货跌价的部分确认为预计负债共计25,000万元至31,000万元。2、公司部分已建成的项目未按计划在年内完成转让,故2024年度处置子公司产生的投资收益不及预期。</t>
  </si>
  <si>
    <t>预计2024年1-12月归属于上市公司股东的净利润亏损:72,000万元至86,000万元。</t>
  </si>
  <si>
    <t>688659</t>
  </si>
  <si>
    <t>元琛科技</t>
  </si>
  <si>
    <t>预计2024年1-12月营业收入:60,000万元至65,000万元,同比上年增长:14.45%至23.99%,同比上年增长7,575.54万元至12,575.54万元。</t>
  </si>
  <si>
    <t>报告期内,本期营业收入比去年同期预计增长幅度在10%到30%,收入增长主要原因:电力行业存量市场释放更换量大;钢铁行业烧结脱硝面临节能改造,其中中改低项目量激增;小锅炉局部区域超低排放改造致增量市场增加。报告期内,净利润降低的原因:本期销售单价比去年同期降低;新业务布局及市场开拓方面的投入、费用同比增加;部分设备产生诉讼,谨慎考虑对其计提资产减值。</t>
  </si>
  <si>
    <t>预计2024年1-12月归属于上市公司股东的净利润亏损:5,100万元至6,500万元,同比上年下降:100.96%至156.12%,同比上年降低2,562.12万元至3,962.12万元。</t>
  </si>
  <si>
    <t>预计2024年1-12月扣除非经常性损益后的净利润亏损:5,500万元至6,900万元,同比上年下降:70.92%至114.42%,同比上年降低2,282.09万元至3,682.09万元。</t>
  </si>
  <si>
    <t>688655</t>
  </si>
  <si>
    <t>迅捷兴</t>
  </si>
  <si>
    <t>预计2024年1-12月扣除非经常性损益后的净利润亏损:600万元至800万元。</t>
  </si>
  <si>
    <t>2024年度业绩变化的原因主要系市场需求复苏缓慢,公司整体产能仍未充分利用,产品单位固定成本依然较高以及行业价格竞争激烈,使得公司业绩一直承压;叠加财务费用中外币产生汇兑收益减少及利息支出增加导致公司净利润下滑明显。</t>
  </si>
  <si>
    <t>预计2024年1-12月归属于上市公司股东的净利润亏损:0万元至200万元。</t>
  </si>
  <si>
    <t>688648</t>
  </si>
  <si>
    <t>中邮科技</t>
  </si>
  <si>
    <t>因下游客户资本性投资阶段性调整及部分项目实施计划延后,导致公司收入规模下降;2024年四季度中标的大中型项目正在实施中,尚未完工验收形成收入。行业市场竞争加剧,导致中标项目毛利率下降。</t>
  </si>
  <si>
    <t>688639</t>
  </si>
  <si>
    <t>华恒生物</t>
  </si>
  <si>
    <t>预计2024年1-12月归属于上市公司股东的净利润盈利:18,000万元至22,000万元,同比上年下降:51.01%至59.92%,同比上年降低22,906.15万元至26,906.15万元。</t>
  </si>
  <si>
    <t>一方面,公司2024年积极应对市场需求及竞争形势的变化,产品销量持续增长,营业收入较去年同期增加。另一方面,伴随公司经营规模扩大,相关费用较去年同期有所增加;同时,受市场竞争加剧影响,公司缬氨酸产品价格较去年同期下降,对公司利润产生影响,公司整体利润较去年同期减少。</t>
  </si>
  <si>
    <t>预计2024年1-12月营业收入:210,000万元至230,000万元,同比上年增长:8.34%至18.66%,同比上年增长16,173.19万元至36,173.19万元。</t>
  </si>
  <si>
    <t>预计2024年1-12月扣除非经常性损益后的净利润盈利:17,000万元至21,000万元,同比上年下降:52.07%至61.2%,同比上年降低22,809.34万元至26,809.34万元。</t>
  </si>
  <si>
    <t>688609</t>
  </si>
  <si>
    <t>九联科技</t>
  </si>
  <si>
    <t>预计2024年1-12月扣除非经常性损益后的净利润亏损:12,000万元至14,400万元,同比上年增长:25.2%至37.67%,同比上年增长4,851.51万元至7,251.51万元。</t>
  </si>
  <si>
    <t>1、公司本报告期营业收入较上年取得增长,主要原因系公司新增智能家庭网关产品中标份额,以及本报告期已交付并验收智慧能源类光伏发电项目和智慧城市等项目增加所致。2、公司本报告期业绩亏损,主要系公司智能终端产品所处的国内运营商招投标市场竞争较为激烈,整体毛利率仍然偏低;公司保持传统业务及产品技术研发的高投入,持续在鸿蒙领域进行技术研发和布局,并积极谋求第二增长曲线,加大机器人、信息安全等技术领域的研发投入力度,引进行业优秀人才,研发费用有所增加;且报告期信用减值损失增加等因素导致;3、公司本报告期亏损金额较去年同期有较大减少,主要系公司营业收入增长,同时通过梳理业务流程,优化供应链,提升智能制造能力,在内部持续贯彻降本增效,期间费用整体下降导致的。</t>
  </si>
  <si>
    <t>预计2024年1-12月营业收入约:256,254.14万元,同比上年增长:18.04%左右,同比上年增长39,171.55万元左右。</t>
  </si>
  <si>
    <t>预计2024年1-12月归属于上市公司股东的净利润亏损:12,000万元至14,400万元,同比上年增长:27.71%至39.76%,同比上年增长5,518.8万元至7,918.8万元。</t>
  </si>
  <si>
    <t>688595</t>
  </si>
  <si>
    <t>芯海科技</t>
  </si>
  <si>
    <t>预计2024年1-12月扣除非经常性损益后的净利润亏损约:18,000万元。</t>
  </si>
  <si>
    <t>(一)主营业务的影响报告期内,实现营业收入70,000.00万元左右,同比去年增长62%左右,其中头部客户营收占比较大,同比增长迅速。传统业务稳中有进,BMS系列化新产品大规模上量,应用于计算机周边的PD、EC、Hub等系列产品增长,推动公司整体营收的增长。(二)股份支付的影响2023年度,公司存在因未达到当年股权激励计划的业绩指标而冲回股份支付费用的情况;2024年度,公司股份支付费用计提金额约7,500.00万元,对报告期归属于母公司所有者的净利润产生影响。(三)计提资产减值准备的影响报告期内,公司基于谨慎原则对存货进行减值计提,预计2024年计提的存货跌价损失3,500万元左右,对报告期归属于母公司所有者的净利润产生影响。</t>
  </si>
  <si>
    <t>预计2024年1-12月营业收入约:70,000万元,同比上年增长:62%左右。</t>
  </si>
  <si>
    <t>预计2024年1-12月归属于上市公司股东的净利润亏损约:17,000万元。</t>
  </si>
  <si>
    <t>688592</t>
  </si>
  <si>
    <t>司南导航</t>
  </si>
  <si>
    <t>预计2024年1-12月扣除非经常性损益后的净利润亏损:4,500万元至5,200万元。</t>
  </si>
  <si>
    <t>公司2024年度营业收入与2023年度持平,未能达到2024年度增长营收目标,除该因素外,归属于母公司所有者的净利润和归属于母公司所有者扣除非经常性损益后的净利润出现亏损的其他主要原因如下:(一)信用减值准备计提报告期内,公司对土默特右旗曼巧沟矿业有限责任公司在内的大额应收账款计提信用减值准备约1,900万元,详见公司在上海证券交易所网站最终信用减值准备计提金额将由公司聘请的会计师事务所审计后确定。(二)研发费用持续增长为巩固和提升公司北斗/GNSS高精度定位芯片、模块的技术领先和创新优势与拓展公司产品应用场景,报告期内,公司持续推进募投项目“新一代高精度PNT技术升级及产业化项目”实施,在高精度GNSS芯片,系列接收机新产品上持续增加投入,研发费用同比上年增长约800万元。(三)销售费用增加为完善公司营销网点布局,报告期内,公司推进募投项目“营销网络建设项目”实施及进行海外业务拓展,加大了营销团队建设、展会支出、品牌建设等营销资源投入,销售费用增加约1,800万元。上述销售费用投入,对当期损益造成较大影响,但为公司品牌打造、新领域开拓和未来市场的增长奠定了较好的基础。</t>
  </si>
  <si>
    <t>预计2024年1-12月归属于上市公司股东的净利润亏损:2,800万元至3,500万元。</t>
  </si>
  <si>
    <t>688573</t>
  </si>
  <si>
    <t>信宇人</t>
  </si>
  <si>
    <t>预计2024年1-12月营业收入:61,000万元至68,000万元,同比上年增长:2.76%至14.55%,同比上年增长1,637.77万元至8,637.77万元。</t>
  </si>
  <si>
    <t>1、公司本年度产品结构有所变化,这一变化虽然导致公司收入有所增长,但公司的综合毛利和毛利率有所下滑。2、市场竞争激烈,导致部分产品价格在本年度下半年呈现下降迹象,公司按照企业会计准则计提存货跌价准备,新增存货跌价计提导致资产减值损失增加。3、行业下游不景气导致客户回款困难,因此应收账款的坏账计提金额较上年同期大幅增加。公司积极与客户保持密切沟通,持续强化应收账款催收,分类采取针对性措施,提高回款效率,保障回款进度。</t>
  </si>
  <si>
    <t>688561</t>
  </si>
  <si>
    <t>奇安信</t>
  </si>
  <si>
    <t>预计2024年1-12月归属于上市公司股东的净利润亏损:125,000万元至145,000万元。</t>
  </si>
  <si>
    <t>(一)主营业务收入变动的主要原因在行业层面:1、客户预算普遍削减:受宏观环境及政府财政情况影响,客户在报告期内收缩网络安全预算规模,在支出结构上更偏向于保障网络安全运营。2、项目延期情况突出:在前述情形下,客户逐季度放缓了从项目立项到验收的整体进度,在第四季度尤其明显;同时叠加网络安全行业第四季度收入占比较高的季节性特征,从而导致公司2024年收入表现显著不及预期。在公司层面,为了提升收入质量和回款质量,公司在营销体系进行了一系列的改革,一定程度上影响了公司在报告期内的营收规模。2024年,公司采用“以客户为中心”的总体策略,为核心客户构建“客户组织+项目组织”团队;同时调整机制,推动最短路径签约,鼓励核心客户与公司直签,鼓励非直签项目统一与总经销商签约,提高收入质量和回款质量。本次改革在客观上使公司的收入规模受到影响,但是收入质量和现金流质量得到了提升,全年销售回款约为47.6亿元,同比下降约11%,低于收入下降幅度,且在金额上高于公司收入规模。报告期内,公司经营性现金流净额约为-3.4亿元,同比改善约4.4亿元,创上市以来最好水平。本次改革的“阵痛”将为公司未来的高质量发展奠定基础。与此同时,公司的营销体系改革仍有不尽完善之处,在客户预算下降、项目延期的情况下,公司的渠道体系发展尚不够成熟,未充分发挥与核心客户市场间的互补作用,在大型集成商、三大运营商、央企数科公司、行业独立软件开发商(ISV)等产业渠道合作方面有待持续加强。(二)净利润变动的主要原因1、对市场短期变化的有效应对不足:公司对于政府和部分行业客户短期需求变化的市场洞察和响应不够准确及时,没有及时动态调整在相关行业的资源投入,导致该类行业的投入和产出并不匹配,有限的资源未能得到有效配置实现收益最大化。2、超预期的市场环境导致盈利能力下滑:外部市场环境短期变化,导致行业竞争出现应激性反应,短期内影响了公司的毛利率。同时,公司还要兼顾现金流管理,对于一些毛利率较高但回款预期较差的项目,不得不做战略性放弃。这些因素叠加,共同导致公司亏损超预期增加。3、费用压降不够充分、不够果断:报告期内,虽然公司加强了费用管控,全年费用同比减少5亿元左右,但由于费用压降并非在年初“一步到位”,因此无法完全抵消经济波动时收入与毛利率下滑的叠加影响。报告期内,公司扣非前后净利润下降幅度存在差异,主要系2024年公司参股投资企业公允价值变动所致。公司业务基础扎实,经过数年投入和积累,在攻防、研发、规划、服务等方面的核心竞争力已稳固确立,在党政军企特别是关基行业拥有广泛且深厚的客户基础,在网络安全行业树立了卓越的市场形象和品牌知名度,连续四年蝉联“中国网安产业竞争力50强”第一名。经过2024年,公司整体的抗风险能力显著增强,能够更好地应对外部环境的不确定性。2025年,公司将通过“四个聚焦”的战略调整,积极推动公司实现收入、利润和现金流的增长。公司将聚焦核心产品,让单项冠军产品的优势迸发;聚焦核心客户,通过深度运营提升核心客户市场份额;聚焦经销商体系效能提升,向经销商体系释放高价值客户,实现与优质产业渠道的合作共赢;聚焦海外重点国家市场推进,加快出海进度,增加海外收入占比。2025年,公司目标实现收入规模的稳步提升、持续领跑网络安全行业,同时努力大幅改善经营性现金流,力争实现里程碑式的新突破。</t>
  </si>
  <si>
    <t>预计2024年1-12月营业收入:420,000万元至450,000万元,同比上年下降:30.15%至34.81%。</t>
  </si>
  <si>
    <t>预计2024年1-12月扣除非经常性损益后的净利润亏损:145,000万元至165,000万元。</t>
  </si>
  <si>
    <t>688560</t>
  </si>
  <si>
    <t>明冠新材</t>
  </si>
  <si>
    <t>预计2024年1-12月扣除非经常性损益后的净利润亏损:6,500万元至8,500万元,同比上年下降:81.24%至137%,同比上年降低2,913.57万元至4,913.57万元。</t>
  </si>
  <si>
    <t>(一)报告期内,公司营业收入下降主要原因为受光伏电池技术迭代影响,太阳能电池背板需求疲软、市场竞争加剧,导致太阳能电池背板业务营业收入下降较大。(二)报告期内,归属于上市公司股东的净利润和归属于上市公司股东的扣除非经常性损益的净利润出现较大幅度亏损,主要原因为光伏行业供需关系变化、产业链降价压力层层传递、加之市场竞争愈发激烈等多重因素的影响,导致太阳能电池背板业务面临量价齐跌,致使亏损进一步加剧。</t>
  </si>
  <si>
    <t>预计2024年1-12月归属于上市公司股东的净利润亏损:6,000万元至8,000万元,同比上年下降:151.3%至235.07%,同比上年降低3,612.46万元至5,612.46万元。</t>
  </si>
  <si>
    <t>预计2024年1-12月营业收入:85,000万元至87,000万元,同比上年下降:37.69%至39.12%,同比上年降低52,628.18万元至54,628.18万元。</t>
  </si>
  <si>
    <t>688536</t>
  </si>
  <si>
    <t>思瑞浦</t>
  </si>
  <si>
    <t>预计2024年1-12月营业收入:120,500万元至125,000万元,同比上年增长:10.19%至14.31%,同比上年增长11,148万元至15,648万元。</t>
  </si>
  <si>
    <t>(一)业务情况概述2024年,公司预计年度实现营业收入120,500万元至125,000万元,同比将增长10.19%至14.31%。报告期,公司持续优化产品线布局及内部业务资源的配置,聚焦模拟和数模混合产品线的经营;同时,为进一步拓展产品品类和市场,公司完成深圳市创芯微微电子有限公司100%股权的收购,业务和客户结构更加丰富。报告期公司整体出货量较上年同期增长超50%。2024年,公司综合毛利率预计约为48%。报告期,公司经营性现金流改善,资金充裕,期末货币资金及理财余额约36.88亿元,资产负债情况良好。(二)业绩变化的主要原因1、主营业务的影响(1)报告期公司所处的泛工业、无线通讯等终端市场经历了较长时间的库存去化。同时,由于市场竞争激烈,公司产品价格承压,对营业收入增幅及毛利率造成一定影响。(2)报告期内,公司继续增加研发投入,加快信号链、电源管理及车规级新产品研发,全年新产品推出数量明显提升;同时,对重点产品进行迭代更新,巩固产品竞争力。此外,公司加大力度推进海内外市场开拓,对重点细分应用市场深耕细作,销售人员数量、海外市场推广和品牌建设投入增加,公司销售费用增加。2、计提存货跌价准备的影响报告期内,公司根据市场需求、销售预测及存货库龄情况,遵循会计准则要求,基于谨慎性原则,按存货的成本与可变现净值孰低原则,对可能发生资产减值损失的存货提取存货跌价准备。受以前年度晶圆产能保证协议的备货影响,及市场需求变动影响,公司长库龄存货占比增加,报告期公司拟计提存货跌价准备8,500万元至9,500万元。未来公司将持续优化库存管理,加强市场预测,灵活调整生产计划,拓展产品销售市场和渠道,以确保经营稳定性和市场竞争力。3、递延所得税资产的影响上年同期,公司根据会计准则确认递延所得税资产,形成递延所得税收益。基于公司战略规划,公司历年研发费用投入较高,由于研发费用加计扣除的影响,导致税务上存在亏损,基于谨慎性原则及对可弥补亏损实现性的审慎评估,本报告期未对本期新增可弥补亏损确认递延所得税资产。</t>
  </si>
  <si>
    <t>预计2024年1-12月归属于上市公司股东的净利润亏损:18,000万元至19,700万元,同比上年降低14,529万元至16,229万元。</t>
  </si>
  <si>
    <t>预计2024年1-12月扣除非经常性损益后的净利润亏损:26,700万元至28,600万元,同比上年降低15,448万元至17,348万元。</t>
  </si>
  <si>
    <t>688529</t>
  </si>
  <si>
    <t>豪森智能</t>
  </si>
  <si>
    <t>预计2024年1-12月归属于上市公司股东的净利润亏损:6,500万元至9,000万元,同比上年下降:203.22%至234.31%,同比上年降低16,340.92万元至18,840.92万元。</t>
  </si>
  <si>
    <t>(一)营收规模、销售毛利率下滑受海外项目国际运输物流时间长、跨国现场实施交付周期长,国内下游车厂及零部件供应商产能利用率普遍较低等因素综合影响,公司部分项目验收周期延长,2024年度营业收入规模略有下滑。受汽车市场竞争加剧、项目验收周期延长等因素综合影响,项目实施成本增加;同时由于公司2023年起新签订单及在手订单增长较快,为匹配订单规模,近年来公司员工人数增长较快,计入本期的人工成本支出大幅增加,公司2024年度销售毛利率下滑。(二)管理费用率较高为适用海内外订单的结构性变化和实施成本优化措施,公司本年度持续优化人员结构配置、调整组织架构,导致管理费用较上年同期有所增加,管理费用率较高。</t>
  </si>
  <si>
    <t>预计2024年1-12月扣除非经常性损益后的净利润亏损:8,300万元至10,800万元,同比上年下降:175.01%至203.86%,同比上年降低15,165.6万元至17,665.6万元。</t>
  </si>
  <si>
    <t>688528</t>
  </si>
  <si>
    <t>秦川物联</t>
  </si>
  <si>
    <t>预计2024年1-12月扣除非经常性损益后的净利润亏损:7,000万元至8,000万元。</t>
  </si>
  <si>
    <t>报告期公司归属于上市公司股东的净利润亏损,主要原因系:(一)研发费用持续上升公司坚持技术创新,以技术为先导,以创新驱动发展,积极开展中长期战略规划内的产品和技术开发,持续加大智慧城市物联网、智能传感器、工业物联网领域研发投入。公司研发投入金额及其占营业收入比例,持续维持在较高水平。(二)主营业务影响1、公司物联网智能燃气表收入有所下滑。激烈的市场竞争使得公司物联网智能燃气表销量下滑、销售单价下降,加之产能利用率不足,固定成本较高,使得毛利下降,进一步压缩了利润空间。2、报告期内,公司智能传感器业务板块逐渐打开市场,形成了公司业务新的增长点。公司已进入多家知名汽车主机客户和零部件企业的供应链网络。公司在售及在研智能传感器产品类型丰富多样,涵盖温度敏感元件、温度传感器、磁阻式传感器、位置传感器、涡流传感器、转速传感器及坡度传感器等。报告期内,虽然智能传感器部分产品已实现持续稳定供货,但多种产品仍处于研发及小批量试产阶段。智能传感器业务实现收入尚不足以覆盖业务初期的固定投入、管理成本及研发投入。</t>
  </si>
  <si>
    <t>预计2024年1-12月营业收入:31,500万元至32,500万元。</t>
  </si>
  <si>
    <t>688520</t>
  </si>
  <si>
    <t>神州细胞</t>
  </si>
  <si>
    <t>预计2024年1-12月归属于上市公司股东的净利润盈利:9,000万元至13,000万元。</t>
  </si>
  <si>
    <t>报告期内,公司核心产品安佳因销售稳定,其他上市产品的销售收入增加,公司整体营业收入较上年同期上升。公司研发投入仍保持较高水平,但较上年同期有所下降。与此同时,公司积极通过控制运营成本、提高研发效率等方式实现降本增效,这些因素均对公司经营产生积极影响,并导致公司预计2024年度实现扭亏为盈。</t>
  </si>
  <si>
    <t>预计2024年1-12月扣除非经常性损益后的净利润盈利:45,000万元至49,000万元。</t>
  </si>
  <si>
    <t>预计2024年1-12月营业收入:248,000万元至254,000万元,同比上年增长:31.4%至34.58%,同比上年增长59,000万元至65,000万元。</t>
  </si>
  <si>
    <t>688511</t>
  </si>
  <si>
    <t>天微电子</t>
  </si>
  <si>
    <t>预计2024年1-12月扣除后营业收入:7,130万元至8,780万元。</t>
  </si>
  <si>
    <t>(一)业绩预亏的主要原因(1)公司本年订单减少,导致2024年度收入下滑公司主要产品灭火抑爆系统为整车的分系统,需求受整车的年度任务影响,整车的年度任务受国家宏观政策影响;产品的交付受总装厂生产进度的影响,而各总装厂的生产计划、进度等存在差异。同时,公司委托研制项目收入也受验收项目数量、规模、最终验收时间的影响,导致2024年订单减少,收入下滑,预计将减少6,648.27万元到4,948.27万元,同比下降47.32%到35.22%。(2)公司收入调整以及减值准备的影响由于公司收到某整机厂下发的某军种某车综合整治项目报价通知,要求公司对某车型的某型号产品让价,公司同意让价并在本期对某车型的某型号产品收入调减,预计影响损益780万元左右;公司本期计提信用减值损失预计对损益影响为-1,900万元至-1,600万元左右,计提资产减值损失预计对损益影响为-1,500万元至-1,200万元左右。(3)公司本期收到的政府补助大幅度减少、同时研发费用大幅度增加公司申请的政府补助,多为与科技项目挂钩的项目型政府补助,由于项目周期较长,2024年度收到的政府补助无法在当期计入损益。公司2023年计入当期损益的政府补助为1,395.14万元,预计2024年可以计入当期损益的政府补助为360万元左右。由于军品销售的不确定性会对公司的业绩造成不利影响,公司2024年度对民品产品加大了研发力度,该部分投入已经取得技术上的突破,但是未能给公司在2024年度带来业绩上的增长,导致公司的业绩下滑。公司2023年研发费用为1,604.20万元,预计2024年度研发费用为2,200万元左右。(二)公司四季度亏损较前三季度显著扩大的主要原因公司2024年前三季度实现归母净利润630.65万元,公司预计2024年度实现归母净利润-2,000万元到-1,400万元,第四季度亏损显著扩大,主要原因如下:(1)根据某整机厂下发的某军种某车综合整治项目报价通知,该项目各配套厂商需配合项目进行整体成本控制,公司同意在仅针对该军种该项目配套产品原有暂定价的基础上暂按某整机厂通知的初步限价结果进行让价,共计调减收入780万元左右,最终对公司利润的影响以该军种该项目配套产品的最终限价批复为准。(2)截至2024年12月31日,公司对某整机厂的某车型配套产品应收账款经多次催收未果,因此基于谨慎性原则,公司综合判断决定对该车型配套产品剩余应收账款单项计提信用减值,扣除截至三季度已经组合计提的减值金额,预计对四季度损益影响为610万元左右。(3)2024年度,由于受市场环境因素影响,某些军工项目交付存在不确定性,为真实、准确、公允地反映公司财务状况、资产价值及经营成果,公司对截至2024年12月31日的该项目对应原材料、在产品、库存商品、合同履约成本等进行减值测试,基于谨慎性原则,计提存货跌价准备。2024年度公司计提存货跌价准备1,200万至1,500万左右,对四季度损益影响为800万左右。</t>
  </si>
  <si>
    <t>预计2024年1-12月营业收入:7,400万元至9,100万元,同比上年下降:35.22%至47.32%,同比上年降低4,948.27万元至6,648.27万元。</t>
  </si>
  <si>
    <t>预计2024年1-12月归属于上市公司股东的净利润亏损:1,400万元至2,000万元,同比上年下降:128.17%至140.24%,同比上年降低6,370.43万元至6,970.43万元。</t>
  </si>
  <si>
    <t>预计2024年1-12月扣除非经常性损益后的净利润亏损:1,900万元至2,800万元,同比上年下降:167.02%至198.77%,同比上年降低4,734.83万元至5,634.83万元。</t>
  </si>
  <si>
    <t>688505</t>
  </si>
  <si>
    <t>复旦张江</t>
  </si>
  <si>
    <t>预计2024年1-12月归属于上市公司股东的净利润盈利:3,500万元至5,200万元,同比上年下降:52.13%至67.78%,同比上年降低5,662.74万元至7,362.74万元。</t>
  </si>
  <si>
    <t>报告期内本集团积极推动研发项目进展,研发费用同比增长明显。其中:FDA018抗体偶联剂(即抗Trop2抗体偶联SN38)项目进入Ⅲ期临床,报告期内启动超过40家临床试验中心,于2024年8月完成首例病人入组。FZ-AD005抗体偶联剂(即抗DLL3抗体偶联BB05)项目进入I期临床,于2024年7月完成首例病人入组。集团其他多个在研项目亦推进顺利。此外,集团全资子公司泰州复旦张江药业有限公司新建ADC生产基地于报告期内正式运行,并完成两个ADC项目的生产工艺放大,成功制备多批样品。据此,报告期内研发费用(包括临床、研究用材料及委外研发费用等)与上年同期相比增加约人民币7,000万元。</t>
  </si>
  <si>
    <t>预计2024年1-12月扣除非经常性损益后的净利润变动:-200万元至1,700万元,同比上年下降:75.68%至102.86%,同比上年降低5,289.37万元至7,189.37万元。</t>
  </si>
  <si>
    <t>688498</t>
  </si>
  <si>
    <t>源杰科技</t>
  </si>
  <si>
    <t>预计2024年1-12月归属于上市公司股东的净利润亏损:400万元至800万元,同比上年下降:120.53%至141.07%,同比上年降低2,347.98万元至2,747.98万元。</t>
  </si>
  <si>
    <t>(一)报告期收入结构和毛利率下行。随着市场逐步恢复,公司营业收入有了明显增长。在电信市场中,具体产品以2.5G、10G等中低速率产品为主,随着市场竞争加剧,产品价格下降。在数据中心市场,公司已于2024年下半年成功拓展了CW硅光光源产品并实现了量产销售,收入占比逐步提升,对公司的业绩产生一定的积极贡献,但在报告期内的整体收入中占比仍较低。综上,报告期内,由于公司营业收入仍以电信市场为主,公司整体毛利率水平同比下降。(二)研发投入的持续增加。为了拓展新的发展领域,进一步优化产品结构,报告期内,公司持续加大了CW硅光光源、EML等领域的投入,研发费用同比有明显的增长。(三)2023年度的政府补助金额较大,报告期同比显著下降。同时,随着银行利率持续降低,现金管理收益同比下降。此外,随着公司营业收入的增加,公司的费用也有增长。(四)根据企业会计准则及相关会计政策,公司对各类资产进行了减值测试。经测试,公司认为部分资产存在一定的减值迹象,基于谨慎性原则,公司对可能发生减值的资产计提了相应的减值准备。</t>
  </si>
  <si>
    <t>预计2024年1-12月扣除非经常性损益后的净利润亏损:850万元至1,250万元,同比上年降低826.13万元至1,226.13万元。</t>
  </si>
  <si>
    <t>688496</t>
  </si>
  <si>
    <t>清越科技</t>
  </si>
  <si>
    <t>预计2024年1-12月营业收入:67,000万元至82,000万元,同比上年增长:1.35%至24.04%,同比上年增长892.45万元至15,892.45万元。</t>
  </si>
  <si>
    <t>公司预计2024年度实现营业收入67,000万元至82,000万元,与上年同期相比,将增加892.45万元到15,892.45万元,同比增长1.35%到24.04%。主要原因系报告期内,公司持续拓展市场并加大新客户开发力度,使得报告期内收入规模与去年相比有一定的增长。消费电子市场竞争加剧带来的价格竞争压力,使公司面向消费电子市场产品的销售价格出现了下降,同时导致公司存货计提的资产减值损失同比增加;报告期内公司加大了客户催款力度,公司应收账款信用减值损失同比减少,同时公司通过加强内部管理、优化资源配置等措施,降低了多项期间费用的支出。</t>
  </si>
  <si>
    <t>预计2024年1-12月归属于上市公司股东的净利润亏损:5,600万元至8,400万元,同比上年增长:28.77%至52.52%,同比上年增长3,393.34万元至6,193.34万元。</t>
  </si>
  <si>
    <t>预计2024年1-12月扣除非经常性损益后的净利润亏损:6,300万元至9,400万元,同比上年增长:29.4%至52.68%,同比上年增长3,913.82万元至7,013.82万元。</t>
  </si>
  <si>
    <t>688488</t>
  </si>
  <si>
    <t>艾迪药业</t>
  </si>
  <si>
    <t>预计2024年1-12月营业收入约:41,926.5万元,同比上年增长:1.92%左右,同比上年增长790.12万元左右。</t>
  </si>
  <si>
    <t>2024年年度净利润变动的主要原因:1、报告期内主营业务毛利较上年同期增加了约3,800.00万元;2、报告期内因公司加大新药推广力度等,本期销售费用支出较上年同期增加了约5,100.00万元;3、报告期内公司进一步加大研发投入,本期费用化研发支出较上年同期增加了约2,700.00万元。</t>
  </si>
  <si>
    <t>预计2024年1-12月归属于上市公司股东的净利润亏损:9,500万元至14,250万元,同比上年下降:24.89%至87.33%,同比上年降低1,893.05万元至6,643.05万元。</t>
  </si>
  <si>
    <t>预计2024年1-12月扣除非经常性损益后的净利润亏损:11,940万元至17,910万元,同比上年下降:35.59%至103.38%,同比上年降低3,133.77万元至9,103.77万元。</t>
  </si>
  <si>
    <t>688485</t>
  </si>
  <si>
    <t>九州一轨</t>
  </si>
  <si>
    <t>预计2024年1-12月扣除非经常性损益后的净利润盈利:500万元至750万元,同比上年增长:167.14%至200.7%,同比上年增长1,244.76万元至1,494.76万元。</t>
  </si>
  <si>
    <t>公司的存量订单充足,2024年施工项目增多,营业收入有所增加。同时公司采取有效措施,一方面加大回款力度,减少信用减值损失;另一方面制定合理降本增效措施,费用降低。</t>
  </si>
  <si>
    <t>预计2024年1-12月归属于上市公司股东的净利润盈利:800万元至1,200万元,同比上年增长:526.37%至839.55%,同比上年增长672.28万元至1,072.28万元。</t>
  </si>
  <si>
    <t>688455</t>
  </si>
  <si>
    <t>科捷智能</t>
  </si>
  <si>
    <t>预计2024年1-12月扣除非经常性损益后的净利润亏损:6,900万元至8,300万元,同比上年增长:15%至30%,同比上年增长1,519.16万元至2,919.16万元。</t>
  </si>
  <si>
    <t>(一)受主营业务影响。2024年,公司紧密围绕市场需求,秉承智能物流、智能工厂和新能源业务的协同发展战略,重点聚焦关键行业和重点客户,凭借精准的市场定位与优质服务,公司营业收入同比增加18%到26%;同时,公司持续加大研发投入力度,促使公司产品竞争力不断攀升;此外,通过积极构建核心品类战略供应商群,实施一系列持续有效的成本控制举措,成功降低了采购成本,毛利率同比增加。(二)受非经营性损益的影响。报告期内,公司非经营性损益对净利润的影响额预计为1450万元至1700万元,主要受计入当期损益的政府补助和单独进行减值测试的应收款项减值准备转回的影响。</t>
  </si>
  <si>
    <t>预计2024年1-12月营业收入:135,000万元至145,000万元,同比上年增长:18%至26%。</t>
  </si>
  <si>
    <t>预计2024年1-12月归属于上市公司股东的净利润亏损:5,300万元至6,600万元,同比上年增长:15%至32%,同比上年增长1,192.91万元至2,492.91万元。</t>
  </si>
  <si>
    <t>688443</t>
  </si>
  <si>
    <t>智翔金泰</t>
  </si>
  <si>
    <t>预计2024年1-12月扣除非经常性损益后的净利润亏损:73,833.6万元至86,551.51万元,同比上年变动:-6.47%至9.18%,同比上年变动-5,258.66万元至7,459.25万元。</t>
  </si>
  <si>
    <t>1、报告期内,公司营业收入增长比例较大,主要系公司赛立奇单抗注射液(金立希)获批上市,正式开展商业化拓展并产生销售收入,而上年同期仅有对外提供技术服务等产生的少量营业收入。2、报告期内,公司坚持源头创新,高效推进各在研项目进度。随着多款产品进入临床研究阶段及核心产品进入关键临床试验阶段,公司对在研项目持续保持较高水平的研发投入。综上,公司预计2024年度归属于母公司所有者的净利润及归属于母公司所有者的扣除非经常性损益的净利润均为亏损。</t>
  </si>
  <si>
    <t>预计2024年1-12月归属于上市公司股东的净利润亏损:73,128万元至85,845.91万元,同比上年变动:-7.13%至8.74%,同比上年变动-5,713.98万元至7,003.93万元。</t>
  </si>
  <si>
    <t>预计2024年1-12月营业收入:2,862.44万元至3,163.75万元,同比上年增长:2262.72%至2511.43%,同比上年增长2,741.29万元至3,042.6万元。</t>
  </si>
  <si>
    <t>688439</t>
  </si>
  <si>
    <t>振华风光</t>
  </si>
  <si>
    <t>预计2024年1-12月扣除非经常性损益后的净利润盈利:25,700万元至30,700万元,同比上年下降:47.72%至56.23%,同比上年降低28,017.66万元至33,017.66万元。</t>
  </si>
  <si>
    <t>报告期内,受国内特种行业整体需求下降,客户去库存行为等的影响,公司销售订单增长不及预期,同时受税收优惠政策变更及产品降价的因素,营业收入规模同比下降。公司持续加强产品技术的研发和储备,为巩固和拓展市场份额,推出了多款新产品并已通过用户试用,但暂未形成批量订单,公司短期业绩受到了一定的影响和冲击。报告期内,受应收账款及应收票据余额增加的影响,本年信用减值损失较上年同期增加。报告期内,受闲置募集资金余额减少及利率下调的影响,本年利用闲置募集资金开展现金管理取得的利息收入和投资收益同比大幅减少。</t>
  </si>
  <si>
    <t>预计2024年1-12月归属于上市公司股东的净利润盈利:29,000万元至34,000万元,同比上年下降:44.32%至52.51%,同比上年降低27,060.61万元至32,060.61万元。</t>
  </si>
  <si>
    <t>688435</t>
  </si>
  <si>
    <t>英方软件</t>
  </si>
  <si>
    <t>预计2024年1-12月归属于上市公司股东的净利润亏损:2,500万元至3,600万元。</t>
  </si>
  <si>
    <t>报告期内,由于宏观经济环境的影响,公司部分客户预算收紧、相关审批周期延长,导致营业收入有所下滑。同时,为把握行业发展机遇,巩固公司核心技术竞争优势,公司在高端人才、底层技术及销售网络建设方面继续加大投入,报告期内,公司研发投入和销售投入仍保持较高水平,故公司费用较高,以上因素综合导致2024年预计将出现亏损。</t>
  </si>
  <si>
    <t>预计2024年1-12月扣除非经常性损益后的净利润亏损:4,100万元至5,200万元。</t>
  </si>
  <si>
    <t>688420</t>
  </si>
  <si>
    <t>美腾科技</t>
  </si>
  <si>
    <t>预计2024年1-12月扣除非经常性损益后的净利润盈利:1,605.31万元至2,374.05万元,同比上年下降:57.65%至71.36%,同比上年降低3,231.24万元至3,999.98万元。</t>
  </si>
  <si>
    <t>(一)主营业务影响1、近两年,随着竞争者不断进入干选行业,智能干选行业市场竞争加剧,相关竞争者为获取更多的市场份额,在两产品TDS方面的价格竞争也更加剧烈,公司产品价格的下降导致毛利率下降;2、2023年度订单同比增速较慢,且运营类业务订单占比增加,结合公司主营产品及运营类业务收入确认周期较长,导致2024年度营业收入增速不及预期;3、2024年度,公司为争取更多市场机会,加大市场开拓力度,包括开拓国际市场(2024年进展明显,订单增速较快),销售费用相应增加;同时,动力电池回收、新型压滤机等涉及主营业务的新业务投入目前暂未形成收入;此外,随着公司规模的扩大,管理费用相应增长。(二)其他影响2024年初,公司新成立的合资公司山东莱芜煤机智能科技有限公司(控股子公司),本年度属于经营首年,影响了公司整体利润率水平。</t>
  </si>
  <si>
    <t>预计2024年1-12月营业收入:51,770.57万元至63,275.14万元。</t>
  </si>
  <si>
    <t>预计2024年1-12月归属于上市公司股东的净利润盈利:2,872.67万元至4,248.32万元,同比上年下降:42.77%至61.3%,同比上年降低3,175.2万元至4,550.85万元。</t>
  </si>
  <si>
    <t>688416</t>
  </si>
  <si>
    <t>恒烁股份</t>
  </si>
  <si>
    <t>预计2024年1-12月扣除非经常性损益后的净利润亏损约:17,400万元。</t>
  </si>
  <si>
    <t>(一)主营业务影响报告期内,公司以保持市场占有率为策略,加大销售力度,相较于去年同期产品出货量增加,营业收入同比增长。但由于公司所处行业竞争仍然激烈,主营产品全年综合销售价格和综合毛利率较去年同比略有下滑。(二)期间费用的影响报告期内,公司扩大销售团队,积极巩固原有市场份额,拓展新的产品市场。同时公司扩大研发团队,持续进行研发投入和产品迭代,进一步丰富产品结构和新产品研发,公司期间费用率仍处在较高水平。(三)资产减值损失的影响报告期内,公司加大销售力度,致力于在竞争激烈的市场环境中进一步扩大市场份额,加速库存去化,期末存货金额下降,计提的资产减值损失金额同比减少,但公司存货周转率仍然处于较低水平,基于谨慎原则对存货进行资产减值损失计提,对公司净利润仍有较大影响。</t>
  </si>
  <si>
    <t>预计2024年1-12月归属于上市公司股东的净利润亏损约:15,700万元。</t>
  </si>
  <si>
    <t>688388</t>
  </si>
  <si>
    <t>嘉元科技</t>
  </si>
  <si>
    <t>预计2024年1-12月归属于上市公司股东的净利润亏损:19,500万元至26,500万元。</t>
  </si>
  <si>
    <t>报告期内,受新能源行业市场竞争加剧、加工费下降、供需关系变化、原材料价格波动、整体经济形势变化及行业周期等因素影响,公司业绩承受了一定的压力。报告期内,公司销售各类铜箔产品合计约6.75万吨,比2023年增长17.19%。公司业绩变动的主要原因如下:1、报告期内,受锂电铜箔行业竞争激烈的影响,铜箔加工费大幅下降,产品毛利率较去年同期下降,影响公司利润。2、报告期内,公司根据会计准则对应收类款项计提信用减值损失,与上年同期相比,增幅较为明显。主要原因系报告期内公司销量增加以及对主要客户信用政策的适度放宽,导致期末应收款项余额相应增加。3、报告期内,公司根据会计准则,对存在减值迹象的资产计提了减值准备。4、报告期内,由于公司向金融机构的贷款金额增加,导致本期利息费用金额较同期有所上升。未来,公司将坚持高质量发展,推动公司产品走向高端化、多样化的新方向,加强研发创新、市场开拓、多措并举推进降本增效等工作,提升公司市场竞争力:(一)研发创新方面。公司始终将研发创新作为核心战略,为满足客户不断升级的产品和技术需求,保持较强的研发创新能力,推动技术创新,优化产品结构,从而进一步提升公司核心竞争力。在锂电铜箔方面,公司将围绕锂电铜箔行业的发展趋势,根据下游客户的应用需求进行产品研发和技术储备,研发生产厚度更薄、性能指标更优越的铜箔产品。公司将继续加强定制化、高端化的产品储备及推广,优化公司产品结构,提高高附加值产品的占比,以继续公司的竞争优势;在电子电路铜箔方面,公司积极推动高端电子电路铜箔的国产替代进程,满足5G通讯和汽车智能化等领域实现高频高速电路板性能方面的应用;此外,公司将时刻关注电池技术路线的发展变化,开展包括但不限于半固态、全固态电池不同技术路线、高硅负极电池、“低空经济”等所需新型负极集流体产品的相关研发及送样。同时,围绕现有电池技术迭代及不同应用场景所需材料进行研发,不断优化改进传统铜箔性能(如强度、延展性、表面能等)、复合铜箔、微孔铜箔、单晶铜箔和新型特种箔材等前沿新技术研发,推进国内外知名客户送样测试推广工作。(二)市场开拓方面。公司将重点加大公司市场营销和开拓力度,进一步巩固和扩大现有市场份额和占有率,以深度挖掘客户需求作为源动力,持续拓展并深入服务各产业的优质客户,提供优质铜箔产品,致力成为新能源新材料领域的领军企业。同时,公司在维护好现有市场和客户的基础上,积极挖掘国外潜在市场,结合市场情况制定有竞争力的定价策略,加大国际新市场开发力度,通过展会、市场调研及客户拜访等方式,加强公司在铜箔市场的辐射能力,使得客户对公司品牌认可度不断提升。公司还将不断加强海外市场的布局,利用自身产品优势及综合服务能力,通过多种方式积极探索海外市场,进一步推动铜箔产品的国际化销售,实现多元化发展,更好地适应全球经济的变化。(三)降本增效方面。公司将继续优化基地建设规划、施工方案,科学把握建设进度;规范铜材等易耗材料管理,降低铜材成本;优化人员结构,提高运营效率;继续开展开源节流降本增效专项行动。公司将通过多种措施维持公司的稳健经营,力求降本增效,以保持竞争力。此外,公司将在新能源、新材料及先进制造产业等领域,积极寻找好的投资标的,做好主业的延链补链并协同发展,积极应对目前行业激烈竞争的局面。</t>
  </si>
  <si>
    <t>预计2024年1-12月扣除非经常性损益后的净利润亏损:24,500万元至33,000万元。</t>
  </si>
  <si>
    <t>预计2024年1-12月营业收入:600,000万元至700,000万元,同比上年增长:20.76%至40.88%,同比上年增长103,140.28万元至203,140.28万元。</t>
  </si>
  <si>
    <t>688387</t>
  </si>
  <si>
    <t>信科移动</t>
  </si>
  <si>
    <t>预计2024年1-12月扣除非经常性损益后的净利润亏损约:41,000万元,同比上年增长:27.57%左右,同比上年增长15,605.61万元。</t>
  </si>
  <si>
    <t>报告期内,公司归属于母公司所有者的净利润和归属于母公司所有者的扣除非经常性损益后的净利润较上年同期实现明显减亏,主要原因系报告期内公司坚持“效益优先”原则,持续提升资源投入产出效率,不断强化成本费用管控,实现了经营质量的稳步改善。</t>
  </si>
  <si>
    <t>预计2024年1-12月归属于上市公司股东的净利润亏损约:27,000万元,同比上年增长:24.44%左右,同比上年增长8,731.33万元。</t>
  </si>
  <si>
    <t>688382</t>
  </si>
  <si>
    <t>益方生物</t>
  </si>
  <si>
    <t>预计2024年1-12月归属于上市公司股东的净利润亏损:24,436.38万元。</t>
  </si>
  <si>
    <t>报告期内,公司主要产品处于研发阶段,尚未开展商业化生产及销售,2024年度公司营业收入主要来源于技术授权和技术合作收入。随着研发管线持续推进,公司多个产品处于关键性注册III期临床阶段或II期临床阶段,其他临床前产品的研发也在稳步推进,2024年公司整体研发投入继续维持较高水平:其中包括KRAS G12C抑制剂格索雷塞(D-1553)关键注册临床试验、口服选择性雌激素受体降解剂(SERD)D-0502国内二线治疗注册III期临床试验及美国国际多中心临床试验、URAT1抑制剂D-0120国内IIb期临床试验及美国联合用药II期临床试验、TYK2抑制剂D-2570银屑病适应症的国内II期临床试验等。报告期内,随着公司对外授权产品的获批及销售,2024年预计亏损金额较上年同期将有所下降。但公司本期技术授权和技术合作收入尚无法覆盖各项成本及费用,预计2024年度将出现亏损。</t>
  </si>
  <si>
    <t>预计2024年1-12月扣除非经常性损益后的净利润亏损:25,424.05万元。</t>
  </si>
  <si>
    <t>688381</t>
  </si>
  <si>
    <t>帝奥微</t>
  </si>
  <si>
    <t>预计2024年1-12月归属于上市公司股东的净利润亏损:3,500万元至5,000万元,同比上年下降:327.36%至424.81%,同比上年降低5,039.38万元至6,539.38万元。</t>
  </si>
  <si>
    <t>报告期内,公司全力拓展市场,提升客户份额,紧抓市场机遇,加大产品销售力度,持续推进新产品向国内外头部客户出货。因此公司营业收入较去年明显提升。但公司持续以市场和技术趋势为导向,不断提高产品竞争力。为了满足不同客户和市场的需求,公司不断加大研发投入,丰富产品矩阵,对产品进行性能和质量提升。同时公司加大新产品推广力度,拓宽下游销售渠道,提升大客户份额。因此报告期内,公司研发费用和销售费用均有所增长,较上年合计增加约7,370.00万元,同比增长约41%,从而导致公司本期利润下降。</t>
  </si>
  <si>
    <t>预计2024年1-12月营业收入约:52,600万元,同比上年增长:37.91%,同比上年增长14,459.67万元。</t>
  </si>
  <si>
    <t>预计2024年1-12月扣除非经常性损益后的净利润亏损:8,500万元至10,000万元,同比上年下降:50.99%至77.63%,同比上年降低2,870.37万元至4,370.37万元。</t>
  </si>
  <si>
    <t>688357</t>
  </si>
  <si>
    <t>建龙微纳</t>
  </si>
  <si>
    <t>预计2024年1-12月扣除非经常性损益后的净利润盈利:5,700万元至6,200万元,同比上年下降:54.71%至58.36%,同比上年降低7,489.02万元至7,989.02万元。</t>
  </si>
  <si>
    <t>公司分子筛产品的主要应用领域包括气体分离、医用氧气、能源及石油化工等,2024年受到整体经济环境和行业周期的影响,部分下游行业的终端需求有所减弱,产品销售结构和客户结构较上期发生较大的变化,导致公司营业收入较上年同期有较大幅度的下降,因此归属于母公司所有者的净利润较上年同期下降47.72%到52.30%。</t>
  </si>
  <si>
    <t>预计2024年1-12月归属于上市公司股东的净利润盈利:7,300万元至8,000万元,同比上年下降:47.72%至52.3%,同比上年降低7,303.37万元至8,003.37万元。</t>
  </si>
  <si>
    <t>688356</t>
  </si>
  <si>
    <t>键凯科技</t>
  </si>
  <si>
    <t>预计2024年1-12月扣除非经常性损益后的净利润盈利:1,650万元至1,900万元,同比上年下降:83.06%至85.29%,同比上年降低9,319.36万元至9,569.36万元。</t>
  </si>
  <si>
    <t>2024年度,公司整体经营业绩下降,主要受国内产品销售收入减少及辽宁盘锦募投项目投入使用后折旧摊销及生产运营成本增加所致。2024年,公司营业收入的减少主要受国内主要大客户订单量下降所致。公司2024年正处于业绩转型调整期:国内市场方面,受下游商业化产品的价格压力传导、价格竞争激烈等因素影响,公司国内订单量及对应的产品销售收入较上年同期降幅较大。国外市场方面正处于客户结构调整期,海外医疗器械端客户订单量较上年略有减少,海外药品端客户新药上市销售带来的订单量较上年同期有显著增加。</t>
  </si>
  <si>
    <t>预计2024年1-12月营业收入约:22,300万元,同比上年下降:23.66%,同比上年降低6,911.84万元。</t>
  </si>
  <si>
    <t>预计2024年1-12月归属于上市公司股东的净利润盈利:2,350万元至2,800万元,同比上年下降:75.81%至79.7%,同比上年降低8,774.46万元至9,224.46万元。</t>
  </si>
  <si>
    <t>688353</t>
  </si>
  <si>
    <t>华盛锂电</t>
  </si>
  <si>
    <t>预计2024年1-12月营业收入:49,000万元至51,000万元,同比上年下降:2.86%至6.67%,同比上年降低1,503.14万元至3,503.14万元。</t>
  </si>
  <si>
    <t>近年来,随着新能源汽车市场的快速发展带动了锂电池材料需求的激增,吸引了众多投资者涌入该领域,导致产能迅速扩张。报告期内,公司面临产能过剩和市场竞争加剧的双重挑战,尽管主营产品的销售量实现了显著增长,但是销售价格跌幅超过了销量增长,同时,随着公司新增产能的投产,相应折旧费用增加导致单位成本上涨,叠加存货跌价等影响因素,公司2024年度业绩出现大幅下滑。2025年度,公司将继续坚持稳健经营,通过强化生产经营、技术创新、成本优化管控及市场开拓等环节的管理,不断提升企业竞争力。此外,公司还将积极推进各新建项目的建设进度,力争早日实现产能释放,从而打开盈利空间。通过这些综合措施,积极应对市场挑战,提升公司盈利能力。</t>
  </si>
  <si>
    <t>预计2024年1-12月扣除非经常性损益后的净利润亏损:18,200万元至21,500万元,同比上年下降:187.39%至239.49%,同比上年降低11,867.04万元至15,167.04万元。</t>
  </si>
  <si>
    <t>预计2024年1-12月归属于上市公司股东的净利润亏损:15,200万元至18,000万元,同比上年下降:535.67%至652.77%,同比上年降低12,808.82万元至15,608.82万元。</t>
  </si>
  <si>
    <t>688350</t>
  </si>
  <si>
    <t>富淼科技</t>
  </si>
  <si>
    <t>预计2024年1-12月营业收入:148,400万元至163,400万元,同比上年下降:0.37%至9.52%,同比上年降低608.96万元至15,608.96万元。</t>
  </si>
  <si>
    <t>1.报告期内,受全球经济增速放缓,下游需求持续低迷,行业竞争日益激烈的影响,公司化学品业务拓展与新产品推出均带来挑战,销售价格有所下降。同时园区企业开工率不足也导致能源外供销量的下降导致公司收入略有下降。2.报告期内,面对市场供需变化的竞争压力下,行业存量竞争加剧,销售价格下降,销售结构变化。同时募投项目转固及新项目投资带来的折旧、摊销成本导致整体毛利率同比下降。3.公司2022年12月发行可转换公司债券,报告期内公司募投项目转固导致计提相应的部分利息费用化,导致财务费用增幅较大。4.公司于2022年7月31日收购苏州京昌科技发展有限公司100%股权,形成3,073.89万元商誉。报告期,苏州京昌科技发展有限公司间接控制的江苏昌九农科化工有限公司发生亏损,导致商誉减值的计提较大。5.受水环境治理环保类项目投资减少的影响,报告期公司膜业务开拓不及预期。</t>
  </si>
  <si>
    <t>预计2024年1-12月归属于上市公司股东的净利润亏损:380万元至570万元。</t>
  </si>
  <si>
    <t>预计2024年1-12月扣除非经常性损益后的净利润亏损:1,090万元至1,530万元。</t>
  </si>
  <si>
    <t>688343</t>
  </si>
  <si>
    <t>云天励飞</t>
  </si>
  <si>
    <t>预计2024年1-12月扣除非经常性损益后的净利润亏损:63,500万元至72,500万元,同比上年下降:27.08%至45.09%,同比上年降低13,531.33万元至22,531.33万元。</t>
  </si>
  <si>
    <t>报告期内,公司主营业务经营保持稳健,因智能硬件及智算运营业务的增长,预计2024年营业收入较上年同期大幅增长。本期亏损变化主要系:(1)因第二类限制性股票的影响,本期确认股权激励费用增加;(2)公司对芯片业务的持续投入增加;(3)本期应收账款较去年同期有所增长及应收账款预期信用减值损失增加等相关因素的综合影响。同时,为把握行业发展机遇,巩固公司核心技术竞争优势,公司在高端人才、底层技术方面继续加大投入,报告期内,公司研发投入仍保持较高水平,故公司经营毛利未覆盖研发等方面投入,呈现亏损状态。</t>
  </si>
  <si>
    <t>预计2024年1-12月归属于上市公司股东的净利润亏损:50,000万元至59,000万元,同比上年下降:30.51%至54%,同比上年降低11,688.28万元至20,688.28万元。</t>
  </si>
  <si>
    <t>预计2024年1-12月营业收入:82,000万元至93,000万元,同比上年增长:62.05%至83.79%,同比上年增长31,399.14万元至42,399.14万元。</t>
  </si>
  <si>
    <t>688335</t>
  </si>
  <si>
    <t>复洁环保</t>
  </si>
  <si>
    <t>预计2024年1-12月营业收入:19,500万元,同比上年下降:66.15%,同比上年降低38,100万元。</t>
  </si>
  <si>
    <t>受近年来宏观经济增长放缓、传统环保行业进入下行周期及政府财政压力等多种因素影响,传统投资建设减少,地方政府支付能力下降,公司主要客户资金面持续较为紧张,重点区域项目新建与招标进度迟滞,报告期内公司在手订单不达预期导致2024年业绩承压显著。</t>
  </si>
  <si>
    <t>预计2024年1-12月扣除非经常性损益后的净利润亏损:5,100万元。</t>
  </si>
  <si>
    <t>预计2024年1-12月归属于上市公司股东的净利润亏损:4,300万元。</t>
  </si>
  <si>
    <t>688327</t>
  </si>
  <si>
    <t>云从科技</t>
  </si>
  <si>
    <t>预计2024年1-12月扣除非经常性损益后的净利润亏损:62,000万元至71,000万元。</t>
  </si>
  <si>
    <t>(一)主营业务影响报告期内,公司营业收入与毛利率同比有所下降。同时,公司高度重视提升人员与费用效率,继续推行精细化管理策略,有效控制期间费用,以抑制亏损规模的进一步扩大:1.营业收入与毛利率下降的影响报告期内,全球生成式AI技术呈现迅猛发展态势,客户对技术的预期持续变动。公司基于提供优质生产力产品、达成可持续稳定发展的战略导向,积极推进产品与客户结构的优化调整。从长远视角而言,这些转型举措有助于公司构建更为稳固的收入来源,强化市场竞争力。然而,短期内公司业务遭受显著冲击,新签订单拓展遇阻,新签订单规模同比减少,直接致使公司收入规模下滑。此外,出于战略考量,公司主动降低部分标杆项目的毛利率,使得公司整体毛利率水平同比有所下降,毛利额亦同比出现下降。2.期间费用下降的影响报告期内,公司期间费用同比有所下降,主要得益于公司近年来推行的精细化管理策略逐渐显效。公司费用控制成效显著,资源投入效率有所提升。此外,随着公司业务拓展,对高性能计算设备的需求攀升。2023年下半年,公司购置大量算力服务器,由此产生的折旧费用同比增长。尽管这些设备夯实了公司的技术基础,为未来发展奠定了硬件基础,但短期内,折旧费用的增长加重了公司的财务负担。综合来看,由于产品与客户结构优化引发的短期营业收入下降,以及期间费用下降因素的共同作用,公司2024年度亏损规模同比未出现明显扩大。展望未来,公司将在持续推进战略转型的同时,密切关注费用控制与业务拓展,致力于改善公司的经营状况。(二)非经营性损益的影响2024年,公司非经常性损益预计为3,000万元到4,000万元,主要是由于公司报告期内获得的政府补助同比减少所致。</t>
  </si>
  <si>
    <t>预计2024年1-12月归属于上市公司股东的净利润亏损:59,000万元至68,000万元。</t>
  </si>
  <si>
    <t>688323</t>
  </si>
  <si>
    <t>瑞华泰</t>
  </si>
  <si>
    <t>预计2024年1-12月归属于上市公司股东的净利润亏损:5,300万元至6,800万元,同比上年下降:170.37%至246.89%,同比上年降低3,339.7万元至4,839.7万元。</t>
  </si>
  <si>
    <t>2024年度,受行业竞争加剧及市场需求调整等因素影响,且嘉兴项目尚处于产能爬坡阶段,单位固定成本相对较高,公司的综合毛利率有所下降;同时嘉兴项目投产后折旧和费用化利息的增加也使得管理费用及财务费用同比分别增加约30%、115%,综合影响导致亏损较上年增加。面对调整转型的经济环境,公司积极开拓市场、调整产品结构、稳步提升嘉兴生产线的产能及良品率,逐步扩大经营,预计实现营业收入33,000万元到35,000万元,同比上年增长19.60%-26.84%。</t>
  </si>
  <si>
    <t>预计2024年1-12月扣除非经常性损益后的净利润亏损:5,400万元至6,900万元,同比上年下降:146.71%至215.24%,同比上年降低3,211.2万元至4,711.2万元。</t>
  </si>
  <si>
    <t>688321</t>
  </si>
  <si>
    <t>微芯生物</t>
  </si>
  <si>
    <t>预计2024年1-12月归属于上市公司股东的净利润亏损约:11,143.37万元,同比上年下降:225.43%左右,同比上年降低20,027.22万元左右。</t>
  </si>
  <si>
    <t>(一)本报告期内,公司产品西达本胺和西格列他钠销量大幅增长,因此营业收入相应增长。(二)本报告期内,随着公司自身销售团队逐步成熟,公司与浙江海正药业股份有限公司(以下简称“海正药业”)协商一致提前终止了关于西格列他钠片(双洛平)药品的《独占许可及联合营销战略合作协议》。海正药业前期已支付给公司的尚未摊销的授权许可费约6,500.00万元和履行合同约定应支付给公司的相关周期内的临床试验费用约1,700.00万元一次性(准确金额待双方最终确认)计入当期损益。(三)本报告期内,公司基于临床试验结果及当前临床诊疗实践变化,决定不再递交西奥罗尼单药治疗三线及以上小细胞肺癌的上市申请,相应将该项目开发支出余额约9,000.00万元全额计提资产减值准备,相应减少公司2024年年度利润总额约9,000.00万元。</t>
  </si>
  <si>
    <t>预计2024年1-12月营业收入约:65,784.68万元,同比上年增长:25.61%左右。</t>
  </si>
  <si>
    <t>预计2024年1-12月扣除非经常性损益后的净利润亏损约:20,290.16万元,同比上年增长:6.71%左右,同比上年增长1,459.73万元左右。</t>
  </si>
  <si>
    <t>688320</t>
  </si>
  <si>
    <t>禾川科技</t>
  </si>
  <si>
    <t>预计2024年1-12月扣除非经常性损益后的净利润亏损:15,600万元至19,200万元。</t>
  </si>
  <si>
    <t>报告期内,公司营业收入、归属于母公司所有者的净利润和归属于母公司所有者的扣除非经常性损益的净利润出现较大幅度的下滑,主要基于以下原因:1、主营业务收入下降。公司的大客户、大终端主要集中在新能源行业。报告期内,因光伏行业产能饱和,扩产需求下降,公司产品在光伏行业客户的销量下降。2、期间费用增加。公司为攻占各细分行业市场,提升创新能力,新增了逆变、光伏储能、精密导轨丝杆、工业电机项目,优化控制器、变频器产品,开发细分行业解决方案应用控制系统,继续增加市场及研发投入;公司数字化工厂、杭州研究院募投项目转固定资产折旧增加,导致净利润同比降低。3、资产减值增加。因公司产品更新换代、迭代升级,以前年度采购储备的电子原材料消耗速度下降、库龄增加,实际资产减值金额需依据会计师事务所审计后的数据进行确定。</t>
  </si>
  <si>
    <t>预计2024年1-12月营业收入:80,000万元至85,000万元,同比上年下降:23.87%至28.35%。</t>
  </si>
  <si>
    <t>预计2024年1-12月归属于上市公司股东的净利润亏损:14,200万元至17,800万元。</t>
  </si>
  <si>
    <t>688317</t>
  </si>
  <si>
    <t>之江生物</t>
  </si>
  <si>
    <t>预计2024年1-12月归属于上市公司股东的净利润亏损:11,000万元至16,300万元。</t>
  </si>
  <si>
    <t>报告期内,受市场需求变化影响,公司自主分子诊断试剂产品和仪器设备的销售收入出现下滑;公司根据企业会计准则及公司会计政策等相关规定,基于谨慎性原则,对报告期末合并报表范围内的存货和固定资产进行了计提减值准备的会计处理,上述因素导致本报告期内营业收入同比下降及净利润为负数。报告期内,公司持续加强产品研发投入,不断开拓新的产品线,丰富产品矩阵;加强在呼吸道疾病、妇科肿瘤、肝病等领域的营销推广,积极开拓国际市场;持续推行降本增效等措施提高经营管理效率,提升公司盈利能力,实现公司的可持续发展。</t>
  </si>
  <si>
    <t>预计2024年1-12月扣除非经常性损益后的净利润亏损:11,000万元至16,300万元。</t>
  </si>
  <si>
    <t>688313</t>
  </si>
  <si>
    <t>仕佳光子</t>
  </si>
  <si>
    <t>预计2024年1-12月扣除非经常性损益后的净利润盈利约:4,810万元,同比上年增长11,492万元左右。</t>
  </si>
  <si>
    <t>(一)营业收入增长的原因:受AI算力需求驱动,数通市场快速增长;公司适应市场需求,持续研发投入和技术创新,产品竞争优势凸显,客户认可度提高。AWG系列产品、DFB系列产品、MPO相关产品、室内光缆以及线缆高分子材料等业务订单量较上年同期均实现增长。(二)归属于上市公司股东的净利润、扣除非经常性损益后的净利润增长的原因:主要系营业收入同比增加,持续提高运营管控能力,加强降本增效工作,提高产品良率,降低产品成本,产品竞争力增强,盈利能力提高。</t>
  </si>
  <si>
    <t>预计2024年1-12月归属于上市公司股东的净利润盈利约:6,500万元,同比上年增长11,255万元左右。</t>
  </si>
  <si>
    <t>预计2024年1-12月营业收入约:107,420万元,同比上年增长:42.36%左右,同比上年增长31,961万元左右。</t>
  </si>
  <si>
    <t>688311</t>
  </si>
  <si>
    <t>盟升电子</t>
  </si>
  <si>
    <t>预计2024年1-12月归属于上市公司股东的净利润亏损:18,900万元至28,000万元,同比上年降低13,268.92万元至22,368.92万元。</t>
  </si>
  <si>
    <t>1、公司客户主要为大型军工集团下属单位,产品主要应用于特种领域,受行业环境影响,部分项目验收延迟、项目采购计划延期、新订单下发放缓等原因,公司收入同比下降幅度较大。2、本报告期对前期收购的南京荧火泰讯信息科技有限公司形成的商誉计提减值准备约7,911万元。3、报告期内应收账款回款较差,计提坏账准备同比增加较大。</t>
  </si>
  <si>
    <t>预计2024年1-12月扣除非经常性损益后的净利润亏损:19,700万元至28,800万元,同比上年降低12,697.89万元至21,797.89万元。</t>
  </si>
  <si>
    <t>688310</t>
  </si>
  <si>
    <t>迈得医疗</t>
  </si>
  <si>
    <t>预计2024年1-12月扣除非经常性损益后的净利润亏损约:3,052.23万元,同比上年下降:135.01%左右,同比上年降低11,770.35万元左右。</t>
  </si>
  <si>
    <t>1、当年部分下游市场需求波动,相应客户投资意愿降低,部分产品市场的竞争压力有所增加,以及个别客户因厂房问题而无法发货,综合导致营业收入减少。2、因持续投入研发项目、推进子公司新业务发展等导致研发费用、管理费用增加。3、公司根据企业会计准则对收购浙江威高自动化设备有限公司股权所形成的商誉进行初步减值测试,基于谨慎性原则,计提商誉减值准备导致资产减值损失增加,最终计提减值的金额尚需评估机构评估后及审计机构审计后确定。4、收到的利息、政府补助减少等其他综合原因共同影响。</t>
  </si>
  <si>
    <t>预计2024年1-12月营业收入约:27,318.2万元,同比上年下降:43.11%左右,同比上年降低20,703.83万元左右。</t>
  </si>
  <si>
    <t>预计2024年1-12月归属于上市公司股东的净利润亏损约:2,220.99万元,同比上年下降:122.25%左右,同比上年降低12,203.81万元左右。</t>
  </si>
  <si>
    <t>688303</t>
  </si>
  <si>
    <t>大全能源</t>
  </si>
  <si>
    <t>预计2024年1-12月归属于上市公司股东的净利润亏损:260,000万元至310,000万元。</t>
  </si>
  <si>
    <t>(1)主营业务影响2024年,国内多晶硅市场供需错配加剧,产品价格持续走低,甚至跌破行业现金成本,行业整体毛利及盈利水平大幅下降。报告期内,公司财务状况保持稳健态势,现金储备充沛,为抵御行业周期性波动奠定了坚实基础。但作为行业内的核心参与者,公司直接承受了价格下行对盈利能力的侵蚀压力,业绩较上年同期显著下降。(2)资产减值影响受前述市场因素影响,公司的主营业务多晶硅产品价格持续下跌。根据《企业会计准则第8号--资产减值》以及公司会计政策的相关制度,基于谨慎性原则,公司计提了存货跌价准备,对固定资产等非流动资产进行了减值测试,并计提相应的资产减值准备,对本报告期业绩造成较大影响。其中,公司已分别在2024年半年度和第三季度时计提了资产减值损失,具体详见公司分别于2024年8月27日、2024年10月31日在披露上海证券交易所网站(www.sse.com.cn)的《新疆大全新能源股份有限公司关于2024年半年度计提资产减值准备的公告》(公告编号:2024-042)、《新疆大全新能源股份有限公司关于2024年第三季度计提资产减值准备的公告》(公告编号:2024-052)。本年度具体计提减值准备数据以公司经审计的2024年年度报告中披露的数据为准。2025年,依托持续的技术创新,公司将继续开展降本、增效、提质工作,在维持财务状况健康稳定的基础上,加大供应链与销售渠道的多元化、多维度、多层次探索,充分激发新质生产力,改善经营业绩,争取为全体股东创造价值。</t>
  </si>
  <si>
    <t>预计2024年1-12月扣除非经常性损益后的净利润亏损:255,000万元至305,000万元。</t>
  </si>
  <si>
    <t>688302</t>
  </si>
  <si>
    <t>海创药业</t>
  </si>
  <si>
    <t>预计2024年1-12月扣除非经常性损益后的净利润亏损:19,500万元至24,000万元,同比上年增长:26.16%至40.01%,同比上年增长8,502.96万元至13,002.96万元。</t>
  </si>
  <si>
    <t>1、报告期内,公司尚无药品获得商业销售批准,未产生药品销售收入。报告期内材料及研发中间体销售实现营业收入预计约35万元到40万元,上年同期无营业收入。2、报告期内,公司为合理规划研发投入,研发管线进一步优化,为提高资金使用效率重点研发项目加快推进,研发项目阶段不同投入不同,公司预计2024年度研发费用约15,800万元到18,800万元,上年同期24,826.80万元,同比减少36.36%到24.28%。3、报告期内,公司根据新药研发进展及氘恩扎鲁胺软胶囊(项目号:HC-1119)上市审评进度推进商业化团队建设、制定销售策略等相关商业化准备工作,销售费用增加。4、报告期内,股权激励到期解锁计提股份支付费用减少及投资理财额度及收益率降低理财收益减少。综上,预计公司2024年度为净亏损,扣除非经常性损益前后均同比减亏。</t>
  </si>
  <si>
    <t>预计2024年1-12月归属于上市公司股东的净利润亏损:18,000万元至22,000万元,同比上年增长:25.51%至38.81%,同比上年增长7,415.84万元至11,415.84万元。</t>
  </si>
  <si>
    <t>688299</t>
  </si>
  <si>
    <t>长阳科技</t>
  </si>
  <si>
    <t>预计2024年1-12月扣除非经常性损益后的净利润盈利:108.45万元至397.65万元,同比上年下降:93.01%至98.09%,同比上年降低5,287.53万元至5,576.73万元。</t>
  </si>
  <si>
    <t>(一)报告期内,公司主要产品反射膜的基本盘稳定,但公司隔膜等项目因尚处于产能爬升及建设期间,产能尚待释放,存在较大亏损;公司管理费用及财务费用较上年同期增加,主要系合肥子公司管理费用及利息费用增加。(二)报告期内,公司扣非前后净利润下降幅度存在差异,主要系2024年公司收到的各类补贴同比减少。</t>
  </si>
  <si>
    <t>预计2024年1-12月归属于上市公司股东的净利润盈利:2,004.85万元至2,394.05万元,同比上年下降:74.91%至78.99%,同比上年降低7,147.98万元至7,537.18万元。</t>
  </si>
  <si>
    <t>688295</t>
  </si>
  <si>
    <t>中复神鹰</t>
  </si>
  <si>
    <t>预计2024年1-12月扣除非经常性损益后的净利润亏损:17,000万元至24,000万元,同比上年下降:171.55%至201.01%,同比上年降低40,761.11万元至47,761.11万元。</t>
  </si>
  <si>
    <t>(一)主营业务影响报告期内,受碳纤维行业供需失衡,下游需求不及预期及产品销售价格持续下降影响,营业收入、归属于上市公司股东的净利润、归属于上市公司股东的扣除非经常性损益后的净利润及基本每股收益等财务指标较上年同期大幅下降。(二)其他影响基于谨慎性原则,结合市场情况判断和会计准则要求,对部分存在减值迹象的资产计提减值准备。此外,公司全资子公司中复神鹰碳纤维西宁有限公司和中复神鹰(上海)科技有限公司全面投产,项目贷款资本化转费用化增加,对公司净利润产生一定影响。</t>
  </si>
  <si>
    <t>预计2024年1-12月归属于上市公司股东的净利润亏损:9,000万元至13,500万元,同比上年下降:128.3%至142.46%,同比上年降低40,798.13万元至45,298.13万元。</t>
  </si>
  <si>
    <t>预计2024年1-12月营业收入:150,000万元至160,000万元,同比上年下降:29.18%至33.6%,同比上年降低65,913.03万元至75,913.03万元。</t>
  </si>
  <si>
    <t>688293</t>
  </si>
  <si>
    <t>奥浦迈</t>
  </si>
  <si>
    <t>预计2024年1-12月扣除非经常性损益后的净利润盈利约:578.91万元,同比上年下降:83.33%左右,同比上年降低2,893.58万元左右。</t>
  </si>
  <si>
    <t>(一)主营业务影响2024年,公司产品销售收入较去年实现了超过40%的增长,扣除上年同期因向客户转让培养基配方取得的1,132.08万元收入的影响,产品销售收入增幅超过50%,这一显著的增幅主要得益于培养基产品的强劲销售表现,其中境外市场的收入增长尤为突出。产品销售收入增长,得益于公司在培养基领域的持续研发创新和市场拓展,使产品在国内外市场都获得了广泛的认可和应用。2024年公司产品销售收入的大幅增长,充分展现了公司在培养基领域的竞争优势和市场拓展能力,同时也为公司未来的发展奠定了坚实的基础。2024年,公司募投项目之一“奥浦迈CDMO生物药商业化生产平台”正式投入运营,为公司未来的发展奠定了坚实基础。然而,在募投项目的运营初期,固定资产投入较大,导致公司新增了较多的固定成本支出,主要包括固定资产折旧、能源耗用、设备维护费用等。上述固定成本的增加,对公司的净利润产生了显著的负面影响,使得公司在2024年度的净利润较上年同期出现了较大幅度的下降。(二)因被取消高新技术企业资格的税务影响2024年,因公司被取消高新技术企业资格,公司不再享受国家高新技术企业的相关优惠政策,故公司的企业所得税税率由15%上升至25%,致使本报告期所得税费用增加685.62万元。因税率调整导致公司缴纳企业所得税增加,进而对报告期内净利润产生显著影响。关于上述事项,公司已完成内部自查及追责程序,并进一步强化内部管理,采取更加严格的管理措施,以有效防范类似事件的再次发生。截至目前,公司正在与相关部门密切沟通,积极筹备重新申报高新技术企业资格相关事项。(三)资产减值影响在2024年度,公司业绩受到资产减值损失计提的显著影响。另外,受宏观经济环境等多重因素的扰动以及部分客户经营状况变化的影响,部分客户回款速度放缓,公司已采取多种措施加强应收账款管理,但仍有部分应收账款未能收回,故基于谨慎性原则考虑,公司计提信用减值损失692.43万元。此外,公司募投项目之一“奥浦迈CDMO生物药商业化生产平台”于报告期内正式投入使用,该平台是公司承接临床III期及商业化项目的重要保障,其建成旨在提升公司CDMO服务能力及竞争力,但目前产能利用率相对较低,由于CDMO业务的订单增长速度和项目执行进度未能完全符合预期,导致该平台涉及的固定资产未能得到充分利用,存在较为明显的减值迹象。根据《企业会计准则》等相关要求,公司对相关资产进行了减值测试,并结合公司聘请的评估机构的评估结果,计提了长期资产减值损失1,003.02万元。上述两项资产减值损失共计1,695.45万元,对公司2024年度的净利润产生了较大影响。未来,公司将持续关注市场环境变化,加强资产管理和风险控制,进一步提高募投项目的使用效率。</t>
  </si>
  <si>
    <t>预计2024年1-12月归属于上市公司股东的净利润盈利约:2,033.22万元,同比上年下降:62.37%左右,同比上年降低3,370.63万元左右。</t>
  </si>
  <si>
    <t>688286</t>
  </si>
  <si>
    <t>敏芯股份</t>
  </si>
  <si>
    <t>预计2024年1-12月归属于上市公司股东的净利润亏损:3,000万元至4,500万元,同比上年增长:55.82%至70.54%,同比上年增长5,684.67万元至7,184.67万元。</t>
  </si>
  <si>
    <t>(一)主营业务收入变动的主要原因报告期内,公司营业收入经测算较去年同期有较大增长,主要原因是得益于公司在新产品领域持续多年的研发投入和市场推广取得成效,在压力产品方面取得较大突破,获得了市场认可,压力产品线收入相较去年同期实现大幅增长。(二)净利润变动的主要原因报告期内,公司的净利润经测算较去年同期亏损金额实现大幅收窄,主要原因是公司整体销售额的大幅增长以及公司产品综合毛利率的提升。公司产品综合毛利率提升的主要原因如下:1、以压力产品线等为代表的公司高毛利新产品的销售占比逐渐提高,拉升了公司整体的产品毛利率;2、公司持续开展降本增效措施产生了良好的效果,产品生产成本逐渐下降;3、公司募投项目产能的顺利释放带来产品产量的增加从而产生了规模效应,产品单位成本逐渐下降。(三)非经营性损益的影响公司2024年度非经常性损益较2023年度有所减少,主要原因是公司收到的政府补助减少所致。</t>
  </si>
  <si>
    <t>预计2024年1-12月营业收入:48,000万元至51,000万元,同比上年增长:28.8%至36.85%,同比上年增长10,733.74万元至13,733.74万元。</t>
  </si>
  <si>
    <t>预计2024年1-12月扣除非经常性损益后的净利润亏损:2,950万元至4,400万元,同比上年增长:60%至73.18%,同比上年增长6,598.71万元至8,048.71万元。</t>
  </si>
  <si>
    <t>688283</t>
  </si>
  <si>
    <t>坤恒顺维</t>
  </si>
  <si>
    <t>预计2024年1-12月扣除非经常性损益后的净利润盈利:2,500万元至3,200万元,同比上年下降:58.62%至67.67%,同比上年降低4,533.29万元至5,233.29万元。</t>
  </si>
  <si>
    <t>2024年度,受公司部分下游行业投资节奏及需求波动等因素影响,报告期内公司营业收入同比下降;公司部分系统级解决方案订单因外购硬件成本较高,使得综合毛利率较上年同期有所下降;与此同时,报告期内公司持续推进产品研发与技术储备,不断提升产品性能和拓宽产品矩阵,导致研发费用同比增长;本期资产折旧摊销总额同比增长以及现金管理收益同比下降等多种因素导致公司报告期内归属于母公司所有者的净利润、归属于母公司所有者的扣除非经常性损益的净利润同比下降。</t>
  </si>
  <si>
    <t>预计2024年1-12月归属于上市公司股东的净利润盈利:3,600万元至4,300万元,同比上年下降:50.63%至58.67%,同比上年降低4,409.9万元至5,109.9万元。</t>
  </si>
  <si>
    <t>688270</t>
  </si>
  <si>
    <t>臻镭科技</t>
  </si>
  <si>
    <t>预计2024年1-12月归属于上市公司股东的净利润盈利:1,448.54万元至1,948.54万元,同比上年下降:73.12%至80.01%,同比上年降低5,299.5万元至5,799.5万元。</t>
  </si>
  <si>
    <t>(一)主营业务的影响1.报告期内,公司紧抓卫星互联网市场,主动参与国内各星座建设,并借力行业内专业展会、加入商业航天产业技术联盟、空天信息产业共同体等,积极开拓新客户和新项目,该领域产品出货量及销售额同比提升。公司始终强调全正向设计、底层核心技术自主可控,报告期内公司持续加大研发投入,三大业务线合计几十余款新品开发、定型、送样,目前已有多款新品进入市场并获得客户订单,更有部分产品已进入客户的优选目录。公司持续开发重要原材料、外协加工核心供应商,推动供应链稳定、安全,产品交付率、良率保持在较高水准,产品的及时交付也为公司销售增长提供有力支撑。2.报告期内,公司净利润短期承压,主要原因如下:(1)为了巩固在特种行业的领先优势,提升在低轨商业卫星、新一代数字阵列雷达等新兴领域的产品覆盖率与竞争力,公司持续加大研发投入,研发费用显著上升;(2)因下游客户销售回款缓慢,公司信用减值损失计提金额相应增加;(3)公司结合运营管理现状、市场格局变化等因素综合考虑,对部分存货计提了减值准备;(4)为了提升公司产能及办公、生产效率,增加研发、生产、市场的协同性,提升预研项目的成功率和产品转化率,2024年度公司购置了总部研发基地。(二)非经营性损益的影响报告期内,公司收到的政府补助、非金融企业持有金融资产和金融负债产生的公允价值变动损益以及处置金融资产和金融负债产生的损益比去年同期增加。</t>
  </si>
  <si>
    <t>预计2024年1-12月营业收入:29,000万元至31,000万元,同比上年增长:3.28%至10.4%,同比上年增长920.25万元至2,920.25万元。</t>
  </si>
  <si>
    <t>预计2024年1-12月扣除非经常性损益后的净利润亏损:184.8万元至684.8万元,同比上年下降:102.89%至110.7%,同比上年降低6,584.42万元至7,084.42万元。</t>
  </si>
  <si>
    <t>688266</t>
  </si>
  <si>
    <t>泽璟制药</t>
  </si>
  <si>
    <t>预计2024年1-12月营业收入:51,793万元至54,988万元,同比上年增长:34.03%至42.3%。</t>
  </si>
  <si>
    <t>1、报告期内,公司实现营业收入增长,主要系多纳非尼片商业化推广稳步推进,市场覆盖范围进一步扩大,销量增加所致。2、报告期内,公司持续推进新药研发,因具体研发项目所处研发阶段不同和聚焦核心产品开发,研发费用总体同比有所减少;同时,公司继续加强成本费用预算管理,注重高效运营,销售费用占药品销售收入比重同比下降,银行存款利息收入同比增加;因此,公司预计2024年度扣除非经常性损益前后的亏损均同比减少。</t>
  </si>
  <si>
    <t>预计2024年1-12月扣除非经常性损益后的净利润亏损:13,254万元至19,797万元,同比上年增长15,077.52万元至21,620.52万元。</t>
  </si>
  <si>
    <t>预计2024年1-12月归属于上市公司股东的净利润亏损:10,983万元至16,390万元,同比上年增长11,468.27万元至16,875.27万元。</t>
  </si>
  <si>
    <t>688265</t>
  </si>
  <si>
    <t>南模生物</t>
  </si>
  <si>
    <t>预计2024年1-12月营业收入:37,000万元至39,000万元,同比上年增长:0.94%至6.4%,同比上年增长345.12万元至2,345.12万元。</t>
  </si>
  <si>
    <t>2024年公司预计将实现扭亏为盈,主要原因如下:(一)报告期内公司营业收入有少量增长。一方面,国内科研客户需求良好,科研端收入稳定增长,但国内生物医药行业投融资环境尚未明显回暖,工业端收入略有下降;另一方面,公司积极开拓海外市场,海外业务收入增速较快。(二)公司持续加强成本管控,实施全面预算管理,降本增效略有效果;公司强化研发项目的立项管理,研发支出有所控制;公司加大应收账款催收力度和部分其他应收款的收回,信用减值损失有所减少。(三)报告期内公司理财收益、政府补助等非经常性损益同比有所上升。</t>
  </si>
  <si>
    <t>预计2024年1-12月归属于上市公司股东的净利润盈利:500万元至750万元,同比上年增长2,558.26万元至2,808.26万元。</t>
  </si>
  <si>
    <t>预计2024年1-12月扣除非经常性损益后的净利润亏损:1,300万元至2,600万元,同比上年增长1,351.03万元至2,651.03万元。</t>
  </si>
  <si>
    <t>688246</t>
  </si>
  <si>
    <t>嘉和美康</t>
  </si>
  <si>
    <t>(一)报告期内,受整体经济环境以及医疗行业环境的影响,医院客户对于信息化项目招采、建设、验收及付款均发生了一定程度的延后,导致:①报告期当期实现的新增订单较上年同期有小幅下降,报告期实现营业收入约6.05亿元,较上年同期下降约13%;②部分项目受相关影响延后验收,项目实施周期延长,未验收项目需公司持续投入人力导致项目成本增加,报告期毛利率降低,同时部分尚未验收项目预计发生亏损,计提跌价损失较上年有大幅增长;③医院资金情况较为紧张,付款不及时,导致需计提的坏账损失较上年有明显增长。(二)2024年,公司联营企业北京安德医智科技有限公司处于破产重整后的业务恢复期,联营企业北京智达高山数据科技有限公司处于业务起步期,上述企业均产生较大幅度亏损,导致公司确认对联营企业的投资损失金额扩大。</t>
  </si>
  <si>
    <t>预计2024年1-12月扣除非经常性损益后的净利润亏损:12,600万元至15,600万元。</t>
  </si>
  <si>
    <t>688223</t>
  </si>
  <si>
    <t>晶科能源</t>
  </si>
  <si>
    <t>预计2024年1-12月归属于上市公司股东的净利润盈利:8,000万元至12,000万元,同比上年下降:98.39%至98.92%,同比上年降低732,047.72万元至736,047.72万元。</t>
  </si>
  <si>
    <t>2024年,全球光伏装机需求及产业规模保持增长,但同时行业供需矛盾也愈发突出。在激烈的行业竞争下,组件招投标价格全年持续下行,叠加部分海外市场的贸易保护政策加剧,光伏组件一体化各环节的盈利水平总体承压。报告期内,公司凭借N型技术持续迭代和海外市场占比较高等优势,总体展现出较同业更强的经营韧性:组件出货量维持行业领先,持续推动提效降本和产能升级,同时不断拓展国际化布局,完善精细化管理。但面对低价订单造成的毛利率下降,以及落后产能淘汰、火灾事故等因素影响,公司报告期内经营性业绩出现同比较大下降。展望2025年,伴随着光伏产业持续深度调整,缺乏竞争力的产能面临快速出清。在行业自发性调整下,产业链价格已出现企稳信号,行业供需关系有望加速再平衡。公司也将夯实行业龙头的竞争优势,进一步凸显在技术创新、全球化等方面的领先地位,努力实现高质量可持续发展。</t>
  </si>
  <si>
    <t>预计2024年1-12月扣除非经常性损益后的净利润亏损:75,000万元至105,000万元,同比上年下降:110.86%至115.21%,同比上年降低765,403.78万元至795,403.78万元。</t>
  </si>
  <si>
    <t>688221</t>
  </si>
  <si>
    <t>前沿生物</t>
  </si>
  <si>
    <t>预计2024年1-12月归属于上市公司股东的净利润亏损:18,200万元至22,000万元,同比上年增长10,896.43万元至14,696.43万元。</t>
  </si>
  <si>
    <t>2024年度,公司营业收入主要来自抗HIV创新药艾可宁(通用名:艾博韦泰)的销售收入,预计实现营业收入约12,500.00万元到13,000.00万元,同比增加9.41%到13.79%,主要为抗HIV创新药产品艾可宁及多元化业务实现收入增长。2024年度,预计归属于上市公司股东的净利润亏损约18,200.00万元到亏损22,000.00万元,减少亏损约10,896.43万元到14,696.43万元,主要系本报告期内确认全资子公司上海前沿建瓴生物科技有限公司股权交易所产生的投资收益所致;投入研发费用约13,400.00万元到13,900.00万元,同比减少35.12%到37.45%,主要系本报告期公司研发管线优化、加强费用管控所致。(一)商业化进展及学术建设2024年度,公司持续围绕个体化治疗理念,就高病载人群、抗病毒治疗不达标人群及免疫重建不全人群等三类门诊患者重点开展针对性的渗透与开拓,更多门诊患者选择基于艾可宁的个体化抗病毒方案;公司进一步强化艾可宁在HIV感染住院及合并症治疗中的临床获益,更多住院患者出院后选择基于艾可宁的序贯治疗方案,用药粘性进一步提高;公司持续强化渠道下沉工作,叠加艾可宁续约纳入《国家医保目录(2024年)》常规目录,助力产品在地市和县级市场的下沉与商业化推广,截至本报告期末,公司已实现全国30个省及直辖市的300余家HIV定点治疗医院及200余家DTP药房的覆盖,已被29个省及直辖市纳入医保“双通道”及门慢门特目录。2024年12月,《国际病毒学杂志》发表文章《晚发现老年HIV-1感染者抗逆转录病毒治疗优化探索》。研究发现,56例符合条件的晚发现老年HIV-1感染者,在接受基于艾可宁联合多替拉韦(DTG)或DTG/3TC的抗逆转录病毒方案(ART)治疗4周、12周、24周后,病毒载量较基线分别下降(3.23±0.11)、(3.75±0.08)、(4.55±0.12)lg copies/mL(P均&lt;0.01),CD4+T淋巴细胞计数分别上升(54.59±11.56)、(112.34±13.34)、(115.14±13.91)cells/μL(P均&lt;0.01),安全性良好,未发生与艾可宁药物相关的严重不良事件。本次临床研究提示,基于艾可宁的抗病毒方案可快速降低晚发现老年HIV-1感染者的病载水平,并提升CD4+T淋巴细胞计数,取得较高的病毒学抑制率和免疫应答效果,具有重要的临床价值。(二)研发进展2024年度,公司持续围绕战略目标,推进各研发管线进展。截至本报告披露日,公司已上市产品艾可宁新增“治疗HIV-1感染者免疫重建不全”适应症的II期临床试验已获得国家药监局批准,有助于为免疫重建不全的HIV感染者提供更加安全、有效的治疗方案。截至本报告期末,小核酸药物,已确定部分项目的候选化学物(PCC),并启动了部分项目的IND研究工作,公司将持续推进小核酸药物的研发进度。截至本报告期末,公司已正式确定FB4001项目(特立帕肽注射液仿制药)于美国市场开展商业化推广的合作伙伴,并与之签署了商业化合作协议,该合作伙伴专注于美国地区的仿制药商业化业务,已在美国市场形成包括自主销售、大批发商、终端连锁店和商业公司等多渠道的营销体系,具备行业竞争力,有助于后续FB4001项目在美国地区的商业化推进。目前FB4001处于审评阶段,公司将继续积极推进项目进度,争取于2025年获批上市并尽早实现在美国的商业化推广。截至本报告披露日,FB3002项目(治疗肌肉骨骼关节疼痛热熔胶贴剂)已向国家药监局提交仿制药上市许可申请,公司将积极推进项目进展。</t>
  </si>
  <si>
    <t>预计2024年1-12月扣除非经常性损益后的净利润亏损:31,500万元至35,400万元,同比上年增长59.6万元至3,959.6万元。</t>
  </si>
  <si>
    <t>预计2024年1-12月营业收入:12,500万元至13,000万元,同比上年增长:9.41%至13.79%。</t>
  </si>
  <si>
    <t>688220</t>
  </si>
  <si>
    <t>翱捷科技</t>
  </si>
  <si>
    <t>预计2024年1-12月营业收入约:338,600万元,同比上年增长:30.23%左右,同比上年增长78,600万元左右。</t>
  </si>
  <si>
    <t>(一)主营业务影响报告期内,公司芯片产品持续迭代,产品系列日趋丰富,竞争优势逐步体现,同时公司继续加大市场开拓力度,特别是在蜂窝物联网某些细分市场取得突破,芯片销量大幅增长,带动公司整体营业收入较上年同期有较大增长,增长幅度为30.23%左右。报告期内,公司在研发方面继续保持大额投入,以蜂窝基带技术为核心,深化不同应用领域的产品布局,加大对智能手机芯片平台的研发投入,以增强公司核心竞争力。预计2024年研发投入12.41亿元左右,较上年同比增长11.18%左右。(二)非经常性损益的影响报告期内,非经常性损益对净利润的影响额预计为2,000万元左右,主要为计入当期损益的政府补助的影响。尽管报告期内公司营业收入实现较大增长、综合毛利率与去年相近,但由于股权激励形成的股份支付费用同比大幅增加,再加上公允价值变动、资产减值、信用减值等因素的影响,公司实现归属于母公司所有者的净利润的亏损金额较上年同期增加。</t>
  </si>
  <si>
    <t>预计2024年1-12月归属于上市公司股东的净利润亏损约:67,300万元,同比上年下降:33.14%左右,同比上年降低16,800万元左右。</t>
  </si>
  <si>
    <t>预计2024年1-12月扣除非经常性损益后的净利润亏损约:69,400万元,同比上年下降:5.49%左右,同比上年降低3,600万元左右。</t>
  </si>
  <si>
    <t>688217</t>
  </si>
  <si>
    <t>睿昂基因</t>
  </si>
  <si>
    <t>预计2024年1-12月扣除非经常性损益后的净利润亏损:1,479.7万元至2,044.41万元。</t>
  </si>
  <si>
    <t>报告期内,公司归属于母公司所有者的净利润和归属于母公司所有者的扣除非经常性损益的净利润出现较大幅度的下滑,主要有以下4方面的原因:1、报告期内,公司一季度营业收入较去年同期上升12.84%;公司第二季度营业收入较去年同期基本持平;2024年三季度受突发事件影响,公司7-8月产品入院进度有所延迟,当季营业收入较去年同期下滑23.04%;2024年第四季度,公司营业收入较去年同期下滑幅度大幅缩小。上述原因导致公司2024年营业收入较上年度下降约1,321.13万元至2,021.13万元,同比减少5.12%至7.83%,营业收入下降导致毛利金额下降;2、报告期内,公司汇丰西路新厂房及公租房于2023年3月、9月投入使用,导致折旧摊销费用较上年度增加104.19万元;本期因公司突发事件产生法律咨询费用共计450.68万元,而上年度同期无类似费用;3、报告期内,受医疗行业不景气影响,下游客户回款变慢,本期公司根据坏账政策对应收账款计提信用减值损失931.74万元,较上年度增加380.10万元;4、报告期内,上海睿昂基因科技股份有限公司子公司思泰得生物及武汉百泰受到医疗行业以及公司战略调整的影响,导致营业收入不及预期,本期计提商誉减值1,430.41万元,较上年度增加681.01万元。</t>
  </si>
  <si>
    <t>预计2024年1-12月归属于上市公司股东的净利润亏损:1,129.43万元至1,694.15万元。</t>
  </si>
  <si>
    <t>预计2024年1-12月营业收入:23,800万元至24,500万元,同比上年下降:5.12%至7.83%。</t>
  </si>
  <si>
    <t>688216</t>
  </si>
  <si>
    <t>气派科技</t>
  </si>
  <si>
    <t>预计2024年1-12月归属于上市公司股东的净利润亏损约:10,300万元,同比上年增长2,796.69万元左右。</t>
  </si>
  <si>
    <t>(一)报告期内,半导体市场整体回暖,消费类电子终端产品需求提升,笔记本、智能手机、智能电视、可穿戴等消费电子市场需求和出货量逐步恢复。公司产品主要集中在消费电子芯片领域,公司订单逐步恢复,营业收入较上年同期增长,单位固定成本分摊有所下降,综合毛利率提高。(二)近年来,公司一直致力于产品结构优化和客户结构优化,全力导入优质客户,同时积极拓展中国台湾客户。报告期,公司先进封装订单占比有所提升,毛利率有所回升,近几年新导入的优质客户订单有所增加,营业收入有所增加。(三)报告期,虽然半导体市场整体回暖,但市场竞争仍然激烈,公司受到市场价格的影响,销售价格不如预期,导致公司仍处于亏损状态。</t>
  </si>
  <si>
    <t>预计2024年1-12月营业收入约:67,300万元,同比上年增长:21.42%左右,同比上年增长11,870.37万元左右。</t>
  </si>
  <si>
    <t>预计2024年1-12月扣除非经常性损益后的净利润亏损约:12,200万元,同比上年增长3,161.72万元左右。</t>
  </si>
  <si>
    <t>688207</t>
  </si>
  <si>
    <t>格灵深瞳</t>
  </si>
  <si>
    <t>预计2024年1-12月扣除非经常性损益后的净利润亏损:17,600万元至26,200万元,同比上年下降:80.95%至169.37%。</t>
  </si>
  <si>
    <t>(一)主营业务影响。2024年度,公司由于完成智慧金融领域产品的国产化适配和测试工作,产品交付延后,导致前三季度营业收入较上年同期大幅减少。相关产品已于四季度开始交付,并且公司于四季度实现营业收入的同比增长,但全年收入较上年相比仍有所下降,进而使得公司业绩出现亏损。(二)非经营性损益的影响。2024年度,非经常性损益对净利润的影响主要为结构性存款所产生的投资收益。</t>
  </si>
  <si>
    <t>预计2024年1-12月归属于上市公司股东的净利润亏损:16,700万元至24,900万元,同比上年下降:84.87%至175.65%。</t>
  </si>
  <si>
    <t>预计2024年1-12月营业收入:10,500万元至13,500万元,同比上年下降:48.53%至59.97%。</t>
  </si>
  <si>
    <t>688206</t>
  </si>
  <si>
    <t>概伦电子</t>
  </si>
  <si>
    <t>预计2024年1-12月归属于上市公司股东的净利润亏损约:8,700万元。</t>
  </si>
  <si>
    <t>(一)主营业务影响。报告期内,公司持续加大研发投入,拓展产品种类,提升产品技术水平和市场竞争力,EDA软件授权、半导体器件特性测试系统等业务均实现较快增长。(二)研发费用影响。随着公司不断加大研发投入,研发投入占营业收入的比重持续高水平,公司基于DTCO(设计-工艺协同优化)方法学,持续进行战略产品的升级完善及新产品的布局,应用驱动的EDA全流程建设初显成效,报告期内,公司的研发投入持续快速增长。(三)股份支付费用影响。公司于2023年2月实施了限制性股票激励计划,报告期内计提了2,300万元左右的股份支付费用,直接影响了公司的盈利。(四)非经常损益的影响。因公司参与认购了思瑞浦微电子科技(苏州)股份有限公司向特定对象发行的股票,导致报告期内公司发生-2,700万元左右的公允价值变动损益。</t>
  </si>
  <si>
    <t>预计2024年1-12月扣除非经常性损益后的净利润亏损约:8,200万元。</t>
  </si>
  <si>
    <t>预计2024年1-12月营业收入约:41,900万元,同比上年增长:27.4%左右,同比上年增长9,000万元左右。</t>
  </si>
  <si>
    <t>主营业务收入</t>
  </si>
  <si>
    <t>预计2024年1-12月主营业务收入约:41,800万元,同比上年增长:27.55%左右,同比上年增长9,000万元左右。</t>
  </si>
  <si>
    <t>688202</t>
  </si>
  <si>
    <t>美迪西</t>
  </si>
  <si>
    <t>预计2024年1-12月扣除非经常性损益后的净利润亏损:24,500万元至36,700万元,同比上年降低18,738万元至30,938万元。</t>
  </si>
  <si>
    <t>报告期内,归属于上市公司股东的净利润以及归属于上市公司股东扣除非经常性损益后的净利润较上年同期下降的主要原因为:(一)报告期内受医药行业投融资放缓带来的影响,市场需求发生较大变化,国内行业竞争加剧,公司营业收入下滑。尽管公司严格控制各项成本费用,但难以在短期内与收入降幅保持同步调整,导致整体盈利下滑。(二)报告期末,受宏观经济及市场环境影响,公司出于谨慎性原则,按照企业会计准则的要求,对相关应收账款、长期资产、存货、合同订单等计提了减值损失或预计负债,较上年同期相比金额较大,对当期净利润产生了消极影响。</t>
  </si>
  <si>
    <t>预计2024年1-12月归属于上市公司股东的净利润亏损:23,200万元至34,700万元,同比上年降低19,879万元至31,379万元。</t>
  </si>
  <si>
    <t>688201</t>
  </si>
  <si>
    <t>信安世纪</t>
  </si>
  <si>
    <t>预计2024年1-12月归属于上市公司股东的净利润亏损:4,400万元至5,500万元,同比上年下降:492.06%至590.08%,同比上年降低5,522.27万元至6,622.27万元。</t>
  </si>
  <si>
    <t>1、受宏观经济等因素影响,公司部分客户采购节奏延缓,订单签订、项目交付、验收等环节出现不同程度的延期,导致公司主营业务收入下降。2、上述因素影响,造成部分存货积压,基于谨慎性原则,公司对存货进行了减值测试,拟提计存货跌价准备。3、2024年度公司采取了人员优化措施,员工人数减少,但由于离职补偿金等因素,期间费用仍小幅增长。4、部分增值税退税尚未收到导致其他收益减少。5、2023年度归属于母公司的净利润和归属于母公司所有者的扣除非经常性损益的净利润基数较小。以上因素共同导致公司归属于母公司的净利润和归属于母公司所有者的扣除非经常性损益的净利润出现了亏损,且减少幅度较大。</t>
  </si>
  <si>
    <t>预计2024年1-12月扣除非经常性损益后的净利润亏损:4,600万元至5,760万元,同比上年下降:585.9%至708.43%,同比上年降低5,546.7万元至6,706.7万元。</t>
  </si>
  <si>
    <t>688199</t>
  </si>
  <si>
    <t>久日新材</t>
  </si>
  <si>
    <t>预计2024年1-12月归属于上市公司股东的净利润亏损:4,600万元至5,500万元,同比上年增长:42.79%至52.15%,同比上年增长4,113.77万元至5,013.77万元。</t>
  </si>
  <si>
    <t>(一)2024年,面对竞争激烈的市场环境,公司采取多样化营销策略,稳固现有市场份额且积极争取潜在客户,注重技术创新与新产品的开发推广,并进一步采取强化供应链管理、优化生产流程、加强项目管理等多种措施降本增效,公司整体竞争力提升。报告期内,公司光引发剂销量增长、毛利增加、营业利润增加,但受光引发剂单价较低影响,归属于母公司所有者的净利润仍为亏损,但亏损额度较上年同期大幅减少。(二)2024年,公司控股孙公司湖南弘润化工科技有限公司(以下简称弘润化工)收入增长明显,但受销售单价较低影响,预计未来现金流现值低于形成商誉时的预期,管理层出于谨慎性考虑,预计弘润化工的商誉今年存在减值迹象。根据《企业会计准则第8号-资产减值》及相关会计政策规定,基于公司财务部门的初步测算,本期对并购弘润化工所形成商誉的部分计提减值,预计计提金额为873.70万元左右。本期最终商誉减值金额将由公司聘请的评估机构及审计机构进行评估和审计后确定。</t>
  </si>
  <si>
    <t>预计2024年1-12月扣除非经常性损益后的净利润亏损:5,600万元至6,500万元,同比上年增长:42.49%至50.45%,同比上年增长4,802.52万元至5,702.52万元。</t>
  </si>
  <si>
    <t>688193</t>
  </si>
  <si>
    <t>仁度生物</t>
  </si>
  <si>
    <t>预计2024年1-12月归属于上市公司股东的净利润亏损:670万元至1,000万元,同比上年下降:181%至221%,同比上年降低1,496万元至1,826万元。</t>
  </si>
  <si>
    <t>1、报告期内,公司根据企业会计准则及公司会计政策等相关规定,基于谨慎性原则,对截止2024年12月31日合并报表范围内的各类资产计提了资产减值损失及信用减值损失。2、公司克服宏观经济环境变化影响,实现了营业收入的增长,同时为进一步提升核心竞争力,持续增强新产品研发投入,并同步加强国内外市场的拓展,对本期利润贡献产生一定影响。未来公司将充分挖掘提质增效潜力,进一步拓展公司盈利空间。</t>
  </si>
  <si>
    <t>预计2024年1-12月扣除非经常性损益后的净利润亏损:1,805万元至2,135万元,同比上年降低775万元至1,105万元。</t>
  </si>
  <si>
    <t>688185</t>
  </si>
  <si>
    <t>康希诺</t>
  </si>
  <si>
    <t>预计2024年1-12月归属于上市公司股东的净利润亏损:33,500万元至38,500万元。</t>
  </si>
  <si>
    <t>报告期内,公司工作重点主要为推进流脑结合疫苗的商业化进程及非新冠疫苗产品的研发。疫苗商业化端,公司持续搭建销售渠道,ACYW135群脑膜炎球菌多糖结合疫苗(CRM197载体)曼海欣目前处于独家竞品地位,市场占有率不断提升,同时公司经营受全球公共卫生事件的影响已经基本消除。因此,公司营业收入较去年同期快速增长,带动了公司经营成果的提升。疫苗研发端,公司持续推进在研管线进展,多款候选产品达成重要里程碑,向产业化、商业化快速迈进。公司优化资源配置,推进降本增效措施,资源使用效率持续提升。报告期内,管理费用、研发费用同比下降,销售费用率也呈下降趋势。公司在产销协同方面不断优化,资产减值损失较去年同期大幅减少。综上,公司营业收入的大幅增长及经营效率的提升,使得本年度归属于母公司所有者的净亏损同比大幅减少。</t>
  </si>
  <si>
    <t>预计2024年1-12月扣除非经常性损益后的净利润亏损:39,500万元至45,000万元。</t>
  </si>
  <si>
    <t>预计2024年1-12月营业收入:82,500万元至86,500万元。</t>
  </si>
  <si>
    <t>688180</t>
  </si>
  <si>
    <t>君实生物</t>
  </si>
  <si>
    <t>预计2024年1-12月营业收入约:194,900万元,同比上年增长:29.71%左右,同比上年增长44,645.01万元左右。</t>
  </si>
  <si>
    <t>(一)报告期内,公司营业收入增长,主要系商业化药品的销售收入与上年同期相比增长。截至报告期末,公司已拥有特瑞普利单抗注射液(商品名:拓益)、阿达木单抗注射液(商品名:君迈康)、氢溴酸氘瑞米德韦片(商品名:民得维)和昂戈瑞西单抗注射液(商品名:君适达)四款商业化药品。得益于公司商业化团队销售效率提升,特瑞普利单抗获批适应症及纳入国家医保目录适应症的增加,报告期内公司核心产品特瑞普利单抗于国内市场销售额同比大幅增长。公司亦持续拓展全球商业化网络,截至本公告披露日,特瑞普利单抗已在美国、欧盟、印度、英国、约旦、澳大利亚等国家和地区获得批准上市,同时在新加坡的上市许可申请已受理。公司及各合作伙伴将积极推动特瑞普利单抗在合作区域的上市申报及商业化进程,并积极探索更多适应症在部分地区上市的可能性。随着已获批产品和适应症纳入国家医保目录后可及性的提高,未来更多产品和适应症的陆续获批上市,以及持续不断的全球市场商业化拓展,公司的商业化竞争力将获得持续提升。(二)公司2024年年度归属于母公司所有者的净利润仍出现亏损,但亏损金额与上年同期相比减少,主要系公司积极落实“提质增效重回报”行动方案,持续加强各项费用管控,降低单位生产成本,提升销售效率,并将资源聚焦于更具潜力的研发项目。报告期内,预计公司研发费用为127,400.00万元左右,与上年同期相比减少34.24%左右。公司在控制研发费用的同时维持了核心管线的高效推进,并取得多项进展。报告期内,特瑞普利单抗用于晚期三阴性乳腺癌一线治疗、晚期肾细胞癌一线治疗及广泛期小细胞肺癌一线治疗的新适应症上市申请获得国家药品监督管理局(以下简称“国家药监局”)批准,一线治疗黑色素瘤、联合贝伐珠单抗一线治疗晚期肝细胞癌的新适应症上市申请获得国家药监局受理;昂戈瑞西单抗注射液获得国家药监局批准上市。公司正加快推进抗肿瘤抗BTLA单抗tifcemalimab(代号:TAB004/JS004)、抗IL-17A单抗(代号:JS005)等后期阶段管线的研发和上市申请等工作,并持续探索包括PD-1/VEGF双特异性抗体(代号:JS207)、Claudin18.2ADC药物(代号:JS107)、PI3K-α口服小分子抑制剂(代号:JS105)、CD20/CD3双特异性抗体(代号:JS203)、抗DKK1单克隆抗体(代号:JS015)等产品在内的早期阶段管线,尽快推动更多优势产品和适应症进入注册临床试验阶段。</t>
  </si>
  <si>
    <t>预计2024年1-12月归属于上市公司股东的净利润亏损约:129,200万元,同比上年增长:43.42%左右,同比上年增长99,143.19万元左右。</t>
  </si>
  <si>
    <t>预计2024年1-12月扣除非经常性损益后的净利润亏损约:127,300万元,同比上年增长:44.59%左右,同比上年增长102,455.88万元左右。</t>
  </si>
  <si>
    <t>688177</t>
  </si>
  <si>
    <t>百奥泰</t>
  </si>
  <si>
    <t>预计2024年1-12月归属于上市公司股东的净利润亏损:42,000万元至58,000万元。</t>
  </si>
  <si>
    <t>2024年度,预计公司营业收入为71,000.00万元到79,000.00万元,同比增长0.74%至12.09%。主要为阿达木单抗注射液(格乐立)销量持续增长,同时托珠单抗注射液新增境外供货业务,但境外合作商尚处于拓展初期,增额较小。随着营业收入增长,营业成本及销售费用相应有所增长;此外,公司高度重视药物研发工作,研发管线丰富且研发费用持续高额投入,致使亏损同比有所增长。</t>
  </si>
  <si>
    <t>预计2024年1-12月扣除非经常性损益后的净利润亏损:46,500万元至62,500万元。</t>
  </si>
  <si>
    <t>688176</t>
  </si>
  <si>
    <t>亚虹医药</t>
  </si>
  <si>
    <t>预计2024年1-12月扣除非经常性损益后的净利润亏损:38,948.58万元至46,487.01万元,同比上年变动:-7.55%至9.89%,同比上年变动-3,264.67万元至4,273.76万元。</t>
  </si>
  <si>
    <t>(一)报告期内,公司营业收入主要来自于培唑帕尼片(商品名:迪派特)和马来酸奈拉替尼片(商品名:欧优比)产生的销售收入。公司于2023年第四季度开始前述两款产品的商业化,2024年度两款产品的商业化推广稳步推进,销量增加。上年同期营业收入主要来自于第四季度开始两款产品的商业化带来的销售收入以及对外授权数据实现的许可费收入,基数相对较低,导致2024年度营业收入同比增幅较大。(二)报告期内,公司研发费用预计约为29,689.63万元到35,436.01万元,受临床试验费、权益授权费、临床前研究费等下降的影响,比上年同期减少6,769.55万元到1,023.17万元。(三)报告期内,公司非经常性损益主要包括使用部分资金进行现金管理获得的投资收益和计入当期损益的政府补助等。本报告期主要因公司计入当期损益的政府补助减少,与上年同期相比,对归属于母公司所有者的净利润的影响减少。</t>
  </si>
  <si>
    <t>预计2024年1-12月营业收入:17,649.15万元至21,178.98万元,同比上年增长:1183.27%至1439.92%,同比上年增长16,273.82万元至19,803.65万元。</t>
  </si>
  <si>
    <t>预计2024年1-12月归属于上市公司股东的净利润亏损:36,606.69万元至43,691.85万元,同比上年变动:-9.11%至8.58%,同比上年变动-3,648.39万元至3,436.77万元。</t>
  </si>
  <si>
    <t>688175</t>
  </si>
  <si>
    <t>高凌信息</t>
  </si>
  <si>
    <t>预计2024年1-12月扣除非经常性损益后的净利润亏损:8,200万元至10,660万元。</t>
  </si>
  <si>
    <t>(一)受外部环境影响,军用电信网通信设备业务行业客户需求释放不足,直接导致公司该业务板块确认的收入较去年同期出现了较大幅度的减少。(二)受部分客户延迟付款的影响,公司期末应收账款余额有所增加,遵循《企业会计准则第22号--金融工具确认和计量》的规定,足额计提了坏账准备。与上年同期相比,本年度计提的坏账准备金额有一定幅度的增长。(三)在报告期内,公司全资子公司河南信大网御科技有限公司(以下简称“信大网御”)因持续亏损,为确保公司财务报表的准确性和透明度,公司基于谨慎性原则,根据《企业会计准则第18号--所得税》的相关规定,对信大网御在2018年至2022年期间因未弥补亏损而确认的递延所得税资产进行转回处理。</t>
  </si>
  <si>
    <t>预计2024年1-12月归属于上市公司股东的净利润亏损:4,300万元至5,590万元。</t>
  </si>
  <si>
    <t>688156</t>
  </si>
  <si>
    <t>路德环境</t>
  </si>
  <si>
    <t>(一)主营业务影响报告期内,综合考虑宏观经济、市场环境及公司转型、发展战略等因素,公司进一步调整业务结构和投资布局,无机固废处理服务业务营业收入、利润及业务占比同比2023年度大幅下降。报告期内,公司白酒糟生物发酵饲料业务销售量、销售收入有所增长,但受国内大宗饲料原料价格持续下跌、畜牧行业整体调整等因素影响,公司适当下调部分产品售价,导致2024年度毛利率同比2023年度有所下降。(二)信用减值的影响报告期内,公司积极采取各种措施清收历史欠款,并取得了一定成效,但部分无机固废处理项目应收款项受项目验收、审计、支付等因素影响账龄拉长,预期信用损失率有所增加,以及部分到期款项集中于预期信用损失率增加较多的区间,因此,公司2024年信用减值损失金额同比2023年度有所增加。(三)各项期间费用的影响1、报告期内,公司三座白酒糟生物发酵饲料工厂及未来城总部基地相继建成并投入使用,相关固定资产、无形资产等折旧摊销费用较高,整体运营成本增加。2、公司处于全面转型发展阶段,资本性开支投入资金较大,新增银行贷款资金、理财收入减少等导致财务费用较去年同期增加,新设立工厂补充部分管理人员、进入设备调试及试产试销阶段、组建专业营销队伍导致管理费用、销售费用增加。</t>
  </si>
  <si>
    <t>预计2024年1-12月归属于上市公司股东的净利润亏损:3,900万元至5,800万元。</t>
  </si>
  <si>
    <t>688153</t>
  </si>
  <si>
    <t>唯捷创芯</t>
  </si>
  <si>
    <t>预计2024年1-12月扣除非经常性损益后的净利润亏损约:5,500万元,同比上年下降:153.16%左右,同比上年降低15,846.07万元左右。</t>
  </si>
  <si>
    <t>在报告期内,射频前端芯片市场呈现出日益激烈的竞争态势,部分产品也面临着较大的价格下行压力。与去年同期相比,公司的营业收入下降了约29.57%,进一步压缩了盈利空间。面对营收和价格下降的挑战,公司通过优化产品组合、严格控制成本费用,在一定程度上缓解了上述不利影响。未来,公司将继续深化内部管理改革,加强成本控制,同时积极探索新的业务增长点,以更加稳健的步伐推动企业的持续发展。</t>
  </si>
  <si>
    <t>预计2024年1-12月归属于上市公司股东的净利润亏损约:2,600万元,同比上年下降:123.15%左右,同比上年降低13,828.84万元左右。</t>
  </si>
  <si>
    <t>预计2024年1-12月营业收入约:210,000万元,同比上年下降:29.57%左右。</t>
  </si>
  <si>
    <t>688137</t>
  </si>
  <si>
    <t>近岸蛋白</t>
  </si>
  <si>
    <t>预计2024年1-12月扣除非经常性损益后的净利润亏损:6,200万元至7,700万元。</t>
  </si>
  <si>
    <t>1、报告期内,公司不断丰富靶点蛋白、细胞因子、重组抗体、酶及试剂产品线,持续完善并强化针对细分应用市场的全流程解决方案。持续受外部环境、市场需求变化及行业周期性调整影响,公司产品销售结构发生变化。公司为进一步夯实重组蛋白核心竞争力,持续加大产品质量提升的相关投入。上述因素导致净利润以及扣除非经常性损益的净利润较上年同期下降。2、公司秉承“专注底层创新,赋能生物医药行业”的理念,推动以蛋白质原料为核心的产业链生态构建,持续在mRNA疫苗药物、抗体药、基因与细胞治疗、体外诊断、生命科学基础研究、类器官等多个领域加大技术和研发投入,积极推进技术创新、布局新兴业务领域,加强胶原蛋白等合成生物学项目的开发力度,进一步巩固公司的技术优势,研发费用保持相对较高水平,对净利润产生一定不利影响。3、为进一步拓展业务覆盖领域、开拓潜在市场、提高市场占有率,公司持续优化扩充营销团队,深入开拓海内外市场,强化品牌营销与渠道建设,加大营销资源投入,上述举措带来的费用增长,对净利润产生影响。</t>
  </si>
  <si>
    <t>预计2024年1-12月归属于上市公司股东的净利润亏损:4,500万元至6,000万元。</t>
  </si>
  <si>
    <t>688136</t>
  </si>
  <si>
    <t>科兴制药</t>
  </si>
  <si>
    <t>预计2024年1-12月扣除非经常性损益后的净利润盈利约:3,300万元。</t>
  </si>
  <si>
    <t>2024年,公司营业收入较上年同期增长超10%,归属于母公司所有者的净利润、归属于母公司所有者扣除非经常性损益后的净利润均扭亏为盈,较上年同期实现较大幅度增长。海外市场,公司加速推进“海外商业化”战略,加大市场开拓力度,以白蛋白紫杉醇在欧盟的获批上市为契机,迅速打开并深化了欧盟市场,海外销售收入较同期增长超60%,为公司全球化布局奠定了坚实基础。国内市场,公司持续深化区域市场战略,通过精细化管理和精准营销策略,不断拓宽销售网络,全年国内市场营业收入呈现稳健增长态势,进一步巩固细分市场地位。公司聚焦降本增效,报告期内销售费用、研发费用、产品生产成本较去年同期均有所下降。报告期内非经常性损益金额较上年同期变动主要系公司收到政府相关补贴及持有的私募基金公允价值变动所致。</t>
  </si>
  <si>
    <t>688130</t>
  </si>
  <si>
    <t>晶华微</t>
  </si>
  <si>
    <t>预计2024年1-12月营业收入:13,200万元至14,000万元,同比上年增长:4.1%至10.41%。</t>
  </si>
  <si>
    <t>1、报告期内,尽管受国内半导体行业竞争加剧影响,产品单价有所调整,但是公司积极开拓市场,加大推广力度,产品销售数量同比增加,营业收入保持增长态势。2、报告期内,公司基于经济形势和市场需求情况,加速消化现有积压存货,优化库存结构,提升存货管理能力,有效降低存货积压风险,因存货造成的资产减值损失较上年同期大幅减少。</t>
  </si>
  <si>
    <t>预计2024年1-12月归属于上市公司股东的净利润亏损:800万元至1,200万元,同比上年增长:41.03%至60.69%,同比上年增长835.1万元至1,235.1万元。</t>
  </si>
  <si>
    <t>预计2024年1-12月扣除非经常性损益后的净利润亏损:2,500万元至3,000万元,同比上年增长:14.54%至28.78%,同比上年增长510.21万元至1,010.21万元。</t>
  </si>
  <si>
    <t>688126</t>
  </si>
  <si>
    <t>沪硅产业</t>
  </si>
  <si>
    <t>预计2024年1-12月扣除非经常性损益后的净利润亏损:107,000万元至128,000万元,同比上年降低90,405.61万元至111,405.61万元。</t>
  </si>
  <si>
    <t>1.报告期内,全球半导体市场迎来复苏,根据WSTS预测,全球半导体市场规模超过6,200亿美元,与上年同期相比增长19%。但市场复苏从下游向上游传导尚需一定周期,同时受到全球半导体行业高库存水平影响,半导体硅片市场的复苏不及预期,根据SEMI预测,报告期内,全球半导体硅片出货面积与上年同期相比小幅下跌2.5%,其中,300mm半导体硅片出货面积与上年同期相比小幅微涨1.4%,200mm半导体硅片出货面积与上年同期相比继续下跌12.1%;同时,报告期内全球半导体硅片(含SOI硅片)市场规模预计为133亿美元,与上年同期相比下跌约5.6%。公司的经营表现与整体市场情况一致,其中300mm半导体硅片的单价虽然由于市场影响和竞争加剧有所下降,但其销量随公司产能提升和市场复苏有较大提升,而200mm半导体硅片(含SOI硅片)的销量基本持平略有下降,且部分产品的单价受市场影响下降较大。2.公司前期并购的子公司Okmetic OY和上海新傲科技股份有限公司的主营业务为200mm半导体硅片,在报告期内受市场影响较大,出现商誉减值迹象,初步预估商誉减值金额约3亿元。3.由于公司扩产项目前期投入较大,固定成本较高,且公司始终坚持较高水平的研发投入,短期内也一定程度上影响了公司的业绩表现,但未来随着扩产项目的产能释放和新产品投入量产将有效提升公司的市场竞争力和盈利能力,并有利于公司长期业绩表现。</t>
  </si>
  <si>
    <t>预计2024年1-12月归属于上市公司股东的净利润亏损:84,000万元至100,000万元,同比上年降低102,654.28万元至118,654.28万元。</t>
  </si>
  <si>
    <t>688125</t>
  </si>
  <si>
    <t>安达智能</t>
  </si>
  <si>
    <t>预计2024年1-12月扣除非经常性损益后的净利润亏损:3,000万元至4,400万元,同比上年下降:327.17%至433.19%,同比上年降低4,320.57万元至5,720.57万元。</t>
  </si>
  <si>
    <t>1、报告期内,公司始终坚持大客户战略,扩展和深挖客户需求,以巩固和提升在原有消费电子市场的优势,同时积极拓展汽车电子、氢能源、AI服务器、半导体封测等行业,已与行业头部客户建立合作关系,取得了客户的广泛认可。报告期内,公司整体出货量及产品验收增加,推动了公司全年营业收入增长。2、报告期内,公司在深挖产品客户端应用场景的同时,坚持横向拓展设备产品品类,不断丰富产品矩阵,从单一流体控制设备向流体控制整线解决方案及组装整线解决方案迈进,新产品在放量初期毛利率相对较低、以及产品收入结构的变化等因素导致公司整体毛利率下降,对公司净利润产生了一定影响。3、报告期内,公司持续加大了研发投入,加强了对关键核心部件、关键工艺算法、软件平台的研发投入,进一步构建公司设备产品的垂直一体化能力,与此同时,公司持续加大对ADA智能平台的投入,提升ADA智能平台的产品竞争力,因此,公司全年研发费用较上年同期有较大幅度的增加。报告期内,公司引进一批行业优秀营销人才,加大了对汽车电子、氢能源、AI服务器、半导体封测行业市场的开拓力度,扩大市场服务的广度与深度,导致公司全年销售费用较上年同期有较大幅度的增加。整体来看,公司期间费用的增加对净利润造成了阶段性影响。当前公司正加强对各项费用的管控力度,努力提升公司未来的整体盈利能力。</t>
  </si>
  <si>
    <t>预计2024年1-12月营业收入:64,000万元至73,000万元,同比上年增长:35.48%至54.53%,同比上年增长16,759.16万元至25,759.16万元。</t>
  </si>
  <si>
    <t>预计2024年1-12月归属于上市公司股东的净利润亏损:2,600万元至3,800万元,同比上年下降:189.14%至230.28%,同比上年降低5,516.7万元至6,716.7万元。</t>
  </si>
  <si>
    <t>688123</t>
  </si>
  <si>
    <t>聚辰股份</t>
  </si>
  <si>
    <t>预计2024年1-12月扣除非经常性损益后的净利润盈利:25,000万元至28,000万元,同比上年增长:183.12%至217.09%,同比上年增长16,169.75万元至19,169.75万元。</t>
  </si>
  <si>
    <t>进入2024年以来,公司持续进行技术升级和产品线完善,并不断加强对产品的推广、销售及综合服务力度,在实现工业级EEPROM和音圈马达驱动芯片产品线成功迭代的同时,驱动SPD、汽车级EEPROM以及NOR Flash业务高速成长,逐步建立起了符合自身发展规划的产品和业务布局,为保障企业未来长足发展、拓宽公司业绩成长空间奠定了良好基础。受益于SPD产品及应用于汽车电子、工业控制等高附加值市场的EEPROM产品出货量快速提升,公司的盈利能力得到极大的增强,预计全年实现归属于母公司所有者的净利润27,500.00万元到30,500.00万元,较上年同期将增长174.02%到203.91%;归属于母公司所有者的扣除非经常性损益的净利润为25,000.00万元到28,000.00万元,较上年同期将增长183.12%到217.09%。</t>
  </si>
  <si>
    <t>预计2024年1-12月归属于上市公司股东的净利润盈利:27,500万元至30,500万元,同比上年增长:174.02%至203.91%,同比上年增长17,464.21万元至20,464.21万元。</t>
  </si>
  <si>
    <t>688118</t>
  </si>
  <si>
    <t>普元信息</t>
  </si>
  <si>
    <t>预计2024年1-12月扣除非经常性损益后的净利润亏损:650万元至950万元,同比上年增长2,161.12万元至2,461.12万元。</t>
  </si>
  <si>
    <t>本报告期归属于母公司所有者的净利润预计将实现扭亏为盈,主要原因系公司持续聚焦高质量业务战略,推动综合毛利率稳步提升,并通过有效的费用管控措施实现期间费用同比下降,整体盈利能力增强。</t>
  </si>
  <si>
    <t>预计2024年1-12月归属于上市公司股东的净利润盈利:550万元至800万元,同比上年增长2,116.44万元至2,366.44万元。</t>
  </si>
  <si>
    <t>预计2024年1-12月营业收入:40,000万元至44,000万元,同比上年下降:8.44%至16.76%,同比上年降低4,053.36万元至8,053.36万元。</t>
  </si>
  <si>
    <t>688110</t>
  </si>
  <si>
    <t>东芯股份</t>
  </si>
  <si>
    <t>预计2024年1-12月营业收入约:63,700万元,同比上年增长:20.06%左右,同比上年增长10,641.18万元左右。</t>
  </si>
  <si>
    <t>1、2024年,伴随着公司下游应用如网络通信、消费电子等市场的逐步回暖,公司积极把握市场机遇,加大市场拓展力度,有效推动了产品销售。公司持续布局网络通信、监控安防、可穿戴、工业等关键应用和头部客户,并逐步向汽车电子领域不断拓展。报告期内公司产品销售数量与上年同期实现较大增长,营业收入较上年同期增长20.06%左右,且各季度营业收入均实现环比增长。同时公司持续优化产品结构和市场策略,提升运营效率,降低产品成本,报告期内毛利率与上年同期相比有所提升。2、2024年公司继续保持高水平研发投入,以存储为核心,向“存、算、联”一体化领域布局。公司持续加强SLC NAND FLASH技术优势,积极推进存储产品的升级迭代。公司继续推动国产化制程升级,缩小与国外厂商产品制程差距,报告期内1xnm闪存产品研发及产业化项目已进入风险量产阶段。为丰富产业布局,公司开展Wi-Fi7无线通信芯片的研发设计,目前项目进展顺利。基于上述研发投入,报告期内公司研发费用同比增加。3、2024年受市场周期及行业竞争激烈影响,公司产品的市场价格仍处于历史相对低位。根据企业会计准则规定,经谨慎性考虑后,公司对存在减值迹象的存货计提跌价准备,资产减值损失同比下降。4、2024年下半年公司对外投资砺算科技(上海)有限公司,其致力于多层次(可扩展)图形渲染的芯片的研发设计,截至目前其研发工作已取得阶段性进展,首代芯片产品已正式进入流片阶段。公司对上述投资以权益法核算,报告期内确认的投资收益约-1,600万元左右。</t>
  </si>
  <si>
    <t>预计2024年1-12月扣除非经常性损益后的净利润亏损:18,500万元至22,500万元,同比上年增长:31.13%至43.37%,同比上年增长10,169.17万元至14,169.17万元。</t>
  </si>
  <si>
    <t>预计2024年1-12月归属于上市公司股东的净利润亏损:15,500万元至19,500万元,同比上年增长:36.33%至49.39%,同比上年增长11,124.97万元至15,124.97万元。</t>
  </si>
  <si>
    <t>688107</t>
  </si>
  <si>
    <t>安路科技</t>
  </si>
  <si>
    <t>预计2024年1-12月扣除非经常性损益后的净利润亏损:22,500万元至26,500万元。</t>
  </si>
  <si>
    <t>2024年度,主要受到部分终端行业客户去库存周期尚未结束、下游市场各行业需求复苏进程不一等因素的影响,营业收入较上年同期有所减少。公司为了进一步加强及巩固自身核心竞争力,丰富公司产品系列以覆盖更多的下游应用领域,公司持续投入产品研发与团队建设,在报告期内依然保持较大的研发投入,同时叠加营业收入下降的影响,导致报告期内归属于母公司所有者的净利润及归属于母公司所有者扣除非经常性损益后的净利润仍为负值。</t>
  </si>
  <si>
    <t>预计2024年1-12月营业收入:62,000万元至68,000万元,同比上年下降:2.97%至11.53%,同比上年降低2,078.59万元至8,078.59万元。</t>
  </si>
  <si>
    <t>688098</t>
  </si>
  <si>
    <t>申联生物</t>
  </si>
  <si>
    <t>预计2024年1-12月营业收入约:30,300万元。</t>
  </si>
  <si>
    <t>报告期内,公司归属于母公司所有者的净利润和归属于母公司所有者的扣除非经常性损益的净利润出现亏损,主要基于以下原因:1、2024年度,公司蓄力拓展产品销售,多措并举提升产品市场竞争力,营销持续优化布局寻求业绩增长,产品进入大型养殖集团供应链体系逐步增加,牛羊口蹄疫灭活疫苗、猪圆环疫苗等新产品销售占比也明显提升,因此产品销量持续上升。但受动保行业竞争加剧,疫苗产品价格下降等不利影响,在产品销售量有所上升的情况下,公司营业收入保持稳定,但毛利率下降。在此情况下,公司持续并行推进短期、中长期战略发展规划,以先进的生物医药技术为支撑,以满足重大动物疫病临床需求为出发点,持续开发有竞争优势的新项目和新产品。其中,环状mRNA疫苗产品研发进展顺利,公司病毒样颗粒(VLP)疫苗等先进技术及产品出海具备了充分的条件,基因工程亚单位疫苗等新疫苗项目研发取得进展,2024年度公司研发投入有所上升。2、2024年度,公司根据市场环境变化和研发进展对前期已资本化的在研项目进行减值测试,其中对于牛口蹄疫O型、A型二价合成肽疫苗项目、非洲猪瘟病毒检测试剂盒项目,预计未来给公司带来经济利益流入的可能性较小,公司基于谨慎性原则,对上述项目计提减值准备2,817.35万元。如果剔除上述资产减值因素的影响,公司预计2024年度可实现归母净利润-2,100.00万元左右。</t>
  </si>
  <si>
    <t>预计2024年1-12月扣除非经常性损益后的净利润亏损约:4,900万元。</t>
  </si>
  <si>
    <t>预计2024年1-12月归属于上市公司股东的净利润亏损约:4,500万元。</t>
  </si>
  <si>
    <t>688096</t>
  </si>
  <si>
    <t>京源环保</t>
  </si>
  <si>
    <t>预计2024年1-12月归属于上市公司股东的净利润亏损:2,100万元至2,520万元,同比上年增长:14%至28%,同比上年增长403万元至823万元。</t>
  </si>
  <si>
    <t>1、报告期内,公司持续巩固优势市场,拓展增量市场,以利润为主线。订单执行前进行严格评审,执行过程中全面控制成本,持续提高工程管理能力。2、报告期内,公司以现金流管控为工作重点,推行一系列应收账款催收机制,加大催款力度,改善应收账款回款情况,部分计提的信用减值准备于本期转回。3、报告期内,公司通过优化业务流程、实施全面预算管理等多项举措,持续优化资源分配与利用率,整体经营效率较上期呈现进一步改善。</t>
  </si>
  <si>
    <t>预计2024年1-12月营业收入约:47,622万元,同比上年增长:20%左右,同比上年增长8,006万元左右。</t>
  </si>
  <si>
    <t>预计2024年1-12月扣除非经常性损益后的净利润亏损:2,720万元至3,140万元,同比上年增长:29%至38%,同比上年增长1,276万元至1,696万元。</t>
  </si>
  <si>
    <t>688091</t>
  </si>
  <si>
    <t>上海谊众</t>
  </si>
  <si>
    <t>预计2024年1-12月扣除非经常性损益后的净利润盈利:400万元至600万元,同比上年下降:96.28%至97.52%,同比上年降低15,507万元至15,707万元。</t>
  </si>
  <si>
    <t>1、公司核心产品注射用紫杉醇聚合物胶束(以下简称“紫杉醇胶束”)进入医保前,在医院准入、药房配置与回院输注等环节上存在困难,大幅影响了产品的销售。2、紫杉醇胶束于2025年1月正式纳入医保目录并执行医保价格,公司需就经销商库存进行医保价格补偿,直接影响了销售收入及利润。3、核心产品医保谈判成功后,公司加大了全国销售布局的投入。截至本公告披露日,公司已完成全国所有省、直辖市和自治区的挂网,紫杉醇胶束已进入全国20余省的双通道管理目录及单独支付名录,并已积极、全面地开展全国各省市医院的准入工作。</t>
  </si>
  <si>
    <t>预计2024年1-12月归属于上市公司股东的净利润盈利:800万元至1,000万元,同比上年下降:93.81%至95.05%,同比上年降低15,155万元至15,355万元。</t>
  </si>
  <si>
    <t>688090</t>
  </si>
  <si>
    <t>瑞松科技</t>
  </si>
  <si>
    <t>预计2024年1-12月扣除非经常性损益后的净利润盈利约:200万元,同比上年下降:86.85%左右,同比上年降低1,321.07万元左右。</t>
  </si>
  <si>
    <t>公司本年度业绩预计较上年同期减少的主要原因如下:1.公司2024年度受市场行情影响,订单量有所减少,部分项目验收延迟,导致公司收入有所减少。2.公司2024年度计入当期损益的政府补助有所减少。3.公司2024年度根据客户的经营情况、偿债能力、企业信用、财产执行情况等因素,计提大额专项减值准备,对公司2024年的利润产生一定的不利影响。</t>
  </si>
  <si>
    <t>预计2024年1-12月归属于上市公司股东的净利润盈利约:1,200万元,同比上年下降:75.63%左右,同比上年降低3,723.86万元左右。</t>
  </si>
  <si>
    <t>688084</t>
  </si>
  <si>
    <t>晶品特装</t>
  </si>
  <si>
    <t>预计2024年1-12月扣除后营业收入:13,900万元至15,900万元。</t>
  </si>
  <si>
    <t>1.报告期内,营业收入较上年同期减少:主要系受客户总体单位合同签订进度、技术状态等因素影响,部分已明确的需求因合同签订时间较晚,未能在本期确认收入所致。2.报告期内,归属于母公司所有者的净利润、归属于母公司所有者的扣除非经常性损益的净利润较上年同期减少:主要系本期交付产品结构较上年同期变化较大,毛利率有所下降,管理费用、资产减值损失较上年同期增加,其他收益较上年同期减少所致。3.目前公司订单稳定(在手订单及备产通知约2.53亿元),现金流充足,生产经营未出现重大不利变化。</t>
  </si>
  <si>
    <t>预计2024年1-12月扣除非经常性损益后的净利润亏损:6,500万元至7,800万元。</t>
  </si>
  <si>
    <t>预计2024年1-12月归属于上市公司股东的净利润亏损:5,400万元至6,700万元。</t>
  </si>
  <si>
    <t>688081</t>
  </si>
  <si>
    <t>兴图新科</t>
  </si>
  <si>
    <t>预计2024年1-12月扣除非经常性损益后的净利润亏损:7,700万元至9,300万元,同比上年下降:10.31%至33.24%,同比上年降低719.95万元至2,319.95万元。</t>
  </si>
  <si>
    <t>1、报告期内,公司主营业务收入主要来源于网络化视频指挥系列产品,同时,公司前期致力于核心技术攻关和创新的视频智算系列产品已进入市场推广阶段,收入在本期开始逐步体现,报告期内预计实现营业收入14,000.00万元至16,000.00万元,与去年基本持平。2、报告期内,公司落实“提质增效”举措,强化了费用管控,费用支出较上年同期有所减少。3、报告期内,公司按照企业会计准则的要求,对应收款项进行减值测试。根据相应的账龄组合对应收款项计提的信用减值损失有较大幅度增加。</t>
  </si>
  <si>
    <t>预计2024年1-12月归属于上市公司股东的净利润亏损:7,200万元至8,800万元,同比上年下降:5.98%至29.53%,同比上年降低406.4万元至2,006.4万元。</t>
  </si>
  <si>
    <t>688070</t>
  </si>
  <si>
    <t>纵横股份</t>
  </si>
  <si>
    <t>预计2024年1-12月扣除非经常性损益后的净利润亏损约:4,207.02万元,同比上年增长3,606.4万元左右。</t>
  </si>
  <si>
    <t>2024年,在国家及各省市政策支持下,低空经济相关产业快速发展,公司积极抓住“航空应急”等专项国债采购机会并实现超2亿元中标订单,全年公司订单总额规模同比大幅增长。公司积极与相关省市地方政府、上下游合作伙伴开展合作交流,签署多项战略合作协议并进行示范场景打造,营业收入预计同比增长56.91%,净利润预计同比减亏。2024年,公司积极推进经营发展各项工作,新型无人值守系统、云龙无人机系统、多旋翼无人机等新产品研发进展顺利,已基本形成垂直起降固定翼无人机、多旋翼无人机、中大型固定翼无人机、无人值守系统等完善的全产品谱系,综合竞争力持续提升,为后续政务市场开展低空数字经济运营等业务提供强力支撑。为保持市场竞争力,提前布局战略市场,公司持续加大在云龙大载重无人机、无人值守系统等新产品研发投入力度,研发费用投入同比增加,同时因公司募投项目投入使用后,固定资产折旧明显增加,管理费用等期间费用同比增长。受上述综合因素影响,公司净利润持续亏损。2025年,公司将紧抓低空产业、无人机行业发展机遇,聚焦低空数字经济业务发展,前瞻开展业务和产品布局,提升综合竞争力,继续强化成本费用管理,稳步提升公司经营质量及盈利能力。</t>
  </si>
  <si>
    <t>预计2024年1-12月营业收入约:47,350.3万元,同比上年增长:56.91%左右。</t>
  </si>
  <si>
    <t>预计2024年1-12月归属于上市公司股东的净利润亏损约:3,365.12万元,同比上年增长3,084.87万元左右。</t>
  </si>
  <si>
    <t>688063</t>
  </si>
  <si>
    <t>派能科技</t>
  </si>
  <si>
    <t>预计2024年1-12月扣除非经常性损益后的净利润亏损:3,200万元至4,400万元,同比上年下降:107.15%至109.83%,同比上年降低47,966.28万元至49,166.28万元。</t>
  </si>
  <si>
    <t>1.报告期内,全球经济形势复杂多变,增速放缓,下游企业持续去库存;同时,行业竞争格局加剧,公司储能产品销售价格承压,导致营业收入下滑;但凭借公司内部成本管控体系的持续优化升级,以及原材料市场价格的下行走势,公司毛利率与上年同期相比基本保持稳定。2.报告期内,受国际外汇市场波动影响,公司汇兑损益较上年同期大幅下降。</t>
  </si>
  <si>
    <t>预计2024年1-12月归属于上市公司股东的净利润盈利:3,300万元至4,500万元,同比上年下降:91.27%至93.6%,同比上年降低47,063.75万元至48,263.75万元。</t>
  </si>
  <si>
    <t>688062</t>
  </si>
  <si>
    <t>迈威生物</t>
  </si>
  <si>
    <t>预计2024年1-12月归属于上市公司股东的净利润亏损:97,000万元至116,000万元。</t>
  </si>
  <si>
    <t>(一)公司营业收入较上年同期增加较多,主要原因是公司积极拓展市场,药品迈利舒销售额较上年同期大幅提升,同时药品迈卫健于2024年3月获批上市,本报告期比上年同期药品销售收入增加较多。(二)随着商业化进一步拓展增加,营业成本及销售费用相应增加。(三)随着新药研发管线持续推进,多个创新药物处于关键试验研究阶段,整体研发投入保持较高水平。综上,公司2024年度将持续出现归属于母公司所有者的净利润为负的情况。</t>
  </si>
  <si>
    <t>预计2024年1-12月扣除非经常性损益后的净利润亏损:100,000万元至119,000万元。</t>
  </si>
  <si>
    <t>688061</t>
  </si>
  <si>
    <t>灿瑞科技</t>
  </si>
  <si>
    <t>预计2024年1-12月扣除非经常性损益后的净利润亏损:8,400万元至10,400万元,同比上年降低4,919.33万元至6,919.33万元。</t>
  </si>
  <si>
    <t>1、随着下游消费电子行业逐步复苏,公司2024年产品销量实现了提升,收入规模同比取得增长。但由于市场竞争仍较为激烈,产品价格有所下降,影响了公司整体毛利率水平。2、公司立足未来长远发展,结合实际情况制定了适合的产品发展定位及发展策略,并围绕未来发展战略,持续加大研发投入,因此研发开支有所增加。</t>
  </si>
  <si>
    <t>预计2024年1-12月归属于上市公司股东的净利润亏损:4,800万元至6,800万元,同比上年降低5,759.33万元至7,759.33万元。</t>
  </si>
  <si>
    <t>预计2024年1-12月营业收入:50,000万元至60,000万元,同比上年增长:9.99%至31.99%,同比上年增长4,542.58万元至14,542.58万元。</t>
  </si>
  <si>
    <t>688060</t>
  </si>
  <si>
    <t>云涌科技</t>
  </si>
  <si>
    <t>预计2024年1-12月归属于上市公司股东的净利润亏损:800万元至1,100万元。</t>
  </si>
  <si>
    <t>(一)报告期内公司持续挖掘电力调度安全、配网自动化新需求,部分通信网关、智能档案柜及控制类产品相关项目得到有效推进,实现营业收入稳步增长。(二)报告期内公司面向信创替代、新能源等重点业务方向,加快推进技术及产品研发,持续加大研发投入力度,研发费用增长对公司净利润水平产生不利影响。(三)报告期内,对净利润影响较大的非经常性损益主要系银行理财收益减少。</t>
  </si>
  <si>
    <t>预计2024年1-12月扣除非经常性损益后的净利润亏损:1,100万元至1,400万元。</t>
  </si>
  <si>
    <t>688058</t>
  </si>
  <si>
    <t>宝兰德</t>
  </si>
  <si>
    <t>预计2024年1-12月扣除非经常性损益后的净利润亏损约:5,500万元。</t>
  </si>
  <si>
    <t>2024年度,受市场环境因素的影响,公司部分下游行业客户IT投入减少、项目招标及实施周期延长,公司营业收入同比略有下降;同时,2024年度,公司中间件管理平台、智算平台等新产品尚未产生较多业绩贡献;此外,报告期内公司因加强市场开拓、提升客户服务能力及提前终止2023年度员工持股计划确认股份支付费用等因素导致报告期内销售费用、管理费用等同比有所增加。</t>
  </si>
  <si>
    <t>预计2024年1-12月归属于上市公司股东的净利润亏损约:5,900万元。</t>
  </si>
  <si>
    <t>688055</t>
  </si>
  <si>
    <t>龙腾光电</t>
  </si>
  <si>
    <t>预计2024年1-12月归属于上市公司股东的净利润亏损:17,500万元至20,500万元,同比上年增长:26.37%至37.14%,同比上年增长7,341.65万元至10,341.65万元。</t>
  </si>
  <si>
    <t>报告期内,国际政治局势复杂多变,全球经济复苏缓慢,贸易政策不确定性增加,终端消费动能未见明显回升,同时受行业产能进一步释放及低价竞争等因素影响,公司经营业绩承压。面对日趋激烈的行业竞争态势,公司精益管理,注重产品价值和品质提升,持续丰富和优化产品结构,深拓细分市场,2024年运营竞争力不断增强,第四季度归属于母公司所有者的净利润、归属于母公司所有者的扣除非经常性损益的净利润环比均增长,为2025年公司发展奠定了良好的基础。</t>
  </si>
  <si>
    <t>预计2024年1-12月扣除非经常性损益后的净利润亏损:23,000万元至26,000万元,同比上年增长:13.08%至23.11%,同比上年增长3,912.5万元至6,912.5万元。</t>
  </si>
  <si>
    <t>688052</t>
  </si>
  <si>
    <t>纳芯微</t>
  </si>
  <si>
    <t>预计2024年1-12月营业收入:190,000万元至200,000万元,同比上年增长:44.94%至52.56%,同比上年增长58,907.28万元至68,907.28万元。</t>
  </si>
  <si>
    <t>(一)主营业务影响经财务部门初步测算,预计2024年度实现营业收入190,000.00万元至200,000.00万元,同比增长44.94%至52.56%,主要系公司受益于下游汽车电子领域需求稳健增长,公司汽车电子领域相关产品持续放量;同时,消费电子领域的景气度持续改善;泛能源领域的工业自动化和数字电源领域大部分客户恢复正常需求。预计2024年度实现归属于母公司所有者的净利润-44,000.00万元至-36,000.00万元,较上年同期相比,将减少5,466.52万元至13,466.52万元。主要系受整体宏观经济以及市场竞争加剧的影响,公司产品售价承压,毛利率较上年同期有所下降。(二)期间费用的影响公司在研发投入、市场开拓、供应链体系建设、产品质量管理、人才建设等多方面资源投入的积累,使得销售费用、管理费用、研发费用同比上升。(三)股份支付费用的影响公司本期摊销股份支付费用约6,756.40万元,较上年同期摊销的股份支付费用减少约69.44%。公司预计无法完成相关限制性股票激励计划2024年度所设定的公司层面业绩考核,据此冲回了相应累计确认的股份支付费用约20,146.44万元。(四)减值损失的影响公司基于谨慎性考虑,对预计存在较大可能发生减值损失的资产计提了减值准备,使得信用减值损失和资产减值损失较上年同期增长较大。</t>
  </si>
  <si>
    <t>预计2024年1-12月扣除非经常性损益后的净利润亏损:41,000万元至49,000万元,同比上年降低1,687.93万元至9,687.93万元。</t>
  </si>
  <si>
    <t>预计2024年1-12月归属于上市公司股东的净利润亏损:36,000万元至44,000万元,同比上年降低5,466.52万元至13,466.52万元。</t>
  </si>
  <si>
    <t>688051</t>
  </si>
  <si>
    <t>佳华科技</t>
  </si>
  <si>
    <t>预计2024年1-12月归属于上市公司股东的净利润亏损:8,334.65万元至12,501.97万元。</t>
  </si>
  <si>
    <t>2024年度,公司所处行业仍处在调整期,一方面受外部市场环境及宏观经济的影响,主要客户财政紧张,预算投入审慎,总体需求相对偏弱,受其制约,公司业务开拓以稳为主,在手订单不达预期。另一方面公司持续深入开展降本增效工作,采用降低期间费用、加强应收账款管理、降低信用减值损失等举措,最大限度减少不利因素的影响,同时本期资产减值损失相比上年同期有较大减少。以上原因致公司报告期亏损同比收窄。</t>
  </si>
  <si>
    <t>预计2024年1-12月扣除非经常性损益后的净利润亏损:9,814.45万元至14,721.67万元。</t>
  </si>
  <si>
    <t>688048</t>
  </si>
  <si>
    <t>长光华芯</t>
  </si>
  <si>
    <t>预计2024年1-12月扣除非经常性损益后的净利润亏损约:13,551.39万元,同比上年下降:20.97%左右,同比上年降低2,349.53万元左右。</t>
  </si>
  <si>
    <t>(一)主营业务影响报告期内,激光器市场竞争激烈,工业市场光纤耦合模块等产品价格进一步下滑,上述因素导致公司毛利水平下降。公司本年加大研发投入,研发费用较上年同期有所增加。另外,公司存货水平较高,部分存货出现减值现象,相应的资产减值准备计提影响了利润。(二)非经营性损益的影响公司2024年度收到的政府补助相较于2023年度有所减少。同时公司购买的“中融-隆晟1号集合资金信托计划”信托产品已逾期1年未兑付,公司相应确认了公允价值变动损失。</t>
  </si>
  <si>
    <t>预计2024年1-12月归属于上市公司股东的净利润亏损约:9,135.7万元,同比上年增长:0.64%左右,同比上年增长59.02万元左右。</t>
  </si>
  <si>
    <t>预计2024年1-12月营业收入约:27,239.45万元,同比上年下降:6.14%左右,同比上年降低1,781.56万元左右。</t>
  </si>
  <si>
    <t>688047</t>
  </si>
  <si>
    <t>龙芯中科</t>
  </si>
  <si>
    <t>预计2024年1-12月营业收入约:50,600万元。</t>
  </si>
  <si>
    <t>(一)营业收入基本持平报告期内,在传统优势工控市场停滞导致相关营收大幅下降的情况下,公司紧紧抓住电子政务市场开始复苏的时机,充分发挥3A6000及2K0300等新产品的性价比优势,推动2024年下半年公司营收重新进入增长周期。随着电子政务市场开始回暖,公司主动减少解决方案类业务,解决方案类业务营收同比有较大幅度下降,芯片产品业务营收同比有较大幅度增长。整体全年公司营业收入与去年持平,展现企稳向好的态势。(二)毛利率小幅下降报告期内,信息化领域产品的销量大幅增长带动毛利率回升,但固定成本分摊对毛利率的影响仍然存在,加之早期与桌面CPU配套出货的桥片成本较高,进而影响毛利率仍未恢复至理想水平;工控类芯片产品受特定行业需求仍未恢复的影响,该部分业务营业收入下降导致工控类芯片业务毛利额的贡献度降低,进而影响整体毛利率水平。(三)非经常性损益的影响报告期内,公司符合损益确认条件的政府补助以及资金投资收益较上年同期减少。(四)资产减值损失大幅增加报告期内,公司按照既定的会计政策计提的信用减值损失和资产减值损失较上年同期增加较多,预计超过2亿元,主要由于受宏观经济环境承压的影响,部分客户的回款低于预期;传统优势工控市场停滞导致公司前代产品库龄达到存货跌价准备的计提标准。但随着未来传统优势工控市场的逐步恢复,已计提存货减值的产品后期在工控领域实现销售的可能性较大,预计不会对公司经营造成实质性影响。</t>
  </si>
  <si>
    <t>预计2024年1-12月归属于上市公司股东的净利润亏损约:61,900万元,同比上年下降:87.89%左右,同比上年降低28,956.02万元左右。</t>
  </si>
  <si>
    <t>预计2024年1-12月扣除非经常性损益后的净利润亏损约:65,500万元,同比上年下降:48.24%左右,同比上年降低21,313.99万元左右。</t>
  </si>
  <si>
    <t>688045</t>
  </si>
  <si>
    <t>必易微</t>
  </si>
  <si>
    <t>预计2024年1-12月营业收入:67,000万元至71,000万元,同比上年增长9,152.89万元至13,152.89万元。</t>
  </si>
  <si>
    <t>1、报告期内,公司持续提升在快充、高功率电源、智能家电、数据中心、新能源等领域的市场份额,上述领域实现收入同比增长超过50%,带动公司营业收入取得同比增长;2、报告期内,公司持续加大产品布局力度,扩充整体解决方案,研发投入、股份支付费用的增加等因素导致公司经营费用同比增加。</t>
  </si>
  <si>
    <t>预计2024年1-12月扣除非经常性损益后的净利润亏损:3,900万元至5,800万元,同比上年增长56.58万元至1,956.58万元。</t>
  </si>
  <si>
    <t>预计2024年1-12月归属于上市公司股东的净利润亏损:1,600万元至2,400万元,同比上年变动-492.73万元至307.27万元。</t>
  </si>
  <si>
    <t>688039</t>
  </si>
  <si>
    <t>当虹科技</t>
  </si>
  <si>
    <t>预计2024年1-12月归属于上市公司股东的净利润亏损约:9,000万元,同比上年增长:34.87%左右,同比上年增长4,819.02万元左右。</t>
  </si>
  <si>
    <t>报告期内,公司归属于母公司所有者的净利润和归属于母公司所有者的扣除非经常性损益后的净利润较上期减少亏损的主要原因系:(一)毛利率提升2024年度公司收入结构较上年同期发生较为明显的变化,公司高毛利业务收入在全年总收入中的占比显著提高,这一结构性的优化调整,有力地推动了公司毛利率的提升,毛利金额也随之增加。(二)信用减值损失减少2024年度公司加强了应收款项的管理工作,历史应收款项回款效果显著,对应的信用减值损失金额较上年同期大幅下降。(三)股份支付费用降低本报告期内,公司因限制性股票激励计划的股份支付费用减少。</t>
  </si>
  <si>
    <t>预计2024年1-12月扣除非经常性损益后的净利润亏损约:9,500万元,同比上年增长:31.97%左右,同比上年增长4,464.87万元左右。</t>
  </si>
  <si>
    <t>688030</t>
  </si>
  <si>
    <t>山石网科</t>
  </si>
  <si>
    <t>预计2024年1-12月归属于上市公司股东的净利润亏损:12,000万元至14,500万元,同比上年增长:39.54%至49.96%,同比上年增长9,481.15万元至11,981.15万元。</t>
  </si>
  <si>
    <t>报告期内,公司归属于母公司所有者的净利润、扣除非经常性损益后归属于母公司所有者的净利润亏损且亏损同比有所减少的主要原因如下:报告期内,宏观经济环境整体平稳、网络安全行业竞争较为充分,为提升企业竞争力和运营效率,公司构建了“科技+生态”的发展路径,重点聚焦盈利能力的修复及人效的提升。随着“百客计划”、“芯片战略之迭代”、“信创战役之挺进”及“安服升级”四大硬仗的持续开展,公司全年营业收入实现了稳健增长;同时,围绕“控费增效、健康发展”的经营目标,期间费率较去年同期有所下降,人均效能逐步提升。2024年10月,公司ASIC安全专用芯片试产流片成功,为后续进一步扩大销售规模、实现规模效应奠定了良好基础,有利于公司加快盈利能力的修复。2025年,公司将持续加强对成本费用的管控,继续推进新一年度四大硬仗的落地,把技术、服务、组织和生态的升级成果转化为收入和利润的增长,及早实现扭亏为盈的目标。</t>
  </si>
  <si>
    <t>预计2024年1-12月营业收入:97,000万元至102,000万元,同比上年增长:7.65%至13.2%。</t>
  </si>
  <si>
    <t>预计2024年1-12月扣除非经常性损益后的净利润亏损:12,950万元至15,450万元,同比上年增长:37.85%至47.91%,同比上年增长9,409.3万元至11,909.3万元。</t>
  </si>
  <si>
    <t>688027</t>
  </si>
  <si>
    <t>国盾量子</t>
  </si>
  <si>
    <t>预计2024年1-12月营业收入约:25,400万元,同比上年增长:62.7%左右。</t>
  </si>
  <si>
    <t>报告期内,公司量子通信领域、量子计算领域、量子精密测量领域收入均有所增长,销售规模及销售毛利增加。</t>
  </si>
  <si>
    <t>预计2024年1-12月归属于上市公司股东的净利润亏损约:3,300万元,同比上年增长:73.37%左右,同比上年增长9,091.71万元左右。</t>
  </si>
  <si>
    <t>预计2024年1-12月扣除非经常性损益后的净利润亏损约:6,100万元,同比上年增长:61.29%左右,同比上年增长9,657.91万元左右。</t>
  </si>
  <si>
    <t>688026</t>
  </si>
  <si>
    <t>洁特生物</t>
  </si>
  <si>
    <t>预计2024年1-12月扣除非经常性损益后的净利润盈利:6,300万元,同比上年增长:98.21%,同比上年增长3,121.54万元。</t>
  </si>
  <si>
    <t>1、2024年,在行业需求逐渐恢复稳定、外部环境压力与挑战并存的大背景下,公司持续深耕生命科学产业主营业务,同时向打造生物实验室整体解决方案的目标不断延伸,加快研发并推出新产品,以多种方式扩充产品种类和系列,在国内国际两个市场稳定产品售价,面向工业客户不断精进生产工艺,在境外建设自有品牌销售团队,采取各项措施积极开发新客户,维护老客户。报告期内,公司主营业务表现良好,份额持续提升,营业收入同比增长20.92%。2、2024年,面对外部采购和内部费用两端压力,公司采取原材料成本控制措施,同时加强内部管理,优化各项流程,积极推动热门产品生产线自动化升级改造,降低生产成本,控制费用开支,取得良好成效。报告期内,公司毛利率水平同比大幅增加,归母净利润实现同比增长101.22%。</t>
  </si>
  <si>
    <t>预计2024年1-12月归属于上市公司股东的净利润盈利:7,000万元,同比上年增长:101.22%,同比上年增长3,521.15万元。</t>
  </si>
  <si>
    <t>预计2024年1-12月营业收入:56,000万元,同比上年增长:20.92%,同比上年增长9,690.24万元。</t>
  </si>
  <si>
    <t>688023</t>
  </si>
  <si>
    <t>安恒信息</t>
  </si>
  <si>
    <t>预计2024年1-12月营业收入:201,825.32万元至208,335.81万元,同比上年下降:4%至7%。</t>
  </si>
  <si>
    <t>1、报告期内,在全球经济持续低增长的情况下,公司秉承聚焦高质量发展的经营策略,以AI战略为引领,持续优化产品和服务结构;恒脑·安全垂域大模型、数据安全、MSS三大核心战略能力革新,收入均实现较快增长,其中数据安全收入同比增长超70%;行业军团战略不断深化,电力、交通、大数据局等军团均实现较快增长;订阅式收入持续稳健增长,保持积极的增长态势。2、报告期内,公司全力推动人工智能战略的深入实施,以创新驱动为核心,全面提升经营品质,销售费用、研发费用、管理费用率均下降,人均效能提升,提质增效成果显著,经营现金流实现由负转正。</t>
  </si>
  <si>
    <t>预计2024年1-12月归属于上市公司股东的净利润亏损:16,000万元至22,000万元,同比上年增长:38.86%至55.53%,同比上年增长13,980.51万元至19,980.51万元。</t>
  </si>
  <si>
    <t>预计2024年1-12月扣除非经常性损益后的净利润亏损:19,000万元至26,000万元,同比上年增长:32.96%至51.01%,同比上年增长12,781.85万元至19,781.85万元。</t>
  </si>
  <si>
    <t>688021</t>
  </si>
  <si>
    <t>奥福环保</t>
  </si>
  <si>
    <t>预计2024年1-12月扣除非经常性损益后的净利润亏损:4,770万元至5,770万元,同比上年下降:188.5%至248.98%,同比上年降低3,116.61万元至4,116.61万元。</t>
  </si>
  <si>
    <t>1、报告期内,公司产品销售规模下降,投产的募投项目整体产能利用率较低,固定费用较高,产品单位成本上升。同时,2024年公司积极组织优化存货结构,减少存货资金占用,降低存货风险,对部分产品进行改型,导致成本增加。叠加市场竞争加剧,公司产品售价下降,盈利能力承压。2、报告期内,公司按照企业会计准则的要求,遵循谨慎性原则对存货进行减值测试。受产品价格下跌、单位固定成本上升、产品改型等因素的不利影响,计提了存货跌价准备。同时,因公司控股子公司江西奥福部分设备搬迁后维修成本较高,已经闲置且已确定不再继续使用,存在减值现象,计提了固定资产减值准备。</t>
  </si>
  <si>
    <t>预计2024年1-12月归属于上市公司股东的净利润亏损:3,800万元至4,800万元,同比上年下降:379.71%至505.95%,同比上年降低3,007.85万元至4,007.85万元。</t>
  </si>
  <si>
    <t>688011</t>
  </si>
  <si>
    <t>新光光电</t>
  </si>
  <si>
    <t>预计2024年1-12月扣除非经常性损益后的净利润亏损:7,780万元至8,460万元,同比上年下降:22.94%至33.69%。</t>
  </si>
  <si>
    <t>(一)报告期内,公司营业收入约17,100万元,同比增长约6%,毛利率约32%,产品结构为:军品收入占比约81%,民品收入占比约17%,其他业务收入占比约2%。军品产品中,批产产品收入占比约12%,研发产品收入占比约88%,由于毛利率略高的批产产品收入占比较少,导致业绩亏损。(二)报告期内,随着收入的小幅增长及个别客户的应收款账龄增加,导致本报告期公司确认的信用减值损失及资产减值损失约2,500万元,同比增长约68%。(三)期间费用方面,报告期内,公司各分支机构进一步加大市场开拓力度并取得较好的预期效果,导致本报告期发生销售费用约2,300万元,同比增长约33%;公司积极采取降本增效措施,本报告期管理费用约4,700万元,同比下降约8%;公司聚焦主营业务领域加大研发投入为科技创新蓄力,本报告期研发费用约3,700万元。(四)报告期内,公司其他收益约823万元,同比下降约47%,主要系收到的政府补助减少。</t>
  </si>
  <si>
    <t>预计2024年1-12月营业收入约:17,100万元,同比上年增长:6%左右。</t>
  </si>
  <si>
    <t>预计2024年1-12月归属于上市公司股东的净利润亏损:6,300万元至6,980万元,同比上年下降:60.85%至78.21%。</t>
  </si>
  <si>
    <t>688010</t>
  </si>
  <si>
    <t>福光股份</t>
  </si>
  <si>
    <t>(一)2024年度,公司围绕“提质降本增效”开展业务,提高营业收入及毛利率,增强盈利能力。(1)公司收入增长的主要原因为:公司定制产品业务回暖,定制产品收入大幅提升;某国际知名电子消费品厂商对玻璃光学元件的市场需求持续增长,公司光学元件收入提升。(2)公司毛利率提高的主要原因为:高毛利率的定制产品收入占比提高;公司改善产品结构,提升生产效率,非定制光学镜头毛利率提高。(二)公司参股企业业绩提升,公司公允价值变动收益及投资收益增加。(三)公司承担的国家重点研发计划项目及其他研发项目获得政府支持,公司获得的政府补助增加。</t>
  </si>
  <si>
    <t>预计2024年1-12月扣除非经常性损益后的净利润亏损:3,000万元至3,800万元。</t>
  </si>
  <si>
    <t>688001</t>
  </si>
  <si>
    <t>华兴源创</t>
  </si>
  <si>
    <t>预计2024年1-12月扣除非经常性损益后的净利润亏损约:52,000万元。</t>
  </si>
  <si>
    <t>(一)市场环境的影响。受宏观经济复苏趋缓、国际政治局势复杂多变等因素影响,2024年度消费电子行业景气度仍处于低位回升阶段,市场需求呈现阶段性波动,部分客户存在降本压力,导致公司部分产品单价下降,同时市场竞争持续加剧对公司毛利率也造成一定影响。(二)资产减值的影响。2024年度受下游消费电子市场需求阶段性波动、市场竞争加剧、成本上涨等不利因素制约,公司全资子公司苏州华兴欧立通自动化科技有限公司(以下简称“华兴欧立通”)产品单价下调,人工成本及制造费用上升,综合毛利率水平下滑。面对不利局面,华兴欧立通积极开拓新客户,优化产品结构,持续推进降本增效。预计2024年度实现营业收入同比增长,但净利润未达预期,存在商誉减值迹象。最终商誉减值准备计提的金额将由公司聘请的具备证券期货从业资格的评估机构及审计机构进行评估和审计后确定。同时根据《企业会计准则》及公司会计政策、会计估计的相关规定,公司对截至2024年12月31日公司及合并报表范围内子公司的资产进行了减值测试,对可能发生资产减值损失的相关资产计提了减值准备。(三)经营成本上升的影响。面对市场环境的挑战,公司积极开拓新市场,开发新客户,前期成本投入有所增加。2024年度公司人员数量有所增长,部分原材料成本上涨,增加了经营成本。同时公司部分已投资项目尚处于产能爬坡阶段,新增资产折旧、摊销费用增加。上述因素共同导致公司2024年度经营成本同比增加。</t>
  </si>
  <si>
    <t>预计2024年1-12月归属于上市公司股东的净利润亏损约:48,000万元。</t>
  </si>
  <si>
    <t>605588</t>
  </si>
  <si>
    <t>冠石科技</t>
  </si>
  <si>
    <t>预计2024年1-12月归属于上市公司股东的净利润亏损:1,200万元至1,800万元。</t>
  </si>
  <si>
    <t>1、子公司宁波冠石半导体有限公司光掩膜版项目尚处于持续投入阶段,因而导致2024年度净利润相比上年度亏损加大。2、受液晶面板整体行业的影响,公司液晶面板产线产能利用率不足,期末对相关生产设备计提了减值准备(最终减值金额以审计、评估结果为准)。3、半导体显示器件产品销售毛利率下降。</t>
  </si>
  <si>
    <t>605318</t>
  </si>
  <si>
    <t>法狮龙</t>
  </si>
  <si>
    <t>预计2024年1-12月归属于上市公司股东的净利润亏损:2,300万元至2,980万元。</t>
  </si>
  <si>
    <t>2024年度,公司销售规模同比缩减、营业收入减少,市场竞争加剧,行业整体毛利及盈利水平下降。2025年,公司将持续开展降本、增效、提质工作,推动技术研发与创新,推出具有市场竞争力的产品,同时加大供应链与销售渠道的多元化、多维度、多层次拓展,充分激发新质生产力,改善经营业绩,积极化解风险,争取为全体股东创造价值。</t>
  </si>
  <si>
    <t>预计2024年1-12月扣除非经常性损益后的净利润亏损:2,004万元至2,684万元。</t>
  </si>
  <si>
    <t>605303</t>
  </si>
  <si>
    <t>园林股份</t>
  </si>
  <si>
    <t>预计2024年1-12月归属于上市公司股东的净利润亏损:10,500万元至19,500万元。</t>
  </si>
  <si>
    <t>报告期,公司锚定全年经营战略,致力于稳健经营的方针,强化业务风险识别,确保新建项目现金流状况良好,但部分前期订单由于甲方的项目工作面未能移交,以及项目资金未按预期落实,基于风险控制原则,公司未就该部分项目开展施工影响了公司全年营收目标的达成。2024年四季度,国务院印发了《关于解决拖欠企业账款问题的意见》,全国人大常委会审议通过《国务院关于提请审议增加地方政府债务限额置换存量隐性债务的议案》,国家进一步对拖欠企业账款及推进化解地方债务作出系统部署,但化债资金的落实尚需一定的时间,故报告期内公司历史工程项目回款进度仍较为缓慢,公司严格按照企业会计准则的要求对应收账款、合同资产等会计科目计提减值损失。</t>
  </si>
  <si>
    <t>预计2024年1-12月扣除非经常性损益后的净利润亏损:11,500万元至20,500万元。</t>
  </si>
  <si>
    <t>605300</t>
  </si>
  <si>
    <t>佳禾食品</t>
  </si>
  <si>
    <t>预计2024年1-12月归属于上市公司股东的净利润盈利:8,450万元至11,950万元,同比上年下降:53.64%至67.22%,同比上年降低13,825.07万元至17,325.07万元。</t>
  </si>
  <si>
    <t>(一)主营业务影响2024年度公司业绩较上年同期下降的主要原因如下:1、公司拓展C端销售渠道,导致营销费用较上年同期增长;2、受宏观市场环境影响营业收入较上年同期下降。(二)非经常性损益影响非经常性损益对公司业绩变动没有重大影响。</t>
  </si>
  <si>
    <t>预计2024年1-12月扣除非经常性损益后的净利润盈利:7,000万元至10,450万元,同比上年下降:53.31%至68.73%,同比上年降低11,932.62万元至15,382.62万元。</t>
  </si>
  <si>
    <t>605287</t>
  </si>
  <si>
    <t>德才股份</t>
  </si>
  <si>
    <t>预计2024年1-12月扣除非经常性损益后的净利润亏损:24,700万元至28,100万元。</t>
  </si>
  <si>
    <t>(一)行业与市场的影响在行业下行与市场低迷的背景下,公司为规避风险,主动调整战略,优化订单结构,收缩业务规模,导致本期营业收入、毛利额较去年同期有所下降。(二)计提减值准备的影响受行业整体环境影响,公司工程项目回款速度放缓,基于谨慎性原则,公司按照企业会计准则的要求对应收账款计提减值准备,同时对抵债资产计提了相应的减值准备。未来,公司将在稳健经营的基础上,聚焦城市更新领域,挖掘新的市场区域与机遇,并持续通过优化订单结构、建立应收账款管理长效机制、提升项目管理精细化程度、加快抵债资产的去化速度等措施,保持经营与盈利能力的稳定性。</t>
  </si>
  <si>
    <t>预计2024年1-12月归属于上市公司股东的净利润亏损:23,500万元至26,800万元。</t>
  </si>
  <si>
    <t>605266</t>
  </si>
  <si>
    <t>健之佳</t>
  </si>
  <si>
    <t>预计2024年1-12月归属于上市公司股东的净利润盈利:12,936.39万元至14,298.11万元,同比上年下降:65.5%至68.78%,同比上年降低27,143.04万元至28,504.76万元。</t>
  </si>
  <si>
    <t>2024年市场及行业竞争加剧;医药改革政策持续推行,医保个账减少及统筹医保落地滞后、医保强监管等因素影响,行业营业收入增长停滞、利润承受下滑压力。2024年,公司整体营业收入增幅趋缓,无法覆盖门店费用的刚性增长,净利润较上年同期降幅较大。(一)政策因素1、中长期,国常会、国家医保局、国家卫健委、国家药监局关于医药改革、基本医疗保险、医保个账和门诊统筹等改革政策的发布落地,意味着医药分业改革起步、推进,将更有力提高行业集中度和连锁化率,对满足消费者健康需求、专业服务能力强且合规经营的大型连锁医药零售企业长期利好的趋势不变。短期内,在医保个账及门诊统筹改革政策的探索期,各省市探索、细化并持续完善政策、落地执行,存在不确定性和滞后性,行业发展处于调整阶段。2、个账改革陆续落地,各省市门诊统筹政策的诊疗规范要求、处方流转、药店资质要求、报销额度管控、政策推进力度等不同且尚在探索,公司所处省市区门诊统筹政策正细化、落地,其集客红利尚未呈现。2022年至2024年三季度末,公司实体门店营业收入金额持续增长,但医保结算收入金额呈持续下降态势。医保收入占主营业务收入比例由2022年的52%下降至2023年的47%,再下降至2024年1-9月的44%。面对受医药改革政策短期影响,公司医保结算收入金额逐年下降的客观情况逐步趋于平稳,公司通过强化长期打造的非药商品差异化竞争力,以全渠道专业化服务提升非医保收入,减缓医保结算收入下降导致的经营压力,实体门店医药零售收入逐步稳定。3、医保合规监管持续加强,行业价格专项治理、比价系统上线、线上医保结算、超量处方治理、监管码管控、医保自查自纠等政策,对行业发展的影响进一步深入、叠加。(二)市场及行业因素1、根据国家药监局数据,截至2023年底国内药品零售连锁、单体药店数为66.70万家,较2022年末的62.33万家增长4.37万家,增长7%。根据中康统计,受政策等因素影响,2024年1-5月国内药店零售市场营业收入同比下滑3.7%。医药零售市场规模增速较低,与高专业服务能力药店不足但低产出药店数量过剩且持续高增长的矛盾凸显,行业内卷日趋严重。2、外部风险和竞争压力,推动行业深刻变革、加剧分化,部分中小连锁企业可能因合规、亏损、现金流等压力被更快淘汰。能不断满足消费者健康、专业服务需求,且营运管理效率高、风险管控能力强、现金流稳健充裕、变革坚决有力的连锁企业,才能生存、获得更多发展机遇和空间。(三)经营管理压力医保个账减少、门诊统筹医保政策推进不及预期等政策及外部市场因素,导致医保占比较高的冀辽等部分地区经营受到影响,营业收入同比下降,西南地区营业收入尚有韧性但增长放缓。需要进一步观察、审慎应对、加快自身业务转型提升。(四)对本年度业绩有较大影响的非日常事宜1、公司充分关注商誉所在资产组或资产组组合的宏观环境、行业环境、实际经营状况及未来经营规划等因素,综合判断资产组及资产组组合(含商誉)的可收回金额与其账面价值情况;上述业绩预告数据,初步考虑了与评估机构就本期商誉减值准备沟通的初步数据约1,100余万元。2、公司2024年第二次临时股东会审议通过了《关于终止实施2024年限制性股票激励计划暨回购注销限制性股票的的议案》,根据《企业会计准则解释第3号》(财会[2009]8号)规定,在等待期内如果取消了授予的权益工具,企业应当对取消所授予的权益性工具作为加速行权处理,将剩余等待期内应确认的金额立即计入当期损益,同时确认资本公积,该事项对业绩影响约2,179万元。3、疫情期间引进、近效期的医疗器械、少量药品报损处理,对业绩影响约2千余万元。</t>
  </si>
  <si>
    <t>预计2024年1-12月扣除非经常性损益后的净利润盈利:12,319.4万元至13,625.18万元,同比上年下降:65.91%至69.15%,同比上年降低26,312.12万元至27,617.9万元。</t>
  </si>
  <si>
    <t>605178</t>
  </si>
  <si>
    <t>时空科技</t>
  </si>
  <si>
    <t>预计2024年1-12月营业收入:33,000万元至37,000万元。</t>
  </si>
  <si>
    <t>受行业景气度影响,公司在施景观照明项目毛利率有所下滑,叠加公司产业结构变化等因素,当期毛利率较上年同期有所下降。同时受固定成本及必要经营性支出成本较大、回款延期导致计提资产及信用减值增加等影响,本期业绩仍为亏损。</t>
  </si>
  <si>
    <t>预计2024年1-12月扣除非经常性损益后的净利润亏损:21,500万元至26,500万元。</t>
  </si>
  <si>
    <t>预计2024年1-12月扣除后营业收入:32,500万元至36,500万元。</t>
  </si>
  <si>
    <t>605168</t>
  </si>
  <si>
    <t>三人行</t>
  </si>
  <si>
    <t>预计2024年1-12月扣除非经常性损益后的净利润盈利:21,000万元至25,000万元,同比上年下降:38.78%至48.58%,同比上年降低15,837.06万元至19,837.06万元。</t>
  </si>
  <si>
    <t>2024年度公司业务运行和日常经营稳定,归属于上市公司股东的净利润较2023年度下降的主要原因是:一方面,市场竞争愈发激烈,行业格局不断变化,客户合同的中标结果存在波动;另一方面,宏观经济形势的不确定性,对品牌广告主的广告预算产生了影响,导致公司营业收入略有降低。面对复杂的外部环境以及诸多挑战,公司不断优化业务结构,强化管理,提质增效,保持毛利率水平基本稳定,经营活动产生的现金流量净额为正值。公司拥抱市场变化,着眼长期发展,贯彻“以新质生产力驱动高质发展”的战略,坚持“稳定发展主业,积极探索新赛道”的原则,充分发挥自身资源禀赋,利用公司多年来积累的头部客户资源优势、优秀人才优势,科学积极地进行多元业务布局,寻找更多战略支点。2024年度,公司加大基于人工智能大模型的AI营销技术及应用、体育彩票业务、对外投资领域方面的战略布局。在AI营销技术方面,公司不断进行技术研发投入、引进行业人才;在体育彩票业务方面,公司正在进行全国体育彩票销售网点的布局和彩票资讯平台的开发。另外,在对外投资方面,公司本年度积极开展战略投资,成功投资荣耀终端、瑞华技术(920099)等。公司投资的华润饮料(0246.HK)成功在港交所上市,根据香港股票市场估值变动情况,公司对华润饮料的公允价值进行了相应调整,对2024年公司净利润波动造成较大影响。以上战略布局尚未在2024年取得较大规模收益,但为公司未来业绩增长和可持续发展奠定了良好的基础。</t>
  </si>
  <si>
    <t>预计2024年1-12月归属于上市公司股东的净利润盈利:10,000万元至14,000万元,同比上年下降:73.48%至81.06%,同比上年降低38,798.42万元至42,798.42万元。</t>
  </si>
  <si>
    <t>605151</t>
  </si>
  <si>
    <t>西上海</t>
  </si>
  <si>
    <t>预计2024年1-12月扣除非经常性损益后的净利润盈利:2,600万元至3,100万元,同比上年下降:68.37%至73.47%,同比上年降低6,701.73万元至7,201.73万元。</t>
  </si>
  <si>
    <t>(一)占公司营收比重较大的主要传统燃油车客户销量大幅下降,导致相关分子公司的业务量减少,同时业务价格大幅降低,显著影响了公司相关分子公司的净利润。(二)受汽车行业价格内卷、竞争加剧等多种因素影响,公司的汽车零部件制造业务综合毛利率有所降低。(三)商誉计提资产减值损失、私募基金计提公允价值变动损失。</t>
  </si>
  <si>
    <t>预计2024年1-12月归属于上市公司股东的净利润盈利:3,700万元至4,500万元,同比上年下降:62.74%至69.36%,同比上年降低7,577.63万元至8,377.63万元。</t>
  </si>
  <si>
    <t>605138</t>
  </si>
  <si>
    <t>盛泰集团</t>
  </si>
  <si>
    <t>预计2024年1-12月归属于上市公司股东的净利润盈利:4,500万元至6,750万元,同比上年下降:35.33%至56.89%,同比上年降低3,687.41万元至5,937.41万元。</t>
  </si>
  <si>
    <t>2024年,随着经济社会全面恢复常态化运行,我国纺织行业内销呈现出回暖之势。然而,受外需疲弱、贸易环境复杂、生产成本居高不下等因素制约,纺织行业在生产、效益、投资等主要运行指标方面的增长均承受压力。2024年公司产能利用率逐步改善,盈利能力有所恢复,但整体仍在复苏过程中,且去年同期公司对海内外生产基地进行了整合,产生了大额非经常性收益,报告期内未发生,故报告期内归属于上市公司股东的净利润同比有所下降,但归属于上市公司股东的扣除非经常性损益的净利润同比有所增加。</t>
  </si>
  <si>
    <t>预计2024年1-12月扣除非经常性损益后的净利润盈利:3,000万元至4,500万元,同比上年增长:13.57%至70.35%,同比上年增长358.41万元至1,858.41万元。</t>
  </si>
  <si>
    <t>605069</t>
  </si>
  <si>
    <t>正和生态</t>
  </si>
  <si>
    <t>预计2024年1-12月净利润,同比上年增长:65.28%至72.22%。</t>
  </si>
  <si>
    <t>2024年,公司坚持稳健经营,积极应对外部挑战与行业转型,紧抓“保订单、回款、交付”核心任务,推动业绩稳步回升。市场布局上,公司立足站稳北京,特别是海淀、通州等关键区域,巩固环保生态业务,并拓展生态水利及城市滨水空间客厅业务。随着市场不断聚焦和人员资源配置持续优化,公司2024年销售和管理费用对比同期明显降低,运营效率进一步提升。业务转型中,公司通过优势互补,实现合作共赢。在生态水利领域,公司与地方国企金河水务达成战略合作,并携手中标水利项目。同时,公司控股股东汇恒投资与其全资子公司金河科技达成股权合作,共同打造北京市场的城市滨水空间产品。此外,公司还深化与南水北调集团、中交集团等央国企的合作,拓展新市场。目前,各项合作正顺利推进,滨水空间客厅业务进入实质拓展阶段。保障回款方面,公司成立了结算回款一级专项组织,由董事长与总裁亲自督战,确保验收、移交、结算、回款等各个环节无缝衔接,高效推进,并取得显著成效。同时,积极与政府部门合作上报债务情况至国家相关部门,为后续回款工作奠定坚实基础。在公司全体员工的持续努力与供应商伙伴的坚定支持下,公司2024年业绩较往期大幅提升。然而,公司预计本年度净利润将仍处亏损状态,主要原因如下:(一)重点项目应收账款回收不及预期,导致计提资产减值准备2024年,国家层面的化债政策虽已正式启动,但目前其积极效应尚未充分惠及民企,同时地方政府财政收入下降,导致公司重点项目的回款不及预期。1、唐山花海项目,截止期末应收账款余额4.2亿元,累计计提减值损失1.68亿元;2、太原晋阳湖、植物园等项目,截止期末应收账款余额2.86亿元,累计计提减值损失2.42亿元;3、荆州园博园项目,截止期末应收账款余额0.53亿元,累计计提减值损失0.44亿元。随着国家化债政策的逐步落实,公司回款效率将进一步改善,上述项目的回款将冲回减值准备,对公司利润会产生正面积极的影响。(二)当期营收大增但仍需新增订单以达盈亏平衡报告期内,公司营业收入较往期实现了大幅增长,但受限于整体经济环境影响,叠加地方政府资金紧张,行业整体毛利率水平下滑,公司重点跟踪的项目授标放缓,造成公司阶段性经营亏损。公司将进一步增加订单收入,以实现盈亏平衡及盈利目标。公司的战略目标始终清晰明确,业务转型之路走得扎实而坚定。2025年,公司将继续以坚定不移的决心,致力于获取订单、紧抓回款、完善交付能力,并围绕生态环境、城市滨水空间客厅和人工智能三大业务板块,构建稳固的发展基石,并着力提升经营弹性与韧性,以迎接未来的挑战与机遇。</t>
  </si>
  <si>
    <t>预计2024年1-12月扣除非经常性损益后的净利润亏损:12,000万元至15,000万元。</t>
  </si>
  <si>
    <t>预计2024年1-12月扣除后营业收入:35,000万元至40,000万元。</t>
  </si>
  <si>
    <t>603991</t>
  </si>
  <si>
    <t>至正股份</t>
  </si>
  <si>
    <t>预计2024年1-12月营业收入:33,500万元至37,900万元。</t>
  </si>
  <si>
    <t>公司线缆用高分子材料业务毛利率有所下降,2024年度继续亏损;公司因收购苏州桔云向控股股东借款产生的利息支出,以及因筹划资产置换、发行股份及支付现金购买资产并募集配套资金事项产生的中介费用,导致相关费用大幅增加。</t>
  </si>
  <si>
    <t>预计2024年1-12月扣除后营业收入:33,000万元至37,300万元。</t>
  </si>
  <si>
    <t>预计2024年1-12月归属于上市公司股东的净利润亏损:2,500万元至5,000万元。</t>
  </si>
  <si>
    <t>预计2024年1-12月扣除非经常性损益后的净利润亏损:3,100万元至5,600万元。</t>
  </si>
  <si>
    <t>603990</t>
  </si>
  <si>
    <t>麦迪科技</t>
  </si>
  <si>
    <t>预计2024年1-12月扣除非经常性损益后的净利润亏损:28,000万元至34,000万元。</t>
  </si>
  <si>
    <t>报告期内,光伏行业整体出现阶段性供需错配,产业链竞争加剧,各环节产品销售价格迅速回落,在去产能周期下,公司光伏业务产能开工率受限,出现较大亏损,拖累上市公司整体业绩。</t>
  </si>
  <si>
    <t>603988</t>
  </si>
  <si>
    <t>中电电机</t>
  </si>
  <si>
    <t>预计2024年1-12月归属于上市公司股东的净利润亏损约:1,170万元,同比上年下降:127%左右,同比上年降低5,491万元左右。</t>
  </si>
  <si>
    <t>(一)报告期内,受市场需求减弱,市场竞争加剧等影响,公司营业收入较上年同期下滑。(二)受二级市场波动影响,公司全资子公司持有的港股股票的公允价值变动收益减少,同比减少约5,184万元。</t>
  </si>
  <si>
    <t>预计2024年1-12月扣除非经常性损益后的净利润盈利约:1,469万元,同比上年下降:40%左右,同比上年降低989万元左右。</t>
  </si>
  <si>
    <t>603985</t>
  </si>
  <si>
    <t>恒润股份</t>
  </si>
  <si>
    <t>近年来,风电行业的市场环境经历了显著变化。随着风电行业逐步进入平价上网阶段,政府的补贴政策退坡,市场竞争加剧,导致风电整机及零部件的价格持续走低,2024年企业新接订单价格下降,而产品成本无法随之同步下降,造成利润空间的压缩。全资子公司江阴市恒润传动科技有限公司(以下简称“恒润传动”)、江阴市恒润环锻有限公司(以下简称“恒润环锻”)面临多方面的挑战。随着风电市场开标及动工项目的减少,市场需求出现了阶段性的疲软,这直接导致了两家子公司产能利用率未能达到预期水平。与此同时,随着恒润传动及恒润环锻二期工厂的在建工程逐步转为固定资产,公司面临着折旧费用的增加。固定资产折旧是企业财务报表中的一项重要成本,尤其是在重资产行业如风电设备制造领域,固定资产规模庞大,折旧费用的上升将直接影响到企业的净利润水平。此外,公司在推进募集资金投资项目的过程中,部分新产品正处于小批量试产阶段。这一阶段的生产活动,虽然对于产品优化和市场适应性至关重要,但不可避免地会暂时性地拉低平均产能利用率。新产品从研发到市场成熟,通常需要经历从试产到规模化生产的过程,这期间的产能利用率波动属于正常现象。目前,公司子公司部分型号的新产品已通过认证,预计2025年将逐步量产、达产。另一方面,公司控股子公司上海润六尺科技有限公司(以下简称“上海润六尺”)在2024年上半年遭遇了外部环境的不利影响,导致其算力租赁业务的营业收入相对有限。2024年下半年,上海润六尺的运营逐渐步入正轨。公司将积极拓展算力业务,着力提升上海润六尺的经营水平。</t>
  </si>
  <si>
    <t>预计2024年1-12月扣除非经常性损益后的净利润亏损:13,500万元至16,000万元。</t>
  </si>
  <si>
    <t>603958</t>
  </si>
  <si>
    <t>哈森股份</t>
  </si>
  <si>
    <t>预计2024年1-12月扣除非经常性损益后的净利润亏损:9,620万元至12,120万元。</t>
  </si>
  <si>
    <t>(一)主营业务的影响报告期内受市场环境以及竞争加剧等因素影响,公司鞋类业务店铺数量减少、营业收入减少,毛利率下降、毛利减少,同时计提的资产减值损失增加等,导致报告期内业绩出现亏损;(二)非经营性损益的影响本期非经常性损益对净利润的影响金额同比减少约1,320万元,主要是由于上年同期政府收储子公司抚州珍展鞋业有限公司部分土地房屋,使得去年同期非经常性损益基数较高;(三)其他影响公司本期现金收购资产发生中介机构费用导致管理费用增加,以及公司结合实际经营情况,预计在未来税法规定期间内很可能无法取得足够的应纳税所得额弥补可抵扣的暂时性差异,基于谨慎性原则减记递延所得税资产的账面价值,导致所得税费用增加,实际减记金额以会计师事务所审计后的数据进行确定。</t>
  </si>
  <si>
    <t>预计2024年1-12月归属于上市公司股东的净利润亏损:9,500万元至12,000万元。</t>
  </si>
  <si>
    <t>603956</t>
  </si>
  <si>
    <t>威派格</t>
  </si>
  <si>
    <t>预计2024年1-12月扣除非经常性损益后的净利润亏损约:22,390万元。</t>
  </si>
  <si>
    <t>1、2020-2024年,公司累计投入约10亿元用于智慧水务、智慧水厂等新产品技术研发和技术并购,推动智慧水务类产品逐步走向成熟。在持续加大研发投入以提升产品标准化和实现技术迭代的同时,公司进一步加强智慧水务类产品的市场推广。通过举办和参与多场产品发布会、行业展会及论坛活动,显著提升了产品的市场认知度;通过强化商务推广、市场开拓和样板项目打造,进一步增强了品牌影响力。与此同时,公司不断强化订单质量管理,严格筛选优质项目资源,确保新签订单的高质量与高价值。报告期内,公司新签订单同比增长3.11%,其中智慧水务类产品的新签订单占比由2020年的7.79%提升至2024年的50%以上。截至2024年12月31日,公司在手订单(含税)达11.83亿元,同比增长13.62%。然而,由于智慧水务和智慧水厂等新业务的整体转化周期较传统业务更长,加之受市场环境影响,导致收入确认节奏和回款周期未达预期。2、报告期内,公司进一步调整战略,明确强化以“水源地到水龙头”的端到端综合智慧水务解决方案的核心业务,打造更具技术优势和市场竞争力的智慧水务解决方案,为客户提供高效、精准、智能化的服务。同时,公司对组织架构进行了全面优化与调整,包括优化职能分工、整合资源配置以及提升运营效率,进一步增强对核心业务的支持能力和市场响应速度。此外,公司对非核心业务的布局和投资进行了优化与处置,由此产生了部分投资处置损失及人员优化成本。3、报告期内,基于会计谨慎性原则,公司针对部分经营状况不佳且存在较高信用风险的地产类客户,对相关应收账款余额进行了单项全额计提坏账准备,导致信用减值损失有所增加。目前公司亦已针对已签单项目确收、应收账款清收及费用支出压缩等方面进行了部署,未来将进一步落实降本增效举措,优化资源配置,努力改善经营效益,推动公司业绩实现扭亏。</t>
  </si>
  <si>
    <t>603938</t>
  </si>
  <si>
    <t>三孚股份</t>
  </si>
  <si>
    <t>预计2024年1-12月归属于上市公司股东的净利润盈利:5,500万元至7,500万元,同比上年下降:61.63%至71.86%,同比上年降低12,044.2万元至14,044.2万元。</t>
  </si>
  <si>
    <t>受市场因素影响,2024年公司硅系列产品下游需求萎缩,盈利能力较2023年有较大幅度下降。虽公司主要原材料价格同比呈下降趋势,但原材料价格下降幅度小于主要产品销售价格下降幅度,导致本报告期公司利润下降。公司将积极应对市场压力,优化营销结构,推进市场开拓,同时加强成本管控,大力开展降本增效,争取以良好的业绩回报投资者。</t>
  </si>
  <si>
    <t>预计2024年1-12月扣除非经常性损益后的净利润盈利:3,350万元至5,000万元,同比上年下降:72.62%至81.66%,同比上年降低13,262.75万元至14,912.75万元。</t>
  </si>
  <si>
    <t>603937</t>
  </si>
  <si>
    <t>丽岛新材</t>
  </si>
  <si>
    <t>预计2024年1-12月扣除非经常性损益后的净利润亏损:3,350万元至4,200万元。</t>
  </si>
  <si>
    <t>1、报告期内,子公司丽岛新能源(安徽)有限公司投资项目产线陆续投产,由于目前产销规模相对较小,产品单位成本较高,导致安徽子公司经营亏损,对净利润有影响。2、报告期内,公司计提信用减值损失及资产减值损失,影响本期净利润。3、报告期内,受宏观经济及相关市场需求下降影响,公司原有业务版块精整切割、来料加工业务销量有所下降,影响本期净利润。4、报告期内,公司可转换债券产生利息费用,影响本期净利润。</t>
  </si>
  <si>
    <t>预计2024年1-12月归属于上市公司股东的净利润亏损:2,800万元至3,600万元。</t>
  </si>
  <si>
    <t>603936</t>
  </si>
  <si>
    <t>博敏电子</t>
  </si>
  <si>
    <t>(一)资产减值计提影响根据《企业会计准则第8号--资产减值》及相关会计政策规定,结合对深圳市君天恒讯科技有限公司、苏州市裕立诚电子科技有限公司、深圳市芯舟电子科技有限公司2024年度及未来经营业绩、盈利能力的分析,出于谨慎性原则,判断相关资产组商誉存在减值迹象。公司本期拟计提商誉减值准备约5,000万元到7,000万元。截至本公告披露日,相关商誉减值测试工作尚在进行中,最终商誉减值准备计提金额,将在公司聘请的具备证券期货从业资格的评估机构及审计机构进行评估和审计的基础上,由公司履行内部的相关程序后确定。另外,基于谨慎性原则,根据《企业会计准则》和公司会计政策的相关规定,公司在本报告期末对存货资产进行了清查,公司存货按存货可变现净值低于成本的部分计提了存货跌价准备金额约4,200万元到4,800万元。(二)主营业务影响报告期内,面对全球经济增速放缓、消费力衰退引发的行业需求持续低迷以及PCB行业竞争格局不断加剧等多重风险及人工智能市场快速发展的挑战,公司积极调整自身发展战略,主动优化主营业务的产品结构和客户结构,加大高端产品的产能规模及比重,从而不断提升公司在高端产品的收入及占比。但受限于公司新项目产能仍处于爬坡或建设阶段,产品结构的调整进度和新项目的规模化收入及盈利尚需时间,叠加前期投入形成的资产和费用需进行折旧、摊销,以及人员等固定成本较高等综合因素的影响,导致公司主营业务的盈利能力受到阶段性的不利影响。(三)股份支付影响公司于2024年3月22日召开第五届董事会第八次会议、第五届监事会第五次会议,并于2024年4月8日召开2024年第一次临时股东大会,审议通过了《关于公司&lt;2024年员工持股计划(草案)及其摘要&gt;的议案》《关于公司&lt;2024年员工持股计划管理办法&gt;的议案》等议案。受上述事项的影响,公司于本报告期内计提股份支付费用约2,600万元。</t>
  </si>
  <si>
    <t>预计2024年1-12月归属于上市公司股东的净利润亏损:14,000万元至24,000万元。</t>
  </si>
  <si>
    <t>603917</t>
  </si>
  <si>
    <t>合力科技</t>
  </si>
  <si>
    <t>预计2024年1-12月扣除非经常性损益后的净利润亏损:2,200万元至2,800万元。</t>
  </si>
  <si>
    <t>1、模具业务方面:报告期内,公司模具交付数量相比上年同期有所减少,公司本期模具销售有所下降。2、铝合金部品业务方面:由于产品品类结构调整,新产品供货初期供货量不足,无法实现规模效应,且新产品合格率较低,导致产品利润率较上年同期有所下降。</t>
  </si>
  <si>
    <t>预计2024年1-12月归属于上市公司股东的净利润亏损:600万元至1,200万元。</t>
  </si>
  <si>
    <t>603906</t>
  </si>
  <si>
    <t>龙蟠科技</t>
  </si>
  <si>
    <t>预计2024年1-12月归属于上市公司股东的净利润亏损:59,470.03万元至69,691.44万元。</t>
  </si>
  <si>
    <t>(一)主营业务影响2024年度,由于新能源汽车产业链供需关系格局发生变化,锂电池材料产业链在行业底部区间持续运行,磷酸铁锂产品价格较2023年有较大幅度调整,叠加部分产品的存货跌价损失以及资产减值、商誉减值等事项影响,外加公司因计提港股上市费用和少数股东金融负债等原因产生了较大金额非经常性损益,尽管公司通过坚持产品差异化发展战略、积极寻求出海机遇、贯彻降本增效理念等减亏举措,仍在短期内难以扭转局势,导致公司2024年度业绩预计亏损。(二)非经常性损益的影响非经常性损益对公司业绩预亏没有重大影响。(三)会计处理的影响会计处理对公司业绩预亏没有重大影响。</t>
  </si>
  <si>
    <t>预计2024年1-12月扣除非经常性损益后的净利润亏损:64,470.85万元至75,551.78万元。</t>
  </si>
  <si>
    <t>603903</t>
  </si>
  <si>
    <t>中持股份</t>
  </si>
  <si>
    <t>预计2024年1-12月归属于上市公司股东的净利润亏损约:10,000万元。</t>
  </si>
  <si>
    <t>(一)本年较上年同期环境基础设施建造服务板块业绩出现大幅下滑,毛利较上期减少2.4亿左右,主要原因为:2024年二季度起,社会经济形势、行业市场环境和资本市场环境不断变化,公司坚决贯彻执行“背靠三峡、服务长江大保护、瘦身健体、科技向新”的发展战略,主动对工程类业务进行积极调整,包括:1、结合项目回款情况,公司主动放缓或暂停部分工程的施工进度,以减少垫资干项目的情况,由此导致在手订单毛利较年初预算大幅下滑;2、进一步优化新项目选择标准,对项目资金来源进行实质性考察,对于回款风险较高或者付款条件较差的项目坚决放弃,导致2024年中标项目数量明显减少。此外,公司工程类业务主要为政府类客户,相关业务合同均约定最终结算金额以地方相关部门的审计结果为准,由于审计周期问题,一般项目完工当年按照招标程序确定的合同额确认成本收入,待审计结果形成后再进行调增或调减。报告期内多个项目的审计结果相比招标合同额出现了远超公司预期的大幅减少。(二)报告期内公司客户的支付能力出现一定程度恶化,虽然相比报告期初,期末应收账款和合同资产余额未发生明显变化,但由于平均账龄有所延长,报告期末上述两项资产合计计提的坏账准备约5,000-8,000万元。(三)由于报告期内业绩出现明显下滑,中持(江苏)环境建设有限公司等子公司将发生商誉减值,预计减值金额约3,000-5,000万元。报告期内,公司坚决推进战略调整,以业务和财务健康性为开展经营活动的首要原则,全年经营活动产生的现金流量净额约30,000万元,为公司持续健康经营提供了强力保障,但上述各原因叠加,导致公司在2024年度业绩出现大幅下滑,并出现了上市以来的首次年度亏损。</t>
  </si>
  <si>
    <t>预计2024年1-12月扣除非经常性损益后的净利润亏损约:12,000万元。</t>
  </si>
  <si>
    <t>603901</t>
  </si>
  <si>
    <t>永创智能</t>
  </si>
  <si>
    <t>预计2024年1-12月归属于上市公司股东的净利润盈利:1,000万元至2,000万元,同比上年下降:71.86%至85.93%,同比上年降低5,106.3万元至6,106.3万元。</t>
  </si>
  <si>
    <t>本报告期内,公司经营业绩受到多重因素影响,造成业绩出现一定下滑,主要原因是:(1)受经济周期波动、市场竞争加剧和成本增加,以及公司产品结构变化等方面的影响,产品毛利率下降;(2)本期资产减值损失同比增加;(3)报告期内公司管理、财务、研发等费用同比增加。</t>
  </si>
  <si>
    <t>预计2024年1-12月扣除非经常性损益后的净利润盈利:0万元至1,000万元,同比上年下降:91.64%至100%,同比上年降低10,968.6万元至11,968.6万元。</t>
  </si>
  <si>
    <t>603898</t>
  </si>
  <si>
    <t>好莱客</t>
  </si>
  <si>
    <t>预计2024年1-12月扣除非经常性损益后的净利润盈利:3,700万元至5,200万元,同比上年下降:67.13%至76.61%,同比上年降低10,620.79万元至12,120.79万元。</t>
  </si>
  <si>
    <t>(一)2024年度,家居消费市场整体需求仍处于缓慢恢复中,受此影响,公司经营发展面临较大挑战,经营业绩承压。未来,随着国家支持消费品以旧换新政策的实施落地,家居行业消费需求有望迎来积极复苏。(二)一方面,公司实施员工持股计划,激励费用摊销有所增加;另一方面,面对逆境和行业深刻变化,公司积极寻求变革,保持各项费用投入,构建全品类全渠道体系,重塑企业核心竞争力,为迎接市场复苏做好准备。</t>
  </si>
  <si>
    <t>预计2024年1-12月归属于上市公司股东的净利润盈利:6,800万元至9,000万元,同比上年下降:58.57%至68.7%,同比上年降低12,723.87万元至14,923.87万元。</t>
  </si>
  <si>
    <t>603887</t>
  </si>
  <si>
    <t>城地香江</t>
  </si>
  <si>
    <t>预计2024年1-12月归属于上市公司股东的净利润亏损:24,000万元至36,000万元,同比上年增长26,097万元至38,097万元。</t>
  </si>
  <si>
    <t>(一)主营业务影响1、地基与基础施工服务业务持续收缩公司为实现业务彻底转型,2024年继续保持房地产相关业务规模的收缩,导致相应的利润急剧下降。2、部分应收账款回款不及预期2024年度因存量部分应收账款回款不及预期,致使公司应收账款减值影响进一步增加,对本期的利润产生了一定程度的影响。(二)其他影响1、可转债计提利息公司可转债于2024年年末摘牌,根据企业会计准则,报告期内公司仍需计提可转债相关财务费用。2、报告期内计提的股份支付费用报告期内,公司实施限制性股票激励计划,根据《企业会计准则第11号--股份支付》和《企业会计准则第22号--金融工具确认和计量》的相关规定,报告期内新增股权激励费用分摊。</t>
  </si>
  <si>
    <t>预计2024年1-12月扣除非经常性损益后的净利润亏损:26,000万元至39,000万元。</t>
  </si>
  <si>
    <t>603880</t>
  </si>
  <si>
    <t>南卫股份</t>
  </si>
  <si>
    <t>预计2024年1-12月归属于上市公司股东的净利润亏损:16,000万元。</t>
  </si>
  <si>
    <t>(一)报告期内,丁腈手套行业竞争激烈,产品销售价格下降,同时原材料丁腈胶乳价格上涨,给公司业绩带来较大压力。(二)报告期内,由于丁腈手套产能尚未充分利用,相关的固定成本较高,进一步影响了公司净利润。(三)考虑到当下丁腈手套行业状况以及公司自身丁腈手套业务情况,丁腈手套生产设备经初步评估后存在减值迹象,预计将影响报告期内公司净利润。(四)丁腈手套产线初建期,为适应当时的市场需求公司积累了部分手套库存,为了避免库存积压和资金占用,报告期内公司对相关库存进行了处理。</t>
  </si>
  <si>
    <t>预计2024年1-12月扣除非经常性损益后的净利润亏损:15,945万元。</t>
  </si>
  <si>
    <t>603879</t>
  </si>
  <si>
    <t>ST永悦</t>
  </si>
  <si>
    <t>预计2024年1-12月扣除非经常性损益后的净利润亏损:11,900万元至14,500万元,同比上年下降:65.57%至101.75%。</t>
  </si>
  <si>
    <t>公司无人机模块,2024年度公司对无人机其他应收款计提信用减值损失,对存货和长期资产计提资产减值损失,导致公司净利润下降。</t>
  </si>
  <si>
    <t>预计2024年1-12月归属于上市公司股东的净利润亏损:13,000万元至15,600万元,同比上年下降:85.48%至122.58%。</t>
  </si>
  <si>
    <t>603863</t>
  </si>
  <si>
    <t>松炀资源</t>
  </si>
  <si>
    <t>2024年,受整体市场行情因素等影响,公司下游需求疲软、同行业竞争愈发激烈,同时受市场环境及原材料价格波动的影响,公司产品价格继续倒挂,销售毛利率为负数,导致公司2024年度经营业绩出现亏损。</t>
  </si>
  <si>
    <t>预计2024年1-12月扣除非经常性损益后的净利润亏损:15,000万元至20,000万元。</t>
  </si>
  <si>
    <t>603839</t>
  </si>
  <si>
    <t>安正时尚</t>
  </si>
  <si>
    <t>预计2024年1-12月扣除非经常性损益后的净利润亏损:9,500万元至18,000万元。</t>
  </si>
  <si>
    <t>(一)主营业务影响1、受外部市场环境因素影响及公司对加盟业务模式调整(收入由发货时确认变为零售时确认),公司2024年销售收入同比下滑约6%,当期毛利率较上年同期有所下降,影响经营利润同比减少约8,000.00万元。2、2024年度计提商誉减值约1,600.00万元。(二)非经常性损益的影响1、2024年度公司取得政府补助、理财收益及资产处置收益同比减少约6,000万元。</t>
  </si>
  <si>
    <t>预计2024年1-12月归属于上市公司股东的净利润亏损:8,000万元至15,000万元。</t>
  </si>
  <si>
    <t>603833</t>
  </si>
  <si>
    <t>欧派家居</t>
  </si>
  <si>
    <t>预计2024年1-12月归属于上市公司股东的净利润盈利:258,031.92万元至288,388.62万元,同比上年下降:5%至15%,同比上年降低15,178.35万元至45,535.05万元。</t>
  </si>
  <si>
    <t>本报告期,在多重因素影响下,定制家居行业深陷冰寒之境,公司亦面临自成立30年以来最为严峻的挑战。在需求方面,新房销售承压,存量房市场交易虽复苏但短期拉动不足,家居产品总体需求萎缩;在渠道方面,行业生态、流量入口、销售渠道构成快速变迁,整装和大家居发展如火如荼,传统零售和工程业务渠道承压明显。上述市场环境的变化对定制家居行业造成的冲击明显,公司本期营业收入同比出现一定程度的下滑,对当期净利润目标的达成产生了一定的不利影响。为了应对极端市场环境的挑战,公司积极变革创新,努力向内求效益,向外稳根基,主要盈利指标较去年同期均有不同幅度的上升,利润指标同比表现略优于收入指标,主要原因有:一是坚定实施“大家居战略”,国内业务多维出击,努力对冲行业下行压力,整装拓展与零售大家居齐头并进(零售大家居的先行者-广州直营分公司在业务拓展上继续交出亮眼答卷),销售模式迭代创新和帮扶让利并举,稳健开展传统经销商转型;得益于多线布局及合作模式创新,海外业务本期实现高速增长。二是充分发挥公司规模及资金优势,确保科学合理的供应链效率。三是公司一直以来实施的交付、质量、自动化及产品改革逐渐显现出管理效益,2024年公司继上年度的改革后,陆续开展“监察、审计制度变革”“大供应链体系改革”和“内部激励机制深度变革”。四是公司全员费用考核机制有效贯彻。</t>
  </si>
  <si>
    <t>预计2024年1-12月营业收入:1,822,567.19万元至2,050,388.09万元,同比上年下降:10%至20%,同比上年降低227,820.9万元至455,641.8万元。</t>
  </si>
  <si>
    <t>预计2024年1-12月扣除非经常性损益后的净利润盈利:233,381.26万元至260,837.88万元,同比上年下降:5%至15%,同比上年降低13,728.31万元至41,184.93万元。</t>
  </si>
  <si>
    <t>603828</t>
  </si>
  <si>
    <t>ST柯利达</t>
  </si>
  <si>
    <t>预计2024年1-12月归属于上市公司股东的净利润盈利:950万元至1,400万元。</t>
  </si>
  <si>
    <t>报告期内信用减值损失和资产减值损失减少。主要是公司加强了应收款项的风险管理,应收账款坏账准备和合同资产坏账准备减少。</t>
  </si>
  <si>
    <t>603826</t>
  </si>
  <si>
    <t>坤彩科技</t>
  </si>
  <si>
    <t>预计2024年1-12月归属于上市公司股东的净利润盈利:3,000万元至4,500万元,同比上年下降:46.39%至64.26%,同比上年降低3,894.16万元至5,394.16万元。</t>
  </si>
  <si>
    <t>(一)报告期内,珠光材料的品牌及技术优势不断凸显,在高端应用领域保持良好的发展态势,珠光产品的毛利率和利润水平实现较好提升。(二)报告期内,因公司钛白粉及氧化铁项目在市场推广初期,经营资金需求增加,利息费用较高。(三)报告期内,因公司钛白粉及氧化铁采用以销定产的方式,未达到产能,承担了较大的固定成本,计提了较大金额的存货减值。</t>
  </si>
  <si>
    <t>预计2024年1-12月扣除非经常性损益后的净利润盈利:1,500万元至3,000万元,同比上年下降:58.92%至79.46%,同比上年降低4,302.65万元至5,802.65万元。</t>
  </si>
  <si>
    <t>603825</t>
  </si>
  <si>
    <t>华扬联众</t>
  </si>
  <si>
    <t>预计2024年1-12月归属于上市公司股东的净利润亏损:41,000万元至61,000万元。</t>
  </si>
  <si>
    <t>本次业绩预告归属于上市公司股东的净利润为负的主要原因如下:(1)2024年,主要客户营销需求聚焦于挖掘流量效果带来的销售转化率,该类业务毛利率水平不高,影响到公司提升整体业务规模。(2)虽然公司在积极恢复银行信贷规模,但要还需要一段时间才能满足原有营业规模的资金需求,从而影响毛利规模不能覆盖2024年的运营支出,公司继续产生经营性亏损。(3)公司在2024年主动缩减和调整原主营业务里对资金垫付要求过高的业务订单需求,同时以湖南为中心开拓新数字文旅业务及相关技术应用开发,短期内难以快速形成规模效应、提升公司整体业绩。(4)根据《企业会计准则》及公司会计政策等相关规定,基于谨慎性原则,公司拟对存在减值迹象的各类资产计提减值准备,最终计提金额以公司正式披露的经会计师事务所审计的年度报告为准,后续公司将根据实际情况及相关规则要求,履行计提减值准备的相关披露要求。</t>
  </si>
  <si>
    <t>预计2024年1-12月扣除非经常性损益后的净利润亏损:43,000万元至63,000万元。</t>
  </si>
  <si>
    <t>603787</t>
  </si>
  <si>
    <t>新日股份</t>
  </si>
  <si>
    <t>预计2024年1-12月归属于上市公司股东的净利润盈利:2,560万元至2,630万元,同比上年下降:70%至71%,同比上年降低6,168万元至6,238万元。</t>
  </si>
  <si>
    <t>2024年,虽然公司产品毛利有所提升,但市场监管环境错综复杂,行业竞争进一步加剧,销售规模有所下降;同时,公司持续加大在渠道拓展、精益改善等方面的资源投入,导致归属于上市公司股东的净利润同比下降。</t>
  </si>
  <si>
    <t>预计2024年1-12月扣除非经常性损益后的净利润盈利:160万元至230万元,同比上年下降:97%至98%,同比上年降低8,817万元至8,887万元。</t>
  </si>
  <si>
    <t>603778</t>
  </si>
  <si>
    <t>国晟科技</t>
  </si>
  <si>
    <t>预计2024年1-12月扣除非经常性损益后的净利润亏损:23,300万元至28,300万元。</t>
  </si>
  <si>
    <t>(一)主营业务影响1、光伏板块由于国家宏观经济下滑,光伏行业产能过剩,行业竞争日益加剧,光伏产品价格持续下跌。报告期内,虽然公司营业收入规模实现大幅增长,但由于电池及组件产品价格下跌,主营业务盈利能力下降;同时,公司计提了资产减值准备,因此报告期内光伏板块业绩亏损。2、生态板块由于园林行业市场低迷、竞争日益加剧的影响,公司新承接施工项目锐减;同时,施工项目毛利偏低,因此报告期内园林板块业绩亏损。(二)非经营性损益的影响。根据公司与国晟能源股份有限公司(以下简称“国晟能源”)签署的《支付现金购买资产协议》《支付现金购买资产协议之补充协议》中关于承诺利润及补偿、收购价款的支付等相关条款的约定,经公司初步测算,2024年度目标公司未实现承诺利润,国晟能源将以现金方式向公司补偿12,983.85万元,且公司不需要向国晟能源支付第二期股权转让价款2,000万元,预计增加公司净利润14,983.85万元;同时,公司预计未来亦不需要向国晟能源支付第三期股权转让价款3,395.78万元,预计增加公司净利润3,395.78万元。以上预计最终依据会计师事务所出具的业绩相关承诺完成情况的专项审核报告确定。</t>
  </si>
  <si>
    <t>预计2024年1-12月归属于上市公司股东的净利润亏损:5,000万元至10,000万元,同比上年变动-3,111.99万元至1,888.01万元。</t>
  </si>
  <si>
    <t>603773</t>
  </si>
  <si>
    <t>沃格光电</t>
  </si>
  <si>
    <t>预计2024年1-12月归属于上市公司股东的净利润亏损:9,500万元至13,900万元。</t>
  </si>
  <si>
    <t>(一)主营业务影响报告期内,受宏观环境、市场竞争加剧影响,公司强化核心能力建设和订单获取能力,积极提升现有业务的市场份额,实现了营业收入的一定增长,预计全年营业收入较上年同期增长15.79%到29.58%。同时,由于传统光电玻璃精加工业务和光电子器件产品销售单价和综合毛利率有所下滑,导致传统业务毛利承压。随着消费电子逐步回暖,2024年下半年传统光电玻璃精加工业务营业收入较上半年有所增长,尤其在车载镀膜加工领域,公司将持续提升该业务市场份额。此外,随着行业对玻璃基板在新一代半导体新型显示以及高频通信、高算力AI芯片等半导体先进封装相关领域的产业化应用预期加快,公司对于旗下湖北通格微电路科技有限公司和江西德虹显示技术有限公司玻璃基线路板和玻璃基光学器件等产品产业化节点周期的进一步明朗。报告期内,为进一步加强公司核心竞争力,公司在加快产能投建和加快自动化产线建设的基础上,持续完善集团核心经营管理团队建设,加强企业内部精细化管理,扩大市场及品牌推广以及配合客户在玻璃基TGV载板多个项目合作开发验证,取得了多项进展和成果,提升了公司核心竞争力,但也同步导致公司研发投入、管理费用、市场推广等费用增加,对公司当期损益产生一定影响。报告期内公司研发投入预计1.2亿元,较上年增长3000万元左右。同时,由于报告期内公司子公司湖北通格微公司新建产能处于投建阶段,子公司江西德虹显示公司处于稼动率爬升阶段,对当期盈利情况尚未形成正向影响。随着全球新型显示和高频通信、AI算力等产业持续快速发展,玻璃基线路板和玻璃精密光学器件作为新材料的升级迭代应用在逐步加快,公司将紧紧抓住这一产业级市场应用机会,与产业链上下游合作伙伴加快产业化进程,共同推动行业发展。(二)非经常性损益的影响报告期内,非经常性损益的影响主要因上年同期确认了兴为电子的业绩承诺补偿收益而本期无此项收益,同时本报告期公司终止了部分贸易相关业务,导致非经常性损益较上年同期下降2,700万元左右。</t>
  </si>
  <si>
    <t>预计2024年1-12月营业收入:210,000万元至235,000万元,同比上年增长:15.79%至29.58%,同比上年增长28,638.51万元至53,638.51万元。</t>
  </si>
  <si>
    <t>预计2024年1-12月扣除非经常性损益后的净利润亏损:10,650万元至15,550万元。</t>
  </si>
  <si>
    <t>603721</t>
  </si>
  <si>
    <t>中广天择</t>
  </si>
  <si>
    <t>预计2024年1-12月营业收入约:32,000万元。</t>
  </si>
  <si>
    <t>公司全年利润总额预计为正,本期业绩预亏的主要原因:2023年依据财政部、税务局、中央宣传部2023年第71号文件《关于延续实施文化体制改革中经营性文化事业单位转制为企业有关税收政策的公告》相关政策规定,本公司重新计量递延所得税资产及递延所得税负债,确认递延所得税费用-1,946.91万元。根据财政部、税务总局、中央宣传部2024年第20号文件《关于文化体制改革中经营性文化事业单位转制为企业税收政策的公告》有关政策规定,本公司符合企业所得税的优惠政策免征条件,因此企业对符合政策规定且已确认的递延所得税资产及递延所得税负债进行相应冲回,预计减少本报告期公司净利润1,950万元左右。</t>
  </si>
  <si>
    <t>预计2024年1-12月归属于上市公司股东的净利润亏损约:1,500万元。</t>
  </si>
  <si>
    <t>预计2024年1-12月扣除后营业收入约:31,000万元。</t>
  </si>
  <si>
    <t>预计2024年1-12月扣除非经常性损益后的净利润亏损约:1,250万元。</t>
  </si>
  <si>
    <t>603717</t>
  </si>
  <si>
    <t>天域生物</t>
  </si>
  <si>
    <t>预计2024年1-12月归属于上市公司股东的净利润亏损:7,000万元至12,500万元。</t>
  </si>
  <si>
    <t>(一)主营业务影响本期业绩预亏主要受生态环境业务影响较大,生猪养殖业务和生态环境业务2024年度经营业绩如下:1、报告期内,公司生猪销售均价同比上升,叠加饲料原料采购价格下降的因素影响,头均毛利同比上升,公司生猪养殖业务实现扭亏为盈;同时公司于2024年10月完成重要控股子公司天乾食品有限公司少数股东权益收购,提高农牧板块的权益投资份额,聚焦生猪养殖主业发展。2、报告期内,公司坚持有序收缩生态环境业务,并已完成园林生态景观设计业务剥离,公司生态环境业务收入较上年同期出现下滑;同时公司根据《企业会计准则》的相关规定和谨慎性原则,对应收账款和合同资产等计提了相应减值准备,整体处于亏损状态。3、公司上年同期亏损较大主要系依照《企业会计准则》的相关规定对青海聚之源新材料有限公司的长期股权投资计提了大额资产减值准备,本年度不存在该事项,因此本报告期亏损幅度较上年同期相比大幅减少。(二)非经营性损益的影响非经营性损益对公司本期业绩预告没有重大影响。(三)会计处理的影响会计处理对公司本次业绩预亏不存在重大影响。(四)其他影响公司不存在其他对业绩预告构成重大影响的因素。</t>
  </si>
  <si>
    <t>预计2024年1-12月扣除非经常性损益后的净利润亏损:8,000万元至13,500万元。</t>
  </si>
  <si>
    <t>603716</t>
  </si>
  <si>
    <t>塞力医疗</t>
  </si>
  <si>
    <t>预计2024年1-12月扣除非经常性损益后的净利润亏损:14,500万元至19,000万元,同比上年变动-2,943万元至1,557万元。</t>
  </si>
  <si>
    <t>公司作为一家医疗智慧供应链运营管理服务商,以“渠道+科技+服务”为核心驱动力,致力于为客户提供全方位、一体化的医疗供应链解决方案。目前,公司主营业务涵盖SPD集约化、IVD集约化、单纯销售以及区域检验中心业务,同时在体外诊断试剂的研发、生产与销售,以及智慧医疗软件、硬件的研发与销售等方面也积极拓展,形成了多元化的业务格局,全方位满足不同客户的多样化需求,助力医疗行业的智能化升级与高效运营。公司本次业绩预亏的主要原因为:1、转让控股子公司导致利润下降为契合公司整体战略规划,提升资产运营及使用效率,优化财务状况,公司于2024年9月转让公司持有的控股子公司武汉汇信科技发展有限责任公司80%股权、2024年10月转让公司持有的控股子公司阿克苏咏林瑞福电子科技有限公司51%股权,转让控股子公司股权合计产生亏损约6,000万元。同时,被转让子公司自转让之日起不再纳入公司合并报表范围,导致利润进一步下降。2、营业收入出现一定幅度下降导致利润下降为有效缓解垫资压力,积极顺应公司战略转型需求,公司在部分体外诊断业务合同到期后未作延续安排。叠加集采等行业政策影响,致使公司营业收入及利润较上年度出现一定幅度下降。同时,为保证良好的经营活动现金流,公司对部分客户采取诉讼的形式催收回款,短期内影响公司部分地区业务情况。3、公司运营软件和创新技术研发的持续投入报告期内,公司聚焦于体外诊断试剂的自主研发,加大了智能化医疗物联网应用、医疗大数据分析平台以及海外创新技术产业化的投入,旨在扩大体外诊断试剂的研发、生产和销售一体化规模,助力医疗行业的数字化转型与创新发展,由此导致了较高的研发成本。4、商誉减值影响报告期内,公司部分已确认商誉的子公司本期收入及利润出现一定幅度下降。鉴于子公司的经营表现及市场环境等因素,公司基于谨慎性原则,对子公司相关的商誉资产进行预估与分析,决定计提相应的商誉减值准备。</t>
  </si>
  <si>
    <t>预计2024年1-12月归属于上市公司股东的净利润亏损:21,000万元至25,000万元,同比上年降低5,143万元至9,143万元。</t>
  </si>
  <si>
    <t>603709</t>
  </si>
  <si>
    <t>中源家居</t>
  </si>
  <si>
    <t>预计2024年1-12月归属于上市公司股东的净利润亏损:2,960万元至4,400万元。</t>
  </si>
  <si>
    <t>(一)报告期内,受海运费维持高位影响,公司跨境电商业务成本上升,毛利下降,影响本期利润;同时,为增强品牌竞争力,公司扩大跨境电商投资并加大促销,运营成本显著增加,从而影响公司整体业绩。(二)公司于2023年下半年赴越南投资建厂,报告期内,公司越南工厂处于产能爬坡阶段,尚未实现盈利。(三)报告期内,墨西哥工厂因运营效率低下等原因处于亏损状态。</t>
  </si>
  <si>
    <t>预计2024年1-12月扣除非经常性损益后的净利润亏损:2,860万元至4,250万元。</t>
  </si>
  <si>
    <t>603685</t>
  </si>
  <si>
    <t>晨丰科技</t>
  </si>
  <si>
    <t>预计2024年1-12月归属于上市公司股东的净利润盈利:620万元至930万元,同比上年下降:88.91%至92.61%,同比上年降低7,456.39万元至7,766.39万元。</t>
  </si>
  <si>
    <t>(一)2023年度,公司位于海宁市盐官镇杏花路4号的国有土地使用权及地上房屋被政府有偿收储产生资产处置收益7,223.18万元,致使2023年度业绩基数较大,本期无大额非流动性资产处置损益是业绩下滑的主要原因。(二)公司主营业务包括LED照明业务板块和新能源业务板块,公司2024年度业绩预减主要系受LED照明业务板块业绩下滑的影响,具体如下:(1)2024年度,LED照明结构件行业竞争加剧,公司LED照明结构件相关产品价格及毛利率均有所下滑,使得公司照明业务板块利润出现下滑;(2)报告期内,公司控股子公司晨丰科技私人有限公司(CHENFENG TECH PRIVATE LIMITED)新建厂房投运,以及前次募投项目“大功率LED照明结构件及厨具配件生产线建设项目”投产,相关在建工程结转为固定资产,使得公司本期固定资产计提折旧同比增加,对本期利润影响较大。</t>
  </si>
  <si>
    <t>预计2024年1-12月扣除非经常性损益后的净利润盈利:240万元至360万元,同比上年下降:84.25%至89.5%,同比上年降低1,925.39万元至2,045.39万元。</t>
  </si>
  <si>
    <t>603682</t>
  </si>
  <si>
    <t>锦和商管</t>
  </si>
  <si>
    <t>预计2024年1-12月归属于上市公司股东的净利润盈利:1,300万元至1,950万元,同比上年下降:80.27%至86.85%,同比上年降低7,933.55万元至8,583.55万元。</t>
  </si>
  <si>
    <t>归属于上市公司股东的净利润及归属于上市公司股东的扣除非经常性损益的净利润较上年同期减少主要原因为:1、受宏观经济影响,个别承租运营项目仍处于爬坡期,对损益表造成一定程度的压力;2、2023年同期锦和大宁财智中心项目改变合作模式,公司遵循新租赁准则的规定,与项目相关的使用权资产、租赁负债确认租赁变更,导致2023年同期资产处置收益金额较大,本期不涉及类似改变合作模式的情况;3、报告期内公司根据《企业会计准则第8号--资产减值》及相关会计政策规定,基于谨慎性原则,拟对公司2021年收购的同昌盛业及同昌城市更新相关项目公司计提商誉减值准备。截至目前,相关商誉减值测试工作尚在进行中,最终商誉减值准备计提金额将在评估和审计后确定。除上述事项外,因与同昌城市更新的交易对手方就业绩承诺签署《补充协议》,就2021年收购同昌城市更新股权转让对价调整等安排导致公允价值变动(具体可参考《关于拟与同昌城市更新及相关方签署变更业绩补偿承诺相关文件的公告》(公告编号:2024-040)),且该事项经2024年第二次临时股东大会审议通过后生效(公告编号:2024-042),对本期归属于上市公司股东的净利润存在正面影响。</t>
  </si>
  <si>
    <t>预计2024年1-12月扣除非经常性损益后的净利润亏损:8,900万元至10,680万元,同比上年下降:317.44%至360.93%,同比上年降低12,993.02万元至14,773.02万元。</t>
  </si>
  <si>
    <t>603679</t>
  </si>
  <si>
    <t>华体科技</t>
  </si>
  <si>
    <t>预计2024年1-12月归属于上市公司股东的净利润亏损:5,200万元至7,800万元。</t>
  </si>
  <si>
    <t>本期主要受市场环境影响,整体行情不景气,市场上的项目存在减少及延期情况,导致公司收入减少,经营业绩出现大幅下降,公司预计亏损。</t>
  </si>
  <si>
    <t>预计2024年1-12月扣除后营业收入:35,000万元至38,000万元。</t>
  </si>
  <si>
    <t>603666</t>
  </si>
  <si>
    <t>亿嘉和</t>
  </si>
  <si>
    <t>预计2024年1-12月扣除非经常性损益后的净利润亏损约:18,800万元。</t>
  </si>
  <si>
    <t>1、受市场环境等因素影响,客户在机器人领域的投资及需求不及预期,公司本期营业收入有所下降,毛利额减少。2024年度,公司持续推进“机器人+行业”的发展战略,积极布局具身智能等前沿技术领域,并重点推进机器人+AI的技术探索,同时保持在电网、商用清洁、新能源充电、轨道交通等行业的投入。虽然公司同时推进各项管理优化工作,但本期的整体费用率仍处于较高水平,进而对公司利润产生了较大影响。2、2024年度,公司参股的佗道医疗科技有限公司经营亏损,本期确认投资损失约4,900万元,对公司利润影响较大。截至2024年期末,公司对佗道医疗的投资账面价值已减记至零,根据相关会计准则,2025年及以后公司应分担的投资损失将不会再对公司利润产生影响。3、公司长账龄应收款项回款情况不及预期,坏账计提金额增加,另外公司基于谨慎性原则对部分存在减值迹象的资产计提减值准备,进而影响了公司利润。</t>
  </si>
  <si>
    <t>预计2024年1-12月归属于上市公司股东的净利润亏损约:19,500万元。</t>
  </si>
  <si>
    <t>603665</t>
  </si>
  <si>
    <t>康隆达</t>
  </si>
  <si>
    <t>1、受行业需求低于预期等外部因素影响,公司控股子公司江西天成锂业有限公司及江西协成锂业有限公司锂盐产品市场价格持续低靡,归母净利润持续亏损。2、公司越南项目建设已基本完成,主要厂房和设备已于2023年转固,固定资产规模大幅增加使得折旧费用增加。2024年越南项目尚处于产能爬坡阶段,产销平衡过程中先期需要投入大量的准备费用(包括新入职员工的培训费用),越南公司本期的产品制造成本和费用与其销售收入不匹配,其主营业务有较大的亏损。3、公司产品功能性劳动防护手套以出口为主,涉及海外多个国家和地区,公司的外汇结算业务量较大,主要以美元为主。为减少外汇汇率波动带来的风险,公司股东大会授权董事会在金融机构开展外汇衍生品交易业务。受近期人民币兑美元汇率大幅贬值的影响,开展外汇衍生品交易约定的美元汇率低于即期汇率,产生了较大亏损。4、公司对控股子公司江西天成锂业有限公司包含商誉在内的相关资产组进行了减值测试,出现了减值迹象,预计将计提商誉减值准备25,000万元到31,000万元。</t>
  </si>
  <si>
    <t>预计2024年1-12月扣除非经常性损益后的净利润亏损:30,500万元至45,500万元。</t>
  </si>
  <si>
    <t>603636</t>
  </si>
  <si>
    <t>南威软件</t>
  </si>
  <si>
    <t>预计2024年1-12月扣除非经常性损益后的净利润亏损:25,000万元至29,800万元。</t>
  </si>
  <si>
    <t>2024年,公司将人工智能作为整体战略,通过人工智能重构数字政府、公共安全、社会治理等传统业务,聚焦发展人工智能应用产业、算力运营服务产业、人工智能芯片产业等三大产业,构建人工智能底层硬核能力,形成人工智能产业链,人工智能领域的持续投入在一定程度上影响了公司利润,导致净利润下滑。此外,受国内宏观经济环境影响,2024年各地财政资金紧张,导致政府机构和企事业单位等公司主要客户的信息化建设项目推迟至下半年落地;受政府预算支付计划影响,部分已完工项目延期至2025年验收,造成2024年全年验收量同比下降,部分业绩将在2025年第一季度体现,预计2025年第一季度将会有较好的业绩表现;报告期内公司充分利用国家各项政策推进回款工作,但对存量应收账款余额仍需按照会计准则计提信用减值损失,导致亏损扩大,随着国家清理企业欠款政策的加快落实,以及政府化债工作的快速推进,公司存量应收账款的回收将转回信用减值损失,增加利润;公司所参股企业同样受宏观环境影响,业绩表现欠佳,导致公司投资收益出现亏损。从长期发展的角度来看,公司经营趋势整体向好,一是2024年回款和经营净现金流良好,回款总额预计约20亿元,同比增长约45%,经营活动产生的现金流量净额约3.9亿元,二者均创历史新高;二是公司存量订单22.53亿元,已完工待验收项目3.48亿元,为2025年提供了利润保障;三是公司在人工智能和数据服务的持续投入,已逐步转化为销售订单;四是公司积极与华为等合作伙伴携手拓展海外市场,海外业务已形成订单,将在2025年确认收入;五是公司与北京大学医学部成立大健康联合实验室,布局数智大健康业务,力争2025年产生增量收入。</t>
  </si>
  <si>
    <t>预计2024年1-12月归属于上市公司股东的净利润亏损:24,400万元至29,200万元。</t>
  </si>
  <si>
    <t>603626</t>
  </si>
  <si>
    <t>科森科技</t>
  </si>
  <si>
    <t>预计2024年1-12月归属于上市公司股东的净利润亏损:42,286.58万元至51,683.6万元。</t>
  </si>
  <si>
    <t>报告期内,受益于消费电子行业复苏及需求回暖,伴随着产品销量的上升,公司收入已明显改善,公司预计2024年度实现营业收入约34亿元,同比增长约30.77%。毛利率下降主要系公司部分产品在应对行业竞争所采取的产品定价调整所致。同时,由于公司部分新产品开发难度较大,项目进度不及预期,为突破技术瓶颈,争取更多的市场订单,公司研发费用保持较高投入,在营业收入规模未实现大幅增长时对公司净利润产生了一定不利影响。报告期内,非经常性损益主要系计入当期损益的政府补助及产品质量问题赔偿款。公司及子公司在与客户合作中,提供的产品出现质量问题。截至公告日,该项目处于暂停状态,公司与客户关于产品质量问题达成一致意见,不会影响公司后续与客户的合作关系,也不影响其他项目日常生产经营。受该事项影响,公司直接损失和资产减值损失约1.13亿元。</t>
  </si>
  <si>
    <t>预计2024年1-12月扣除非经常性损益后的净利润亏损:37,275.7万元至45,559.19万元。</t>
  </si>
  <si>
    <t>603585</t>
  </si>
  <si>
    <t>苏利股份</t>
  </si>
  <si>
    <t>预计2024年1-12月扣除非经常性损益后的净利润亏损:935万元至1,335万元,同比上年下降:143.09%至161.53%,同比上年降低3,104.64万元至3,504.64万元。</t>
  </si>
  <si>
    <t>2024年度,业绩较同期减少的主要原因为:1、公司主要产品销售价格处于相对低位,较去年同期有所下滑,以及部分高毛利率的农药中间体产品收入金额下降等原因,公司当期整体毛利率有所下滑。因此尽管公司主要产品市场需求显著回升,产品销量增长明显,但公司整体毛利额增长较小。此外,公司部分产品自四季度开始价格出现上涨,但对当期业绩影响尚未完全体现;2、受公司子公司苏利(宁夏)新材料科技有限公司、泰州百力化学股份有限公司及大连永达苏利药业有限公司的新建项目产线陆续转固影响,公司当期折旧摊销成本显著增加,相关产线尚处于产能爬坡阶段,新增产出尚无法完全覆盖折旧摊销;3、公司当期利息收入下降,费用化利息支出增加引致财务费用大幅增加。</t>
  </si>
  <si>
    <t>预计2024年1-12月归属于上市公司股东的净利润亏损:800万元至1,200万元,同比上年下降:139.85%至159.77%,同比上年降低2,807.66万元至3,207.66万元。</t>
  </si>
  <si>
    <t>603578</t>
  </si>
  <si>
    <t>三星新材</t>
  </si>
  <si>
    <t>预计2024年1-12月归属于上市公司股东的净利润亏损:3,650万元至7,250万元。</t>
  </si>
  <si>
    <t>(一)报告期内,公司的低温储藏设备用玻璃门体业务持续稳健发展,保持稳定的盈利能力;同时在2024年下半年公司控股子公司国华金泰(山东)新材料科技有限公司(以下简称“国华金泰”)的光伏玻璃业务开始实现销售的情况下,公司整体营收规模有一定的增长。但因国华金泰光伏玻璃项目前期建设投入较大,随着资金的投入和人员的增加,财务费用、管理费用同比均有了较大幅度的增长;同时,由于报告期内光伏行业增速放缓,行业相关产品价格呈整体波动下行趋势,国华金泰光伏玻璃项目B窑于2024年8月投产后面临产品价格下行压力,对公司光伏玻璃业务毛利率和净利润产生负面影响,导致公司2024年度总体业绩出现了亏损。(二)根据相关规定以及谨慎性原则,公司拟对部分存在减值迹象的资产计提减值准备,具体计提的减值金额以正式披露的经审计后的2024年年度报告数据为准。公司将坚定战略方向,积极推进各项应对举措,降本增效,夯实产业基础,以客户需求为导向,提升在光伏玻璃业务上的竞争力及应对行业产品价格波动的抗风险能力。</t>
  </si>
  <si>
    <t>预计2024年1-12月扣除非经常性损益后的净利润亏损:4,880万元至8,480万元。</t>
  </si>
  <si>
    <t>603566</t>
  </si>
  <si>
    <t>普莱柯</t>
  </si>
  <si>
    <t>预计2024年1-12月归属于上市公司股东的净利润盈利:8,000万元至10,000万元,同比上年下降:42.7%至54.16%,同比上年降低7,451.74万元至9,451.74万元。</t>
  </si>
  <si>
    <t>2024年,下游养殖行业景气度阶段性回暖,但是对于兽用疫苗和化学药品的需求复苏缓慢,同时,动保行业市场竞争加剧导致产品价格出现一定程度的下降,加之近年来公司新建生产设施投入较大,造成报告期内公司相关折旧费用大幅增加。基于以上因素,公司经营业绩与去年同期相比出现较大比例的下降。未来,公司将进一步调整营销策略和实施组织变革,加强费用和成本管控,强化核心竞争力,积极应对行业变局,推动公司实现高质量、高效益发展。</t>
  </si>
  <si>
    <t>预计2024年1-12月扣除非经常性损益后的净利润盈利:6,700万元至8,700万元,同比上年下降:43.49%至56.48%,同比上年降低6,696.65万元至8,696.65万元。</t>
  </si>
  <si>
    <t>603536</t>
  </si>
  <si>
    <t>惠发食品</t>
  </si>
  <si>
    <t>预计2024年1-12月归属于上市公司股东的净利润盈利:260万元至370万元,同比上年下降:50.77%至65.41%,同比上年降低381.59万元至491.59万元。</t>
  </si>
  <si>
    <t>1、公司于2024年实施股权激励,导致本报告期增加了部分摊销的股权激励费用。2、为了应对激烈的市场竞争,公司持续开拓市场和销售渠道,加强了宣传推广力度,管理费用和销售费用等期间费用增加较多。</t>
  </si>
  <si>
    <t>预计2024年1-12月扣除非经常性损益后的净利润亏损:90万元至180万元,同比上年增长:34.02%至67.01%,同比上年增长92.79万元至182.79万元。</t>
  </si>
  <si>
    <t>603519</t>
  </si>
  <si>
    <t>立霸股份</t>
  </si>
  <si>
    <t>预计2024年1-12月扣除非经常性损益后的净利润盈利约:14,600万元,同比上年增长:41.65%左右,同比上年增长4,292.7万元左右。</t>
  </si>
  <si>
    <t>(一)主营业务影响。随着高品质、个性化家电产品的市场需求不断增加,以及国家释放政策红利,各地支持家电以旧换新促销,彩涂板行业随之不断发展。报告期内,公司实现了整体经营的稳定与增长,2024年彩涂板的生产量及销售量再创新高。多年来,公司持续投入研发和创新,以保持技术领先地位和市场竞争力。另外,受美元汇率波动影响叠加政府增值税税收优惠和公司的银行存款利息收入,公司实现了整体扣非后净利润的大幅增长。(二)非经营性损益的影响。公司于2019年投资的基金嘉兴君励投资合伙企业(有限合伙)在2023年度内减持了持有的拓荆科技股份有限公司的股票,按合伙协议约定分配后获得了对应份额的投资收益,该项目在2023年度按照处置股权收益6.24亿元计入当期非经常性损益项目,致使上年2023年净利润比较基数较大;2024年度,公司无长期股权投资等其他项目产生大额投资收益,故同比上期净利润下降。</t>
  </si>
  <si>
    <t>预计2024年1-12月归属于上市公司股东的净利润盈利约:15,400万元,同比上年下降:75.93%左右,同比上年降低48,582.46万元左右。</t>
  </si>
  <si>
    <t>603496</t>
  </si>
  <si>
    <t>恒为科技</t>
  </si>
  <si>
    <t>预计2024年1-12月扣除非经常性损益后的净利润盈利:1,850万元至2,750万元,同比上年下降:58.16%至71.85%,同比上年降低3,822.92万元至4,722.92万元。</t>
  </si>
  <si>
    <t>报告期内,受宏观经济市场环境及项目进度影响,公司业绩出现下滑,其主要原因为:(1)网络可视化运营商项目实施有所延期,虽然发出商品增加,但尚未达到收入确认节点,导致主营业务收入不及预期;(2)应收账款增加以及部分应收账款的收回风险上升,导致公司根据信用政策计提的信用减值损失增加;(3)公司持有的以公允价值计量且其变动计入当期损益的其他非流动金融资产的公允价值较上期有所下降,以及按权益法并入公司的投资收益也有所下降。</t>
  </si>
  <si>
    <t>预计2024年1-12月归属于上市公司股东的净利润盈利:2,100万元至3,100万元,同比上年下降:60.65%至73.34%,同比上年降低4,778.35万元至5,778.35万元。</t>
  </si>
  <si>
    <t>603489</t>
  </si>
  <si>
    <t>八方股份</t>
  </si>
  <si>
    <t>预计2024年1-12月归属于上市公司股东的净利润盈利:5,000万元至6,500万元,同比上年下降:49.16%至60.89%,同比上年降低6,285.73万元至7,785.73万元。</t>
  </si>
  <si>
    <t>地缘政治冲突、通货膨胀等因素的影响持续,海外终端市场需求仍显不足,渠道内高库存缓慢消化中,公司业务情况相应受到负面影响。</t>
  </si>
  <si>
    <t>预计2024年1-12月扣除非经常性损益后的净利润盈利:3,000万元至4,500万元,同比上年下降:57.93%至71.95%,同比上年降低6,196.16万元至7,696.16万元。</t>
  </si>
  <si>
    <t>603466</t>
  </si>
  <si>
    <t>风语筑</t>
  </si>
  <si>
    <t>预计2024年1-12月扣除非经常性损益后的净利润亏损:7,500万元至11,250万元。</t>
  </si>
  <si>
    <t>1.主营业务影响报告期内,受外部环境因素影响,公司在手订单实施进度减缓,交付周期延长,营业收入同比下滑。同时公司积极开拓消费新文旅业务,IP孵化和技术、内容投入有所增加,加之公司固定成本和期间费用变化不大,导致综合毛利率下降,本年度业绩发生亏损。2.公允价值变动影响公司基于谨慎性原则,对以前年度投资的其他非流动金融资产确认公允价值变动损失,而去年同期为确认公允价值变动收益,公允价值的变动对公司非经营性损益造成较大影响。</t>
  </si>
  <si>
    <t>603458</t>
  </si>
  <si>
    <t>勘设股份</t>
  </si>
  <si>
    <t>预计2024年1-12月扣除非经常性损益后的净利润亏损:24,500万元至31,800万元。</t>
  </si>
  <si>
    <t>2024年度业绩预亏的主要原因是:1、报告期内,受宏观经济及市场供需变化影响,新启动基础设施项目少,市场竞争日益激烈,经营获取项目难度加大,公司主营业务收入下降。2、报告期内,受市场竞争加剧等因素影响,公司主营业务毛利率下滑。3、报告期内,公司应收款项账龄增长、结构比增大,其中大额应收款项回收缓慢,不达预期,导致本年计提减值损失较大。</t>
  </si>
  <si>
    <t>预计2024年1-12月归属于上市公司股东的净利润亏损:24,500万元至31,800万元。</t>
  </si>
  <si>
    <t>603429</t>
  </si>
  <si>
    <t>集友股份</t>
  </si>
  <si>
    <t>预计2024年1-12月扣除非经常性损益后的净利润盈利约:4,300万元。</t>
  </si>
  <si>
    <t>1、非经营性损益的影响:主要系本期非经常性损益中营业外支出较上年同期大幅增加。2、营业收入的影响:主要系本期营业收入较上年同期下降。</t>
  </si>
  <si>
    <t>预计2024年1-12月归属于上市公司股东的净利润亏损约:7,400万元。</t>
  </si>
  <si>
    <t>603389</t>
  </si>
  <si>
    <t>亚振家居</t>
  </si>
  <si>
    <t>预计2024年1-12月扣除后营业收入:19,000万元至22,000万元。</t>
  </si>
  <si>
    <t>1、销售收入较上年同期未有实质性提升,毛利率有所下降。2、销售费用、管理费用虽较上年同期有一定幅度的下降,但销售管理费用率仍然过高。</t>
  </si>
  <si>
    <t>预计2024年1-12月扣除非经常性损益后的净利润亏损:9,800万元至12,200万元。</t>
  </si>
  <si>
    <t>预计2024年1-12月营业收入:19,000万元至22,000万元。</t>
  </si>
  <si>
    <t>预计2024年1-12月归属于上市公司股东的净利润亏损:9,600万元至11,800万元。</t>
  </si>
  <si>
    <t>603388</t>
  </si>
  <si>
    <t>ST元成</t>
  </si>
  <si>
    <t>(一)业绩预亏的主要原因公司本期业绩预亏的主要原因:一是受行业环境等因素的影响,公司为降低经营风险逐步退出北方市场,不再承接PPP业务以及减少关联交易,新增订单减少,导致本年度营业收入减少;二是公司前几年投资并购标的由于受行业周期等多方面因素的影响经营业绩不及预期,公司结合业绩情况和未来业务发展等,根据相关企业会计准则要求,对部分商誉进行减值计提准备,导致本年度净利润减少;三是部分项目甲方建设资金筹集不及预期,公司工程结算和客户回款放缓,计提的信用减值损失相较去年有所增长,导致本年度净利润减少;四是受行业周期影响,公司所处行业工程结算周期拉长,根据相关企业会计准则要求公司对合同资产计提的资产减值损失较去年有所增长,导致本年度净利润减少。(二)非经营性损益及会计处理的影响非经常性损益及会计处理对公司业绩预亏没有重大影响。(三)其他影响公司不存在其他对业绩预亏构成重大影响的因素。</t>
  </si>
  <si>
    <t>预计2024年1-12月扣除后营业收入:10,700万元至14,700万元。</t>
  </si>
  <si>
    <t>预计2024年1-12月归属于上市公司股东的净利润亏损:20,000万元至32,000万元。</t>
  </si>
  <si>
    <t>预计2024年1-12月扣除非经常性损益后的净利润亏损:17,000万元至28,000万元。</t>
  </si>
  <si>
    <t>603386</t>
  </si>
  <si>
    <t>骏亚科技</t>
  </si>
  <si>
    <t>(一)主营业务经营影响报告期内,受下游行业客户需求波动、部分行业处于去库存阶段及PCB行业竞争加剧等因素影响,公司外销订单同比下滑,内销订单增长不足,公司销售收入及产品平均单价均同比下滑,与此同时,公司产能利用不足,折旧、人工费用等固定成本分摊较高,导致产品毛利率下降,经营业绩出现亏损。(二)计提商誉减值准备的影响报告期内,子公司长沙牧泰莱电路技术有限公司(以下简称“长沙牧泰莱”)经营业绩同比出现较大幅度下滑。根据《会计监管风险提示第8号-商誉减值》、《企业会计准则第8号-资产减值》及相关会计政策规定,结合PCB市场情况、长沙牧泰莱实际经营情况及发展预期等因素,基于谨慎性原则,公司拟对前期收购长沙牧泰莱100%股权形成的商誉计提减值准备,本期拟计提商誉减值准备金额约为1.20亿元。最终商誉减值计提的金额将由公司聘请的具备证券期货从业资格的评估机构及审计机构进行评估和审计后确定。</t>
  </si>
  <si>
    <t>603377</t>
  </si>
  <si>
    <t>ST东时</t>
  </si>
  <si>
    <t>预计2024年1-12月扣除非经常性损益后的净利润亏损:35,400万元至52,400万元。</t>
  </si>
  <si>
    <t>(一)主营业务影响1、收入下降明显2024年受整体大环境及公司被实施其他风险警示的影响,公司驾驶培训业务板块及航空业务板块营业收入均不及预期,同比下降较为明显;公司主营业务为驾驶培训业务,因业务模式的需求,前期投入培训场地、培训设备等资产规模较大,所以培训期间长期资产的折旧摊销较大、固定成本相对较高,成本压降空间有限。2、未决诉讼事项的影响公司根据现有诉讼事项的进展情况计提了预计负债,将对2024年度利润指标产生较大影响。3、大额资产减值损失的计提公司根据《企业会计准则》等相关要求,在报告期内对长期资产、应收款项、商誉等进行了减值测算,计提了部分减值损失。(二)非经营性损益的影响根据晋中市榆次区人民政府(以下简称“政府”)下发的《关于下达东方时尚汽车文化小镇新兴产业发展政策奖补的通知》,子公司东方时尚驾驶学校晋中有限公司(以下简称“晋中东方时尚”)于2018年收到2.76亿元奖补资金,该奖补资金已于2021年摊销完毕。2023年9月,公司获悉晋中东方时尚置业有限公司(以下简称“晋中置业”)起诉晋中东方时尚及公司损害晋中置业利益,2024年6月末一审判决后,公司提起了上诉,目前该案件处于二审审理中,最终判决结果尚未确定。同时,由于公司与政府暂未就奖补资金及相关项目用地的后续解决方案达成一致意见,公司基于谨慎性原则,计提了预计负债。</t>
  </si>
  <si>
    <t>预计2024年1-12月归属于上市公司股东的净利润亏损:62,000万元至79,000万元。</t>
  </si>
  <si>
    <t>603359</t>
  </si>
  <si>
    <t>东珠生态</t>
  </si>
  <si>
    <t>预计2024年1-12月扣除非经常性损益后的净利润亏损:64,948万元至77,948万元。</t>
  </si>
  <si>
    <t>(一)营业收入影响报告期内,公司受宏观经济环境、产业政策及地方财政等多重因素影响,公司所处生态与环境治理行业投资速度放缓,竞争加剧,致使公司新签订单减少;公司工程结算周期拉长,收款明显滞后,制约了公司在建项目的施工进度,导致公司营业收入下降。(二)计提坏账准备及资产减值损失受经济下行等综合因素影响,公司部分客户回款结算周期加长、回款难度增加,根据相应的会计政策,公司对各类资产进行了减值测试,拟计提坏账准备合计约6.4亿元。各项减值准备计提的最终金额,将由公司聘请的审计机构进行评估和审计后确定。敬请广大投资者审慎决策,注意投资风险。(三)非经常性损益预计本报告期非经常性损益对净利润的影响金额约-52.43万元,去年同期非经常性损益对净利润影响金额为348.16万元。</t>
  </si>
  <si>
    <t>预计2024年1-12月归属于上市公司股东的净利润亏损:65,000万元至78,000万元。</t>
  </si>
  <si>
    <t>603335</t>
  </si>
  <si>
    <t>迪生力</t>
  </si>
  <si>
    <t>预计2024年1-12月归属于上市公司股东的净利润亏损:10,300万元至13,300万元。</t>
  </si>
  <si>
    <t>(一)公司主营业务汽车铝轮毂及轮胎大部分出口销往海外市场,本报告期内全球大环境仍然不理想,国际经济通货膨胀严重、市场萎缩,订单量较上年同期有所下滑,运输成本上升,导致汽车零部件板块营业收入下降,是对本报告期内利润造成影响的原因之一。(二)公司因原厂区三旧改造,于2023年第四季度开始搬迁至新厂区,2024年第一季度仍进行部分安装、调试、验收工作,搬迁及调试期间公司轮毂未达量产状态,主营业务收入减少,是影响本期利润的原因之一。(三)公司主营业务板块汽车生产设备、广东威玛、迪生力新材料及绿色食品四个实体项目投入金额较大,导致长期资产折旧及财务利息等固定经营成本较高,是导致利润下滑的原因之一。报告期内,公司2024年整体营业收入未达预期的主要原因是通货膨胀非常严重,消费市场疲软下滑,经营成本增加,同时公司按计划推进四个实体板块尽快落地投产,资金人力物力投入较大,导致报告期内经营亏损,2024年也是公司为了打造长期稳定综合经营的基础年。公司2025年面对全球经济环境和市场动态已作好预期准备,制定有效的经营方案,坚持审慎经营的指导思想,严格坚守风控原则,加大力度推动公司现有的经营板块落地投产,增加国内汽车配件的市场份额,增强广东威玛新材料产品开发与上下游业务拓展,加快实现绿色食品项目收益,加大海外迪生力轮胎公司的销售份额,同时尽快推进公司“三旧改造”项目落地,增强公司资金实力,实现扭亏为盈,为打造综合经营实体筑建基础,为公司长期稳定经营打下夯实的基础。</t>
  </si>
  <si>
    <t>预计2024年1-12月扣除非经常性损益后的净利润亏损:12,700万元至15,700万元。</t>
  </si>
  <si>
    <t>603331</t>
  </si>
  <si>
    <t>百达精工</t>
  </si>
  <si>
    <t>预计2024年1-12月归属于上市公司股东的净利润盈利:2,601万元至3,603万元,同比上年下降:69.7%至78.12%,同比上年降低8,287万元至9,289万元。</t>
  </si>
  <si>
    <t>(一)基于谨慎性原则,公司对控股子公司可能存在减值迹象的相关资产计提了减值准备。(二)由于市场竞争激烈,公司控股子公司投资未达预期。</t>
  </si>
  <si>
    <t>预计2024年1-12月扣除非经常性损益后的净利润盈利:1,756万元至2,758万元,同比上年下降:77.53%至85.69%,同比上年降低9,515万元至10,517万元。</t>
  </si>
  <si>
    <t>603316</t>
  </si>
  <si>
    <t>诚邦股份</t>
  </si>
  <si>
    <t>预计2024年1-12月归属于上市公司股东的净利润亏损约:8,600万元。</t>
  </si>
  <si>
    <t>2024年度,公司生态环境建设业务受宏观经济环境、行业环境等因素影响,新增订单较少,营业收入规模下降,成本费用占比增加;以及根据企业会计准则的相关要求,对应收账款等资产组计提减值损失,导致公司2024年度业绩预计亏损。</t>
  </si>
  <si>
    <t>预计2024年1-12月营业收入约:36,000万元。</t>
  </si>
  <si>
    <t>预计2024年1-12月扣除非经常性损益后的净利润亏损约:8,900万元。</t>
  </si>
  <si>
    <t>603276</t>
  </si>
  <si>
    <t>恒兴新材</t>
  </si>
  <si>
    <t>预计2024年1-12月归属于上市公司股东的净利润盈利:3,200万元至3,800万元,同比上年下降:51.33%至59.02%,同比上年降低4,007.91万元至4,607.91万元。</t>
  </si>
  <si>
    <t>报告期内,在国际政治经济环境变动及精细化工行业市场竞争加剧的背景下,公司通过加大研发与生产高附加值的特色优质精细化学品、不断丰富产品结构、积极开拓下游新应用领域市场等方式,产品销量较上年同期实现大幅增长,营业收入规模较上年同期保持增长趋势。虽然公司的产品销量和营业收入同比增长,但产品销售价格受原材料价格及市场竞争的影响较上年同期有所下降;同时,公司主要产品所属的下游农药行业存在周期性调整、市场竞争激烈,农药行业的相关产品毛利贡献下降;并且公司在2024年度投产子公司宁夏港兴一期工程,新增产能的释放存在一定过程,公司的制造费用有所增加。在上述因素的综合影响下,公司的净利润较上年同期出现下降。</t>
  </si>
  <si>
    <t>预计2024年1-12月扣除非经常性损益后的净利润盈利:2,000万元至2,580万元,同比上年下降:65.41%至73.19%,同比上年降低4,879.25万元至5,459.25万元。</t>
  </si>
  <si>
    <t>603267</t>
  </si>
  <si>
    <t>鸿远电子</t>
  </si>
  <si>
    <t>预计2024年1-12月归属于上市公司股东的净利润盈利:13,200万元至15,200万元,同比上年下降:44.19%至51.53%,同比上年降低12,033.18万元至14,033.18万元。</t>
  </si>
  <si>
    <t>(一)公司核心产品高可靠瓷介电容器所处行业下游客户需求减弱,导致销售订单量减少,同时,下游客户面临较大的成本压力,公司下调了部分产品的销售价格,导致营业收入与上年同期相比减少较多;此外,公司营业成本中由于人工成本以及制造费用等固定成本占比较高,销售毛利下降幅度较大;(二)公司持续维持高水平的研发投入,并确保员工薪酬基本稳定,对于微波模块、微纳系统集成陶瓷管壳等新业务的持续投入,导致整体运营成本有所上升;(三)公司自产业务所处的行业景气度较弱,客户回款速度放缓,进而导致应收账款平均账龄增加,公司计提的信用减值损失较上年同期有所增加。</t>
  </si>
  <si>
    <t>预计2024年1-12月扣除非经常性损益后的净利润盈利:8,200万元至10,200万元,同比上年下降:61.6%至69.13%,同比上年降低16,360.48万元至18,360.48万元。</t>
  </si>
  <si>
    <t>603258</t>
  </si>
  <si>
    <t>电魂网络</t>
  </si>
  <si>
    <t>预计2024年1-12月扣除非经常性损益后的净利润盈利:500万元至750万元,同比上年下降:87.42%至91.61%,同比上年降低5,211.01万元至5,461.01万元。</t>
  </si>
  <si>
    <t>(一)公司收购的全资子公司厦门游动网络科技有限公司本年度游戏充值流水大幅下降,对公司利润影响较大;同时导致公司商誉出现明显减值迹象,预计确认的商誉减值准备金额同比有所增加,最终减值金额以中介机构评估、审计为准。(二)报告期内公司部分存量游戏流水同比下降较多,对业绩也产生了一定影响。</t>
  </si>
  <si>
    <t>预计2024年1-12月归属于上市公司股东的净利润盈利:2,100万元至3,100万元,同比上年下降:45.46%至63.05%,同比上年降低2,583.79万元至3,583.79万元。</t>
  </si>
  <si>
    <t>603208</t>
  </si>
  <si>
    <t>江山欧派</t>
  </si>
  <si>
    <t>预计2024年1-12月扣除非经常性损益后的净利润盈利:5,000万元至7,500万元,同比上年下降:77.89%至85.26%,同比上年降低26,427.27万元至28,927.27万元。</t>
  </si>
  <si>
    <t>(一)行业市场下滑,收入同比下降,经财务部门初步测算,公司2024年全年实现营业收入约300,000.00万元,收入结构变化,毛利率同比下降。(二)应收款项账龄拉长且部分客户单项计提信用减值损失。(三)本期政府补助同比减少。</t>
  </si>
  <si>
    <t>预计2024年1-12月归属于上市公司股东的净利润盈利:8,000万元至12,000万元,同比上年下降:69.22%至79.48%,同比上年降低26,992.65万元至30,992.65万元。</t>
  </si>
  <si>
    <t>603189</t>
  </si>
  <si>
    <t>网达软件</t>
  </si>
  <si>
    <t>预计2024年1-12月扣除非经常性损益后的净利润变动:-100万元至300万元,同比上年增长:98.94%至103.19%,同比上年增长9,316.31万元至9,716.31万元。</t>
  </si>
  <si>
    <t>(一)本报告期内,公司持续推行精细化管理,优化项目管理流程和机制,严控各项成本及费用。(二)本报告期内,公司加强了应收账款管理,收入确认提升,信用减值准备减少,同时无形资产、存货跌价准备等减值损失降低。</t>
  </si>
  <si>
    <t>预计2024年1-12月营业收入:32,000万元至35,000万元,同比上年增长:8.29%至18.45%,同比上年增长2,450.97万元至5,450.97万元。</t>
  </si>
  <si>
    <t>预计2024年1-12月归属于上市公司股东的净利润盈利:700万元至1,050万元,同比上年增长:108.4%至112.6%,同比上年增长9,034.3万元至9,384.3万元。</t>
  </si>
  <si>
    <t>603185</t>
  </si>
  <si>
    <t>弘元绿能</t>
  </si>
  <si>
    <t>预计2024年1-12月归属于上市公司股东的净利润亏损:250,000万元至270,000万元。</t>
  </si>
  <si>
    <t>报告期内,公司所处光伏行业市场竞争较为激烈,受行业内产能过剩、竞争加剧等因素的影响,光伏产业链产品价格持续处于低位。相比于同期,公司产品价格下滑,销售收入有所下降,导致公司盈利能力下降。面对当前市场环境,公司将加强国内外市场开拓,继续发挥产业链一体化优势,加强技术研发投入,提升产品竞争力,以更好地应对当前市场。同时,持续推动降本增效,在各个业务板块均加强成本管控力度,提高生产及管理效率,多方位提升公司盈利能力。</t>
  </si>
  <si>
    <t>预计2024年1-12月扣除非经常性损益后的净利润亏损:238,000万元至258,000万元。</t>
  </si>
  <si>
    <t>603168</t>
  </si>
  <si>
    <t>莎普爱思</t>
  </si>
  <si>
    <t>预计2024年1-12月归属于上市公司股东的净利润亏损:9,920万元至14,880万元。</t>
  </si>
  <si>
    <t>2024年度,公司业绩预亏的主要原因:主营业务影响:受宏观经济及市场供需变化影响,本期滴眼液、头孢等品类销量相比去年同期有所降低,公司营业收入与去年同期相比下降;其他影响:本期计提的商誉减值较去年同期增加,投资收益较去年同期减少。</t>
  </si>
  <si>
    <t>预计2024年1-12月扣除非经常性损益后的净利润亏损:8,640万元至12,960万元。</t>
  </si>
  <si>
    <t>603139</t>
  </si>
  <si>
    <t>康惠制药</t>
  </si>
  <si>
    <t>1、报告期内,母公司新建生产基地及研发中心全面建成,固定资产折旧费用增加,银行借款利息费用化增加,进而影响了本期业绩。2、控股子公司陕西友帮生物医药科技有限公司(以下简称“陕西友帮”)原股东未完成业绩承诺,报告期内引入新股东,对其产品、技术、设备等资源进行整合调整,2024年第四季度,陕西友帮已全面正式运营,但固定资产折旧及融资贷款利息费用较大导致公司全年仍处于亏损状态。以上因素影响了公司本期业绩。3、报告期内,湖北科莱维生物药业有限公司未按期支付股权回购款,公司已提起诉讼,基于谨慎性原则,公司预计该股权回购款可收回金额低于账面价值,为此确认了投资损失及坏账准备约1,600万元,进而影响了本期业绩。</t>
  </si>
  <si>
    <t>预计2024年1-12月归属于上市公司股东的净利润亏损约:8,500万元。</t>
  </si>
  <si>
    <t>603123</t>
  </si>
  <si>
    <t>翠微股份</t>
  </si>
  <si>
    <t>预计2024年1-12月扣除非经常性损益后的净利润亏损:65,000万元至69,000万元。</t>
  </si>
  <si>
    <t>1、公司控股子公司北京海科融通支付服务有限公司在收单业务中受行业交易规模下滑、展业难度加大、固定成本较高等诸多因素影响,经营业绩降幅较大。2、受零售行业环境影响公司零售业务收入下滑,全资子公司当代商城下属中关村店自2024年1月7日起闭店重建,以上因素导致公司零售业务经营亏损。同时,基于零售业务的行业环境影响,公司在报告期相应调减递延所得税资产的确认,对净利润产生一定影响。</t>
  </si>
  <si>
    <t>预计2024年1-12月归属于上市公司股东的净利润亏损:65,000万元至69,000万元。</t>
  </si>
  <si>
    <t>603118</t>
  </si>
  <si>
    <t>共进股份</t>
  </si>
  <si>
    <t>预计2024年1-12月归属于上市公司股东的净利润亏损:6,000万元至9,000万元。</t>
  </si>
  <si>
    <t>(一)2024年以来,通信终端设备市场行情仍然低迷,市场竞争加剧,产业链各环节价格连续下跌,行业整体毛利及盈利水平有所下降,而公司收入结构中网通业务占比超过70%。受上述因素影响,公司产品均价处于低位,对业务毛利造成较大冲击。叠加子公司亏损、汇兑损益同比减少等影响,报告期内公司盈利能力下滑,业绩较往年同期显著下降。(二)报告期内,通信终端设备行业产能与市场需求供需错配。房地产行业深度调整,公司部分房屋建筑物产生减值损失。基于谨慎性原则,结合市场情况判断和会计准则要求,公司2024年拟对固定资产、在建工程、存货、应收账款/应收票据等计提减值损失。上述减值事项特别是房产类资产的减值对归母净利润影响较上年同期变化较大,导致报告期归母净利润同比亏损。本次计提资产减值准备的金额已经公司年审会计师事务所初步协商,对于本事项不存在分歧,最终资产减值准备计提金额将由公司聘请的专业评估机构及审计机构进行评估和审计后确定。2025年,公司将持续开展数智制造、提质增效工作,推动产品方案升级与研发创新,加大国内外主营业务市场开拓力度,扩大新引入产品规模,增加高附加值产品占比,改善经营业绩,积极化解风险,努力为全体股东创造价值。</t>
  </si>
  <si>
    <t>603103</t>
  </si>
  <si>
    <t>横店影视</t>
  </si>
  <si>
    <t>2024年,中国电影市场全年票房425.02亿元,较2023年549.15亿元下降22.6%;城市院线观影人次为10.1亿,同比下降22.3%。受全国经济增速放缓、头部影片供给不足电影票房大盘下降、观影需求不及预期等的影响,公司电影放映业务收入及相关衍生业务收入同比减少。公司不断强化经营管理和精细化管理,持续降本增效,加强内部控制,但仍承担着较为刚性和相对规模的租金、能耗、资产折旧、摊销、人工等成本费用。影视投资、制作及发行方面,2024年公司全资子公司浙江横店影业有限公司出品的《飞驰人生2》《熊出没·逆转时空》《小小的我》等多部优秀影片上映,投资出品的《神雕英雄传:侠之大者》《熊出役·重启未来》等影片将于2025年春节档上映。</t>
  </si>
  <si>
    <t>603101</t>
  </si>
  <si>
    <t>汇嘉时代</t>
  </si>
  <si>
    <t>预计2024年1-12月扣除非经常性损益后的净利润盈利:3,380万元至3,880万元,同比上年下降:69.24%至73.2%,同比上年降低8,733.08万元至9,233.08万元。</t>
  </si>
  <si>
    <t>(一)主营业务的影响1.2024年,零售行业竞争日益激烈,受快速发展的新型零售冲击、主流消费群体消费降级及线下传统渠道销售下滑等多重因素影响,公司整体营业收入和毛利率较上年同期下降。2.为增强公司内生动力,适应消费者多元化需求,增强消费者购物体验,公司以提升服务为基点,加大门店调改力度、优化商品陈列、注重品牌更迭,相关费用支出较多。3.新开门店尚处培育期。(二)非经常性损益的影响报告期确认托管服务费共计1,155.51万元,较上年同期大幅增长。</t>
  </si>
  <si>
    <t>预计2024年1-12月归属于上市公司股东的净利润盈利:5,000万元至5,500万元,同比上年下降:65.95%至69.04%,同比上年降低10,651.63万元至11,151.63万元。</t>
  </si>
  <si>
    <t>603086</t>
  </si>
  <si>
    <t>先达股份</t>
  </si>
  <si>
    <t>预计2024年1-12月扣除非经常性损益后的净利润亏损:3,600万元至4,600万元。</t>
  </si>
  <si>
    <t>2024年,农药市场持续低迷,公司主要原药产品价格低位运行,毛利率承压,个别产品出现亏损,但与2023年度相比,净利润亏损实现显著收窄。主要得益于以下几方面:(1)自第三季度以来,公司根据市场环境变化适时调整销售策略,对毛利亏损产品实施小幅的价格上调,成功扭转了亏损的颓势。(2)在国内制剂业务方面,公司通过扩大销售团队规模和深化技术营销策略,实现毛利的显著增长。(3)公司同步推进精细化管理,不断挖掘成本费用控制潜力,有效提升运营效率和盈利能力。通过采取上述有效措施,公司在2024年成功抵御了市场的严峻挑战,实现净利润亏损的大幅减少,为未来的发展奠定坚实的基础。</t>
  </si>
  <si>
    <t>预计2024年1-12月归属于上市公司股东的净利润亏损:2,400万元至3,400万元,同比上年增长6,388.67万元至7,388.67万元。</t>
  </si>
  <si>
    <t>603077</t>
  </si>
  <si>
    <t>和邦生物</t>
  </si>
  <si>
    <t>预计2024年1-12月扣除非经常性损益后的净利润盈利:2,000万元至3,000万元,同比上年下降:97.57%至98.38%,同比上年降低120,546.7万元至121,546.7万元。</t>
  </si>
  <si>
    <t>报告期内,归属于上市公司股东的净利润较上年同期下降幅度较大,主要系报告期内受到宏观经济和市场变化的影响,公司主要产品市场价格同比下降所致。2025年公司将继续通过工艺指标创新、精准配料等多种精细化管理措施实现进一步的成本降低,同时加快在建磷矿项目的工程建设,以期尽早投产,为公司创造更多的利润和价值。</t>
  </si>
  <si>
    <t>预计2024年1-12月归属于上市公司股东的净利润盈利:3,000万元至4,000万元,同比上年下降:96.88%至97.66%,同比上年降低124,324.39万元至125,324.39万元。</t>
  </si>
  <si>
    <t>603068</t>
  </si>
  <si>
    <t>博通集成</t>
  </si>
  <si>
    <t>预计2024年1-12月扣除非经常性损益后的净利润亏损:3,200万元至4,800万元,同比上年增长:61%至74%,同比上年增长7,591.7万元至9,191.7万元。</t>
  </si>
  <si>
    <t>报告期内,公司积极推动产品迭代升级,持续推进Wi-Fi、蓝牙芯片、车规芯片等新产品研发,同时公司加大市场拓展力度,努力推进相关产品的去库存工作。公司2024年销售收入与去年同期相比,增加幅度约达18%,同时也较去年同期实现大幅度减亏。</t>
  </si>
  <si>
    <t>预计2024年1-12月归属于上市公司股东的净利润亏损:2,150万元至3,220万元,同比上年增长:66%至77%,同比上年增长6,182.76万元至7,252.76万元。</t>
  </si>
  <si>
    <t>603059</t>
  </si>
  <si>
    <t>倍加洁</t>
  </si>
  <si>
    <t>预计2024年1-12月扣除非经常性损益后的净利润亏损:6,800万元至10,210万元。</t>
  </si>
  <si>
    <t>(一)由于对外投资参股公司薇美姿实业(广东)股份有限公司经营业绩的波动,预计对长期股权投资计提减值准备。(二)由于控股子公司善恩康生物科技(苏州)有限公司经营业绩不达预期,预计对商誉计提减值准备。</t>
  </si>
  <si>
    <t>预计2024年1-12月归属于上市公司股东的净利润亏损:5,640万元至8,460万元。</t>
  </si>
  <si>
    <t>603051</t>
  </si>
  <si>
    <t>鹿山新材</t>
  </si>
  <si>
    <t>预计2024年1-12月扣除非经常性损益后的净利润亏损:40万元至80万元。</t>
  </si>
  <si>
    <t>(一)主营业务影响1、报告期内公司通过优化客户结构,积极开拓市场空间,加强成本管控,提升产品综合竞争力,提高产品毛利率;2、公司加强内部管理,强化预算管理和费用控制,提高管理效能,降低期间费用。(二)非经营性损益的影响。报告期内非经常性损益对公司业绩预盈没有重大影响。(三)会计处理的影响报告期内会计处理对公司业绩预盈没有重大影响。</t>
  </si>
  <si>
    <t>预计2024年1-12月归属于上市公司股东的净利润盈利:1,200万元至1,800万元。</t>
  </si>
  <si>
    <t>预计2024年1-12月营业收入:180,000万元至220,000万元。</t>
  </si>
  <si>
    <t>603032</t>
  </si>
  <si>
    <t>德新科技</t>
  </si>
  <si>
    <t>预计2024年1-12月营业收入:31,000万元至37,500万元。</t>
  </si>
  <si>
    <t>1.报告期内,公司所处新能源市场竞争依旧激烈,行业竞争的加剧导致市场环境愈发严峻。受行业周期及市场竞争加剧的影响,公司精密结构件产品和切刀的销售仍有一定的下降。叠加业内产能过剩、市场份额减少等多重因素的影响,公司业务规模、产品价格以及订单量均出现一定程度下滑,一定程度上挤压了利润空间,导致公司盈利能力下降。2.报告期内,公司聘请的评估机构对公司收购东莞致宏精密模具有限公司(以下简称“致宏精密”)所形成的商誉进行了初步评估和测算。结合行业发展、市场变化和实际经营情况等因素,判断致宏精密所形成的商誉出现减值迹象。为更加客观、公正地反映公司的财务状况和资产价值,根据《企业会计准则第8号-资产减值》等相关会计政策规定,按照谨慎性原则,预计计提商誉减值约16,000万元,最终计提商誉减值金额需根据评估机构的评估报告及会计师事务所审计数据确定,以公司正式披露的2024年年度报告为准。敬请广大投资者注意商誉减值风险。</t>
  </si>
  <si>
    <t>预计2024年1-12月扣除非经常性损益后的净利润亏损:15,500万元至19,500万元,同比上年下降:226.88%至259.62%,同比上年降低27,716.34万元至31,716.34万元。</t>
  </si>
  <si>
    <t>预计2024年1-12月归属于上市公司股东的净利润亏损:13,000万元至17,000万元,同比上年下降:220.9%至258.1%,同比上年降低23,752.87万元至27,752.87万元。</t>
  </si>
  <si>
    <t>603028</t>
  </si>
  <si>
    <t>赛福天</t>
  </si>
  <si>
    <t>预计2024年1-12月扣除非经常性损益后的净利润亏损:12,440万元至18,660万元。</t>
  </si>
  <si>
    <t>1、报告期内,公司光伏新能源业务已具备5GW TOPCon电池产能,爬坡期后的产品效率、质量、良率达业界优质水平,推动电池片销量实现同比增长。然而,受光伏行业整体供需错配、市场竞争加剧、以及光伏产品价格持续下跌等因素影响,与上年同期相比,公司本报告期内出现了增量不增收的情况,盈利能力也有所下降。为应对这一局面,公司将通过持续降本增效,积极拓展供应链和销售端的多元化渠道,以此提升销售能力与盈利能力,降低行业竞争带来的不利影响。2、报告期内,公司根据光伏新能源业务的实际经营情况、市场变化因素等,基于谨慎性原则,为公允反映各项资产的价值,对相关资产进行减值测试,拟计提存货跌价准备和资产减值准备,预计对本报告期业绩会造成较大影响。同时,公司将对存在减值迹象的商誉资产组组合进行减值测试,拟计提商誉减值准备。</t>
  </si>
  <si>
    <t>预计2024年1-12月归属于上市公司股东的净利润亏损:12,968万元至19,452万元。</t>
  </si>
  <si>
    <t>603021</t>
  </si>
  <si>
    <t>山东华鹏</t>
  </si>
  <si>
    <t>预计2024年1-12月扣除非经常性损益后的净利润亏损:13,600万元至16,500万元,同比上年增长9,460万元至12,360万元。</t>
  </si>
  <si>
    <t>1、2024年度,公司受宏观经济形势、下游市场行情、客户需求等影响,行业竞争变化加剧;另,公司有息负债较多,由此产生财务费用较多,导致公司经营亏损较大,盈利能力较弱。2、2024年度公司预计对各项资产计提减值准备,其中:(1)受市场需求下降、行业竞争加剧等因素影响,出于谨慎性原则,对存在减值迹象的固定资产、在建工程等资产计提减值准备,影响当期资产减值损失;(2)根据新金融工具准则预期信用损失率计提减值准备,影响当期信用减值损失。</t>
  </si>
  <si>
    <t>预计2024年1-12月归属于上市公司股东的净利润亏损:12,600万元至17,500万元,同比上年增长11,650万元至16,550万元。</t>
  </si>
  <si>
    <t>603017</t>
  </si>
  <si>
    <t>中衡设计</t>
  </si>
  <si>
    <t>预计2024年1-12月扣除非经常性损益后的净利润盈利:2,000万元至3,000万元,同比上年下降:57.79%至71.86%,同比上年降低4,107.3万元至5,107.3万元。</t>
  </si>
  <si>
    <t>本期业绩预减的主要原因是基于对前期收购的子公司目前经营状况和对未来经营情况的分析预测,本报告期对商誉拟计提减值准备约5,300.00万元(具体计提金额以正式披露的经审计数据为准)。另外,受整体宏观经济环境及行业影响,报告期内公司设计及EPC主营业务收入出现了不同程度的下滑,相应利润金额减少。报告期内,公司严控经营风险,通过加强市场开拓力度及国际化业务布局,持续提升核心竞争力及降本增效,同时加大应收款催收力度,并依法通过诉讼等法律途径保障公司合法权益,寻求实现公司的高质量发展。剔除商誉减值影响,预计2024年归属于母公司所有者的净利润为9,800.00万元至11,800.00万元。</t>
  </si>
  <si>
    <t>预计2024年1-12月归属于上市公司股东的净利润盈利:4,500万元至6,500万元,同比上年下降:39.02%至57.78%,同比上年降低4,159.55万元至6,159.55万元。</t>
  </si>
  <si>
    <t>603011</t>
  </si>
  <si>
    <t>合锻智能</t>
  </si>
  <si>
    <t>报告期内,公司高端成形机床板块净利润较去年同期减少,主要原因为:1、市场竞争加剧,产品毛利率下降。公司作为汽车上游供应商之一,行业竞争激烈,公司为稳定市场份额,因竞标调整产品销售价格。该因素,对公司高端成形机床板块的综合毛利率和毛利产生较大影响。2、根据《企业会计准则第8号--资产减值》以及公司计提减值准备的有关制度,基于谨慎性原则,计提了存货等资产减值准备。</t>
  </si>
  <si>
    <t>预计2024年1-12月扣除非经常性损益后的净利润亏损:7,800万元至10,300万元。</t>
  </si>
  <si>
    <t>601996</t>
  </si>
  <si>
    <t>丰林集团</t>
  </si>
  <si>
    <t>预计2024年1-12月扣除非经常性损益后的净利润亏损:10,500万元至15,750万元,同比上年下降:308.85%至413.28%,同比上年降低15,527万元至20,777万元。</t>
  </si>
  <si>
    <t>近年房地产市场萎缩引发的装修装饰与家具需求疲软,加之报告期内人造板新增产能持续投放市场,供需不平衡使得公司人造板产品售价和销量承压而下降,导致公司2024年年度利润较上年同期出现较大幅度下滑。</t>
  </si>
  <si>
    <t>预计2024年1-12月归属于上市公司股东的净利润亏损:10,000万元至15,000万元,同比上年下降:291.27%至386.9%,同比上年降低15,228万元至20,228万元。</t>
  </si>
  <si>
    <t>601908</t>
  </si>
  <si>
    <t>京运通</t>
  </si>
  <si>
    <t>预计2024年1-12月扣除非经常性损益后的净利润亏损:174,700万元至251,700万元。</t>
  </si>
  <si>
    <t>报告期内,公司业绩出现亏损的主要原因如下:受行业环境、市场波动情况、宏观经济形势等综合因素影响,公司新材料业务所涉及的硅片环节市场竞争加剧,相关产品价格全年处于低位运行,使得相关营业收入和毛利率降幅较大,对公司整体盈利能力产生负面影响。受相关产品价格下跌及产能开工率受限等因素影响,公司根据《企业会计准则第8号--资产减值》和公司计提资产减值的有关制度,基于谨慎性原则,对相关资产进行减值测试后,拟对部分资产计提减值准备。</t>
  </si>
  <si>
    <t>预计2024年1-12月归属于上市公司股东的净利润亏损:168,000万元至245,000万元。</t>
  </si>
  <si>
    <t>601828</t>
  </si>
  <si>
    <t>美凯龙</t>
  </si>
  <si>
    <t>预计2024年1-12月扣除非经常性损益后的净利润亏损:143,000万元至167,000万元。</t>
  </si>
  <si>
    <t>受国内经济形势起伏波及和地产后周期消费的震荡调整,行业加速出清,商场出租率同比阶段性下降;同时,公司作为家居零售领域的领军企业,对部分商户减免了部分租金及管理费;此外,公司积极调整战略与商场品类布局,引入新能源汽车等品类,使得短期内公司的相关收入呈暂时的下降态势。由此,年度投资性物业估值相应下调逾14亿元。根据企业会计准则的规定,结合管理层未来的经营方向公司对各类资产的可回收金额进行了初步测算,减少本期利润逾10亿元,主要包括:从被财务资助对象可获得资产变现价值的变化等原因造成的对财务资助计提减值准备;对前期品牌咨询委托管理等业务涉及的应收账款和合同资产及其他类型往来款计提减值准备;以及对个别回报率低于预期的门店进行战略性调整收缩,从而计提了相关一次性损失和基于高端家具自营零售业务战略调整,补提了存货减值准备等共计形成本期损失逾3亿元。随着国家多部委出台的一揽子刺激政策扎实落地,如下调房贷利率等税费、进一步加力扩围实施大规模设备更新和消费品以旧换新政策等,公司所处行业的高质量发展获得持续支撑,相关消费需求迎来筑底反弹,公司将把握行业发展机遇,致力提升运营效率,改善经营业绩。</t>
  </si>
  <si>
    <t>预计2024年1-12月归属于上市公司股东的净利润亏损:233,000万元至273,000万元。</t>
  </si>
  <si>
    <t>601699</t>
  </si>
  <si>
    <t>潞安环能</t>
  </si>
  <si>
    <t>预计2024年1-12月归属于上市公司股东的净利润盈利:230,000万元至275,000万元,同比上年下降:65.29%至70.97%,同比上年降低517,200万元至562,200万元。</t>
  </si>
  <si>
    <t>报告期,公司归属于上市公司股东的净利润同比降幅较大,主要受以下因素影响:一是受煤炭市场价格下行影响,商品煤综合售价同比下降明显;二是受部分生产矿井地质构造、采掘衔接等影响,原煤产量和商品煤销量同比下降;三是受资源税税率提高以及职工薪酬变动等因素影响,产品成本费用同比有所增加。</t>
  </si>
  <si>
    <t>预计2024年1-12月扣除非经常性损益后的净利润盈利:220,000万元至265,000万元,同比上年下降:66.41%至72.11%,同比上年降低523,900万元至568,900万元。</t>
  </si>
  <si>
    <t>601606</t>
  </si>
  <si>
    <t>长城军工</t>
  </si>
  <si>
    <t>预计2024年1-12月归属于上市公司股东的净利润亏损:27,000万元至39,600万元,同比上年降低29,674.35万元至42,274.35万元。</t>
  </si>
  <si>
    <t>报告期内,公司业务经营情况正常,生产经营未出现重大不利变化,主营业务保持增长,受特品价格调整、管理费用上升和研发投入加大等因素影响,预计归属于上市公司股东的净利润、扣除非经常性损益后的净利润出现亏损,具体如下:(一)特品价格调整公司所处行业为国家特品行业,主要通过向特品客户销售特种装备产品获得收入。根据相关规定,公司销售的部分产品需由特品客户组织审价,在审价完成前,公司结合类似产品价格或依据审价进展情况与客户充分沟通并达成一致意见,签署暂定价合同或价格协议,待特品审价完成后,双方再签署定价合同或价格协议,进行最终结算。近期,公司依据客户出具的审价进度情况,调减了当期收入。此次收入调整依据的最新暂定价是公司基于现阶段可获得的信息做出的价格判断,2024年一次性调减营业收入约3.29亿元,调减应收账款约3.4亿元,随着审价工作的推进,将有利于公司应收账款的回收。(二)期间费用影响1.报告期内,公司管理费用上升。主要系本年度深化改革,优化人员结构,离职补偿费用同比增加所致。2.报告期内,公司加大研发投入,研发费用全年同比增加约10%以上。</t>
  </si>
  <si>
    <t>预计2024年1-12月扣除非经常性损益后的净利润亏损:30,400万元至43,000万元,同比上年降低31,685.47万元至44,285.47万元。</t>
  </si>
  <si>
    <t>601588</t>
  </si>
  <si>
    <t>北辰实业</t>
  </si>
  <si>
    <t>预计2024年1-12月归属于上市公司股东的净利润亏损:268,460万元至334,084万元。</t>
  </si>
  <si>
    <t>报告期内,公司会展(含酒店)业务和商业物业业务经营保持稳定,受房地产业务开发规模和销售规模下降的影响,本期可结算面积较上年同期减少,收入同比下降;公司房地产业务根据市场情况动态调整营销策略,促进项目去化,毛利率水平下降,部分房地产项目存在减值迹象,根据谨慎性原则预计对部分房地产项目计提存货跌价准备。</t>
  </si>
  <si>
    <t>预计2024年1-12月扣除非经常性损益后的净利润亏损:282,340万元至351,350万元。</t>
  </si>
  <si>
    <t>601512</t>
  </si>
  <si>
    <t>中新集团</t>
  </si>
  <si>
    <t>预计2024年1-12月归属于上市公司股东的净利润盈利:63,900万元,同比上年下降:53.08%,同比上年降低72,293万元。</t>
  </si>
  <si>
    <t>营收下降和计提资产减值是导致公司本期业绩预减的主要原因。2024年,受房地产市场影响,公司园区开发运营业务营收下降。同时,报告期内,根据会计准则要求,公司对各类资产进行了减值测试,经初步评估拟计提资产减值准备25,479万元,包括对以摊余成本计量的金融资产、租赁应收款及合同资产计提信用减值损失993万元;对控股子公司山东科臻环保科技有限公司长期资产计提减值准备16,540万元;对控股子公司中新和顺环保(江苏)有限公司商誉计提减值准备7,946万元。具体内容详见公司于同日在上海证券交易所网站(www.sse.com.cn)披露的《中新集团关于公司计提资产减值准备的公告》(编号:2025-003)。</t>
  </si>
  <si>
    <t>预计2024年1-12月扣除非经常性损益后的净利润盈利:56,576万元,同比上年下降:51.92%,同比上年降低61,104万元。</t>
  </si>
  <si>
    <t>601360</t>
  </si>
  <si>
    <t>三六零</t>
  </si>
  <si>
    <t>预计2024年1-12月扣除非经常性损益后的净利润亏损:85,000万元至127,000万元。</t>
  </si>
  <si>
    <t>报告期内,公司业绩预亏的原因主要系:1)随着营业收入下降,整体毛利较去年同期下降;2)部分参股企业亏损,对公司损益产生较大影响。</t>
  </si>
  <si>
    <t>601218</t>
  </si>
  <si>
    <t>吉鑫科技</t>
  </si>
  <si>
    <t>预计2024年1-12月归属于上市公司股东的净利润盈利:2,713.46万元至3,391.83万元,同比上年下降:74.17%至79.33%,同比上年降低9,737.67万元至10,416.04万元。</t>
  </si>
  <si>
    <t>(一)主营业务售价下降影响受产能过剩因素的影响,风电铸件产品售价在报告期内有较大降幅,导致主营业务有亏损。(二)与某战略客户达成和解带来的影响与某战略客户关于新材料产品争议已达成和解:为维护双方之间的长期友好合作关系,推动后续合作事宜,双方同意由公司与客户共同承担过往发生的部分费用,进而搁置争议并达成新合作意向,上述费用导致公司2024年度整体净利润减少约5,300万元左右。</t>
  </si>
  <si>
    <t>预计2024年1-12月扣除非经常性损益后的净利润盈利:863.69万元至1,542.06万元,同比上年下降:87.38%至92.93%,同比上年降低10,673.65万元至11,352.02万元。</t>
  </si>
  <si>
    <t>601111</t>
  </si>
  <si>
    <t>中国国航</t>
  </si>
  <si>
    <t>预计2024年1-12月扣除非经常性损益后的净利润亏损:190,000万元至270,000万元。</t>
  </si>
  <si>
    <t>2024年,民航市场恢复进程加快,公司抓住市场机遇,全力推进效益攻坚,精细生产组织提升机队效率,加强量价把控稳定收益品质,严格成本管控推动降本节支,经营质效持续改善,同比实现大幅减亏。但在经营形势日趋复杂多变的情况下,受国内市场竞争加剧、国际市场不确定性增强、油价汇率等要素价格波动影响,2024年公司仍处于经营亏损状态。</t>
  </si>
  <si>
    <t>预计2024年1-12月归属于上市公司股东的净利润亏损:16,000万元至24,000万元。</t>
  </si>
  <si>
    <t>601106</t>
  </si>
  <si>
    <t>中国一重</t>
  </si>
  <si>
    <t>本次业绩预亏的主要原因是:1.受能源结构和部分产业政策的深度调整影响,冶金成套等相关装备制造市场需求减弱,订货总量和结构低于预期,同时公司其他长周期产品处于在制阶段,导致本年销售量有所下降,销售收入减少,而固定性成本费用难以摊薄,导致毛利额下降。2.受江苏德龙镍业有限公司破产重整及其他涉诉等诉讼事项的影响,对合作的客户信用状况进行判断,其中部分客户已经资不抵债,违约风险逐渐呈现,本着谨慎原则,对应收款项和存货计提大额减值。3.公司间接参股的印尼德龙镍业有限公司受市场价格及江苏德龙镍业有限公司破产重整影响,需补提大额减值准备,公司对印尼德龙镍业有限公司确认投资损失。下一步公司将聚焦扭亏为盈中心目标,坚持开源节流,紧盯关键环节,强化目标导向、结果导向,系统制定专项工作方案。加大市场开拓力度,充分发挥集中营销和产业经营优势,确保公司实现全年订货目标。科学谋划履约践诺,合理制定排产计划,积极向高附加值产品要效益。多措并举降本节支,从严从紧控制非生产性费用支出,扎实开展全工序链、全价值链降本增效。全力以赴化解防范风险,加强亏损专项治理,切实抓好“两金”压降工作。通过采取切实可行措施,着重提升管理水平,扎实推进科技创新,全面完成年度各项目标任务。同时,公司控股股东中国一重集团有限公司正在积极采取措施,加大对公司的支持力度,利用目前设备大规模更新改造契机,帮助公司争取更多支持政策,以增强公司智能化制造能力,降低产品生产成本,确保公司实现扭亏为盈目标。</t>
  </si>
  <si>
    <t>预计2024年1-12月扣除非经常性损益后的净利润亏损:320,000万元至380,000万元。</t>
  </si>
  <si>
    <t>601015</t>
  </si>
  <si>
    <t>陕西黑猫</t>
  </si>
  <si>
    <t>预计2024年1-12月扣除非经常性损益后的净利润亏损:110,000万元至120,000万元。</t>
  </si>
  <si>
    <t>受上游煤炭行业及下游钢铁行业市场影响,公司主要产品销售价格同比下降,毛利率下滑,主营业务亏损;此外,公司拟对部分产品及部分生产线计提资产减值准备。</t>
  </si>
  <si>
    <t>预计2024年1-12月归属于上市公司股东的净利润亏损:108,000万元至118,000万元。</t>
  </si>
  <si>
    <t>601011</t>
  </si>
  <si>
    <t>宝泰隆</t>
  </si>
  <si>
    <t>预计2024年1-12月扣除非经常性损益后的净利润亏损:46,460万元至56,460万元。</t>
  </si>
  <si>
    <t>受焦化行业市场波动影响,公司主要产品焦炭的销售价格同比降低,而主要原材料煤炭采购价格跌幅小于产品销售价格的变动,导致主营业务毛利率下滑,出现主营业务亏损。</t>
  </si>
  <si>
    <t>601005</t>
  </si>
  <si>
    <t>重庆钢铁</t>
  </si>
  <si>
    <t>预计2024年1-12月扣除非经常性损益后的净利润亏损约:326,400万元。</t>
  </si>
  <si>
    <t>2024年,国内钢铁行业仍呈现“高产量、高成本、高库存、低需求、低价格、低效益”的“三高三低”格局,行业整体处于磨底阶段,订单和需求持续偏弱,供给强于需求,而大宗原料价格仍高位运行,成本重心实际下移幅度小于钢价降幅,影响购销两端市场价格不断收窄,同时公司拟计提资产减值准备,导致报告期内出现亏损。为积极应对行业长周期下行风险,公司牢固树立“一切成本皆可降”的意识,用“智能化”系统强化算账经营能力,强化边际和现金流管理,促进资源向高效益产品、高盈利区域倾斜,实现市场与现场的有效衔接,倒逼制造能力提升。报告期内虽然出现亏损,但经营现金流仍保持正流入,保障了公司生产经营发展基本盘。</t>
  </si>
  <si>
    <t>预计2024年1-12月归属于上市公司股东的净利润亏损约:325,300万元。</t>
  </si>
  <si>
    <t>600996</t>
  </si>
  <si>
    <t>贵广网络</t>
  </si>
  <si>
    <t>预计2024年1-12月扣除非经常性损益后的净利润亏损:98,000万元至135,000万元。</t>
  </si>
  <si>
    <t>公司预计2024年度归属于上市公司股东的净利润出现亏损,主要原因是受整体经济环境影响,行业下行态势未得到根本扭转,且公司资产折旧、长期待摊、财务费用等成本费用依然较高。但公司积极应对市场挑战,同时强化欠款清收和降本增效,预计较上年同期实现减亏。</t>
  </si>
  <si>
    <t>预计2024年1-12月归属于上市公司股东的净利润亏损:88,000万元至125,000万元。</t>
  </si>
  <si>
    <t>600973</t>
  </si>
  <si>
    <t>宝胜股份</t>
  </si>
  <si>
    <t>预计2024年1-12月归属于上市公司股东的净利润亏损:24,000万元至30,000万元,同比上年降低27,102.45万元至33,102.45万元。</t>
  </si>
  <si>
    <t>1、信用减值损失:针对未办理他项权证的恒大应收账款敞口部分,公司一直积极开展追偿和资产保全工作,但由于目前相关工作尚未取得实质性进展,且本年度大部分恒大应收账款账龄已达4-5年及以上,根据企业会计准则和相关政策法规等规定,基于谨慎性原则,公司决定对未办理他项权证的恒大应收账款敞口部分补充计提相应信用减值损失。针对已办理他项权证的恒大应收账款部分,公司聘请了专业的评估机构对相应资产进行了充分的实地评估,并根据评估机构出具的评估报告计提了相应信用减值损失。剔除本年度恒大应收账款信用减值损失部分影响,公司预计本年度净利润为正。2、非经常损益:本年度,公司通过公开挂牌转让的方式转让控股子公司宝胜(扬州)海洋工程电缆有限公司(以下简称“宝胜海缆”,现已更名为长飞(江苏)海洋科技有限公司)30%股权,宝胜海缆由公司的控股子公司变为参股子公司。经公司初步测算,公司转让宝胜海缆30%股权形成了一定的投资收益。3、本年度公司开票销售规模和营业收入保持稳定增长,在高端装备市场和海外市场的开拓上均取得积极进展,企业生产经营稳定。2024年,公司全力以赴落实提质增效工作,持续推进高端化、数智化转型,立足布局数字经济、海洋经济、绿色经济、低空经济等战新产业和未来产业,全力打造新质生产力,公司的航空航天线缆、高速平行线等产品取得了市场的广泛认可。未来随着提质增效工作的进一步推进和深入,公司将力争以优秀的业绩回报广大投资者。</t>
  </si>
  <si>
    <t>预计2024年1-12月扣除非经常性损益后的净利润亏损:43,000万元至49,000万元,同比上年降低46,056.29万元至52,056.29万元。</t>
  </si>
  <si>
    <t>600939</t>
  </si>
  <si>
    <t>重庆建工</t>
  </si>
  <si>
    <t>预计2024年1-12月扣除非经常性损益后的净利润亏损约:61,000万元。</t>
  </si>
  <si>
    <t>(一)主营业务影响报告期内,受复杂严峻的内外部形势和建筑业竞争环境影响,各地方政府加强债务风险管控,基础设施建设项目的投资相应放缓,导致新签工程订单量不及预期,可供持续转换实施的工程量同比相应下滑。加之部分业主单位资金紧张等因素,公司在建项目的计量签认和工程款支付进度相对滞后,部分项目甚至停工、缓建。受此影响,公司本期营业收入同比明显下降,年度利润指标进而大幅下降。(二)非经营性损益的影响主要为报告期内公司加大资产盘活力度,非流动性资产处置损益等有所增加。(三)会计处理的影响会计处理对本期业绩没有重大影响。</t>
  </si>
  <si>
    <t>预计2024年1-12月归属于上市公司股东的净利润亏损约:41,000万元。</t>
  </si>
  <si>
    <t>600936</t>
  </si>
  <si>
    <t>广西广电</t>
  </si>
  <si>
    <t>预计2024年1-12月归属于上市公司股东的净利润亏损:81,000万元至97,000万元。</t>
  </si>
  <si>
    <t>2024年,公司着力推进“有线+5G”融合发展,巩固传统业务,同时加大广电5G业务发展力度,整体收入保持平稳。受市场竞争加剧和电视大屏需求减弱等因素影响,有线收视业务收入下降,公司运营成本短期内难以降低,财务费用及信用减值损失增加等因素,导致公司业绩亏损。</t>
  </si>
  <si>
    <t>预计2024年1-12月扣除非经常性损益后的净利润亏损:90,000万元至107,500万元。</t>
  </si>
  <si>
    <t>600881</t>
  </si>
  <si>
    <t>亚泰集团</t>
  </si>
  <si>
    <t>预计2024年1-12月扣除非经常性损益后的净利润亏损:281,400万元至321,400万元。</t>
  </si>
  <si>
    <t>1、报告期内,水泥需求量下降,水泥、熟料价格先抑后扬,年内价格同比提升,公司建材产业同比实现减亏,但受市场需求偏弱、竞争加剧等因素影响,公司建材产业仍处于亏损状态。2、报告期内,房地产行业仍处于调整阶段,商品房量价承压,公司根据市场情况动态调整经营及销售策略,加大商品房去化力度,结转项目毛利率较低,导致公司地产产业亏损。3、报告期内,公司结合当前市场情况,在谨慎性原则下对具有减值迹象的建材、地产项目计提资产减值损失,对部分亏损企业计提商誉减值准备。</t>
  </si>
  <si>
    <t>预计2024年1-12月归属于上市公司股东的净利润亏损:280,000万元至320,000万元。</t>
  </si>
  <si>
    <t>600864</t>
  </si>
  <si>
    <t>哈投股份</t>
  </si>
  <si>
    <t>预计2024年1-12月归属于上市公司股东的净利润盈利:33,697.19万元,同比上年增长:62.86%左右,同比上年增长13,005.69万元。</t>
  </si>
  <si>
    <t>(一)主营业务影响。公司证券业务因处置交易性金融资产取得的投资收益同比增加,以及受市场波动影响导致金融资产公允价值变动收益同比增加。(二)非经营性损益的影响。公司证券业务股票质押业务违约金收入同比减少。(三)会计处理的影响:本期业绩无会计处理影响。</t>
  </si>
  <si>
    <t>预计2024年1-12月扣除非经常性损益后的净利润盈利:27,756.66万元,同比上年增长:309.51%左右,同比上年增长20,978.57万元。</t>
  </si>
  <si>
    <t>600859</t>
  </si>
  <si>
    <t>王府井</t>
  </si>
  <si>
    <t>预计2024年1-12月归属于上市公司股东的净利润盈利:26,000万元至35,000万元,同比上年下降:51%至63%,同比上年降低35,938万元至44,938万元。</t>
  </si>
  <si>
    <t>公司2024年度业绩下滑主要受终端消费市场变化导致零售行业整体承压,以及公司目前处于业态迭代的关键期和新业态发展的培育期共同影响所致。(一)固定资产处置及相关费用:报告期内,公司持续推进西单商场优化改造项目,受其停业改建影响,发生固定资产处置及相关费用。(二)新业态新门店培育:公司旗下新业态和新门店尚处于培育期,新门店收入增幅尚不足以覆盖相对固定的成本支出。此外,新租赁准则使得长租约租赁门店前期成本较高,对新开租赁门店及续租存量门店影响较大。(三)业态结构调整和门店经营转型:报告期内,公司持续推动业态结构调整和门店经营转型,新开4家购物中心门店,关停部分长期亏损尾部门店,退出亏损业态,进一步精细化成本管控,优化成本费用结构,合理配置资源,全面巩固公司核心竞争力。2025年,公司将积极响应国家提振消费,扩大内需的政策,坚持以“加速转型、把握节奏、控制成本”为导向,全力提振开源,提升经营质量。持续推进生态融合调整,深度挖掘市场潜力,聚焦新生活方式及情绪价值消费领域,不断焕新经营内容。加快迭代业态结构,奥莱业态持续提升业绩,扩大市场规模;购物中心业态优化发展模式,提高运营质量;百货业态加大调改力度,精零售、调结构、做生态;免税业态加快新店筹备,缩短培育期。全力降本降费,推动减负增效,优化要素配置,提升经营效率,为公司未来高质量发展奠定基础。</t>
  </si>
  <si>
    <t>预计2024年1-12月扣除非经常性损益后的净利润盈利:25,000万元至34,000万元,同比上年降低29,598万元至38,598万元。</t>
  </si>
  <si>
    <t>600847</t>
  </si>
  <si>
    <t>万里股份</t>
  </si>
  <si>
    <t>预计2024年1-12月扣除非经常性损益后的净利润亏损约:3,750万元。</t>
  </si>
  <si>
    <t>1、2024年公司产品主要原材料铅及铅合金价格上涨、单位生产成本上升,公司产品售价虽有一定上涨但不能完全消化成本上升的影响,公司销售毛利率有一定下降。2、公司的销售费用及管理费用相比上年有所降低;但由于销售毛利率下降的影响,公司2024年亏损额相比上年有所增大。</t>
  </si>
  <si>
    <t>预计2024年1-12月归属于上市公司股东的净利润亏损约:3,800万元。</t>
  </si>
  <si>
    <t>600843</t>
  </si>
  <si>
    <t>上工申贝</t>
  </si>
  <si>
    <t>600831</t>
  </si>
  <si>
    <t>ST广网</t>
  </si>
  <si>
    <t>预计2024年1-12月归属于上市公司股东的净利润亏损:105,000万元至126,000万元。</t>
  </si>
  <si>
    <t>公司2024年度归属于上市公司股东的净利润较上年同期相比将出现较大幅度下降,主要原因:一是受行业市场竞争加剧,用户收视习惯改变等多重因素影响,公司年度经营整体未达预期,用户流失未能有效遏制,有线电视业务、数据业务等主业收入下滑严重;二是年度内公司加大应收账款清收力度取得一定成效,应收账款规模较期初有所减少,但因应收账款基数较大,随账龄增加,坏账计提比例提高,计提信用减值损失增加;三是公司成本费用中固定资产折旧、网络运维费用、财务费用等占比较高,压降空间有限。</t>
  </si>
  <si>
    <t>预计2024年1-12月扣除非经常性损益后的净利润亏损:103,500万元至124,500万元。</t>
  </si>
  <si>
    <t>600822</t>
  </si>
  <si>
    <t>上海物贸</t>
  </si>
  <si>
    <t>600818</t>
  </si>
  <si>
    <t>中路股份</t>
  </si>
  <si>
    <t>600811</t>
  </si>
  <si>
    <t>东方集团</t>
  </si>
  <si>
    <t>预计2024年1-12月归属于上市公司股东的净利润亏损:80,000万元至120,000万元。</t>
  </si>
  <si>
    <t>公司预计2024年度实现归属于上市公司股东的净利润为-8亿元到-12亿元,较去年同比亏损减少,主要原因为公司房地产业务同比大幅减亏;主营业务大米加工销售、豆制品加工销售业务实现利润情况较去年有所好转。报告期公司净利润亏损的主要影响因素如下:1、经初步测算,公司对参股公司东方集团财务有限责任公司报告期实现的投资收益预计金额约为-3亿元至-5亿元,对公司2024年度联营企业和合营企业整体投资收益金额影响较大。2、公司对截至报告期末存在减值迹象的资产进行初步减值测试,预计将计提减值总额合计约为3亿元至6亿元,主要为房地产合作项目预计计提减值;油脂业务因报告期加工、代加工业务不及预期,公司预计对相关商誉和其他应收款计提减值。前述减值金额为初步估算,需要进一步测算,最终计提减值金额将以公司聘请的审计机构审定数据为准。3、受市场需求疲软、周边写字楼租金价格下降等影响,公司初步预计所持东方金融中心项目投资性房地产的评估值较去年有所下降,导致报告期发生公允价值变动损失。</t>
  </si>
  <si>
    <t>预计2024年1-12月扣除非经常性损益后的净利润亏损:75,000万元至110,000万元。</t>
  </si>
  <si>
    <t>600800</t>
  </si>
  <si>
    <t>渤海化学</t>
  </si>
  <si>
    <t>预计2024年1-12月扣除非经常性损益后的净利润亏损:67,900万元至71,900万元。</t>
  </si>
  <si>
    <t>主营业务影响:2024年,受宏观化工行业周期影响,受制于公司产业链短、产品单一的影响,公司持续亏损。本年度公司生产经营活动基本稳定,主要产品丙烯生产51万吨,销售自制丙烯50.93万吨、贸易丙烯9.24万吨。丙烯销售价格虽较2023年有所上升,但仍不及原材料成本涨幅。公司2024年丙烯产品毛利率为负,因此造成2024年营业利润出现亏损。</t>
  </si>
  <si>
    <t>预计2024年1-12月归属于上市公司股东的净利润亏损:61,400万元至65,400万元。</t>
  </si>
  <si>
    <t>600797</t>
  </si>
  <si>
    <t>浙大网新</t>
  </si>
  <si>
    <t>(一)主营业务影响1、报告期内,公司加大向智算中心转型力度及投入,但存量数据中心上架进度仍不及预期并计提了相应资产减值准备,数智云服务业务亏损;2、同时受政府及行业客户IT支出及需求下降的影响,相关业务收入与毛利下降,个别子公司亏损。(二)非经营性损益的影响报告期内公司确认的公允价值变动损益为1,500万元左右,较上年大幅下降。以上因素导致公司2024年度净利润为负值。</t>
  </si>
  <si>
    <t>预计2024年1-12月扣除非经常性损益后的净利润亏损:9,500万元至11,500万元。</t>
  </si>
  <si>
    <t>600792</t>
  </si>
  <si>
    <t>云煤能源</t>
  </si>
  <si>
    <t>预计2024年1-12月归属于上市公司股东的净利润亏损:57,500万元至63,000万元。</t>
  </si>
  <si>
    <t>一是报告期内钢铁及焦化行业整体震荡下行,产品毛利下滑,公司主营业务整体情况亏损较上年加剧;二是由于公司200万吨/年焦化环保搬迁转型升级项目于2023年9月30日转入暂估固定资产,开始计提折旧费用、财务费用,上述两项费用对2024年当期损益的影响较2023年增加;三是下游钢铁行业形势严峻,全资子公司师宗煤焦化工有限公司受区域内供需两端市场的共同挤压,煤焦价格倒挂,亏损较大;四是全资子公司云南昆钢重型装备制造集团有限公司订单下滑,主营业务亏损。</t>
  </si>
  <si>
    <t>预计2024年1-12月扣除非经常性损益后的净利润亏损:57,200万元至62,700万元。</t>
  </si>
  <si>
    <t>600791</t>
  </si>
  <si>
    <t>京能置业</t>
  </si>
  <si>
    <t>预计2024年1-12月扣除非经常性损益后的净利润亏损:9,500万元至13,500万元。</t>
  </si>
  <si>
    <t>2024年度公司整体预亏主要原因为:为适应市场环境,加快销售去化,公司对部分房地产项目采取灵活的销售策略,预计计提存货跌价准备,导致本期亏损。</t>
  </si>
  <si>
    <t>预计2024年1-12月归属于上市公司股东的净利润亏损:9,000万元至13,000万元,同比上年增长27,700万元至31,700万元。</t>
  </si>
  <si>
    <t>600782</t>
  </si>
  <si>
    <t>新钢股份</t>
  </si>
  <si>
    <t>预计2024年1-12月扣除非经常性损益后的净利润亏损:80,750万元至81,800万元,同比上年降低51,120万元至52,170万元。</t>
  </si>
  <si>
    <t>(一)主营业务影响。2024年,钢铁行业形势异常严峻。面对复杂多变的市场环境,公司严格遵循“四化”“四有”原则,全员参与、全过程管控、全方位推进算账经营,大力开展降本增效攻关行动,全力挖掘内部管理潜力,推动“双回归、两公开”(即:业务回归、协力回归;公开招标、公开竞价)全面落地并取得成效,实现了高效、低成本的运营模式,但供给过剩、需求疲软,成本重心实际下移幅度远小于钢价降幅,导致公司2024年度经营业绩仍出现大幅下滑。(二)非经营性损益的影响。2024年,公司归属于上市公司股东的非经常性损益为净收益84,000万元左右,主要系公司取得的投资收益、处置非流动资产的损益等综合影响所致。</t>
  </si>
  <si>
    <t>预计2024年1-12月归属于上市公司股东的净利润盈利:2,300万元至3,350万元,同比上年下降:93.26%至95.37%,同比上年降低46,420万元至47,470万元。</t>
  </si>
  <si>
    <t>600775</t>
  </si>
  <si>
    <t>南京熊猫</t>
  </si>
  <si>
    <t>1、公司智能制造业务、电源及通信业务现有市场竞争激烈,收入和毛利下降,整体经营发展受到一定影响。面临严峻复杂的发展环境和内外部各种挑战,公司积极调整业务结构,开拓新客户,但由于市场转型过渡期较长,新客户拓展未达预期,相关业务尚未形成大规模销售,对归属于母公司所有者的净利润产生较大影响。2、为应对市场和客户需求变化,公司积极推进产业升级,保持高强度研发投入,报告期内研发费用增加,对归属于母公司所有者的净利润产生一定影响。3、根据公司目前的经营情况和资产现状,根据《企业会计准则》,公司对相关资产进行充分减值测试,并计提了信用减值损失和资产减值损失,对归属于母公司所有者的净利润产生一定影响。</t>
  </si>
  <si>
    <t>600773</t>
  </si>
  <si>
    <t>西藏城投</t>
  </si>
  <si>
    <t>预计2024年1-12月扣除非经常性损益后的净利润亏损:27,000万元至30,000万元,同比上年下降:533.89%至582.1%。</t>
  </si>
  <si>
    <t>公司2024年年度归属于母公司所有者的净利润与上年同期相比下降主要受主营业务的影响。受房地产市场波动影响,本业绩区间公司房产销售收入显著下降,各项日常经营活动均在正常推进,刚性费用支出使得公司本期利润下降较多。本业绩区间归属于母公司所有者的扣除非经常性损益的净利润出现亏损,主要系公司下属公司在2024年公开挂牌转让了所持有的上海国投置业有限公司100%股权,处置长期股权投资产生的损益为非经常性损益,因此公司扣除非经常性损益后归母净利润出现亏损。公司主营业务受房地产行业整体下行影响,需求端未出现明显好转,后续公司管理层将重点开展存量房产去化工作,并加快实施“创新驱动、转型发展”的战略,积极推动公司转型升级。</t>
  </si>
  <si>
    <t>预计2024年1-12月归属于上市公司股东的净利润盈利:1,100万元至1,600万元,同比上年下降:74.19%至82.26%。</t>
  </si>
  <si>
    <t>600748</t>
  </si>
  <si>
    <t>上实发展</t>
  </si>
  <si>
    <t>预计2024年1-12月归属于上市公司股东的净利润亏损:28,000万元至42,000万元。</t>
  </si>
  <si>
    <t>(一)报告期内公司主要工作及主营业务影响:2024年度公司继续加强内控管理,积极应对行业挑战。公司在因前期风险事项受到行政处罚后深刻反思,落实整改,进一步强化公司治理,积极应对一系列相关证券虚假陈述诉讼等相关工作。但受制于房地产行业整体回暖速度较慢,公司房地产销售业务利润大幅下降,因此导致了公司本期业绩亏损。公司原下属子公司上海上实龙创智能科技股份有限公司(以下简称“上实龙创”)于2024年度被债权人申请破产,该事项已被法院裁定受理并指定管理人(具体内容请见公司公告(临2025-01))。上实龙创的管理权已于2024年12月31日移交给管理人(即公司丧失对上实龙创的控制权,不再合并上实龙创2024年12月31日资产负债表)。上述事项预计增加公司归母净资产约16.24亿元人民币,增加归母净利润约1.81亿元人民币。</t>
  </si>
  <si>
    <t>预计2024年1-12月扣除非经常性损益后的净利润亏损:32,000万元至48,000万元。</t>
  </si>
  <si>
    <t>600745</t>
  </si>
  <si>
    <t>闻泰科技</t>
  </si>
  <si>
    <t>预计2024年1-12月归属于上市公司股东的净利润亏损:300,000万元至400,000万元。</t>
  </si>
  <si>
    <t>(一)业绩亏损的主要原因2024年12月,公司被列入实体清单后,公司积极应对处理,始终秉持合规经营的原则。公司与供应商、客户保持密切沟通,并持续评估该事件对公司业务的影响。截止报告期末,半导体业务未受到实体清单事件影响,产品集成业务在手订单及项目未受到影响,均保持正常交付、出货。由于客户风险偏好变化的原因,产品集成业务未来新项目的获取存在较大不确定性,公司管理层预计产品集成业务未来年度给公司带来的经济利益流入存在不确定性,导致产品集成业务相关的无形资产、固定资产等可辨认的长期资产发生减值、产品集成业务前期已确认的递延所得税资产发生减记、产品集成业务相关的商誉发生减值,导致2024年业绩发生较大亏损。主要资产减值/减记情况如下:(1)根据《企业会计准则第8号--资产减值》的相关规定,考虑实体清单事件对产品集成业务新项目获取的影响,结合公司产品集成业务现有客户风险偏好变化以及持续经营预期等综合因素,基于谨慎性原则,公司对业务相关的固定资产、无形资产等可辨认的长期资产进行了全面清查,并进行了减值测试,对发生减值损失的资产计提减值准备。(2)根据《企业会计准则第18号--所得税》第二十条规定:资产负债表日,企业应当对递延所得税资产的账面价值进行复核。如果未来期间很可能无法获得足够的应纳税所得额用以抵扣递延所得税资产的利益,应当减记递延所得税资产的账面价值。因实体清单导致公司产品集成业务未来新项目获取受到影响,公司产品集成业务处于应纳税亏损状态,基于谨慎性原则,公司将减记产品集成业务前期已确认的递延所得税资产。(3)公司在2015年收购了闻泰通讯股份有限公司(“闻泰通讯”),并确认了130,017.60万元的商誉。2022年以来,受国际经济下行,消费电子行业下滑的影响,公司分别于2022年度、2023年度对闻泰通讯计提商誉减值准备60,615.63万元、49,379.03万元,截至2023年12月31日,闻泰通讯的商誉账面价值为20,022.94万元。由于实体清单事件对产品集成业务未来经济利益的影响,公司2024年度将对闻泰通讯的商誉计提减值。(二)公司业务情况报告期内,公司一方面持续优化经营管理、整合资源配置,提升运营效率与盈利能力;另一方面加速推进技术进步与迭代。公司2024年度营业收入预计同比增长,全年营收呈逐季稳步增长态势。其中,公司2024年第四季度营业收入预计同比、环比均保持增长,改善明显。主要业务板块经营情况如下:1、半导体业务2024年半导体业务向好态势持续巩固,营收逐季增长。下半年整体毛利率水平较上半年实现较大幅度提升,在全球功率半导体去库存周期的背景下,仍然保持稳健的盈利能力。其中第四季度,公司半导体业务受到传统淡季、汽车下游客户去库存影响,但依靠中国区份额及收入的持续快速增长以及消费、数据中心、服务器等下游需求旺盛,营收实现同比个位数增长、环比基本持平,第四季度毛利率水平延续了二季度以来的优异表现。2、产品集成业务报告期内,产品集成业务通过多举措提升经营质量,效果从第三季度开始得到了进一步体现,产品集成业务经营情况在2024年下半年明显好转。第三季度公司产品集成业务营业收入同比、环比均实现增长,剔除可转债财务费用和汇兑损益等因素的影响后,已实现大幅减亏。其中第四季度,受益于手机、笔电等消费电子产品旺季销量增长,公司产品集成业务营收实现同比两位数、环比个位数增长,创单季度收入新高。随着出货量增长、采购及制造端降本等措施有力执行,业务盈利能力进一步改善,毛利率环比三季度继续回升,不考虑可转债财务费用和汇兑收益的影响以及剔除前述资产减值/减记等因素外,产品集成在业务层面在第四季度已实现扭亏为盈。</t>
  </si>
  <si>
    <t>预计2024年1-12月扣除非经常性损益后的净利润亏损:350,000万元至455,000万元。</t>
  </si>
  <si>
    <t>600743</t>
  </si>
  <si>
    <t>华远地产</t>
  </si>
  <si>
    <t>预计2024年1-12月归属于上市公司股东的净利润亏损:105,000万元至145,000万元。</t>
  </si>
  <si>
    <t>2024年房地产市场整体仍呈现调整态势,政策主基调延续宽松导向,市场信心有所提振,但房地产市场恢复仍面临诸多挑战,整体或仍处于筑底阶段。为保证现金流稳定安全及项目按期高质量交付,公司根据市场情况动态调整各项目经营及销售策略,以及受项目交付周期的影响,2024年公司整体营业收入较上年有大幅减少,结利项目毛利水平仍保持低位,其他因素包括个别项目出现减值迹象和部分项目利息费用化增加等。</t>
  </si>
  <si>
    <t>预计2024年1-12月扣除非经常性损益后的净利润亏损:115,000万元至155,000万元。</t>
  </si>
  <si>
    <t>600725</t>
  </si>
  <si>
    <t>云维股份</t>
  </si>
  <si>
    <t>预计2024年1-12月归属于上市公司股东的净利润亏损:6,000万元至7,850万元。</t>
  </si>
  <si>
    <t>本报告期内,公司业绩变动的主要原因为:(一)受大宗商品市场波动、竞争加剧、供需变化等因素影响,公司贸易产品毛利率下降;(二)个别客户因自身经营原因,信用风险显著增加,公司按照企业会计准则和公司会计政策对其进行单独测试,应收账款预期信用损失增加;(三)煤炭市场价格下行,公司存货(煤炭)存在跌价风险,存货跌价准备增加。</t>
  </si>
  <si>
    <t>预计2024年1-12月扣除非经常性损益后的净利润亏损:6,100万元至7,950万元。</t>
  </si>
  <si>
    <t>600716</t>
  </si>
  <si>
    <t>凤凰股份</t>
  </si>
  <si>
    <t>预计2024年1-12月扣除非经常性损益后的净利润亏损:16,180万元至19,440万元。</t>
  </si>
  <si>
    <t>(一)2024年度受房地产市场行情影响,公司根据各项目所处区域的市场环境、产品结构等情况,对部分项目计提资产减值准备。(二)受房地产市场行情影响,2024年集中交付项目的销售价格不及预期、项目毛利率下降,导致剔除减值因素后的归属于母公司所有者的净利润仍为负数。</t>
  </si>
  <si>
    <t>预计2024年1-12月归属于上市公司股东的净利润亏损:16,300万元至19,560万元。</t>
  </si>
  <si>
    <t>600715</t>
  </si>
  <si>
    <t>*ST文投</t>
  </si>
  <si>
    <t>预计2024年1-12月扣除非经常性损益后的净利润亏损:65,000万元至80,000万元。</t>
  </si>
  <si>
    <t>(一)主营业务经营情况2024年,公司全面聚焦主营业务发展,不断提升企业经营效率,持续优化资产结构,在资产端和经营端取得了积极成效。2024年,公司影城板块通过强化精细化管理,在保障票房产出的同时,进一步提升票房外收入,整体亏损有所减少;游戏板块方面,公司持续优化攻城系列产品运营与维护,同时重点布局新产品开发与合作,但受存量产品生命周期、新产品研发进度等因素影响,整体盈利仍有所下滑。此外,公司于2024年12月完成重整,公司截至重整完成前的报告期内债务规模较大,期间财务费用较大。上述情况综合导致公司2024年度经营性亏损约20,000万元至30,000万元。(二)实施重整计划损益2024年10月21日,公司收到北京市第一中级人民法院(以下简称“北京一中院”)(2024)京01破申89号《民事裁定书》及(2024)京01破540号《决定书》,裁定受理公司债权人对公司的重整申请并指定管理人。2024年12月20日,公司收到北京一中院(2024)京01破540号之二《民事裁定书》,裁定确认公司重整计划执行完毕,并终结公司重整程序。本次重整有利于彻底化解公司历史债务负担,显著提升公司资产质量和财务状况。公司因实施重整计划预计产生2024年度重整收益14,000万元至23,000万元。(三)原控股子公司破产清算损益2024年10月25日,公司原控股子公司北文投文化投资南京有限公司(以下简称“北文投南京”)收到北京一中院送达的(2024)京01破申1193号《民事裁定书》、(2024)京01破545号《决定书》及《公告》,裁定受理北文投南京破产清算申请并指定管理人,北文投南京不再纳入公司合并财务报表范围。2024年12月30日,北文投南京破产清算案第二次债权人会议顺利召开,会议表决通过了《北文投文化投资南京有限公司破产财产分配方案》。公司预计北文投南京破产清算事项综合导致公司2024年度损失约27,500万元。(四)商誉减值损失受行业及盈利下滑等因素影响,公司影城、游戏业务相关资产组商誉预计出现减值迹象。公司预计2024年度计提商誉减值损失约30,000万元至45,000万元。</t>
  </si>
  <si>
    <t>预计2024年1-12月营业收入:36,000万元至43,200万元。</t>
  </si>
  <si>
    <t>预计2024年1-12月扣除后营业收入:36,000万元至43,200万元。</t>
  </si>
  <si>
    <t>预计2024年1-12月归属于上市公司股东的净利润亏损:85,000万元至105,000万元。</t>
  </si>
  <si>
    <t>600712</t>
  </si>
  <si>
    <t>南宁百货</t>
  </si>
  <si>
    <t>(一)主营业务方面一是面临市场竞争愈发激烈对实体零售业的持续冲击,消费者消费意愿下降,到店成交转化率较低,公司门店营业收入下滑;二是公司文化宫经营场地承租方广西南宁嘉芬商业管理有限公司未按合同约定交纳租金,公司依据合同约定提前解除与其签订的房屋租赁合同,该事项导致公司应收融资租赁款减值约-4458万元。(二)非经营性损益方面公司本期非经营性损益对净利润的影响金额约980万元。主要因素:1.公司子公司百色桂通汽车销售服务有限公司退租部分土地,减少租金成本,处置使用权资产收益增加约650万元。2.收到政府补助约170万元。3.营业外收入约160万元。</t>
  </si>
  <si>
    <t>预计2024年1-12月扣除非经常性损益后的净利润亏损约:4,480万元。</t>
  </si>
  <si>
    <t>600708</t>
  </si>
  <si>
    <t>光明地产</t>
  </si>
  <si>
    <t>预计2024年1-12月扣除非经常性损益后的净利润亏损:207,000万元至249,000万元,同比上年下降:383%至481%,同比上年降低164,156.92万元至206,156.92万元。</t>
  </si>
  <si>
    <t>1、报告期内出现亏损,主要系公司房地产开发业务规模及利润下降所致。公司在房地产市场供求关系发生重大变化、行业持续调整、市场竞争日趋激烈的背景下,根据市场情况动态调整经营及销售策略,积极把握政策窗口期,加大推动营销去化力度,加快回笼资金,加速回归上海,保障投融资整体平衡,报告期内结转项目毛利率水平下降。2、报告期内受市场环境影响,公司部分房地产项目存在减值迹象,公司根据会计准则对存货进行初步减值测试,根据谨慎性原则预计对具有减值迹象的部分房地产项目计提资产减值损失。</t>
  </si>
  <si>
    <t>预计2024年1-12月归属于上市公司股东的净利润亏损:90,000万元至103,000万元。</t>
  </si>
  <si>
    <t>600691</t>
  </si>
  <si>
    <t>阳煤化工</t>
  </si>
  <si>
    <t>预计2024年1-12月归属于上市公司股东的净利润亏损:50,000万元至76,000万元,同比上年增长60,557.5万元至86,557.5万元。</t>
  </si>
  <si>
    <t>(一)主营业务影响1.经营亏损报告期内受市场环境影响,化工市场需求走弱,公司尿素、聚氯乙烯等产品价格与去年同期相比有较大幅度下降。尿素产品方面,受市场价格下降影响,公司尿素产品销售价格同比下降15%左右,产品价格的下降压缩了公司的利润空间,尿素产品毛利润不能完全覆盖公司成本及费用,导致公司亏损。聚氯乙烯产品方面,受聚氯乙烯市场低迷影响,公司聚氯乙烯产品市场销售价格同比下降9%左右,产品毛利为负,加大了公司的亏损。2.计提减值准备依据《企业会计准则》及公司会计政策相关规定,基于谨慎性原则,公司对各类资产进行了全面检查和减值测试,对可能发生资产减值的资产计提了相应的减值准备。(二)非经营性损益的影响报告期内各项政府补助等非经常性损益金额较小,对公司的净利润不构成重大影响。</t>
  </si>
  <si>
    <t>预计2024年1-12月扣除非经常性损益后的净利润亏损:53,000万元至80,000万元,同比上年增长20,099.66万元至47,099.66万元。</t>
  </si>
  <si>
    <t>600683</t>
  </si>
  <si>
    <t>京投发展</t>
  </si>
  <si>
    <t>预计2024年1-12月归属于上市公司股东的净利润亏损:95,000万元至115,000万元。</t>
  </si>
  <si>
    <t>2024年度,公司经营状况整体平稳,本期业绩呈现亏损,主要原因如下:一是受交付规模与价格竞争策略影响。报告期内,公司没有大规模交付的项目。同时为应对市场下行和日趋激烈的市场竞争环境,公司实施销售促销策略,以加速库存去化和资金回笼,支持保交楼工作的持续推进,导致毛利率同比有所下降。二是受公司部分房地产项目减值影响。报告期内,受房地产市场下行影响,公司部分房地产项目出现减值迹象。基于谨慎性原则,公司依据项目所在区域的市场环境、产品结构等实际情况,按照会计准则计提相应的存货跌价准备,计提金额同比有所增加。</t>
  </si>
  <si>
    <t>预计2024年1-12月扣除非经常性损益后的净利润亏损:101,400万元至121,400万元。</t>
  </si>
  <si>
    <t>600666</t>
  </si>
  <si>
    <t>奥瑞德</t>
  </si>
  <si>
    <t>预计2024年1-12月归属于上市公司股东的净利润亏损:9,000万元至18,000万元,同比上年增长49,527.78万元至58,527.78万元。</t>
  </si>
  <si>
    <t>(一)主营业务影响公司目前主营业务包括蓝宝石制品生产销售业务和算力综合服务业务。2024年,公司蓝宝石业务营业收入同比变化不大,算力综合服务业务处于增长阶段,因此公司2024年营业收入同比增加。但蓝宝石业务毛利水平较低,算力综合服务业务创造的毛利尚不足以覆盖公司各项期间费用,同时公司预计将对蓝宝石业务相关资产计提大额资产减值损失,故2024年公司总体业绩亏损。(二)非经营性损益的影响非经营性损益对公司本期业绩预亏没有重大影响。(三)会计处理的影响会计处理对公司本期业绩预亏没有重大影响。</t>
  </si>
  <si>
    <t>预计2024年1-12月扣除非经常性损益后的净利润亏损:13,500万元至22,500万元。</t>
  </si>
  <si>
    <t>600661</t>
  </si>
  <si>
    <t>昂立教育</t>
  </si>
  <si>
    <t>预计2024年1-12月营业收入:123,500万元,同比上年增长:27.88%。</t>
  </si>
  <si>
    <t>2024年度,因商誉减值、员工持股股份支付费用摊销、扩大业务规模而增加的相关成本费用等导致了公司业绩出现亏损。2024年底,公司根据《企业会计准则》以及其他相关法律法规的要求,对收购STAR EDUCATION INVESTMENT LIMITED形成的商誉进行了商誉减值测试,经初步测试,预计需要计提商誉减值准备约1,083万元。此外,公司2022年员工持股计划、2024年员工持股计划在2024年度的股份支付费用摊销金额合计约为2,700万元。着眼长远,为发展蓄力,公司2024年加大投入了人力资源费用用于引进、储备、培养优秀教师人才队伍,以提高产品力、教研水平和教学质量,提升最终用户价值;同时统筹优化了校区布局,扩大了校区规模,推进校区产品综合化和校区环创升级,加大投入了工程成本及相关费用。2025年,公司将继续通过全力推进入口打法、加强组织能力和教师队伍建设、提升产品力和教学质量、强化校区运营管理等业务举措,并通过严控预算执行、加强业务统筹协作、提升内部协同运营效率,推动公司业务快速高质量发展,提升公司盈利能力。</t>
  </si>
  <si>
    <t>预计2024年1-12月归属于上市公司股东的净利润亏损:3,500万元至5,200万元,同比上年增长13,586.68万元至15,286.68万元。</t>
  </si>
  <si>
    <t>预计2024年1-12月扣除非经常性损益后的净利润亏损:5,800万元至7,500万元,同比上年增长8,318.12万元至10,018.12万元。</t>
  </si>
  <si>
    <t>600658</t>
  </si>
  <si>
    <t>电子城</t>
  </si>
  <si>
    <t>预计2024年1-12月归属于上市公司股东的净利润亏损:135,000万元至165,000万元。</t>
  </si>
  <si>
    <t>2024年,园区地产市场依然处于深度调整阶段,商业、办公类产品面临市场存量大、去化周期长、价格下行的多重压力,报告期内公司项目销售业务利润下降;考虑到项目所在区域的市场环境等因素,结合项目实际情况,公司依照《企业会计准则》的规定,对部分地产资产计提了资产减值;相应的,考虑到未来期间很可能无法获得足够的应纳税所得额用以抵扣递延所得税资产的利益,公司对前期已确认的递延所得税资产予以减记。</t>
  </si>
  <si>
    <t>600657</t>
  </si>
  <si>
    <t>信达地产</t>
  </si>
  <si>
    <t>预计2024年1-12月扣除非经常性损益后的净利润亏损:63,000万元至76,000万元。</t>
  </si>
  <si>
    <t>2024年度,公司经营情况稳定,整体平稳可控。本期业绩出现亏损的主要原因如下:(一)受市场环境等影响,公司房地产开发项目结转收入和毛利率,均较2023年度有所下降。(二)公司部分房地产开发项目及财务性投资出现减值迹象,将计提减值准备,计提金额同比有所增加。</t>
  </si>
  <si>
    <t>预计2024年1-12月归属于上市公司股东的净利润亏损:60,000万元至73,000万元。</t>
  </si>
  <si>
    <t>600622</t>
  </si>
  <si>
    <t>光大嘉宝</t>
  </si>
  <si>
    <t>预计2024年1-12月扣除非经常性损益后的净利润亏损:162,900万元。</t>
  </si>
  <si>
    <t>报告期内,公司亏损的主要原因如下:(1)2024年度,公司在管不动产资产组合不同程度上面临经营压力,在管消费基础设施项目维持现有租金及出租率水平难度提升,部分在管写字楼、仓储物流基础设施项目租赁去化难度较大,租金价格中枢下移。由于市场环境波动及项目经营数据下行导致相关资产估值水平下降,进而对公司投资基金净值及LP份额、债权投资公允值产生负面影响。(2)公司并表基金项目经营情况整体稳定,但考虑相关财务费用及折旧后,相关项目财务表现仍呈亏损状态。(3)因公司转型发展需要,住宅开发板块业务已多年未有新增项目,可结转资源日渐减少,存量项目结转利润与去年同期相比降幅进一步增大。因上述原因,公司2024年年度净利润为负值。</t>
  </si>
  <si>
    <t>预计2024年1-12月归属于上市公司股东的净利润亏损:148,300万元。</t>
  </si>
  <si>
    <t>600617</t>
  </si>
  <si>
    <t>国新能源</t>
  </si>
  <si>
    <t>600594</t>
  </si>
  <si>
    <t>益佰制药</t>
  </si>
  <si>
    <t>预计2024年1-12月归属于上市公司股东的净利润亏损:28,500万元至34,200万元。</t>
  </si>
  <si>
    <t>主营业务影响:1、报告期内,公司主要产品艾迪注射液停止生产销售,导致公司主营业务收入大幅下降约4.8亿元,利润大幅减少;2、报告期内,受公司产品注射用洛铂、银杏达莫注射液和复方斑蝥胶囊集采降价影响,导致公司主营业务收入下降约1.9亿元,利润减少。</t>
  </si>
  <si>
    <t>预计2024年1-12月扣除非经常性损益后的净利润亏损:29,000万元至34,800万元。</t>
  </si>
  <si>
    <t>600593</t>
  </si>
  <si>
    <t>大连圣亚</t>
  </si>
  <si>
    <t>预计2024年1-12月扣除非经常性损益后的净利润盈利:1,400万元至2,100万元,同比上年下降:63.71%至75.8%,同比上年降低3,686.17万元至4,386.17万元。</t>
  </si>
  <si>
    <t>报告期内,预计2024年年度实现归属于母公司所有者的净利润为负,主要系诉讼赔偿、异地项目停工导致成本费用化、异地项目资产减值导致长期股权投资损失、确认项目投资差额补足义务等综合所致。</t>
  </si>
  <si>
    <t>600590</t>
  </si>
  <si>
    <t>泰豪科技</t>
  </si>
  <si>
    <t>预计2024年1-12月归属于上市公司股东的净利润亏损约:95,000万元。</t>
  </si>
  <si>
    <t>(一)2024年度公司不断提升产品竞争力,积极拓展市场,在应急电源板块抓住国内外数据中心、算力中心建设及应急保障装备采购需求,实现了公司应急装备业务的稳步增长。但受军工行业整体影响,公司部分项目进度、款项结算推迟,导致公司军工装备业务板块2024年度营业收入、净利润同比均出现下降,应收款项预期信用减值损失大幅增加。后续,公司将努力推进在手型号项目进度,加强合同获取、履约交付及款项清收,提升公司综合竞争力,扭转军工板块经营业绩。(二)受行业竞争加剧、审价等因素影响,公司从事军工业务的子公司上海红生系统工程有限公司(以下简称“上海红生”)盈利能力出现下滑,根据谨慎性原则,报告期内拟对收购上海红生所产生的商誉计提减值准备,最终减值金额将由公司聘请的评估机构及审计机构进行评估和审计后确定。(三)公司持续聚焦军工主业,2024年度公司完成了上海博辕信息技术有限公司等非主业资产处置及已剥离的配电业务等存量业务清理,前述公司及业务对报告期利润影响较大,但对公司后续经营业绩将不再产生重大影响。</t>
  </si>
  <si>
    <t>预计2024年1-12月扣除非经常性损益后的净利润亏损约:90,000万元。</t>
  </si>
  <si>
    <t>600586</t>
  </si>
  <si>
    <t>金晶科技</t>
  </si>
  <si>
    <t>预计2024年1-12月扣除非经常性损益后的净利润盈利约:4,200万元,同比上年下降:91.6%左右,同比上年降低45,894.25万元左右。</t>
  </si>
  <si>
    <t>公司主要产品玻璃、纯碱销售价格同比出现下滑,导致毛利率降低。期末计提存货跌价准备约7000万元。</t>
  </si>
  <si>
    <t>预计2024年1-12月归属于上市公司股东的净利润盈利约:6,000万元,同比上年下降:87%左右,同比上年降低40,182.64万元左右。</t>
  </si>
  <si>
    <t>600579</t>
  </si>
  <si>
    <t>中化装备</t>
  </si>
  <si>
    <t>预计2024年1-12月扣除非经常性损益后的净利润亏损:202,000万元至301,800万元。</t>
  </si>
  <si>
    <t>报告期内,公司归属于母公司所有者的净亏损预计同比减少。公司亏损的主要原因是公司重要子公司China National Chemical Equipment(Luxembourg)S.à.r.l(以下简称“装备卢森堡”)及其子公司德国克劳斯玛菲集团有限公司(以下简称“KM集团”)持续亏损,亏损原因包括:一是面对国际地缘政治冲突、全球经济增速放缓等外部诸多不利因素,部分产品市场需求疲弱,行业竞争加剧,欧美高端注塑市场行情阶段性低迷,KM集团新增订单同比有所下降;二是欧洲通货膨胀延续,KM集团原材料价格维持较高水平,以及工厂搬迁后导致制造费用水平较高及产能利用率不足;三是KM集团实施业务整合、组织机构优化和工作岗位精简等一系列措施,相关人员安置费用(如遣散费、自愿离职补偿费用等)增加,同时公司贷款金额增加,财务费用偏高;此外,在激烈的市场竞争下,因2023年底所签大额硫化机订单在实际交付时的毛利率不及预期,公司橡机业务出现阶段性亏损。受上述内外部因素影响,基于对KM集团和公司整体经营状况以及未来经营情况的分析预测,公司根据会计准则,基于谨慎性原则,已安排资产减值测试,资产减值损失也是年度亏损的原因之一。报告期内,公司于2024年12月31日顺利实施完成重大资产出售标的资产交割事项,装备卢森堡由公司的全资子公司变更为参股公司,公司持有装备卢森堡9.24%股权。本次资产出售将有利于公司经营业绩进一步改善。</t>
  </si>
  <si>
    <t>预计2024年1-12月归属于上市公司股东的净利润亏损:182,000万元至271,900万元。</t>
  </si>
  <si>
    <t>600567</t>
  </si>
  <si>
    <t>山鹰国际</t>
  </si>
  <si>
    <t>预计2024年1-12月扣除非经常性损益后的净利润亏损:65,000万元至75,000万元。</t>
  </si>
  <si>
    <t>2024年公司为应对“山鹰转债”顺利到期兑付,公司阶段性经营策略转向保障“流动性安全”,至三季度起,公司毛利较上年同期水平有所下滑。随着“山鹰转债”顺利转股及到期兑付,公司流动性压力释放,财务费用进一步下降,未来业绩有望得到修复。</t>
  </si>
  <si>
    <t>预计2024年1-12月归属于上市公司股东的净利润亏损:35,000万元至39,000万元。</t>
  </si>
  <si>
    <t>600545</t>
  </si>
  <si>
    <t>卓郎智能</t>
  </si>
  <si>
    <t>报告期内,受宏观经济形势影响,纺纱机械行业国内外市场需求疲弱,市场竞争激烈,贸易环境不确定性上升,叠加公司2024年部分订单未全部交付,综合导致2024年度业绩出现亏损。</t>
  </si>
  <si>
    <t>600543</t>
  </si>
  <si>
    <t>莫高股份</t>
  </si>
  <si>
    <t>预计2024年1-12月扣除非经常性损益后的净利润亏损:4,700万元至6,200万元,同比上年下降:16%至53%,同比上年降低648万元至2,148万元。</t>
  </si>
  <si>
    <t>受葡萄酒市场下滑影响,葡萄酒板块仍处于亏损状态。降解材料板块主要产品PBAT市场竞争较为激烈,亏损状态仍未扭转。膜袋业务受原材料价格走高、可降解地膜生产销售量尚占比较低等因素影响,暂为亏损状态。</t>
  </si>
  <si>
    <t>预计2024年1-12月归属于上市公司股东的净利润亏损:4,500万元至6,000万元,同比上年下降:9%至45%,同比上年降低356万元至1,856万元。</t>
  </si>
  <si>
    <t>预计2024年1-12月扣除后营业收入:31,500万元至33,000万元。</t>
  </si>
  <si>
    <t>600540</t>
  </si>
  <si>
    <t>新赛股份</t>
  </si>
  <si>
    <t>预计2024年1-12月归属于上市公司股东的净利润亏损约:24,000万元。</t>
  </si>
  <si>
    <t>(一)主营业务影响1、2024年受国内国际大环境影响,棉纺织市场下游需求趋淡,部分纺企因订单不足,开工负荷下降,叠加纺织品出口或面临高额关税,纺企采购原料棉花偏谨慎,限制棉花需求,导致棉花市场供求不足,价格呈下跌局势,致使本年度销售皮棉与市场销售价格倒挂,毛利率下降为负数,影响本期利润;2、棉籽销售价格受市场行情影响较大,从2023年平均售价约2,900元/吨下跌至2024年2,100元/吨,成本与市场销售倒挂,从而毛利率下降为负数较大,严重影响本期利润;3、2024年脱酚棉籽蛋白在水产饲料养殖业领域市场需求波动较大,棉蛋白销售价格从年初4,500元/吨-5,000元/吨大幅下滑至2,850元/吨,导致产品成本和销售市场价格倒挂,毛利亏损,严重影响本期利润;4、由于农产品、氧化钙市场行情不佳,公司出于谨慎性原则考虑,对2024年末皮棉、棉籽、棉蛋白、氧化钙等产品计提存货跌价准备约1亿元,严重影响本期利润;5、本期皮棉库存较大,致使贷款占用量大且时间长,利息费用支出较上期增加,影响本期利润;6、本期参股单位确认投资收益较上年同期减少,影响本期利润;7、本期皮棉库存较大,仓储费较上年同期增大,影响本期利润。(二)非经常性损益影响报告期内,公司非经常性损益金额约为5,900万元左右。其中:主要影响包括因开展皮棉期货业务而持有、处置金融衍生品所产生的公允价值变动损益和取得的投资收益约2,022万元;收到政府补贴约270万元;其他营业外收支约-90万元;其他符合非经常性损益项目-处置温泉矿业股权转让收益约3,857万元;少数股东损益影响约152万元。</t>
  </si>
  <si>
    <t>预计2024年1-12月扣除非经常性损益后的净利润亏损约:29,900万元。</t>
  </si>
  <si>
    <t>600536</t>
  </si>
  <si>
    <t>中国软件</t>
  </si>
  <si>
    <t>预计2024年1-12月扣除非经常性损益后的净利润亏损:53,000万元至63,000万元。</t>
  </si>
  <si>
    <t>本报告期内,公司业绩预亏的主要原因如下:一是受市场竞争加剧等因素影响,导致公司收入下降,利润下降。二是公司聚焦主责主业,调整业务结构,加快推动转型升级,阶段性亏损增加。三是公司对股权资产计提减值。会计处理对本期业绩预亏没有重大影响。</t>
  </si>
  <si>
    <t>预计2024年1-12月归属于上市公司股东的净利润亏损:39,000万元至46,500万元。</t>
  </si>
  <si>
    <t>600525</t>
  </si>
  <si>
    <t>长园集团</t>
  </si>
  <si>
    <t>(一)主营业务经营情况2024年公司营业收入较上年同期有所下降。其中,智能电网设备与服务业务主力公司长园深瑞、长园共创等收入保持稳定,新能源工程总包类业务由于市场竞争激烈等原因营业收入下降明显;消费电子智能装备类业务以及锂电池正极材料业务受宏观经济形势及市场环境影响业绩下降。同时,公司出于发展考虑坚持加大研发投入,对本年亏损产生一定影响。(二)非经营性损益的影响本期公司子公司罗宝投资等与罗宝恒坤及华美迅达相关方达成和解协议,公司在2024年已收到前述和解金以及评估费合计8,807.46万元。公司前期对公司及子公司应收罗宝恒坤及华美迅达的款项已按企业会计准则要求全额计提了坏账准备,参考企业会计准则规定按债务重组计入投资收益,预计在2024年会增加公司利润8,800万元,实际金额以会计师审计结果为准。(三)会计处理的影响1、公司审慎考虑消费类电子相关的智能装备类业务以及锂电池正极材料业务发展预期,初步判断该类业务相关商誉存在减值迹象,拟按照企业会计准则要求对上述业务相关收购珠海运泰利、OptoFidelity Oy(芬兰欧普菲)及江西金锂等公司形成的商誉及相关资产组计提减值准备3亿元-4.5亿元,最终计提金额需参考第三方专业机构出具的减值测试评估报告确定。2、除商誉减值风险外,公司将按照谨慎性原则对相关业务的存货、应收款项等资产进行减值测试,拟对相关资产计提减值准备2亿元-3亿元,具体金额以公司与审计机构确认金额为准。</t>
  </si>
  <si>
    <t>预计2024年1-12月归属于上市公司股东的净利润亏损:60,000万元至90,000万元。</t>
  </si>
  <si>
    <t>600515</t>
  </si>
  <si>
    <t>海南机场</t>
  </si>
  <si>
    <t>预计2024年1-12月归属于上市公司股东的净利润盈利:32,000万元至48,000万元,同比上年下降:49.62%至66.41%,同比上年降低47,277.73万元至63,277.73万元。</t>
  </si>
  <si>
    <t>2024年度,公司持续推进聚焦机场主业战略,公司机场管理主业业务收入占比大幅提升,预计收入占比超过40%;公司加快存量地产项目去化,完成海口海航大厦、儋州3024亩农业发展观光用地等项目公司处置,资产结构进一步优化。由于房地产经营业务具有项目建设周期较长的特点,项目开发周期差异导致报告期内收入和利润水平出现波动。公司上年同期房地产业务结转豪庭南苑C14项目收入,而2024年受房地产市场调整及公司房地产项目开发交房进度影响,公司2024年地产业务收入同比减少,预计地产业务收入占比低于25%。此外,消费增长放缓及行业周期等因素导致免税商业业务业绩同比有所下降,从而影响公司对联营单位的投资收益。公司处置海南兴业国际联合实业发展有限公司产生的投资收益、部分债务重组收益等属于非经常性事项,导致归属于母公司所有者的扣除非经常性损益的净利润同比下降。</t>
  </si>
  <si>
    <t>预计2024年1-12月扣除非经常性损益后的净利润亏损:20,000万元至40,000万元,同比上年下降:142.8%至185.59%,同比上年降低66,733.95万元至86,733.95万元。</t>
  </si>
  <si>
    <t>600510</t>
  </si>
  <si>
    <t>黑牡丹</t>
  </si>
  <si>
    <t>预计2024年1-12月扣除非经常性损益后的净利润盈利:11,400万元至13,600万元,同比上年下降:58.21%至64.97%,同比上年降低18,947.32万元至21,147.32万元。</t>
  </si>
  <si>
    <t>受房地产项目交付周期和房地产市场影响,本期房地产业务确认收入金额较上年同期减少;报告期末,公司根据《企业会计准则》进行了减值测试,主要系部分房地产项目存在减值迹象,基于谨慎性原则,公司对可能发生减值损失的资产计提存货跌价准备及坏账准备。</t>
  </si>
  <si>
    <t>预计2024年1-12月归属于上市公司股东的净利润盈利:11,200万元至13,400万元,同比上年下降:63.22%至69.26%,同比上年降低23,033.61万元至25,233.61万元。</t>
  </si>
  <si>
    <t>600507</t>
  </si>
  <si>
    <t>方大特钢</t>
  </si>
  <si>
    <t>预计2024年1-12月扣除非经常性损益后的净利润盈利:21,500万元至26,500万元,同比上年下降:60.72%至68.13%,同比上年降低40,962.99万元至45,962.99万元。</t>
  </si>
  <si>
    <t>(一)主营业务影响2024年,钢铁行业延续上一年供强需弱态势,钢材价格持续低位运行,而原燃料价格相对高位运行,公司钢材产品毛利率同比下降,导致公司2024年盈利能力同比下降。(二)非经营性损益的影响2024年,公司非经营性损益金额约为5,500万元,主要系本期营业外收入及资产处置收益增加。</t>
  </si>
  <si>
    <t>预计2024年1-12月归属于上市公司股东的净利润盈利:27,000万元至32,000万元,同比上年下降:53.54%至60.8%,同比上年降低36,882.45万元至41,882.45万元。</t>
  </si>
  <si>
    <t>600500</t>
  </si>
  <si>
    <t>中化国际</t>
  </si>
  <si>
    <t>预计2024年1-12月扣除非经常性损益后的净利润亏损:308,568万元至385,710万元。</t>
  </si>
  <si>
    <t>(一)主营业务影响2024年全球经济整体恢复疲软,海外制造业和消费恢复力度减弱,地缘政治冲突、各国经贸政策的不确定性以及通胀压力仍是扰动全球经济与贸易复苏的不稳定因素。2024年下半年中国政府虽集中出台经济刺激政策,着力推动经济回升向好,但对2024年化工品价格的影响暂未予以体现,国内化工行业仍然处于低谷期,供大于求的市场格局进一步加剧,2024年中国化工品价格指数仍为向下的走势。受限于目前所处行业持续下行的环境,公司环氧氯丙烷、环氧树脂等主要产品的价格处于行业历史的较低水平,市场均价约处于历史十年价格中10-60%的分位区间;主要原材料及能源价格等处于行业历史的中高水平,市场均价约处于历史十年价格中30-80%的分位区间;上述市场外部环境叠加中化国际重要碳三一期项目装置于2024年4月末全面转固并投入生产,产能持续爬坡加剧了公司业绩的下滑。公司业务主要分为五个板块,包括基础原料及中间体、高性能材料、聚合物添加剂、化工材料营销和其他。2024年度,基础原料及中间体板块毛利率较2023年下降约3-15个百分点,主要由于环氧氯丙烷等主要产品受行业需求减少、供需关系影响导致竞争加剧,产品价格虽受原材料价格上涨有所推高,但因涨幅不及原材料导致盈利状况进一步承压;高性能材料板块毛利率较2023年下降约0-5个百分点,主要由于ABS等产品价格受到2024年上半年油价上涨影响有所回升,但是公司主要产品环氧树脂产品价格跌幅大于原料,双酚A及环氧树脂行业亏损环比增加;聚合物添加剂板块毛利率较2023年下降约3-18个百分点,主要由于产品价格较上年同期有明显回落,导致毛利下降。二)非经营性损益的影响报告期内,中化国际广场资产证券化项目确认非流动资产处置收益约8.4亿元(税前),另有一部分为蒸汽补贴、财政奖励等补贴,对当期归属于母公司所有者的净利润产生正向积极影响。(三)商誉及长期资产减值影响公司结合内外部环境与下属子公司实际及预期经营情况、市场变化等综合因素考虑,基于谨慎性原则,为公允反映公司各项资产的价值,根据《企业会计准则第8号—资产减值》的相关规定聘请了第三方评估机构对部分子公司含商誉的资产组账面价值及相关长期资产进行了减值测试,初步判断可能存在减值迹象。经公司及评估机构初步测算并与年审会计师进行沟通,预估相关业务2024年拟计提约人民币13亿元至19亿元的长期资产减值准备。部分其他业务2024年主要受到以下挑战:公司电子化学品等其他业务目前市场产品同质化现象严重,产能过剩,竞争激烈,盈利空间压缩。公司与国内外行业头部企业在市场地位、销售规模、产品种类规模等方面尚存在一定的差距。同时未能形成规模效应以降低成本,盈利状况未达预期。结合上述整体市场行业环境及公司经营情况,公司初步估算并与评估机构及年审会计师进行沟通,预计将在2024年年度报告中对其商誉及长期资产计提减值准备,最终减值金额将由公司聘请的评估机构及审计机构进行评估和审计后确定。2025年中化国际面对复杂的内外部市场环境,将继续紧紧围绕“盘活存量、做优增量、打牢基础、防范风险”的总体工作思路,增强公司产业核心功能、提升核心竞争力。通过坚持以客户和市场为中心,利用科技创新赋能,强化营销和内外部协同,持续推进卓越运营体系建设与运营效率提升,努力“盘活存量”和“做优增量”,并使得经营风险得到有效防控。生产方面,提升存量和新建装置的产能利用率,聚焦能耗、物耗、检修费用三大领域,落实成本优化节降;应用开发方面,提升客户解决方案能力,协同内外部企业,加强汽车、轮胎、涂料等重点应用市场渗透;营销方面,发挥贸易传统优势,优化海外市场布局,开展海外营销平台建设,力争产业出口销量进一步增长。用改革创新精神、改革创新办法突围破局,持续推动中化国际经营和业绩高质量发展。随着上一轮化工行业投资高峰期步入尾声,国内新增产能投放速度预计放缓,叠加环保政策落地推动落后产能淘汰出清,化工品市场有望走出周期低谷,公司主要产品市场供需环境有望逐步改善。公司在基础原料及中间体、高性能材料、聚合物添加剂等核心产业领域已经建成多个规模领先、技术先进的生产基地,构建起坚实的产业基础。未来,公司将始终坚持牢固树立以投资者为本的核心理念,以提高上市公司质量为导向,调整资产结构,优化资源配置,紧盯经营目标,努力抓住市场机遇、做好生产经营,持续提升信息披露质量,加强投资者沟通交流,夯实公司治理,强化规范运作,践行可持续发展理念,积极回报投资者,切实履行上市公司的责任和义务,不断提升公司的投资价值。</t>
  </si>
  <si>
    <t>预计2024年1-12月归属于上市公司股东的净利润亏损:228,470万元至285,587万元。</t>
  </si>
  <si>
    <t>600499</t>
  </si>
  <si>
    <t>科达制造</t>
  </si>
  <si>
    <t>预计2024年1-12月扣除非经常性损益后的净利润盈利:80,000万元至100,000万元,同比上年下降:46.78%至57.42%,同比上年降低87,900万元至107,900万元。</t>
  </si>
  <si>
    <t>近年来,随着碳酸锂市场的价格波动,以及公司参股公司青海盐湖蓝科锂业股份有限公司(以下简称“蓝科锂业”)碳酸锂产能的释放,蓝科锂业的经营对公司业绩有较大影响。2023年其对公司利润的影响占公司归属于上市公司股东净利润的60%以上。报告期内,蓝科锂业产销量同比均实现较好增长,但是受碳酸锂市场价格低迷等影响,蓝科锂业实现的业绩较上年同期大幅减少超80%,导致其对公司归属于上市公司股东净利润影响与上年同比减少约10亿元。除此之外,公司陶瓷机械业务于报告期内加速全球化布局、深化本土化服务并推进产品迭代创新,实现海外收入持续增长,业绩稳步提升。海外建材方面,子公司新增产能释放推动瓷砖产品产销量稳定增长,因上半年市场竞争加剧、下半年全新品类玻璃项目投产而运营期尚短,以及海外建材业务总部管理架构搭建导致费用提升等原因,海外建材业务当期盈利能力有所减弱。</t>
  </si>
  <si>
    <t>预计2024年1-12月归属于上市公司股东的净利润盈利:90,000万元至110,000万元,同比上年下降:47.42%至56.98%,同比上年降低99,200万元至119,200万元。</t>
  </si>
  <si>
    <t>600491</t>
  </si>
  <si>
    <t>龙元建设</t>
  </si>
  <si>
    <t>预计2024年1-12月归属于上市公司股东的净利润亏损:40,000万元至60,000万元。</t>
  </si>
  <si>
    <t>业绩预告业绩预亏的主要原因系受到宏观经济环境、行业环境等因素的影响,2024年公司新增订单量尚未恢复,营业收入同比未有显著变化,期间费用虽同比有所下降但仍维持一定规模,同时由于收款不及预期计提相应资产减值,综上公司2024年度公司仍处于亏损状态,但同比大幅减亏。</t>
  </si>
  <si>
    <t>600482</t>
  </si>
  <si>
    <t>中国动力</t>
  </si>
  <si>
    <t>预计2024年1-12月扣除非经常性损益后的净利润盈利:98,200万元至121,200万元,同比上年增长:75.75%至116.91%,同比上年增长42,325万元至65,325万元。</t>
  </si>
  <si>
    <t>1、船舶行业继续保持增长势头,柴油机板块子公司2024年销售规模持续快速增长,订单大幅增加,主要产品船用低速发动机的价格增长,毛利率提升。2、公司船用机械销售规模扩大,毛利率较高的产品订单增长,利润同比提升。</t>
  </si>
  <si>
    <t>预计2024年1-12月归属于上市公司股东的净利润盈利:117,000万元至140,000万元,同比上年增长:50.1%至79.61%,同比上年增长39,051万元至62,051万元。</t>
  </si>
  <si>
    <t>600481</t>
  </si>
  <si>
    <t>双良节能</t>
  </si>
  <si>
    <t>预计2024年1-12月归属于上市公司股东的净利润亏损:168,000万元至198,000万元。</t>
  </si>
  <si>
    <t>目前,公司光伏单晶硅产品占主营业务收入比重较高。报告期内,公司虽充分发挥自身规模化优势,通过数智化精细管控持续降本增效,但光伏行业市场竞争加剧,光伏全产业链产品价格持续下行,使得单晶硅业务毛利大幅下降及存货跌价准备大幅上升,导致报告期内公司净利润转为负值。</t>
  </si>
  <si>
    <t>预计2024年1-12月扣除非经常性损益后的净利润亏损:181,000万元至209,000万元。</t>
  </si>
  <si>
    <t>600463</t>
  </si>
  <si>
    <t>空港股份</t>
  </si>
  <si>
    <t>预计2024年1-12月扣除非经常性损益后的净利润亏损:8,400万元至12,600万元。</t>
  </si>
  <si>
    <t>2024年地产政策以“优化存量、严控增量”为主基调,土地出让成交规模整体萎缩,房地产投资同比仍延续下降趋势,市场份额继续向龙头企业集中,进一步加剧了建筑施工行业的竞争,此外,房企业绩大幅下滑,企业现金流紧张,对施工企业资金回笼造成较大压力。受此影响,天源建筑2024年仍延续亏损局面,导致公司整体业绩亏损。针对建筑施工近年来持续的亏损状况,公司采取了更为严格的日常管理措施。一方面,公司严格限制了天源建筑的资金使用权,有效压缩其管理成本,积极致力于降低其资产负债率,并为其拓宽融资渠道提供必要的协助。另一方面,公司持续加强对天源建筑应收账款催收工作的监督与指导,力求将催收工作做得更加细致深入,以加速资金回笼,缓解财务压力。未来,天源建筑将立足核心业务领域,密切关注周边建筑施工市场的动态变化,充分利用自身资源和优势,积极争取承接更多优质项目。同时,公司也将协助其制定并执行切实有效的扭亏策略,以期逐步改善其经营业绩,实现稳健发展。</t>
  </si>
  <si>
    <t>预计2024年1-12月归属于上市公司股东的净利润亏损:8,600万元至12,900万元。</t>
  </si>
  <si>
    <t>600462</t>
  </si>
  <si>
    <t>*ST九有</t>
  </si>
  <si>
    <t>预计2024年1-12月扣除后营业收入约:48,876万元。</t>
  </si>
  <si>
    <t>(一)主营业务影响(1)报告期内,公司确认股份支付费用227万元,较上年同期减少79%;(2)报告期内,公司化妆品销售业务通过继续扩大宣传、塑造品牌,营业收入继续增加、公司整体业务毛利率得到改善。(二)非经营性损益的影响2024年度发生非经常损益为5,061万元左右,主要是由于报告期内公司处置了常年亏损的控股孙公司北京汉诺睿雅公关顾问有限公司,产生投资收益2,000余万元;以及公司与润泰供应链原股东的股权转让款纠纷案件达成和解,冲回了2023年度计提的预计负债3,000余万元,导致归属于上市公司股东的扣除非经常性损益后的净利润为负。</t>
  </si>
  <si>
    <t>预计2024年1-12月归属于上市公司股东的净利润盈利约:2,072万元,同比上年增长:130%,同比上年增长8,859万元左右。</t>
  </si>
  <si>
    <t>预计2024年1-12月扣除非经常性损益后的净利润亏损约:2,989万元,同比上年下降:16%,同比上年降低410万元左右。</t>
  </si>
  <si>
    <t>预计2024年1-12月营业收入约:49,745万元。</t>
  </si>
  <si>
    <t>600438</t>
  </si>
  <si>
    <t>通威股份</t>
  </si>
  <si>
    <t>预计2024年1-12月扣除非经常性损益后的净利润亏损:700,000万元至750,000万元。</t>
  </si>
  <si>
    <t>2024年,在光伏产业主要制造环节均呈现阶段性供需失衡的严峻市场环境下,公司持续稳健经营,不断加强技术研发与生产降本增效,进一步巩固提升主要业务环节领先的技术、成本、品质、品牌等核心竞争优势,高纯晶硅、太阳能电池及组件等主要产品销量稳步增长,产品结构愈发优化,市场地位持续稳固。饲料及产业链业务全年稳中有进,实现效益同比提升。但在光伏产业链各环节市场价格大幅下降,甚至持续低于行业现金成本冲击下,叠加全年长期资产减值报废约10亿元影响,公司虽维持经营性现金流净流入,全年仍录得亏损。中国光伏产业在全球能源转型中已经成为了中坚力量,行业发展空间广阔,长期向好趋势明确,根据近期InfoLink Consulting等行业第三方专业咨询机构报价统计,当前光伏产业链价格已逐步企稳或略有回升。公司已在光伏产业链多个环节形成突出竞争优势,未来公司将持续坚定“打造世界级清洁能源运营商”的长期战略目标,不断提升自身经营竞争能力,为全球双碳事业做出更大贡献。</t>
  </si>
  <si>
    <t>预计2024年1-12月归属于上市公司股东的净利润亏损:700,000万元至750,000万元。</t>
  </si>
  <si>
    <t>600429</t>
  </si>
  <si>
    <t>三元股份</t>
  </si>
  <si>
    <t>预计2024年1-12月扣除非经常性损益后的净利润盈利:2,740万元至3,780万元,同比上年增长:851%至1213%,同比上年增长2,452万元至3,492万元。</t>
  </si>
  <si>
    <t>(一)利润方面主要是公司于2023年5月转让北京首农畜牧发展有限公司(简称“首农畜牧”)部分股权等事项,取得股权转让收益,增加2023年度利润,2024年度无该收益。剔除该因素影响,公司2024年度利润同比大幅增长。(二)收入方面公司预计2024年度实现营业收入70亿元左右。主要原因为:(1)市场需求变化,公司销售承压;(2)公司合并范围有所变化,自2023年5月起,首农畜牧不再纳入公司合并范围。</t>
  </si>
  <si>
    <t>预计2024年1-12月归属于上市公司股东的净利润盈利:5,220万元至6,260万元,同比上年下降:74%至79%,同比上年降低18,032万元至19,072万元。</t>
  </si>
  <si>
    <t>600421</t>
  </si>
  <si>
    <t>华嵘控股</t>
  </si>
  <si>
    <t>预计2024年1-12月归属于上市公司股东的净利润亏损:400万元至500万元。</t>
  </si>
  <si>
    <t>(一)主营业务影响公司所处行业竞争较为激烈,传统模具类产品市场需求没有明显提升,毛利率仍处于较低水平。(二)非经营性损益的影响非经营性损益对公司本期业绩预告没有重大影响。(三)会计处理的影响会计处理对公司本期业绩预告没有重大影响。(四)其他影响公司不存在其他对业绩预告构成重大影响的因素。</t>
  </si>
  <si>
    <t>预计2024年1-12月扣除非经常性损益后的净利润亏损:450万元至550万元。</t>
  </si>
  <si>
    <t>预计2024年1-12月扣除后营业收入:10,500万元至11,500万元。</t>
  </si>
  <si>
    <t>预计2024年1-12月营业收入:11,000万元至12,000万元。</t>
  </si>
  <si>
    <t>600408</t>
  </si>
  <si>
    <t>安泰集团</t>
  </si>
  <si>
    <t>预计2024年1-12月归属于上市公司股东的净利润亏损约:32,500万元。</t>
  </si>
  <si>
    <t>公司2024年度实现归属于母公司所有者的净利润为亏损,主要是国内钢铁市场持续低迷,下游整体用钢需求不足,钢材价格呈低位震荡;同时,焦炭价格受上游钢铁企业挤压也持续走低,且降幅大于原料煤价格降幅所致。面对严峻的市场形势,公司积极采取经营改善措施,通过阶段性采取将自产焦炭业务转为受托加工业务模式,规避了原材料和产成品价格波动风险,实现了焦化业务减亏,故公司2024年度整体业绩较上年亏损大幅减少。</t>
  </si>
  <si>
    <t>预计2024年1-12月扣除非经常性损益后的净利润亏损约:34,700万元。</t>
  </si>
  <si>
    <t>600405</t>
  </si>
  <si>
    <t>动力源</t>
  </si>
  <si>
    <t>预计2024年1-12月归属于上市公司股东的净利润亏损:36,500万元至38,500万元。</t>
  </si>
  <si>
    <t>报告期内,与上年同期相比,公司主营业务收入减少,归属于上市公司股东的净利润亦减少。公司业绩预亏的主要原因如下:(一)报告期内公司营业收入大幅下降约28,000万元。因国际经济形势复杂多变,致使公司融资受限,在资金调配和资源整合上面临困难,进而导致在手订单交付情况未达预期;同时,受行业环境影响,通信电源整体需求不及预期,公司国内通信电源业务订单量大幅减少;(二)报告期内,公司积极调整业务结构,降本增效,深度优化人员配置,致使增加管理费用约为2,300万元;(三)报告期内计提资产及信用减值损失约为9,000万元:1、公司个别合同能源管理项目因产能不足,效益不达预期,以及部分合同能源管理项目到期,根据公司的整体评估,计提资产减值损失;2、为进一步聚焦核心业务,战略调整终止投入,公司对光伏业务的无形资产及开发支出等做出整体评估,计提减值损失;基于谨慎性原则,综合客观因素,公司计提了应收账款信用减值损失,同时对固定资产、无形资产、存货、开发支出等计提了资产减值损失,合计约为9,000万元。本次信用减值损失及资产减值损失计提金额为公司初步测算结果,最终信用减值损失及资产减值损失计提金额需以审计结果确定。</t>
  </si>
  <si>
    <t>预计2024年1-12月扣除非经常性损益后的净利润亏损:37,000万元至39,000万元。</t>
  </si>
  <si>
    <t>600403</t>
  </si>
  <si>
    <t>大有能源</t>
  </si>
  <si>
    <t>预计2024年1-12月扣除非经常性损益后的净利润亏损:115,400万元。</t>
  </si>
  <si>
    <t>价格方面:2024年度,公司商品煤平均售价同比下降约106元/吨,影响利润总额同比减少约100,000万元。主要原因:一是2024年以来,我国煤炭产量增长、进口量增加、煤炭需求增幅下降,煤炭市场供需宽松。二是公司部分矿井因工作面地质条件变化,煤层煤质变差,导致公司商品煤煤质下降。产量方面:2024年度,公司商品煤产量同比上升54.64万吨,商品煤销量同比上升35.82万吨,影响利润总额同比增加约42,000万元。受上述因素综合影响,公司2024年度利润总额同比减少约58,000万元。</t>
  </si>
  <si>
    <t>预计2024年1-12月归属于上市公司股东的净利润亏损:111,600万元,同比上年降低63,495万元左右。</t>
  </si>
  <si>
    <t>600399</t>
  </si>
  <si>
    <t>抚顺特钢</t>
  </si>
  <si>
    <t>预计2024年1-12月归属于上市公司股东的净利润盈利:9,000万元至13,000万元,同比上年下降:64.12%至75.16%。</t>
  </si>
  <si>
    <t>(一)计提资产减值准备的影响本年由于市场行情和技改工程建设影响,导致公司部分资产存在减值损失。为客观反映公司财务状况和资产价值,根据《企业会计准则》等相关规定,公司及各子公司对截至2024年12月31日各类资产进行了清查。经资产减值测试,基于谨慎性原则,公司对存在减值的资产计提减值准备。经财务部门初步测算,计提资产减值准备预计减少本年税前利润合计约17,000万元。(二)固定资产处置损失的影响2024年度,为进一步优化公司资产结构,提高资产整体质量水平,公司及全资子公司对固定资产进行了盘点清理,对于因安全环保改造、技术改造升级,以及因丧失使用功能而停止运行并已拆除的固定资产进行报废处置,处置净损失6,150.34万元,减少本年税前利润6,150.34万元。</t>
  </si>
  <si>
    <t>预计2024年1-12月扣除非经常性损益后的净利润盈利:8,000万元至12,000万元,同比上年下降:66.3%至77.53%。</t>
  </si>
  <si>
    <t>600387</t>
  </si>
  <si>
    <t>*ST海越</t>
  </si>
  <si>
    <t>预计2024年1-12月营业收入:150,000万元至180,000万元。</t>
  </si>
  <si>
    <t>(一)报告期内,受传统能源行业整体下行及控制大宗贸易业务风险影响,公司大宗贸易业务总额与公司主营业务规模较去年有所下滑。报告期末,碳酸锂市场价格较去年同期仍有一定幅度下跌,公司对产成品碳酸锂等相关存货计提了存货跌价准备;同时,基于谨慎性原则,结合期末情况按预期收回金额,对公司应收款项计提了资产减值损失。(二)2023年,公司在开展进口商品贸易的过程中,支付的款项被美国财政部海外资产控制办公室冻结,形成大额的其他应收款28,661.57万元,截止报告期末,相关款项尚未收回,结合当前事项进展及律所意见,基于谨慎性原则,公司对应收款项计提了减值准备。</t>
  </si>
  <si>
    <t>预计2024年1-12月扣除非经常性损益后的净利润亏损:15,000万元至29,000万元。</t>
  </si>
  <si>
    <t>预计2024年1-12月归属于上市公司股东的净利润亏损:22,000万元至38,000万元。</t>
  </si>
  <si>
    <t>预计2024年1-12月扣除后营业收入:150,000万元至180,000万元。</t>
  </si>
  <si>
    <t>600376</t>
  </si>
  <si>
    <t>首开股份</t>
  </si>
  <si>
    <t>预计2024年1-12月归属于上市公司股东的净利润亏损:750,000万元至950,000万元。</t>
  </si>
  <si>
    <t>报告期内,公司预计出现亏损,主要原因为公司结利收入下降,毛利率下滑。部分房地产开发项目出现减值迹象,将计提存货跌价准备。</t>
  </si>
  <si>
    <t>预计2024年1-12月扣除非经常性损益后的净利润亏损:780,000万元至980,000万元。</t>
  </si>
  <si>
    <t>600370</t>
  </si>
  <si>
    <t>三房巷</t>
  </si>
  <si>
    <t>预计2024年1-12月扣除非经常性损益后的净利润亏损:46,200万元至54,200万元。</t>
  </si>
  <si>
    <t>报告期,受行业因素、聚酯产业链新增产能投放较快等因素影响,市场供需错配,导致市场竞争激烈,公司主要产品销售价格下降,加工差缩小,毛利率及盈利水平下降,同时报告期利息支出较上年同期增加,整体亏损较上年同期扩大。</t>
  </si>
  <si>
    <t>预计2024年1-12月归属于上市公司股东的净利润亏损:45,000万元至53,000万元,同比上年下降:63.66%至92.76%。</t>
  </si>
  <si>
    <t>600348</t>
  </si>
  <si>
    <t>华阳股份</t>
  </si>
  <si>
    <t>预计2024年1-12月归属于上市公司股东的净利润盈利:213,250万元至251,250万元,同比上年下降:51.49%至58.83%,同比上年降低266,650万元至304,650万元。</t>
  </si>
  <si>
    <t>报告期内受煤矿安全生产监管和煤炭市场需求放缓因素影响,公司主要煤炭产品产销量同比下降,同时因商品煤综合售价同比下降、煤炭资源税税率提高等原因,导致公司净利润同比下降。</t>
  </si>
  <si>
    <t>预计2024年1-12月扣除非经常性损益后的净利润盈利:204,252万元至242,252万元,同比上年下降:52.34%至59.82%,同比上年降低266,048万元至304,048万元。</t>
  </si>
  <si>
    <t>600340</t>
  </si>
  <si>
    <t>华夏幸福</t>
  </si>
  <si>
    <t>预计2024年1-12月归属于上市公司股东的净利润亏损:400,000万元至600,000万元。</t>
  </si>
  <si>
    <t>随着公司债务重组工作的持续推进,整体资金成本维持在较低水平,但债务存量金额仍然较大。同时,随着房地产存量项目竣备、交付、结转,导致可承载利息资本化的项目载体进一步大幅下降,当期利息资本化率极低,从而财务费用处于高位。公司将持续推进《债务重组计划》,推动金融债务重组协议签订等各项工作,以进一步减轻公司财务费用压力。公司结合当前行业状况,基于企业会计准则及公司会计政策,对部分资产计提的减值损失的金额较上年同期有所增加。公司坚决完成“保交楼”要务,持续推进债务重组,聚焦业务开展,坚持提质增效,坚定“全面转型产业新城服务商”战略方向,加快推动公司转型发展。</t>
  </si>
  <si>
    <t>预计2024年1-12月扣除非经常性损益后的净利润亏损:1,130,000万元至1,330,000万元。</t>
  </si>
  <si>
    <t>600337</t>
  </si>
  <si>
    <t>美克家居</t>
  </si>
  <si>
    <t>预计2024年1-12月扣除非经常性损益后的净利润亏损:65,000万元至89,000万元。</t>
  </si>
  <si>
    <t>报告期内,房地产市场持续下行,家居行业需求持续低迷,公司营业收入与上年同期相比出现了下滑,因营业收入未达预期目标,固定经营成本无法摊薄,同时去库存导致商品毛利率出现阶段性下降;此外,公司在经营变革进程中进行业务结构、门店布局以及亏损业务的剥离调整,导致成本费用出现阶段性增加,致使公司较上年同期亏损增加。2025年,公司将坚定不移地推进经营和组织变革,打造第二增长曲线。通过业务聚焦、组织灵活、资产变轻尽快实现业绩企稳回升。围绕品质消费和大众消费两大客群,聚焦核心客户和关键生活场景,挖掘存量市场增长机会。推进渠道模式轻资产转型,拓展异合作业、设计师和大宗业务等多元化渠道。提升组织效率及决策质量,多措并举提升人效。强化商品复杂度管理,提高单品效率以降低供应链总成本。</t>
  </si>
  <si>
    <t>预计2024年1-12月归属于上市公司股东的净利润亏损:60,000万元至84,000万元。</t>
  </si>
  <si>
    <t>600336</t>
  </si>
  <si>
    <t>澳柯玛</t>
  </si>
  <si>
    <t>预计2024年1-12月归属于上市公司股东的净利润盈利:2,000万元至2,800万元,同比上年下降:50%至64%,同比上年降低2,806万元至3,606万元。</t>
  </si>
  <si>
    <t>报告期内,公司所处行业国内有效消费需求不足,竞争加剧;境外新投资公司尚处于业务拓展期,2024年度经营成果未达预期;公司营业收入较上年同期减少,盈利能力下降。</t>
  </si>
  <si>
    <t>预计2024年1-12月扣除非经常性损益后的净利润亏损:1,500万元至2,300万元,同比上年下降:188%至234%,同比上年降低3,214万元至4,014万元。</t>
  </si>
  <si>
    <t>600326</t>
  </si>
  <si>
    <t>西藏天路</t>
  </si>
  <si>
    <t>预计2024年1-12月扣除非经常性损益后的净利润亏损:9,700万元至13,000万元,同比上年增长:67.68%至75.89%,同比上年增长27,226.3万元至30,526.3万元。</t>
  </si>
  <si>
    <t>预告期内公司整体经营稳中有进,利润较上年同期有较大幅度的减亏,各项指标持续好转。但因公司管理费、财务费等固定成本降幅有限,控股子公司西藏昌都高争建材股份有限公司、重庆重交再生资源开发股份有限公司出现较大亏损,导致公司总体业绩亏损。主要原因如下:(一)主营业务影响1、建筑板块,西藏建筑市场竞争加剧,公司存量项目相继完工或已进入尾工,增量项目大部分为2024年下半年中标,确认收入有限,使公司营业收入同比减幅较大。因国家加强对重庆等重点省份的政府投资项目管理,严控新建政府投资项目,严格清理规范在建政府投资项目,控股子公司重庆重交再生资源开发股份有限公司建筑、建材板块的营业收入、利润均受到较大影响。2、建材板块,国家加强对12个重点省份的政府投资项目管理,区外大量水泥涌入西藏市场,竞争更加激烈,公司水泥销量和价格同比下降;西藏水泥企业所需煤炭等资源高度依赖区外供应,降本空间有限,降本难以弥补降价带来的影响。特别是控股子公司西藏昌都高争建材股份有限公司水泥产销量价齐跌,产能释放不足,单位固定成本增加,毛利率下降,出现亏损。(二)非经营性损益的影响公司持有其他上市公司非公开发行的A股股票,采用公允价值计量并将股价变动的损益计入当期损益。因股价下跌,2023年度公允价值减少14,622.67万元。因股价上涨,预告期内公允价值增加3,805.92万元,影响归属于母公司所有者的净利润。</t>
  </si>
  <si>
    <t>预计2024年1-12月归属于上市公司股东的净利润亏损:6,500万元至9,750万元,同比上年增长:81.82%至87.88%,同比上年增长43,877.35万元至47,127.35万元。</t>
  </si>
  <si>
    <t>600308</t>
  </si>
  <si>
    <t>华泰股份</t>
  </si>
  <si>
    <t>预计2024年1-12月归属于上市公司股东的净利润盈利:3,350万元至4,990万元,同比上年下降:78.96%至85.87%,同比上年降低18,724万元至20,364万元。</t>
  </si>
  <si>
    <t>(一)主营业务影响2024年度,公司造纸板块市场竞争激烈,产品价格下降、成本增长幅度较大,公司化工板块环氧丙烷、苯胺、烧碱等产品价格较去年下降,导致利润下降。(二)非经营性损益的影响2023年度,公司子公司安徽华泰林浆纸有限公司因出售资产,导致上年资产处置收益较大,非经常性收益增加,2024年度公司非经营性损益较上年减少。</t>
  </si>
  <si>
    <t>预计2024年1-12月扣除非经常性损益后的净利润亏损:1,200万元至2,200万元,同比上年增长2,592万元至3,592万元。</t>
  </si>
  <si>
    <t>600302</t>
  </si>
  <si>
    <t>标准股份</t>
  </si>
  <si>
    <t>预计2024年1-12月扣除非经常性损益后的净利润亏损:14,000万元至16,000万元。</t>
  </si>
  <si>
    <t>报告期内,我国缝制行业整体回暖,公司围绕市场需求积极应对,持续聚焦优势业务、拓展服务业务,围绕系统转型持续提升技术能力,以优化组织结构提升管理效能,但整体市场竞争较为激烈,公司营业收入和毛利仍有一定程度的下降。根据企业会计准则及公司会计政策等相关规定,基于谨慎性原则,公司对截至2024年12月31日的应收账款、存货等资产计提了减值准备。</t>
  </si>
  <si>
    <t>预计2024年1-12月归属于上市公司股东的净利润亏损:13,000万元至15,000万元,同比上年增长4,607.67万元至6,607.67万元。</t>
  </si>
  <si>
    <t>600289</t>
  </si>
  <si>
    <t>*ST信通</t>
  </si>
  <si>
    <t>预计2024年1-12月扣除非经常性损益后的净利润亏损:4,200万元至6,200万元。</t>
  </si>
  <si>
    <t>(一)主营业务影响报告期内,虽然公司一直持续推进降本增效工作,但为了保证项目交付质量及执行公司发展战略,经营成本仍然相对较高。(二)非经营性损益影响报告期内,由于公司计提以下相关涉诉事项的预计负债,对净利润产生较大影响:1、因公司违规为控股股东亿阳集团股份有限公司担保导致的诉讼事项;2、公司因证券虚假陈述导致的投资者诉讼事项。</t>
  </si>
  <si>
    <t>预计2024年1-12月归属于上市公司股东的净利润亏损:7,600万元至11,300万元。</t>
  </si>
  <si>
    <t>预计2024年1-12月营业收入:31,500万元至36,800万元。</t>
  </si>
  <si>
    <t>预计2024年1-12月扣除后营业收入:31,200万元至36,500万元。</t>
  </si>
  <si>
    <t>600271</t>
  </si>
  <si>
    <t>航天信息</t>
  </si>
  <si>
    <t>预计2024年1-12月归属于上市公司股东的净利润盈利:1,400万元至2,100万元,同比上年下降:89.64%至93.09%。</t>
  </si>
  <si>
    <t>(一)主营业务影响2024年,作为公司原重要盈利点的防伪税控业务,受产业形态深化调整、行业格局剧烈变化等因素影响较大,数字财税业务增量还不足以弥补传统业务的减量;同时,智慧产业、网信产业受市场环境影响,盈利不达预期,影响了公司当前整体业绩实现。(二)计提资产减值准备的影响根据《企业会计准则》及公司会计政策相关规定,2024年公司预计计提各项信用及资产减值准备合计8,500万元。具体详见《航天信息股份有限公司关于2024年度拟计提资产减值准备的提示性公告》(2025-002)。</t>
  </si>
  <si>
    <t>预计2024年1-12月扣除非经常性损益后的净利润亏损:25,000万元至36,000万元,同比上年下降:1024.46%至1431.22%。</t>
  </si>
  <si>
    <t>600266</t>
  </si>
  <si>
    <t>城建发展</t>
  </si>
  <si>
    <t>预计2024年1-12月扣除非经常性损益后的净利润亏损:124,873万元至179,361万元。</t>
  </si>
  <si>
    <t>公司2024年出现亏损的主要原因是:(1)公司和参股投资企业于2019年1月1日开始执行新金融工具准则,对交易性金融资产采用公允价值计量且其变动计入当期损益,报告期公司参股投资企业所持有的交易性金融资产股价下跌,导致公司投资收益呈现较大负值,影响了公司报告期经营成果;(2)受房地产市场整体影响,公司参股企业北京科技园建设(集团)有限公司本业绩预告期间预计出现较大亏损,公司对其进行权益法核算按股权比例确认投资损失;(3)受房地产市场整体影响,公司部分非一线城市开发项目存在可变现净值低于成本的迹象,公司初步确定上述项目可变现净值,对可变现净值低于成本的部分预计将于本业绩预告期间计提存货跌价准备。</t>
  </si>
  <si>
    <t>预计2024年1-12月归属于上市公司股东的净利润亏损:69,706万元至99,832万元。</t>
  </si>
  <si>
    <t>600259</t>
  </si>
  <si>
    <t>广晟有色</t>
  </si>
  <si>
    <t>预计2024年1-12月归属于上市公司股东的净利润亏损:26,000万元至32,000万元,同比上年降低46,338.25万元至52,338.25万元。</t>
  </si>
  <si>
    <t>报告期内,公司主要工业产品的产销量保持增长,但受稀土产品市场价格同比大幅下降影响,镨钕、镝、铽等主要产品市场均价同比下滑26%,22%,38%,导致公司报告期内确认存货跌价损失3.08亿元(未经审计),利润锐减。且钨矿、磁材等项目公司分别处于转型升级及市场培育期,盈利能力不足,导致公司整体利润同比下降。面对市场不利因素,公司紧紧围绕生产经营任务目标,制定“一企一策”扭亏增效工作方案,狠抓生产经营管理,调整产品结构、加强产品销售、降低库存规模;坚持内外部对标提升,持续降本增效,不断降低分离企业生产成本,严控各项弹性费用,努力降低市场不利因素对公司经营业绩的影响。但主要受行业调整、稀土产品价格下跌因素影响,2024年度归属于母公司所有者的净利润出现亏损。</t>
  </si>
  <si>
    <t>预计2024年1-12月扣除非经常性损益后的净利润亏损:27,500万元至33,500万元,同比上年降低41,331.58万元至47,331.58万元。</t>
  </si>
  <si>
    <t>600251</t>
  </si>
  <si>
    <t>冠农股份</t>
  </si>
  <si>
    <t>预计2024年1-12月扣除非经常性损益后的净利润盈利:20,000万元至22,000万元,同比上年下降:68.38%至71.25%,同比上年降低47,570.76万元至49,570.76万元。</t>
  </si>
  <si>
    <t>1.2024年度,受地缘政治风险、宏观经济外部压力加大、行业周期和市场需求变化影响,番茄行业整体出口形势呈现疲弱态势,出口量及价格水平整体下移,公司内销主要产品皮棉、白糖、油脂、棉粕等产品价格水平均处于下移态势,毛利率下降,致利润同比大幅下降。2.基于上述情况,本着谨慎性原则,公司根据《企业会计准则》和公司会计政策等相关规定计提了大额存货跌价准备。</t>
  </si>
  <si>
    <t>预计2024年1-12月归属于上市公司股东的净利润盈利:21,000万元至23,000万元,同比上年下降:67.81%至70.61%,同比上年降低48,448.35万元至50,448.35万元。</t>
  </si>
  <si>
    <t>600246</t>
  </si>
  <si>
    <t>万通发展</t>
  </si>
  <si>
    <t>预计2024年1-12月扣除非经常性损益后的净利润亏损:42,400万元至61,400万元。</t>
  </si>
  <si>
    <t>(一)报告期内,受宏观经济环境和行业政策等因素影响,房地产销售收入未明显好转,租赁业务收入呈现下滑趋势,公司经营业绩仍处于亏损状态。(二)受项目合作方经营情况恶化因素影响,公司部分应收款项的信用风险增加,公司将按照会计准则要求,根据相关减值测试结果,计提相应信用减值损失;同时,公司参股的部分联营公司业绩情况不达预期,根据企业会计准则的规定,公司将对长期股权投资进行减值测试并预计将计提减值准备(具体金额以评估报告及审计报告结果为准)。</t>
  </si>
  <si>
    <t>预计2024年1-12月归属于上市公司股东的净利润亏损:39,000万元至58,000万元。</t>
  </si>
  <si>
    <t>600243</t>
  </si>
  <si>
    <t>青海华鼎</t>
  </si>
  <si>
    <t>预计2024年1-12月归属于上市公司股东的净利润亏损约:9,600万元。</t>
  </si>
  <si>
    <t>2024年度,一是行业不景气的影响,以及公司部分存货因产品调整和变现周期长等因素,导致公司所属物业和存货经减值测试计提了减值准备;二是下游行业的影响,导致公司齿轮箱和电梯配件产品营业收入较上年同期有所减少,新开拓的业务尚未形成实质性销售规模,导致公司2024年年度经营业绩出现亏损,但较上年同期呈现减亏。</t>
  </si>
  <si>
    <t>预计2024年1-12月扣除后营业收入约:25,000万元。</t>
  </si>
  <si>
    <t>预计2024年1-12月营业收入约:26,000万元。</t>
  </si>
  <si>
    <t>预计2024年1-12月扣除非经常性损益后的净利润亏损约:7,500万元。</t>
  </si>
  <si>
    <t>600238</t>
  </si>
  <si>
    <t>海南椰岛</t>
  </si>
  <si>
    <t>预计2024年1-12月营业收入:20,500万元。</t>
  </si>
  <si>
    <t>1、公司原有各系列产品动销不畅,原因在于产品定位不准确、价格体系不合理,最终导致销售业务规模萎缩,老品库存去化率较慢,回款受阻,以至产生相应的减值损失。2、参股公司房地产项目去化较慢,导致长期股权投资产生减值损失。3、基于原有系列产品存在的问题,2024年度公司开始新系列产品的设计、开发、生产及渠道建设,但直至第四季度新产品才陆续上市实现销售,因此未能在本年度主营业务中体现成果。</t>
  </si>
  <si>
    <t>预计2024年1-12月归属于上市公司股东的净利润亏损:14,200万元。</t>
  </si>
  <si>
    <t>预计2024年1-12月扣除后营业收入:20,200万元。</t>
  </si>
  <si>
    <t>预计2024年1-12月扣除非经常性损益后的净利润亏损:15,000万元。</t>
  </si>
  <si>
    <t>600230</t>
  </si>
  <si>
    <t>沧州大化</t>
  </si>
  <si>
    <t>预计2024年1-12月归属于上市公司股东的净利润盈利:2,300万元至3,300万元,同比上年下降:82.67%至87.92%,同比上年降低15,740.94万元至16,740.94万元。</t>
  </si>
  <si>
    <t>公司主要产品甲苯二异氰酸酯(TDI)及聚碳酸酯(PC)产品受到国内产能扩张,下游需求不足影响,报告期内产品价格同比降幅较大,产品毛利同比收窄,公司业绩出现下滑。面对严峻复杂的市场和行业形势,公司多措并举狠抓卓越运营管理,认真落实提质增效方案,主动应对不利市场形势、积极拓市扩销,做好安全生产、经营优化与管理提升。</t>
  </si>
  <si>
    <t>预计2024年1-12月扣除非经常性损益后的净利润盈利:2,450万元至3,450万元,同比上年下降:81.7%至87%,同比上年降低15,398.93万元至16,398.93万元。</t>
  </si>
  <si>
    <t>600228</t>
  </si>
  <si>
    <t>返利科技</t>
  </si>
  <si>
    <t>(一)主营业务影响2024年度,公司业绩预亏的主要原因是广告推广收入下滑较大,以及渠道成本增加导致公司导购业务、平台技术服务成本增加。具体为:(1)受行业竞争加剧影响,公司广告业务相关产品受到较大冲击,广告业务回暖不及预期、收入同比明显下降;(2)导购业务受电商格局变动等因素影响,主要客户收入占比同比发生了明显变化,渠道成本增加,结果上总体收入变动较小、毛利下降明显;(3)平台技术服务与2023年相比,由于投放平台政策及行业内竞争等原因,折扣券代运营业务停止开展、电子商城代运营业务收入下降,虽然中小商家服务收入同比大幅增加,平台技术服务整体收入同比仍有所下降。(二)非经营性损益的影响本期公司非经常性损益对归属于母公司所有者的净利润的影响主要为:(1)公司计提境外涉诉案件律师费;(2)公司对外投资的其他非流动金融资产公允价值变动,可能导致公司净利润下降。(三)会计处理的影响会计处理对公司本期业绩预告没有重大影响。</t>
  </si>
  <si>
    <t>预计2024年1-12月扣除非经常性损益后的净利润亏损:1,250万元至2,250万元。</t>
  </si>
  <si>
    <t>预计2024年1-12月营业收入:22,000万元至26,000万元。</t>
  </si>
  <si>
    <t>600227</t>
  </si>
  <si>
    <t>赤天化</t>
  </si>
  <si>
    <t>预计2024年1-12月扣除非经常性损益后的净利润亏损:9,000万元至12,450万元。</t>
  </si>
  <si>
    <t>(一)主营业务影响1.医疗服务业务板块:2024年系公司旗下医院完整运营的第一个会计年度,医院尚处于起步阶段,市场培育、口碑以及团队的磨合需要一定时间,营业收入虽逐步上升但总体规模较小,且人力成本、折旧摊销等成本费用较高,导致亏损。2.煤炭业务板块:公司旗下煤矿系2023年底完成交割进入上市体系,2024年受瓦斯超限整改,以及人员规整等因素影响,煤炭开采量不及预期,营业收入较少导致亏损。(二)非经营性损益的影响本报告期非经营性损益影响主要是取得的政府补助2,544.49万元。</t>
  </si>
  <si>
    <t>预计2024年1-12月归属于上市公司股东的净利润亏损:6,900万元至10,350万元。</t>
  </si>
  <si>
    <t>600225</t>
  </si>
  <si>
    <t>*ST卓朗</t>
  </si>
  <si>
    <t>预计2024年1-12月归属于上市公司股东的净利润亏损:45,800万元至69,800万元。</t>
  </si>
  <si>
    <t>(一)主营业务影响。公司报告期内营业收入结构有所变化,且固定资产增加较大致使成本上升,导致综合毛利率降幅较大;此外,为加快产业布局、加大主业投资,报告期内融资规模较同期增加,进而财务费用增幅较大。(二)非经营性损益影响。公司上期因收回破产子公司债权形成了大额净收益,本报告期内该影响因素消失,公司非经常性收益大幅下降。</t>
  </si>
  <si>
    <t>预计2024年1-12月扣除非经常性损益后的净利润亏损:45,500万元至69,300万元。</t>
  </si>
  <si>
    <t>600207</t>
  </si>
  <si>
    <t>安彩高科</t>
  </si>
  <si>
    <t>预计2024年1-12月扣除非经常性损益后的净利润亏损:38,240万元至48,240万元,同比上年降低32,072.31万元至42,072.31万元。</t>
  </si>
  <si>
    <t>本报告期经营业绩亏损的主要原因:一是2024年下半年以来,光伏玻璃产能阶段性供需错配,光伏玻璃产品价格同比大幅下降,公司光伏玻璃业务毛利率下滑;二是近年来,中硼硅药用玻璃行业产能增长较快,中硼硅药用玻璃市场竞争加剧,产品价格大幅下降,公司中硼硅药用玻璃产品毛利率下滑。公司结合当前行业市场形势及产品价格波动情况,对存货及部分生产设施计提减值准备。</t>
  </si>
  <si>
    <t>预计2024年1-12月归属于上市公司股东的净利润亏损:32,000万元至42,000万元,同比上年降低30,071.3万元至40,071.3万元。</t>
  </si>
  <si>
    <t>600206</t>
  </si>
  <si>
    <t>有研新材</t>
  </si>
  <si>
    <t>预计2024年1-12月扣除非经常性损益后的净利润盈利:8,800万元至12,300万元,同比上年下降:30.76%至50.46%,同比上年降低5,465万元至8,965万元。</t>
  </si>
  <si>
    <t>公司业绩变动的主要原因:本年度稀土材料分部出现亏损,预计减少归属于上市公司股东的净利润10,200万元到11,800万元。</t>
  </si>
  <si>
    <t>预计2024年1-12月归属于上市公司股东的净利润盈利:12,000万元至15,500万元,同比上年下降:31.55%至47.01%,同比上年降低7,146万元至10,646万元。</t>
  </si>
  <si>
    <t>600201</t>
  </si>
  <si>
    <t>生物股份</t>
  </si>
  <si>
    <t>预计2024年1-12月扣除非经常性损益后的净利润盈利:4,840万元至6,776万元,同比上年下降:73.37%至80.98%,同比上年降低18,670万元至20,606万元。</t>
  </si>
  <si>
    <t>2024年,受养殖行业周期及产能去化影响,叠加客户的降本诉求,动保行业竞争加剧,产品价格下降、毛利下滑;同时,公司继续保持高强度研发投入,上述多重因素导致2024年度归属于上市公司股东的净利润同比有所下降。为此公司积极应对市场变化,针对不确定因素制定发展战略和经营举措,在关键技术领域持续加大研发投入,通过科技创新降本增效,加速重点产品迭代。目前公司生产经营平稳有序,在应对市场不确定性等方面仍保持较强的韧性。</t>
  </si>
  <si>
    <t>预计2024年1-12月归属于上市公司股东的净利润盈利:10,372万元至12,308万元,同比上年下降:56.61%至63.43%,同比上年降低16,055万元至17,991万元。</t>
  </si>
  <si>
    <t>600186</t>
  </si>
  <si>
    <t>莲花控股</t>
  </si>
  <si>
    <t>预计2024年1-12月扣除非经常性损益后的净利润盈利:20,350万元至23,350万元,同比上年增长:72.55%至97.98%,同比上年增长8,556.06万元至11,556.06万元。</t>
  </si>
  <si>
    <t>(一)公司坚持“品牌复兴战略”,持续优化营销网络布局,推进产品渠道升级,巩固并扩大调味品主营业务竞争优势。2024年,公司国内市场调味品销量和销售收入实现较大幅度增长,新零售业务与国际贸易业务增幅更为显著。莲花作为味精行业家庭消费第一品牌,市场占有率和品牌认知度同比明显提升。(二)公司持续推进体制机制改革,通过实施《2023年股票期权与限制性股票激励计划》与《2024年股票期权与限制性股票激励计划》,进一步激发了组织的活力和动力,调动了员工积极性,增强了公司的可持续发展能力。(三)公司通过费用标准化和管控流程优化,实现费用效益的系统提升;同时持续加强成本精细化管控,降本增效,提升公司的整体盈利水平。</t>
  </si>
  <si>
    <t>预计2024年1-12月归属于上市公司股东的净利润盈利:20,000万元至23,000万元,同比上年增长:53.93%至77.02%,同比上年增长7,007.26万元至10,007.26万元。</t>
  </si>
  <si>
    <t>600185</t>
  </si>
  <si>
    <t>格力地产</t>
  </si>
  <si>
    <t>预计2024年1-12月归属于上市公司股东的净利润亏损:125,000万元至178,000万元。</t>
  </si>
  <si>
    <t>本次业绩预亏的主要原因:1、报告期内,公司房地产项目结转毛利率下降;2、公司结合当前市场情况,拟按照企业会计准则对可能发生减值损失的存货、长期股权投资等计提资产减值准备等。</t>
  </si>
  <si>
    <t>预计2024年1-12月扣除非经常性损益后的净利润亏损:151,000万元至213,000万元。</t>
  </si>
  <si>
    <t>600184</t>
  </si>
  <si>
    <t>光电股份</t>
  </si>
  <si>
    <t>预计2024年1-12月归属于上市公司股东的净利润亏损:18,000万元至20,000万元。</t>
  </si>
  <si>
    <t>防务类产品收入下降是本期业绩亏损的主要原因。受下游客户计划推后影响,精确制导类产品部分合同和订货需求推后履行,未能形成本期收入,导致本期营业收入同比下降幅度较大,但固定成本及费用正常发生,实现收入的产品所负担的成本费用增加,造成本期经营亏损。</t>
  </si>
  <si>
    <t>预计2024年1-12月扣除非经常性损益后的净利润亏损:20,000万元至22,000万元。</t>
  </si>
  <si>
    <t>600180</t>
  </si>
  <si>
    <t>瑞茂通</t>
  </si>
  <si>
    <t>预计2024年1-12月归属于上市公司股东的净利润盈利:5,000万元至7,500万元,同比上年下降:74.51%至83.01%,同比上年降低21,927万元至24,427万元。</t>
  </si>
  <si>
    <t>公司部分联营企业2024年度业务受行情波动影响下降幅度较大,公司确认的联营企业投资收益较去年同期减少;沈丘农产品加工厂于2024年5月开机投产运营,市场开拓和品牌培育均需要一定时间,各生产环节磨合期成本较高,叠加2024年农产品价格波动较大,导致加工厂未达到盈利预期。</t>
  </si>
  <si>
    <t>预计2024年1-12月扣除非经常性损益后的净利润盈利:14,000万元至16,500万元,同比上年下降:11.67%至25.05%,同比上年降低2,180万元至4,680万元。</t>
  </si>
  <si>
    <t>600165</t>
  </si>
  <si>
    <t>*ST宁科</t>
  </si>
  <si>
    <t>预计2024年1-12月扣除后营业收入:32,000万元至36,000万元。</t>
  </si>
  <si>
    <t>经财务部门初步测算,因公司持有的宁夏黄河农村商业银行股份有限公司股权被法院执行,导致公司产生投资收益约-2.47亿元;计提存货及固定资产减值损失约2亿元。</t>
  </si>
  <si>
    <t>预计2024年1-12月归属于上市公司股东的净利润亏损:58,000万元至65,000万元。</t>
  </si>
  <si>
    <t>600159</t>
  </si>
  <si>
    <t>大龙地产</t>
  </si>
  <si>
    <t>预计2024年1-12月扣除非经常性损益后的净利润亏损:16,000万元至18,000万元。</t>
  </si>
  <si>
    <t>(一)报告期内,公司房地产业务受市场环境影响导致项目结算毛利率下降。(二)公司部分房地产项目计提了资产减值准备,建筑施工项目计提信用减值准备。</t>
  </si>
  <si>
    <t>预计2024年1-12月归属于上市公司股东的净利润亏损:16,000万元至18,000万元。</t>
  </si>
  <si>
    <t>600151</t>
  </si>
  <si>
    <t>航天机电</t>
  </si>
  <si>
    <t>预计2024年1-12月归属于上市公司股东的净利润亏损:6,200万元至9,000万元。</t>
  </si>
  <si>
    <t>收入下降及当期亏损原因:1.公司光伏制造环节受产业链价格整体大幅下降的影响,导致公司该业务收入大幅下降,出现亏损。2.土耳其光伏及埃斯创卢森堡转让前均处于亏损状态。同比减亏的原因:1.埃斯创韩国本年度通过多种措施刺激经营并实现盈利。2.埃斯创卢森堡去年同期计提大额资产减值(详见公告2024-005)。</t>
  </si>
  <si>
    <t>预计2024年1-12月扣除非经常性损益后的净利润亏损:15,800万元至18,600万元。</t>
  </si>
  <si>
    <t>600148</t>
  </si>
  <si>
    <t>长春一东</t>
  </si>
  <si>
    <t>预计2024年1-12月归属于上市公司股东的净利润亏损:187万元至281万元。</t>
  </si>
  <si>
    <t>(一)主营业务影响受行业因素影响,本报告期公司出于谨慎性原则对经营困难的客户相关应收款项计提信用减值损失同比增加。公司将持续优化成本控制能力,积极开展降本增效工作,拓展思路,挖掘改善点,提升盈利能力。(二)非经营性损益影响本报告期公司争取税收优惠政策、申请政府补助等,其他收益同比增加。综上所述,本报告期公司稳定收入,积极开展提质增效工作,但未能完全抵消信用减值损失带来的影响,导致本报告期出现亏损。</t>
  </si>
  <si>
    <t>预计2024年1-12月扣除非经常性损益后的净利润亏损:558万元至837万元。</t>
  </si>
  <si>
    <t>600136</t>
  </si>
  <si>
    <t>ST明诚</t>
  </si>
  <si>
    <t>一是2024年度是公司破产重整实施完成后的第一年,公司全力统筹发展,积极开拓新业务、新赛道,以推动主营业务迈向新台阶。在此过程中,公司投入了较大的资源用于相关项目前期准备工作,产生了较高的筹备成本;同时,为满足业务恢复与拓展需求,公司相应补充了具备相关专业素质的员工;此外,公司先后完成了湖北嘉里传媒有限公司60%股权、湖北清能碧桂园物业服务有限公司51%股权的收购工作,收购事宜也增加了相应费用支出。以上因素叠加,致使公司管理费用较往年大幅增长,对当期利润造成了一定影响。二是2024年下半年,国内电影市场整体进入调整期,影院行业面临的挑战逐步加大,票房和上座率均受到一定影响。面对这一不利形势,公司在充分发挥自身优势的同时,积极采取应对措施,使得旗下影院年度上座率高于行业平均水平。然而,鉴于市场整体趋势以及行业竞争格局的变化,公司票房收入较以往有所下降,预计2024年度公司旗下影院的商誉存在减值迹象,对当期利润产生负面影响。三是2024年2月23日,公司收到中国证监会湖北监管局下发的《行政处罚事先告知书》[鄂处罚字(2024)1号],根据该告知书,中国证监会湖北监管局拟对公司处以罚款。该罚款将计入当期损益,对当期利润产生负面影响。</t>
  </si>
  <si>
    <t>预计2024年1-12月营业收入:40,000万元至55,000万元。</t>
  </si>
  <si>
    <t>预计2024年1-12月扣除后营业收入:32,000万元至47,000万元。</t>
  </si>
  <si>
    <t>600130</t>
  </si>
  <si>
    <t>波导股份</t>
  </si>
  <si>
    <t>预计2024年1-12月营业收入:34,000万元至37,000万元。</t>
  </si>
  <si>
    <t>(一)主营业务影响:2024年度,受国际市场需求变化的影响,公司手机及主板业务板块出口销售订单减少,销售规模下降,毛利减少,导致公司经营利润减少。(二)非经营性损益的影响:2024年度,因公司投资性房产出售收益减少、政府补助减少等原因,导致本期计入的非经常性损益较上年同期减少。</t>
  </si>
  <si>
    <t>预计2024年1-12月归属于上市公司股东的净利润盈利:130万元至190万元。</t>
  </si>
  <si>
    <t>预计2024年1-12月扣除非经常性损益后的净利润亏损:1,100万元至1,600万元。</t>
  </si>
  <si>
    <t>600123</t>
  </si>
  <si>
    <t>兰花科创</t>
  </si>
  <si>
    <t>预计2024年1-12月归属于上市公司股东的净利润盈利:73,000万元至82,000万元,同比上年下降:60.92%至65.2%,同比上年降低127,800万元至136,800万元。</t>
  </si>
  <si>
    <t>报告期内,公司经营业绩同比下降的主要原因:一是公司煤炭、尿素等主要产品市场价格波动下行,较去年同期下降明显;二是报告期内,公司所属玉溪、伯方等3#无烟煤主力生产矿井受地质构造、采掘衔接调整、工作面搬迁等因素影响,3#无烟煤产销量同比下降,同时,同宝、沁裕、百盛等整合矿井投产后,折旧、财务费用等相对较高,对经营业绩产生一定影响。</t>
  </si>
  <si>
    <t>预计2024年1-12月扣除非经常性损益后的净利润盈利:72,000万元至81,000万元,同比上年下降:61.85%至66.08%,同比上年降低131,300万元至140,300万元。</t>
  </si>
  <si>
    <t>600118</t>
  </si>
  <si>
    <t>中国卫星</t>
  </si>
  <si>
    <t>预计2024年1-12月归属于上市公司股东的净利润盈利:2,283万元至3,413万元,同比上年下降:78.33%至85.51%,同比上年降低12,341万元至13,471万元。</t>
  </si>
  <si>
    <t>由于行业特点,公司客户比较集中,受用户需求计划调整延迟等因素影响,本年度公司传统行业用户的新签订单有所减少;部分合同因签订时间较晚,本报告期结算收入同比下降,但备产准备等固定费用正常发生;另外,受业务转型调整、部分产品升级换代、市场竞争激烈等影响,部分子公司本年度发生亏损。基于上述主要原因,公司预计2024年度归属于母公司所有者的净利润与上年同期相比下降50%以上。公司将积极应对产业政策调整、竞争加剧等变化,坚持强基础、谋发展,聚焦主责主业,确保科研生产任务完成,加大市场开发与新领域拓展,持续加强产品创新与成本管控,探索模式创新,推动高质量发展。</t>
  </si>
  <si>
    <t>预计2024年1-12月扣除非经常性损益后的净利润盈利:381万元至571万元,同比上年下降:96.03%至97.35%,同比上年降低13,817万元至14,007万元。</t>
  </si>
  <si>
    <t>600117</t>
  </si>
  <si>
    <t>西宁特钢</t>
  </si>
  <si>
    <t>预计2024年1-12月扣除非经常性损益后的净利润亏损约:94,500万元,同比上年增长:40.14%左右,同比上年增长63,400万元左右。</t>
  </si>
  <si>
    <t>2024年公司聚焦钢铁主业,着力延链补链,优化产品结构,全年钢产量同比增幅约89%,钢材产量同比增幅约94%,但受钢铁行业下游需求整体偏弱,国内钢铁市场价格低位运行,原料价格处于相对高位,行业亏损面扩大因素影响,加之公司对相关资产组进行了专业评估,依据评估初步结论,在年末计提了较大金额资产减值准备,虽公司经营状况有所改善,但全年经营数据仍亏损。报告期内公司实现了生产经营平稳运行,归属于上市公司股东的扣除非经常性损益的净利润同比减亏约6.34亿元,减幅约40.14%。</t>
  </si>
  <si>
    <t>预计2024年1-12月归属于上市公司股东的净利润亏损约:85,200万元。</t>
  </si>
  <si>
    <t>600107</t>
  </si>
  <si>
    <t>美尔雅</t>
  </si>
  <si>
    <t>预计2024年1-12月归属于上市公司股东的净利润亏损:4,400万元至8,600万元。</t>
  </si>
  <si>
    <t>1、报告期内,由于处置子公司青海众友健康惠嘉医药连锁有限公司股权,本期纳入合并报表的期间为2024年1-4月,导致医药板块收入成本较上年同期下降;由于市场竞争激烈,服装收入成本较上年同期缩减,公司整体毛利率下降;另外,煤炭贸易因尚未完全收到煤炭供应补贴产生亏损约800万元。2、报告期内,投资收益较上年减少约5,200万元,本报告期投资收益主要是因处置青海公司股权产生,上年同期投资收益主要是对期货公司在持有期间以及处置该股权产生的投资收益。3、报告期内,所得税费用较上年同期减少约4,000万元,上年同期主要因处置期货公司的股权产生收益导致所得税费用增加。面对当前的市场环境,公司将进一步加大市场开拓力度,采取积极措施降本增效,努力改善公司的经营业绩。</t>
  </si>
  <si>
    <t>预计2024年1-12月扣除非经常性损益后的净利润亏损:4,800万元至9,400万元。</t>
  </si>
  <si>
    <t>600094</t>
  </si>
  <si>
    <t>大名城</t>
  </si>
  <si>
    <t>600089</t>
  </si>
  <si>
    <t>特变电工</t>
  </si>
  <si>
    <t>预计2024年1-12月扣除非经常性损益后的净利润盈利:360,000万元至410,000万元,同比上年下降:60.58%至65.38%,同比上年降低630,000万元至680,000万元。</t>
  </si>
  <si>
    <t>报告期内,公司充分发挥输变电高端装备制造、新能源、新材料和能源四大产业协同发展优势,输变电产品、输变电成套工程、发电业务、黄金业务均呈现稳步增长的良好态势。但受多晶硅价格大幅下跌、煤炭价格下跌等影响,2024年度公司业绩大幅下滑,本期业绩预减主要原因如下:1、受光伏产业链供需关系失衡的影响,自2024年4月起多晶硅市场价格已跌破多晶硅生产企业的成本且持续低位运行,2024年度公司多晶硅业务出现较大亏损。2、受疆内煤炭供需关系的影响,2024年度公司煤炭销售价格下跌,公司煤炭业务盈利下降。3、公司对多晶硅及副产品相关拟处置的报废固定资产计提减值准备14.74亿元;新疆、甘肃地区4个自营光伏电站因电价机制调整及限电率较高,本年度出现减值迹象,公司对上述4个自营光伏电站相关资产组计提资产减值准备6.75亿元。</t>
  </si>
  <si>
    <t>预计2024年1-12月归属于上市公司股东的净利润盈利:390,000万元至430,000万元,同比上年下降:59.81%至63.55%,同比上年降低640,000万元至680,000万元。</t>
  </si>
  <si>
    <t>600080</t>
  </si>
  <si>
    <t>金花股份</t>
  </si>
  <si>
    <t>预计2024年1-12月扣除非经常性损益后的净利润盈利:1,500万元至1,900万元,同比上年增长:399.21%至532.34%,同比上年增长1,199.53万元至1,599.53万元。</t>
  </si>
  <si>
    <t>(一)主营业务影响本报告期,公司主营业务收入与上年同期相比增长约3%,同时,原辅材料采购价格有所下降,产品毛利率增长,导致公司扣除非经常性损益后的净利润增加。(二)非经常性损益的影响1、本报告期,处置全资子公司金花国际大酒店有限公司100%股权,确认投资收益约3,655.10万元。公司取得金花国际大酒店有限公司初始成本57,749.00万元与处置时账面价值31,747.47万元之间的差额26,001.53万元,该部分差额相应增加了公司税前可抵扣应纳税所得额,按照公司适用所得税税率15%计算,减少所得税费用3,900.23万元。2、本报告期,交易性金融资产确认公允价值变动及处置确认投资收益比上年同期亏损减少。3、本报告期,公司中小股东诉讼事项支付及计提金额较上年同期减少。</t>
  </si>
  <si>
    <t>预计2024年1-12月归属于上市公司股东的净利润盈利:6,500万元至8,200万元。</t>
  </si>
  <si>
    <t>600078</t>
  </si>
  <si>
    <t>澄星股份</t>
  </si>
  <si>
    <t>预计2024年1-12月归属于上市公司股东的净利润亏损:15,800万元至22,800万元。</t>
  </si>
  <si>
    <t>(一)主营业务影响。报告期内,受到经济周期波动、消费需求减缓、制造业转型升级等因素的影响,磷化工领域的市场需求日趋萎缩。同时受市场供需矛盾影响,黄磷价格重心继续下移,截止2024年底,国内黄磷市场承兑年均价为22,993元/吨,与2023年同期(25,348元/吨)相比下跌了2,355元/吨,同比下降9.29%(数据来源:百川盈孚),且上游磷矿石供给偏紧状态延续,价格保持高位震荡,进一步压缩黄磷利润空间。公司主要产品磷酸受市场形势影响竞争力下降,以上综合导致报告期内公司业绩表现不佳。(二)非经营性损益的影响。公司按照会计准则要求对证券虚假陈述责任纠纷诉讼相关的索赔金额计提了相应预计负债约4,430万元。(三)会计处理的影响。1、递延所得税资产影响。公司预计后续无法弥补即将到期的未弥补亏损,出于谨慎性考虑,对包含母公司在内的三家公司冲回递延所得税资产合计约3,700万元。2、存货跌价影响。因年末黄磷价格处于近2月低位(从10月末24,036元/吨持续跌至22,800元/吨,数据来源:百川盈孚),公司相关存货处于减值状态,按存货账面成本与可变现净值孰低原则计提相应存货跌价准备,共计提资产减值损失约2,300万元。</t>
  </si>
  <si>
    <t>预计2024年1-12月扣除非经常性损益后的净利润亏损:15,405万元至22,230万元。</t>
  </si>
  <si>
    <t>600048</t>
  </si>
  <si>
    <t>保利发展</t>
  </si>
  <si>
    <t>预计2024年1-12月归属于上市公司股东的净利润盈利:501,607.97万元,同比上年下降:58.43%,同比上年降低705,107.71万元。</t>
  </si>
  <si>
    <t>报告期内,公司营业总收入同比下降主要源于房地产项目年内交付结转规模下降;公司相关利润指标同比下降,主要源于房地产项目结转规模和结转毛利率下降,以及公司结合当前市场情况拟对部分项目计提减值准备。</t>
  </si>
  <si>
    <t>预计2024年1-12月扣除非经常性损益后的净利润盈利:449,216.24万元,同比上年下降:61.9%,同比上年降低729,797.16万元。</t>
  </si>
  <si>
    <t>600022</t>
  </si>
  <si>
    <t>山东钢铁</t>
  </si>
  <si>
    <t>预计2024年1-12月扣除非经常性损益后的净利润亏损:209,000万元至244,000万元。</t>
  </si>
  <si>
    <t>2024年钢铁市场形势异常严峻,公司全面启动变革求生工作,积极应对钢铁市场下行压力,深化一体化协同,做实产品经营,强化对标找差,持续推进降本增效。宝钢股份一体协同支撑增效明显,吨钢成本降低超80元,出口结算量超过110万吨,较去年大幅增长,内销产品结构增效超过30元/吨,经营性现金流较去年大幅改善,但受国内钢铁市场环境没有根本性改观、政策限产、费用集中处理等因素影响,公司经营面临较大压力和挑战,与上年相比亏损增大。</t>
  </si>
  <si>
    <t>预计2024年1-12月归属于上市公司股东的净利润亏损:205,000万元至240,000万元。</t>
  </si>
  <si>
    <t>600021</t>
  </si>
  <si>
    <t>上海电力</t>
  </si>
  <si>
    <t>预计2024年1-12月归属于上市公司股东的净利润盈利:183,500万元至218,400万元,同比上年增长:15.19%至37.1%,同比上年增长24,200万元至59,100万元。</t>
  </si>
  <si>
    <t>一是公司深入开展提质增效专项工作,强化存量资产效能,有效降控燃料成本,项目盈利能力持续提升;二是公司加快绿色转型发展,境内外清洁能源发电装机规模和效益实现增长。</t>
  </si>
  <si>
    <t>预计2024年1-12月扣除非经常性损益后的净利润盈利:168,400万元至200,400万元,同比上年增长:12.49%至33.87%,同比上年增长18,700万元至50,700万元。</t>
  </si>
  <si>
    <t>301503</t>
  </si>
  <si>
    <t>智迪科技</t>
  </si>
  <si>
    <t>预计2024年1-12月归属于上市公司股东的净利润盈利:10,500万元至12,500万元,同比上年增长:56.88%至86.76%。</t>
  </si>
  <si>
    <t>2024年,公司持续加强技术创新和产品研发,积极拓展国内外市场,深化与客户的合作,努力提升市场份额。同时,公司不断加大珠海、越南工厂的生产能力建设,充分发挥规模制造优势,聚焦产品品质和服务质量,公司行业竞争力和盈利水平得到了提升。</t>
  </si>
  <si>
    <t>预计2024年1-12月扣除非经常性损益后的净利润盈利:10,000万元至12,000万元,同比上年增长:53.84%至84.6%。</t>
  </si>
  <si>
    <t>301367</t>
  </si>
  <si>
    <t>怡和嘉业</t>
  </si>
  <si>
    <t>预计2024年1-12月扣除非经常性损益后的净利润盈利:8,200万元至10,650万元,同比上年下降:55.98%至66.11%。</t>
  </si>
  <si>
    <t>2024年,公司净利润同比下滑,主要归因于收入的同比减少。2024年前三季度,受海外美国市场去库存的影响,销售订单显著减少,进而导致公司整体收入下降。2024年第四季度,美国市场去库存影响已逐渐消退。展望未来,公司将与美国独家代理商紧密携手,充分发挥双方优势,共同开拓美国市场,进一步提升公司产品在美国市场的占有率。</t>
  </si>
  <si>
    <t>预计2024年1-12月归属于上市公司股东的净利润盈利:13,200万元至16,500万元,同比上年下降:44.51%至55.61%。</t>
  </si>
  <si>
    <t>301301</t>
  </si>
  <si>
    <t>川宁生物</t>
  </si>
  <si>
    <t>预计2024年1-12月扣除非经常性损益后的净利润盈利:136,000万元至145,000万元,同比上年增长:45.31%至54.93%。</t>
  </si>
  <si>
    <t>本报告期业绩增长的主要原因:1、2024年公司头孢产品销量和价格同比上涨,公司净利润同比上升。2、2024年公司工艺技术不断提升,有效降低生产成本,最终本期净利润同比上升。3、2024年公司有息负债规模减少,利息支出同比下降。</t>
  </si>
  <si>
    <t>预计2024年1-12月归属于上市公司股东的净利润盈利:136,000万元至145,000万元,同比上年增长:44.59%至54.16%。</t>
  </si>
  <si>
    <t>301218</t>
  </si>
  <si>
    <t>华是科技</t>
  </si>
  <si>
    <t>预计2024年1-12月归属于上市公司股东的净利润盈利:600万元至900万元,同比上年下降:72.62%至81.75%。</t>
  </si>
  <si>
    <t>本报告期内,市场竞争加剧,智慧城市行业整体承压。公司项目整体建设与验收受到影响,营业收入有所下降,市场竞争加剧也使得公司毛利率同比有所下降。在此情况下,公司仍持续提升核心竞争力,积极开拓业务、提高业务人员层次、因此相关费用也有所上升。综上原因,公司整体财务状况和经营成果较上一年度有所下降。截至目前,公司在手订单正常,较上年同期有所增长,公司将继续聚焦智慧城市业务,持续加大研发投入,积极开拓全国市场,提高公司盈利能力。</t>
  </si>
  <si>
    <t>预计2024年1-12月扣除非经常性损益后的净利润变动:-150万元至150万元,同比上年下降:93.8%至106.2%。</t>
  </si>
  <si>
    <t>301093</t>
  </si>
  <si>
    <t>华兰股份</t>
  </si>
  <si>
    <t>预计2024年1-12月扣除非经常性损益后的净利润盈利:3,400万元至4,420万元,同比上年下降:32.58%至48.14%。</t>
  </si>
  <si>
    <t>1、报告期内销售订单较上年同期有所下滑,销售收入同比下降。2、报告期内因下游需求波动、产品结构变化和折旧摊销固定支出增加等原因,综合毛利率有所下降,使毛利额同比下降。3、报告期内新产品及新市场的开发使拓展费用增加;管理用设施设备产生的折旧及摊销费用增加;新产品开发增加研发投入等;导致期间费用较上年有所增加。4、报告期内理财收益及收到的与收益相关的政府补贴收入较上年同期大幅下降。</t>
  </si>
  <si>
    <t>预计2024年1-12月归属于上市公司股东的净利润盈利:4,800万元至6,200万元,同比上年下降:47.43%至59.3%。</t>
  </si>
  <si>
    <t>预计2024年1-12月每股收益盈利:0.375元至0.484元。</t>
  </si>
  <si>
    <t>301069</t>
  </si>
  <si>
    <t>凯盛新材</t>
  </si>
  <si>
    <t>预计2024年1-12月归属于上市公司股东的净利润盈利:4,700万元至6,100万元,同比上年下降:61.39%至70.25%。</t>
  </si>
  <si>
    <t>2024年度,因下游市场需求下降,行业竞争加剧导致主要产品的量价双降,同时公司可转债募集资金利息摊销费用超过3000万元。受前述因素影响,公司整体营收和利润均出现不同程度下滑。</t>
  </si>
  <si>
    <t>预计2024年1-12月扣除非经常性损益后的净利润盈利:2,400万元至3,100万元,同比上年下降:79.59%至84.2%。</t>
  </si>
  <si>
    <t>301011</t>
  </si>
  <si>
    <t>华立科技</t>
  </si>
  <si>
    <t>预计2024年1-12月扣除非经常性损益后的净利润盈利:8,000万元至9,200万元,同比上年增长:53.15%至76.12%。</t>
  </si>
  <si>
    <t>报告期内,公司年度营业收入创历史新高,实现营业收入约10亿元,净利润实现较大增长,盈利能力持续提升。具体情况如下:1、报告期内,公司紧抓国内市场线下体验类消费需求增长机遇,重视IP商业价值赋能游艺产品、动漫IP衍生品销售,积极拓展客户资源,凭借优质的产品与服务,成功赢得众多新增客户的信赖与合作;同时,公司推进产品更新迭代,加大市场投放力度,通过精准运营与渠道拓展,推动业务规模实现显著扩张。2、报告期内,为充分激发核心骨干及员工的积极性与创造性,进一步增强公司的综合竞争力和团队凝聚力,公司开展实施了自上市以来的首次股权激励计划,公司因实施股权激励计划计提的股份支付费用预计影响归母净利润约为200万元。</t>
  </si>
  <si>
    <t>预计2024年1-12月归属于上市公司股东的净利润盈利:8,000万元至9,200万元,同比上年增长:53.97%至77.07%。</t>
  </si>
  <si>
    <t>300935</t>
  </si>
  <si>
    <t>盈建科</t>
  </si>
  <si>
    <t>预计2024年1-12月归属于上市公司股东的净利润亏损:4,100万元至4,900万元。</t>
  </si>
  <si>
    <t>报告期内,公司业绩变动的主要原因为:受部分客户新增数字化采购需求延迟等因素影响,公司软件销售收入同比有所下降;根据联营企业的实际经营情况、财务状况等,公司对长期股权投资计提了相应的减值准备;公司积极落实降本增效措施并取得良好成效,成本费用支出较去年同期有所下降。公司顺应发展趋势,重视产业链的延伸和新兴市场的拓展,重点关注行业的热点需求和难点问题,积极调整战略布局,优化内部资源配置,并加强与上下游企业的协同合作。公司不断丰富产品类别,涵盖新能源、电力、工业建筑、绿色建筑等多个方面,进一步拓展至BIM与数字化、建筑施工、深化设计、既有建筑的检测加固以及桥梁工程等领域。公司结合AI技术创新,提升产品的数字化水平;通过适配国产操作系统,满足信创要求,为公司未来市场的扩展奠定了坚实基础。与此同时,公司积极开拓海外市场,并通过与国央企的产品定制及技术合作开发,增强公司综合竞争力。在传统优势领域,公司持续推出建筑结构设计软件的迭代版本,升级基础功能并新增高级模块,以确保竞争优势并巩固行业领先地位。在行业数字化转型不断加速的背景下,公司凭借深厚的技术创新能力、丰富的产品和解决方案以及全方位的技术服务优势,持续获得有利市场竞争地位,推动业务量和盈利能力不断改善。</t>
  </si>
  <si>
    <t>预计2024年1-12月扣除非经常性损益后的净利润亏损:5,300万元至6,100万元。</t>
  </si>
  <si>
    <t>预计2024年1-12月营业收入:13,100万元至13,600万元。</t>
  </si>
  <si>
    <t>预计2024年1-12月扣除后营业收入:13,100万元至13,600万元。</t>
  </si>
  <si>
    <t>300886</t>
  </si>
  <si>
    <t>华业香料</t>
  </si>
  <si>
    <t>预计2024年1-12月扣除非经常性损益后的净利润盈利:1,800万元至2,400万元,同比上年增长:348.35%至431.13%。</t>
  </si>
  <si>
    <t>1、随着行业景气度回暖,市场需求增加,公司紧抓市场机遇,积极开拓海内外市场,2024年公司核心产品销售增长带动公司整体销售收入实现较高增长;2、公司对经营成本实施有效管控,同时年产3000吨丙位内酯系列合成香料建设项目产能快速释放后规模效应突显,产品毛利率较上年同期有所提高,提升了公司整体盈利能力。以上情况综合导致公司2024年度扭亏为盈,归属于上市公司股东的净利润较上年度大幅上涨。</t>
  </si>
  <si>
    <t>预计2024年1-12月每股收益盈利:0.2683元至0.3487元。</t>
  </si>
  <si>
    <t>预计2024年1-12月归属于上市公司股东的净利润盈利:2,000万元至2,600万元,同比上年增长:606.87%至758.93%。</t>
  </si>
  <si>
    <t>300755</t>
  </si>
  <si>
    <t>华致酒行</t>
  </si>
  <si>
    <t>预计2024年1-12月每股收益盈利:0.09元至0.13元。</t>
  </si>
  <si>
    <t>报告期内,酒类行业面临周期性调整,主销名酒市场价格呈下降趋势,公司毛利率因此降低,收入也略有下滑,同时公司基于谨慎性原则对部分存货计提了存货跌价准备,导致净利润同比减少。</t>
  </si>
  <si>
    <t>预计2024年1-12月扣除非经常性损益后的净利润盈利:2,102万元至2,844万元,同比上年下降:84.15%至88.28%。</t>
  </si>
  <si>
    <t>预计2024年1-12月归属于上市公司股东的净利润盈利:3,807万元至5,150万元,同比上年下降:78.11%至83.82%。</t>
  </si>
  <si>
    <t>300749</t>
  </si>
  <si>
    <t>顶固集创</t>
  </si>
  <si>
    <t>预计2024年1-12月扣除非经常性损益后的净利润亏损:13,800万元至18,800万元。</t>
  </si>
  <si>
    <t>1、2024年度公司业绩变动主要原因包括:(1)公司拟计提的信用减值准备和资产减值金额较去年同期增加,最终计提的信用减值准备和资产减值金额将由审计机构审计后确定。(2)本报告期,受行业增长放缓、市场竞争进一步加剧及订单量下降等因素影响,公司整体营业收入有所下滑,综合毛利较上年同期下降。2、公司2023年度非经常性损益金额对公司净利润的影响金额为1,292.90万元;2024年度,公司主要的非经常性损益有计入当期损益的政府补助、理财收益等,经公司初步测算,2024年度预计非经常性损益对公司净利润的影响金额约为800万元。</t>
  </si>
  <si>
    <t>300647</t>
  </si>
  <si>
    <t>超频三</t>
  </si>
  <si>
    <t>预计2024年1-12月归属于上市公司股东的净利润亏损:32,000万元至39,000万元。</t>
  </si>
  <si>
    <t>报告期内,公司归属于上市公司股东的净利润亏损的主要原因如下:1、报告期内,公司核心业务锂离子电池材料业务所属行业竞争加剧,需求增速低于预期,公司产品价格持续承压,导致毛利下降、经营亏损。2、根据企业会计准则及相关会计政策规定,结合公司的实际经营情况,基于谨慎性原则,预计2024年度将计提长期资产减值准备、应收款项信用减值准1备、存货跌价准备等。截至目前相关减值测试尚在进行中,最终计提金额将由公司聘请的具备证券期货从业资格的评估机构及审计机构进行评估和审计后确定。3、报告期内,根据子公司实际经营情况,基于谨慎性原则,调整对未来应纳税所得额的估计,冲回部分已确认的递延所得税资产。4、根据《监管规则适用指引--会计类第3号》相关规定,综合考虑2024年度部分子公司经营亏损、资产减值情况、外部经营环境变化等因素导致超额亏损,预计应收子公司款项未来无法收回,公司将该债权产生的损失金额全部计入归属于母公司所有者的净利润。5、本报告期公司预计非经常性损益对归属于上市公司股东的净利润影响约为200万元。</t>
  </si>
  <si>
    <t>预计2024年1-12月扣除非经常性损益后的净利润亏损:32,000万元至39,000万元。</t>
  </si>
  <si>
    <t>300610</t>
  </si>
  <si>
    <t>晨化股份</t>
  </si>
  <si>
    <t>预计2024年1-12月扣除非经常性损益后的净利润盈利:4,944万元至5,851.62万元,同比上年增长:56.69%至85.45%。</t>
  </si>
  <si>
    <t>1、本报告期,公司外争市场,内抓管理,采取积极有效措施,增加经济效益,取得了一定的成效,利润比上年同期有所增长。2、报告期内,预计非经常性损益对净利润的影响金额为2,922万元,主要为理财收益。</t>
  </si>
  <si>
    <t>预计2024年1-12月归属于上市公司股东的净利润盈利:7,866万元至8,773.62万元,同比上年增长:30%至45%。</t>
  </si>
  <si>
    <t>300528</t>
  </si>
  <si>
    <t>幸福蓝海</t>
  </si>
  <si>
    <t>预计2024年1-12月归属于上市公司股东的净利润亏损:16,500万元至21,000万元。</t>
  </si>
  <si>
    <t>1.报告期内,公司紧密围绕年度经营计划,积极推进电视剧制作与发行业务和电影业务的高质量发展,追求实现社会效益和经济效益相统一。电视剧制作与发行业务方面,公司积极研究将中、短视频开发为剧集的市场前景和运作模式,通过产品的多元化开发,努力提升盈利能力。报告期内,公司出品的《孤舟》《走向大西南》《人民警察》《但愿人长久》《流水迢迢》等剧实现播出,多部剧同时期收视第一;《兵自风中来》入选2025年央视电视剧片单;《张謇》于2024年12月底杀青;《邻居》《731》等十余个储备项目正在积极推进。微短剧方面,《再一次爱你》《后山的女人》《姐姐何时归》等3部微短剧上线播放,总播放量约11.3亿;《亲爱的小孩》等项目正在有序推进。受项目周期影响,2024年公司电视剧制作与发行业务收入较去年同比下降。电影业务方面,2024年中国电影市场全年票房425.02亿元,较2023年同比下滑22.6%,公司电影发行及放映收入受到影响。为此,公司充分发挥电影全产业链优势,进一步明确各电影业务板块定位和目标,提升市场应变能力、资源整合能力和业务协同能力,促进业务稳健发展。内容生产方面,报告期内公司参投电影《“骗骗”喜欢你》已上映,参投电影《唐探1900》将于2025年春节档上映。此外,公司还在全力推进《澎湖海战》《开门红(暂定名)》等新电影项目。2024年幸福蓝海院线票房排名全国第八,江苏省内市场连续十年排名第一。面对全国票房大幅下滑的市场环境,公司旗下自有影城积极采取各种措施降本增效,一方面着力抓好非票业务增收创收,拓展转播“洛天依”演唱会、奥运会、电竞实况等多元化创收模式,联合“水韵江苏”开启“电影+”旅游新模式;另一方面通过房租减租谈判及提升精细化管理水平等方式控制经营成本。2.报告期内,计入当期损益的非经常性损益对公司净利润的影响约4,850-5,350万元,主要为闭店影城使用权资产处置利得、影院确认国家电影事业发展专项资金及影厅建设补贴等政府补助。</t>
  </si>
  <si>
    <t>预计2024年1-12月营业收入:57,000万元至73,000万元。</t>
  </si>
  <si>
    <t>预计2024年1-12月扣除非经常性损益后的净利润亏损:21,600万元至26,100万元。</t>
  </si>
  <si>
    <t>预计2024年1-12月每股收益亏损:0.4428元至0.5636元。</t>
  </si>
  <si>
    <t>预计2024年1-12月扣除后营业收入:54,000万元至70,000万元。</t>
  </si>
  <si>
    <t>300413</t>
  </si>
  <si>
    <t>芒果超媒</t>
  </si>
  <si>
    <t>预计2024年1-12月归属于上市公司股东的净利润盈利:125,000万元至161,000万元,同比上年下降:54.72%至64.85%。</t>
  </si>
  <si>
    <t>2024年是公司推进文化和科技融合发展的攻坚之年、关键之年。公司深入学习领会习近平总书记考察湖南关于文化建设的重要讲话和指示精神,紧紧抓住“文化+科技”胜负手,着力打造“内容+技术”双引擎,以自身发展的确定性积极应对外部环境的不确定性,推动公司经营稳中有进、结构优化、质效提升。(一)公司整体经营情况公司2024年度营业利润预计区间为166,600万元–202,600万元,同比变动区间为-8.41%至+11.38%;扣除非经常性损益后的净利润预计区间为154,000万元–190,000万元,同比变动区间为-9.17%至+12.06%。报告期内,公司第五次荣膺“全国文化企业30强”,并在“2024年中国互联网综合实力前百家企业”榜单中位列第19位,是前二十强中唯一的国有控股企业。芒果TV年末有效会员规模达到7331万,再创新高,国际APP“双倍增计划”落地见效,全年下载量和海外收入均实现翻番。芒果TV持续夯实综艺领先优势,王牌节目延续超级爆款逻辑,在云合数据2024年全网网络综艺和电视综艺有效播放TOP10两个榜单中,网络综艺《再见爱人第四季》《乘风2024》《大侦探第九季》《花儿与少年·丝路季》和《披荆斩棘第四季》十占其五,电视综艺《歌手2024》《你好,星期六2024》《中餐厅第八季》和《全员加速中对战季》十占其四。积极加大影视剧集储备,电视剧投入逐步进入产出周期,豆瓣2024年评分最高的10部华语剧集榜单,《小巷人家》《问苍茫》和《日光之城》十占其三。在高品质长视频内容的加持下,公司会员业务量质齐升,收入首次突破50亿元大关,同比增长18%,成为当前及未来一段时间公司业绩增长的核心驱动因素;广告业务回暖,下半年收入环比上半年增长8%,推动全年广告收入实现正增长。运营商业务在上半年较大幅度下滑的情况下,下半年收入环比上半年增长16%,将全年降幅收窄至41%。金鹰卡通预计顺利完成年度业绩承诺,进一步增强上市公司整体盈利能力;小芒电商继续保持快速发展态势,2024年GMV超过160亿,同比增长55%。(二)企业所得税政策变化对公司影响的情况说明1、企业所得税政策落地,利好公司发展为进一步支持转制文化企业发展,2024年12月,财政部、国家税务总局、中央宣传部发布《关于文化体制改革中经营性文化事业单位转制为企业税收政策的公告》,公司旗下转制文化企业自2024年至2027年可享受企业所得税免税政策。因此,2024年公司旗下转制文化企业原本需要缴纳的企业所得税可全部减免,前三季度已缴纳的企业所得税费用2.6亿元可全额退回。2025年至2027年,免征企业所得税将对公司归属于上市公司股东的净利润构成正向影响。2、归属于上市公司股东的净利润同比变动说明因企业所得税政策的变化,按照会计准则,公司需一次性冲回2023年度确认的部分递延所得税资产,将减少公司2024年归属于上市公司股东的净利润,预计2024年归属于上市公司股东的净利润区间为125,000万元–161,000万元,同比变动幅度为-64.85%至-54.72%。具体情况如下:公司旗下转制文化企业2023年及以前年度享受企业所得税免税政策,根据财政部、国家税务总局、中央宣传部2023年10月发布的《关于延续实施文化体制改革中经营性文化事业单位转制为企业有关税收政策的公告》,未明确公司旗下转制文化企业是否继续享受企业所得税免税政策,公司基于谨慎性原则,判断自2024年起不再享受企业所得税免税政策,根据企业会计准则相关规定,在2023年度报表确认16.3亿元递延所得税资产,增加归属于上市公司股东的净利润16.3亿元。2024年12月,财政部、国家税务总局、中央宣传部发布《关于文化体制改革中经营性文化事业单位转制为企业税收政策的公告》,明确公司旗下转制文化企业自2024年至2027年继续享受企业所得税免税政策。根据企业会计准则相关规定,公司2024年需冲回2023年度确认的归属于2024年至2027年免税期的递延所得税资产约6.3亿元,减少归属于上市公司股东的净利润约6.3亿元,本次冲回2023年度确认的递延所得税资产系一次性调整,2025年至2027年无需调整。同时,2024年及后续年度根据会计准则的相关规定每年正常确认递延所得税资产,其中2024年确认的递延所得税资产约1.8亿元,增加归属于上市公司股东的净利润约1.8亿元。因此,2024年合计净冲回4.5亿元递延所得税资产,减少归属于上市公司股东的净利润4.5亿元。综上,因企业所得税政策的变化,2023年确认递延所得税资产增加归属于上市公司股东的净利润16.3亿元,2024年净冲回递延所得税资产减少归属于上市公司股东的净利润约4.5亿元,导致公司2024年归属于上市公司股东的净利润同比变动幅度较大。</t>
  </si>
  <si>
    <t>预计2024年1-12月扣除非经常性损益后的净利润盈利:154,000万元至190,000万元,同比上年变动:-9.17%至12.06%。</t>
  </si>
  <si>
    <t>300381</t>
  </si>
  <si>
    <t>溢多利</t>
  </si>
  <si>
    <t>预计2024年1-12月扣除非经常性损益后的净利润盈利:0万元至1,000万元。</t>
  </si>
  <si>
    <t>公司2024年度业绩变动主要原因如下:1、报告期内,公司加大研发投入,产品性能提升,同时在各生产基地持续推进“降本增效”措施,生产成本和采购成本显著下降。2、报告期内,公司海外市场拓展进一步取得成效,高毛利产品收入有所增长,带动归属于上市公司股东的净利润同比实现增长。报告期内,非经常性损益对归属于上市公司股东的净利润贡献金额预计约为3,000万元,主要来自政府补助、理财收益以及收购德国Victory Enzymes GmbH股权合并对价低于净资产公允价值份额产生的收益。</t>
  </si>
  <si>
    <t>300358</t>
  </si>
  <si>
    <t>楚天科技</t>
  </si>
  <si>
    <t>1、公司2024年净利润亏损的主要原因:①为确保市场规模,稳存量、拓增量,对部分产品销售价格进行了适当调整,致使公司综合毛利率下降;②按照企业会计准则规定,对存货可变现净值进行跌价测试,相应计提存货跌价准备;③按照企业会计准则规定,对子公司Romaco集团、楚天华通进行年度商誉减值测试,相应计提了商誉减值。2、影响金额说明:①公司2024年末对存货进行跌价测试,预计计提存货跌价准备金额约为14,000万元,主要系亏损的在手订单合同产生的存货跌价准备。②公司2024年末对子公司Romaco集团以及楚天华通初步进行了资产减值测试,其中预计对Romaco集团计提商誉减值约11,000万元,预计对楚天华通计提商誉减值约6,000万元。③2024年度预计非经常性损益对净利润的影响金额约为4,000万元。3、公司管理层对2024年度的经营业绩表示歉意,公司将采取如下系列措施提高经营质量,实现公司2025年扭亏为盈:①加大国际市场开拓力度,扩大国际销售业务在公司业务中的占比。2024年,公司实施国际销售及服务的本土化策略,在欧洲等市场已取得良好进展,建立了多个样板点。2025年,公司将继续利用国际SSC及国际市场样板点,加大国际市场如欧洲、美洲等发达地区的拓展力度、增加国际重点客户的服务力度以增加业务黏性,进一步提升公司国际销售业务市场占有率。②采取产品差异化竞争策略,提升合同质量。2024年下半年以来,新增订单合同质量及毛利率较上半年已出现明显提升。2025年,将继续提升合同质量,逐步提升产品销售价格、订单毛利率,优化信用政策,保障公司利润及现金流。③持续实施精细化管理,实现降本增效。研发端优化产品方案、供应链优化采购成本、制造端提升生产效率,在保证产品质量的前提下降本增效。2024年下半年以来,公司持续进行管理优化,提升人效比。通过精细化管理,严控成本费用,公司整体运营成本得到有效控制。2025年,降本增效成果将逐步显现,经营净利润水平将得到逐步改善。</t>
  </si>
  <si>
    <t>预计2024年1-12月扣除非经常性损益后的净利润亏损:42,000万元至52,000万元。</t>
  </si>
  <si>
    <t>300295</t>
  </si>
  <si>
    <t>三六五网</t>
  </si>
  <si>
    <t>经财务部门初步核算,2024年度:1、由于传统的网络广告和相关业务萎缩导致公司淘房业务收入有所下滑;同时为了控制风险,小贷公司收缩了放款规模,金服业务收入也相应略有下滑。且同时由于:2、因个别借款人出现违约,虽然公司已通过法律手段追索,但出于谨慎原则,公司在期末根据当前可获得的信息对逾期贷款进行了可回收金额评估,并拟对部分进行单项计提,预估计提金额约为2500万元-4000万元。该项计提是公司财务部门目前基于2024年末至本预告披露期前所获得信息进行的初步评估,最终数据以经审计的财务报告为准。3、由于房价下行,公司报告期末根据准则要求对在手的房产和投资性房地产进行减值或公允价值评估,因此在本报告期末,预计减值和公允价值变动合计影响金额约为1500万元-2000万元。4、因部分递延所得税资产存在未来期间不能够取得足够的应纳税所得额用于抵减的情形,预计这将导致本期所得税费用增加1500万元-2000万元。因此,预计2024年度归属于上市公司股东的净利润仍有较大亏损。</t>
  </si>
  <si>
    <t>预计2024年1-12月营业收入:11,500万元至15,000万元。</t>
  </si>
  <si>
    <t>预计2024年1-12月扣除后营业收入:11,000万元至14,500万元。</t>
  </si>
  <si>
    <t>预计2024年1-12月归属于上市公司股东的净利润亏损:6,500万元至9,750万元。</t>
  </si>
  <si>
    <t>300217</t>
  </si>
  <si>
    <t>东方电热</t>
  </si>
  <si>
    <t>预计2024年1-12月扣除非经常性损益后的净利润盈利:26,280万元至33,860万元,同比上年下降:16.3%至35.03%。</t>
  </si>
  <si>
    <t>公司业绩同比大幅下降的主要原因:一是受多晶硅价格持续低迷、多晶硅生产企业投资趋于谨慎等因素影响,公司多晶硅业务业绩下降;二是2024年度公司非经常性损益金额约为3,400万元,去年同期为2.39亿元,同比减少约2.05亿元。此外,报告期内,新能源汽车元器件业务同比实现快速增长,订单储备充足;消费领域预镀镍电池材料批量供货明显上升,动力领域客户验证稳步推进,已进入某国际著名电芯制造企业供应商名单,正在推进后续合作。</t>
  </si>
  <si>
    <t>预计2024年1-12月归属于上市公司股东的净利润盈利:29,680万元至37,260万元,同比上年下降:42.1%至53.88%。</t>
  </si>
  <si>
    <t>300199</t>
  </si>
  <si>
    <t>翰宇药业</t>
  </si>
  <si>
    <t>预计2024年1-12月归属于上市公司股东的净利润亏损:14,000万元至19,000万元。</t>
  </si>
  <si>
    <t>本报告期内,公司预计归属于上市公司股东的净利润同比大幅减亏,主要原因如下:1、海外业务持续增长:2024年,公司多肽制剂及原料药业务海外销售持续放量,带动公司整体营业收入的增长;2、收入结构的变化带动营业利润率的提升:上年公司以国内业务为主,受产品市场和单价影响,国内业务营业利润率较低;本期海外业务大幅增长,海外业务营业利润率较高;3、经营效率提升:公司不断提升经营管理效率,费用率有所降低。</t>
  </si>
  <si>
    <t>预计2024年1-12月扣除非经常性损益后的净利润亏损:20,000万元至25,000万元。</t>
  </si>
  <si>
    <t>300077</t>
  </si>
  <si>
    <t>国民技术</t>
  </si>
  <si>
    <t>预计2024年1-12月扣除非经常性损益后的净利润亏损:14,300万元至21,300万元。</t>
  </si>
  <si>
    <t>本报告期公司业绩变动主要受以下因素综合影响:1、随着全球经济、终端需求温和复苏,下游终端用户、渠道端库存逐步去化,半导体行业呈现出回暖态势。公司在保持与现有客户稳固合作的同时,努力调整产品结构、积极开拓新客户与新的应用领域,公司集成电路关键元器件销售量、营业收入、毛利均较上年同期有较大幅度增长。2、公司努力做好现有负极材料大客户的品质保障和产品交付、稳固既定市场的同时,积极推动新客户导入及量产工作,使得负极材料产品销售量同比实现较大幅度增长;另一方面,公司持续优化产品配方、改进工艺及提高生产效率以降低产品成本,使得公司负极材料产品毛利率较上年同期有所提升,毛利较上年同期大幅增长。3、公司采取全面降本增效措施,严格控制各项费用支出。公司本报告期确认股份支付费用约6,400万元,剔除股份支付费用的影响后,管理、销售、研发三项费用较上年同期减少超1.10亿元。4、公司交易性金融资产、投资性房地产公允价值变动损失以及资产减值损失虽较上年同期大幅减少,但仍对公司本报告期利润产生超过8,500万元的负面影响。公司预计本报告期非经常性损益金额约为-3,700万元,非经常性损益主要是子公司内蒙古斯诺终止实施股权激励计划,一次性确认剩余期间股权激励费用。综上,公司2024年经营业绩虽仍然亏损,但较上年同期有较大幅度改善。</t>
  </si>
  <si>
    <t>300062</t>
  </si>
  <si>
    <t>中能电气</t>
  </si>
  <si>
    <t>预计2024年1-12月扣除非经常性损益后的净利润亏损:6,000万元至8,400万元,同比上年下降:222.04%至270.85%。</t>
  </si>
  <si>
    <t>1、公司于2023年12月成功发行4亿元可转换公司债券,由于计提可转换公司债券利息费用,本年度财务费用同比大幅增加。2、报告期内,公司应收款项有所增长,部分应收款账龄有所增加,导致坏账准备计提金额相应增加。3、报告期内,公司推进福清生产基地数字化改造,对产能造成了阶段性影响,导致制造业板块收入出现一定程度的下滑。4、报告期内,光伏行业市场转入低迷,电力施工业务收入及毛利率均出现不同程度的下降。同时,公司依据相关会计准则,拟对子公司中能祥瑞电力工程有限公司的商誉计提减值准备,这也对公司2024年的业绩产生负面影响。5、报告期内,公司持续加大对便携式储能、移动储充产品等新业务新产品的研发投入,新业务形成的利润尚未能覆盖新增成本。2024年度归属于母公司非经常性损益金额预计约为400万元-500万元。</t>
  </si>
  <si>
    <t>预计2024年1-12月归属于上市公司股东的净利润亏损:5,600万元至7,900万元,同比上年下降:207.27%至251.33%。</t>
  </si>
  <si>
    <t>300006</t>
  </si>
  <si>
    <t>莱美药业</t>
  </si>
  <si>
    <t>预计2024年1-12月归属于上市公司股东的净利润亏损:8,300万元至9,800万元。</t>
  </si>
  <si>
    <t>本报告期内,公司业绩主要影响原因如下:1、报告期内,公司部分品种销量、销售价格同比下降,导致公司营业收入同比有所减少;同时公司加大研发投入以丰富公司产品管线,相应影响经营性利润。2、部分无形资产出现减值迹象,经初步测算,计提无形资产减值准备约2,600万元。3、公司所投部分联营企业由于研发投入增加、公允价值变动损失增加等原因,公司相应确认投资损失约2,050万元。4、预计本报告期非经常性损益对公司净利润的影响金额约为3,195万元。</t>
  </si>
  <si>
    <t>预计2024年1-12月扣除非经常性损益后的净利润亏损:11,495万元至12,995万元。</t>
  </si>
  <si>
    <t>200058</t>
  </si>
  <si>
    <t>深赛格B</t>
  </si>
  <si>
    <t>预计2024年1-12月扣除非经常性损益后的净利润盈利:2,950万元,同比上年增长:138.25%。</t>
  </si>
  <si>
    <t>报告期内公司归属于上市公司股东的净利润同比下降,主要原因为:1.2023年公司按份额享有的参股企业深圳华控赛格股份有限公司的非经常性损益约12,000万元,2024年约1,600万元;2023年公司控股孙公司根据相关诉讼判决确认营业外收入影响约4,600万元,本期无此项。上述收益为非经常性损益;2.2023年公司控股孙公司计提土地增值税影响约8,700万元,本期无此项。</t>
  </si>
  <si>
    <t>预计2024年1-12月归属于上市公司股东的净利润盈利:4,120万元,同比上年下降:54.46%。</t>
  </si>
  <si>
    <t>预计2024年1-12月每股收益盈利:0.0335元。</t>
  </si>
  <si>
    <t>200056</t>
  </si>
  <si>
    <t>皇庭B</t>
  </si>
  <si>
    <t>预计2024年1-12月扣除非经常性损益后的净利润亏损:30,000万元至55,000万元。</t>
  </si>
  <si>
    <t>2024年,公司紧紧围绕战略规划按照年度计划有序推进各项工作,紧抓消费复苏有利机遇,发挥优势资源,推动主营业务稳步发展,深圳皇庭广场营收相较去年有所增加。公司2024年度归属于上市公司股东的净利润较上年同期变动的主要原因为:1.目前公司原有部分借款融资涉诉导致公司融资成本上升,全年财务费用金额约6.3亿元。2.由于2024年度公司及下属子公司持有的投资性房地产所处区域的市场价格有下降迹象,经与评估师初步沟通,预计公司投资性房地产发生公允价值减值损失将相应减少归属于上市公司股东的净利润2-3亿元,该项目属于非经常性损益。最终公允价值变动金额将由公司聘请的具有证券期货从业资格的评估机构及审计机构进行评估和审计后确认。3.为客观反映公司财务状况,根据《企业会计准则第8号资产减值》及公司会计政策相关规定,公司重点对各类应收款项收回的可能性进行了分析和评估,对商誉进行了减值测试,经公司初步测算,基于谨慎性原则,公司对存在减值迹象的应收款项和商誉等计提了减值准备。</t>
  </si>
  <si>
    <t>预计2024年1-12月每股收益亏损:0.48元至0.6元。</t>
  </si>
  <si>
    <t>预计2024年1-12月归属于上市公司股东的净利润亏损:55,000万元至68,000万元。</t>
  </si>
  <si>
    <t>200028</t>
  </si>
  <si>
    <t>一致B</t>
  </si>
  <si>
    <t>预计2024年1-12月每股收益盈利:1.01元至1.37元。</t>
  </si>
  <si>
    <t>(1)计提商誉及收购对价分摊形成的无形资产减值报告期末,根据企业会计准则以及公司会计政策的相关规定,公司对包含商誉及无形资产的资产组进行减值迹象的判断及减值测试。报告期内,公司零售板块因受行业政策变化、市场竞争加剧等多重因素叠加影响,经营业绩较预期存在较大差距。结合公司实际情况,经过第三方专业评估机构的初步评估与测算,基于谨慎性原则,公司预计对商誉及无形资产计提减值准备,具体情况如下:报告期内,门诊统筹等医改政策因素深刻影响了终端消费者的行为,医药零售门店客流下降,公司销售额及利润下滑。同时受医药零售行业竞争加剧、医药电商线上分流影响,行业出现了普遍下行的趋势。结合以上现状,根据商誉减值测试初步测试结果,公司本次拟计提的商誉及无形资产(品牌使用权和销售网络)减值准备金额约87,600万元至107,000万元,预计将减少报告期内归属于上市公司股东的净利润50,500万元至61,800万元。本次拟计提的上述商誉及无形资产减值系公司与公司聘请的评估机构和审计机构进行预沟通后确认的初步测算结果,最终计提减值准备金额将由公司聘请的评估机构及审计机构进行评估和审计后确定。(2)计提应收款项、存货等其他资产减值报告期内,公司对除上述商誉及无形资产减值以外的应收款项、存货等各类资产进行了检查和分析,根据企业会计准则以及公司会计政策等相关规定,基于谨慎性原则,对除上述商誉及无形资产减值以外的应收款项、存货等资产预计计提的减值准备金额约9,400万元至14,100万元(2023年同期计提的相应资产减值准备金额为9,457.63万元),预计将减少报告期内归属于上市公司股东的净利润5,000万元至7,500万元(2023年同期计提的相应资产减值准备减少归属于上市公司股东的净利润5,127.61万元),最终计提减值准备金额将由公司聘请的审计机构审计后确定。</t>
  </si>
  <si>
    <t>预计2024年1-12月归属于上市公司股东的净利润盈利:56,100万元至76,000万元,同比上年下降:52.48%至64.92%。</t>
  </si>
  <si>
    <t>预计2024年1-12月扣除非经常性损益后的净利润盈利:49,700万元至69,600万元,同比上年下降:54.59%至67.58%。</t>
  </si>
  <si>
    <t>200020</t>
  </si>
  <si>
    <t>深华发B</t>
  </si>
  <si>
    <t>预计2024年1-12月归属于上市公司股东的净利润盈利:2,200万元至3,200万元,同比上年增长:64.89%至139.84%。</t>
  </si>
  <si>
    <t>报告期内,公司紧跟行业机遇,深耕主业,积极拓展主营业务,优化产品结构,取得显著成果。同时公司积极拓展销售渠道,提升产品的市场竞争力和市场占有率,促进了业绩增长。</t>
  </si>
  <si>
    <t>预计2024年1-12月每股收益盈利:0.0777元至0.113元。</t>
  </si>
  <si>
    <t>预计2024年1-12月扣除非经常性损益后的净利润盈利:2,200万元至3,200万元,同比上年增长:35.25%至96.73%。</t>
  </si>
  <si>
    <t>200012</t>
  </si>
  <si>
    <t>南玻B</t>
  </si>
  <si>
    <t>报告期内,受光伏产业链主要产品售价大幅下滑的影响,公司光伏相关产品毛利大幅下降。根据会计准则及相关会计政策的规定,本着谨慎性原则,公司拟对相关资产计提减值准备。</t>
  </si>
  <si>
    <t>预计2024年1-12月扣除非经常性损益后的净利润盈利:9,400万元至14,000万元,同比上年下降:90.88%至93.88%。</t>
  </si>
  <si>
    <t>预计2024年1-12月归属于上市公司股东的净利润盈利:20,900万元至31,000万元,同比上年下降:81.28%至87.38%。</t>
  </si>
  <si>
    <t>003042</t>
  </si>
  <si>
    <t>中农联合</t>
  </si>
  <si>
    <t>预计2024年1-12月扣除非经常性损益后的净利润亏损:11,520万元至14,120万元,同比上年增长:28.96%至42.04%。</t>
  </si>
  <si>
    <t>本报告期,农药原药市场价格持续底部盘整,公司积极应对市场竞争,加大国内外市场开拓力度,加速技术研发创新,持续优化产品结构,增强市场竞争力,深入推进降本增效,加强成本费用管控,产品产销量及营业收入稳步提升,归属于上市公司股东的净利润亏损额较2023年度有所减少。</t>
  </si>
  <si>
    <t>预计2024年1-12月每股收益亏损:0.77元至0.95元。</t>
  </si>
  <si>
    <t>预计2024年1-12月归属于上市公司股东的净利润亏损:11,000万元至13,600万元,同比上年增长:29.34%至42.85%。</t>
  </si>
  <si>
    <t>003035</t>
  </si>
  <si>
    <t>南网能源</t>
  </si>
  <si>
    <t>预计2024年1-12月每股收益亏损:0.01元至0.02元。</t>
  </si>
  <si>
    <t>2024年,南网能源坚持退出非优势领域,大力推进业务转型升级。业绩预告期内,公司深度挖掘工商业资源,推进乡村振兴综合能源利用业务,持续做强节能业务,公司工业节能和建筑节能两大业务板块保持了较为稳定、健康的盈利水平。公司2024年度业绩预计情况较上年同期大幅下降,主要受生物质综合资源利用业务等低效资产相关影响:一是业绩预告期间内,因生物质发电项目可再生能源电价附加补助核查、对应收可再生能源补贴款计提减值准备,相应减少公司2024年归属于上市公司股东的净利润约2.10亿元,具体情况详见公司于2024年10月26日披露的《2024年第三季度报告》;二是由于对生物质项目资产组确认资产减值损失并计提相应减值准备,相应减少公司2024年归属于上市公司股东的净利润约2.88亿元,具体情况详见公司于2024年12月21日披露的《关于计提生物质项目资产减值准备的公告》。此外,业绩预告期间内,南网能源母公司对两家拟破产的生物质项目孙公司委托贷款计提了减值准备,合并财务报表进行内部交易抵消后,委托贷款和相应减值准备不在合并报表反映,因此未计提相应的递延所得税资产。但南网能源母公司对两家生物质项目孙公司的委托贷款损失,在未来有足够的应纳税所得额予以抵减,事实上享有该税收利益。上述事项相应减少公司2024年归属于上市公司股东的净利润约0.92亿元。</t>
  </si>
  <si>
    <t>预计2024年1-12月归属于上市公司股东的净利润亏损:4,000万元至8,000万元,同比上年下降:112.87%至125.75%。</t>
  </si>
  <si>
    <t>预计2024年1-12月扣除非经常性损益后的净利润亏损:7,400万元至11,400万元,同比上年下降:124.19%至137.27%。</t>
  </si>
  <si>
    <t>003030</t>
  </si>
  <si>
    <t>祖名股份</t>
  </si>
  <si>
    <t>报告期内,公司预计实现营业收入166,500万元-167,500万元,同比增长约13%,但归属于上市公司股东的净利润出现亏损。公司业绩变动的主要原因如下:1、扬州、河北生产基地相继建成投产,产能爬坡释放过程中,对应项目的折旧、能耗、人员工资等成本费用增加,导致当期利润较上年预计减少4,400万元-4,800万元;2、贵州、山西生产基地改造等原因导致当期利润较上年预计减少1,100万元-1,300万元。</t>
  </si>
  <si>
    <t>预计2024年1-12月扣除非经常性损益后的净利润亏损:1,900万元至2,400万元,同比上年下降:149.19%至162.13%。</t>
  </si>
  <si>
    <t>预计2024年1-12月归属于上市公司股东的净利润亏损:1,800万元至2,300万元,同比上年下降:144.49%至156.84%。</t>
  </si>
  <si>
    <t>003007</t>
  </si>
  <si>
    <t>直真科技</t>
  </si>
  <si>
    <t>预计2024年1-12月每股收益盈利:0.24元至0.35元。</t>
  </si>
  <si>
    <t>2024年,公司预计归属于上市公司股东的净利润为2,400.00万元–3,600.00万元,较上年同期下降53.76%–69.18%;扣除非经常性损益后的净利润为1,800.00万元-2,700.00万元,较上年同期增长23.73%-85.60%。主要原因包括:1、公司软件开发业务收入及相关费用支出均有所下降。2024年,公司在夯实既有软件开发业务的同时,积极落地算力战略业务,进而实现业务结构优化。2024年,受电信运营商降本增效策略及OSS业务投资周期有所调整的影响,软件开发业务本年签署订单有所下滑,一定程度影响了2024年该类业务的收入规模,公司也根据实际情况控制研发投入。算力战略业务方面,公司先后中标智算中心建设、算力服务、算力调度软件等项目,但在2024年度尚未形成收入,相关销售合同的签署及执行正稳步推进中,其收入将在后续年度逐步实现。2、公司上期出售子公司股权确认投资收益,本期无此类事项发生。公司本期对联营企业的长期股权投资以及相关商誉计提减值。2023年,公司出售子公司股权确认投资收益5,332.21万元,因此对上期归属于上市公司股东的净利润贡献较大,2024年无此类事项发生。2024年,由于部分所投资的公司运营较弱,公司对长期股权投资、商誉计提了减值,相应减少归属于上市公司股东的净利润为1,200.00万元-1,700.00万元。</t>
  </si>
  <si>
    <t>预计2024年1-12月归属于上市公司股东的净利润盈利:2,400万元至3,600万元,同比上年下降:53.76%至69.18%。</t>
  </si>
  <si>
    <t>预计2024年1-12月扣除非经常性损益后的净利润盈利:1,800万元至2,700万元,同比上年增长:23.73%至85.6%。</t>
  </si>
  <si>
    <t>002925</t>
  </si>
  <si>
    <t>盈趣科技</t>
  </si>
  <si>
    <t>预计2024年1-12月每股收益盈利:0.3元至0.36元。</t>
  </si>
  <si>
    <t>1、2024年度营业收入预计34.75亿元至36.67亿元,同比下降约5%-10%,毛利率预计同比下降约3个百分点。营业收入同比下降主要受家用雕刻机相关产品和健康环境产品收入下降约4.7亿元的影响。毛利率同比下降主要受产品结构变化和新产品新业务尚未上量及产能未充分利用等因素的影响。2、2023年度因股权激励未达成调整以前年度已计提的股份支付费用,使得2023年度利润总额相应增加4,710.29万元,2024年度未有此项影响。3、2024年度公司的销售费用率、管理费用率和研发费用率均有所提高,主要系公司坚持创新驱动,继续加大技术研发投入,积极开拓布局新业务、新产品和新客户,持续深化国际化布局等所致。</t>
  </si>
  <si>
    <t>预计2024年1-12月归属于上市公司股东的净利润盈利:22,525.54万元至27,030.65万元,同比上年下降:40%至50%。</t>
  </si>
  <si>
    <t>预计2024年1-12月扣除非经常性损益后的净利润盈利:19,333.56万元至23,200.27万元,同比上年下降:40%至50%。</t>
  </si>
  <si>
    <t>002915</t>
  </si>
  <si>
    <t>中欣氟材</t>
  </si>
  <si>
    <t>公司预计2024年年度净利润为负值,主要影响因素如下:1、报告期内,公司加大中间体业务、氟精细化工业务市场开拓力度,在竞争加剧背景下实现市场份额正增长,在价格走低背景下实现营业收入正增长。但成本方面,公司生产氟化氢所采购的核心原材料萤石粉价格持续高位运行,导致其成本大幅攀升、毛利承压;同时农药行业市场供过于求,导致农药中间体产品价格持续走低、毛利承压。上述毛利率负向因素对当期利润产生了不利影响。2、报告期内,氟苯、氟酮、电子级氢氟酸、第四代制冷剂等装置均处于工艺优化调整及产能爬坡阶段。氟苯、氟酮、电子级氢氟酸受国内外宏观经济波动影响,下游市场供过于求,加之产能短期内的集中释放导致供需失衡,使得产品价格持续下跌,进一步制约了装置产能的充分释放。同时,第四代制冷剂正面临着专利保护期限的限制,这也延缓了产能释放。在工艺优化调整及产能爬坡过程中,上述装置的折旧摊销、能耗、制造费用等因素对当期利润产生了不利影响。3、报告期末,公司遵循审慎性原则,对存在减值迹象的福建中欣氟材高宝科技有限公司(以下简称“高宝科技”)、江西中欣埃克盛新材料有限公司(以下简称“江西埃克盛”)资产组进行减值测试。基于公司实际经营情况及未来市场和行业趋势等预期变化,经财务部门初步测算,合计拟计提商誉减值9,200万元至9,950万元。其中,高宝科技拟计提商誉减值6,900万元至7,200万元,江西埃克盛拟计提商誉减值2,300万元至2,750万元。4、报告期内,扣除所得税影响后,公司预计非经常性损益对归属于上市公司股东净利润的影响为-1,350万元至-1,500万元,主要为资产报废损失。尽管面临着多重挑战,但随着经济复苏带动着市场需求逐步改善,部分产品的销量和价格已开始呈现回暖的迹象。2025年,公司在产品方面将继续推进创新驱动战略,持续做好提品质、增品种、调结构工作;在市场方面,公司将继续发挥自身优势,加大市场拓展力度,提高市场占有率;在管理方面,公司将努力降本增效,加速实施扭亏转盈的各项举措。随着2025年第四代制冷剂专利保护期限的陆续到期,公司的全产业链竞争优势将会凸显,经营业绩也将逐渐显现。</t>
  </si>
  <si>
    <t>预计2024年1-12月每股收益亏损:0.5506元至0.6118元。</t>
  </si>
  <si>
    <t>预计2024年1-12月营业收入:140,000万元至142,000万元。</t>
  </si>
  <si>
    <t>预计2024年1-12月扣除非经常性损益后的净利润亏损:16,650万元至18,500万元。</t>
  </si>
  <si>
    <t>002909</t>
  </si>
  <si>
    <t>集泰股份</t>
  </si>
  <si>
    <t>预计2024年1-12月归属于上市公司股东的净利润盈利:1,800万元至2,600万元,同比上年增长:75.77%至153.89%。</t>
  </si>
  <si>
    <t>报告期内,公司归属于上市公司股东的净利润预计增长75.77%-153.89%,扣除非经常性损益后的净利润预计增长110.04%-208.06%,主要原因系:2024年度公司采取了一系列措施加强精细化管理,持续推动多途径降本增效,优化内部资源配置,提升业务经营效率,降低了运营成本。公司将继续坚持以市场驱动和客户需求为导向,不断优化产品结构,同时加大研发创新,提升经营质量,持续推进降本增效,进一步提高公司整体盈利能力。</t>
  </si>
  <si>
    <t>预计2024年1-12月每股收益盈利:0.046元至0.067元。</t>
  </si>
  <si>
    <t>预计2024年1-12月扣除非经常性损益后的净利润盈利:1,500万元至2,200万元,同比上年增长:110.04%至208.06%。</t>
  </si>
  <si>
    <t>002902</t>
  </si>
  <si>
    <t>铭普光磁</t>
  </si>
  <si>
    <t>预计2024年1-12月每股收益亏损:1.09元至1.52元。</t>
  </si>
  <si>
    <t>报告期内,公司预计净利润为负值,主要原因如下:1、公司ToC业务属于新消费、可选消费,主打产品市场渗透率有待提升,在行业发展的这个阶段,最佳的战略在于消费者认知率先植入,进行价值占位,并建立品牌和渠道,所以,公司针对ToC业务加大了营销等费用投放,目标为扩大消费市场并增加市场份额。但是,新兴产品在发展前期,面临产品营销成本高,广告费用大,但销量小成本高的问题,故造成了此板块业务属于亏损状态。2、报告期内,行业需求不断变化,部分订单阶段性减少,导致营业收入有所减少。同时,为了提升市场竞争力,阶段性降价策略导致部分产品毛利率下滑。而公司新引入的产品尚未产生规模效应,这在一定程度上对公司盈利能力造成了影响。3、公司根据企业会计准则及公司会计政策等相关规定,充分考虑行业发展趋势以及设备更新迭代的实际情况,基于谨慎性原则,对各类资产进行了全面检查和减值测试。公司聘请专业评估机构对固定资产进行了减值测试,并根据企业会计准则相关要求计提了资产减值准备,由此导致2024年度公司亏损同比扩大,造成报告期净利润减少。具体减值情况详见公司同日在巨潮资讯网(http://www.cninfo.com.cn)上披露的相关公告。4、基于谨慎性原则,公司拟对以前年度确认的递延所得税资产约为2,051万元予以冲回。</t>
  </si>
  <si>
    <t>预计2024年1-12月扣除非经常性损益后的净利润亏损:26,100万元至36,100万元。</t>
  </si>
  <si>
    <t>002883</t>
  </si>
  <si>
    <t>中设股份</t>
  </si>
  <si>
    <t>预计2024年1-12月扣除非经常性损益后的净利润盈利:1,380万元至1,900万元,同比上年下降:52.55%至65.54%。</t>
  </si>
  <si>
    <t>(一)由于项目建设进度放缓,市场竞争日益激烈等诸多影响,导致公司报告期内整体营收规模、毛利较同期下降。(二)为进一步转型发展、优化现有业务结构的需要,公司在报告期内处置了子公司股权,预计对公司净利润影响约为-1000万元。</t>
  </si>
  <si>
    <t>预计2024年1-12月归属于上市公司股东的净利润盈利:1,005万元至1,500万元,同比上年下降:64.94%至76.51%。</t>
  </si>
  <si>
    <t>002853</t>
  </si>
  <si>
    <t>皮阿诺</t>
  </si>
  <si>
    <t>预计2024年1-12月扣除非经常性损益后的净利润亏损:33,500万元至41,500万元。</t>
  </si>
  <si>
    <t>1、2024年度,受行业景气度、消费趋势变化、市场竞争加剧等多重影响,公司主动调整经营战略策略,减少了部分经营风险较大的房地产客户的销售规模,业绩受到一定程度的影响。2、2024年9月,公司对全资子公司皮阿诺家居(天津)有限公司工厂生产线实施临时停产,且结合公司其他工厂产能利用率不足的情况,公司拟相应计提资产减值损失。综合外部环境、同行业以及客户回款情况等因素,基于谨慎性原则,公司对截至2024年12月31日主要客户相关应收款项的可回收性进行了分析评估,认为存在减值迹象,拟计提相应坏账减值损失。上述两项因素对2024年归属于上市公司股东的净利润产生重大影响,最终资产减值准备计提金额将由公司年报审计会计师事务所审计后确定。</t>
  </si>
  <si>
    <t>预计2024年1-12月归属于上市公司股东的净利润亏损:33,000万元至41,000万元。</t>
  </si>
  <si>
    <t>预计2024年1-12月每股收益亏损:1.77元至2.2元。</t>
  </si>
  <si>
    <t>002823</t>
  </si>
  <si>
    <t>凯中精密</t>
  </si>
  <si>
    <t>预计2024年1-12月每股收益盈利:0.44元至0.56元。</t>
  </si>
  <si>
    <t>2024年度,公司业绩较上年同期增长,新能源精密连接器等产品销售增长,运营效率持续提升。公司海内外研产销一体化平台优势凸显,与客户同步研发及深度战略合作,新获得众多国内、外一线车企、知名Tier1优质客户定点。</t>
  </si>
  <si>
    <t>预计2024年1-12月归属于上市公司股东的净利润盈利:13,600万元至17,200万元,同比上年增长:77.27%至124.2%。</t>
  </si>
  <si>
    <t>预计2024年1-12月扣除非经常性损益后的净利润盈利:13,000万元至16,600万元,同比上年增长:59.99%至104.3%。</t>
  </si>
  <si>
    <t>002816</t>
  </si>
  <si>
    <t>和科达</t>
  </si>
  <si>
    <t>预计2024年1-12月扣除非经常性损益后的净利润亏损:4,200万元至6,400万元。</t>
  </si>
  <si>
    <t>1、报告期内,公司营业收入结构发生调整,营业收入与去年同期相比小幅下降。2、报告期内,公司持续深化内部管理改革,着力推进降本增效措施,通过精细化管理和成本控制,管理费用实现了同比减少,使得营业利润较上年同比减亏。3、报告期内,公司对深圳市汇和富企业管理有限公司应收款项进行了债务重组,初步预计对2024年度归属于上市公司股东的净利润的影响金额约为-400万元至450万元。</t>
  </si>
  <si>
    <t>预计2024年1-12月每股收益亏损:0.36元至0.58元。</t>
  </si>
  <si>
    <t>预计2024年1-12月归属于上市公司股东的净利润亏损:3,600万元至5,800万元。</t>
  </si>
  <si>
    <t>预计2024年1-12月扣除后营业收入:8,500万元至10,500万元。</t>
  </si>
  <si>
    <t>预计2024年1-12月营业收入:9,000万元至11,000万元。</t>
  </si>
  <si>
    <t>002813</t>
  </si>
  <si>
    <t>路畅科技</t>
  </si>
  <si>
    <t>2024年,公司持续加大了对汽车电子技术和产品的研发投入,车厂新定点项目陆续量产供货和实现收入,使得2024年汽车电子业务的收入规模较上年同期显著增长,预计增幅为50%至85%。因此,公司预计2024年营业收入为33,000万元至38,000万元,扣除后的营业收入预计为32,000万元至37,000万元,较2023年同期扣除后的营业收入27,614.92万元相比,预计增幅为15%至34%。公司预计2024年汽车电子业务研发费用较2023年同期增加3,200万元,预计增幅104%;2024年,公司全资子公司南阳畅丰因下游市场低迷,销量减少,矿渣微粉业务营业收入下降约3,300万元,降幅约25%。因此,预计2024年净利润将较2023年同期数据同向下降。</t>
  </si>
  <si>
    <t>预计2024年1-12月扣除后营业收入:32,000万元至37,000万元,同比上年增长:15%至34%。</t>
  </si>
  <si>
    <t>预计2024年1-12月营业收入:33,000万元至38,000万元。</t>
  </si>
  <si>
    <t>预计2024年1-12月每股收益亏损:0.33元至0.49元。</t>
  </si>
  <si>
    <t>预计2024年1-12月扣除非经常性损益后的净利润亏损:4,200万元至6,000万元。</t>
  </si>
  <si>
    <t>002757</t>
  </si>
  <si>
    <t>南兴股份</t>
  </si>
  <si>
    <t>预计2024年1-12月每股收益亏损:0.4105元至0.6729元。</t>
  </si>
  <si>
    <t>报告期内,公司亏损的主要原因为公司对收购广东唯一网络科技有限公司(以下简称“唯一网络”)和广东志享信息科技有限公司(以下简称“志享科技”)股权形成的商誉进行减值测试,根据《企业会计准则第8号--资产减值》及相关会计政策规定,结合对唯一网络和志享科技未来经营情况及盈利水平的预测,基于审慎原则并经初步测算,预计2024年报告期内公司拟对商誉计提减值准备约32,000万元至38,000万元。2024年,虽然公司IDC及云计算相关服务板块的营业收入同比基本持平,但由于市场环境变化和行业竞争加剧,毛利率进一步下降,主要原因为:一方面,头部互联网客户成本下降的诉求进一步提升,叠加公司采购运营商资源的成本未能同步下降;另一方面,公司自建机房机柜业务方面,部分客户合同到期后续租率不及预期,机柜价格下跌,以上多方面因素导致公司IDC及云计算业务的营业利润下降。截止目前,商誉减值测试工作尚在进行中,最终商誉减值准备计提的金额将由公司聘请的专业评估机构及会计师事务所进行评估和审计后确定。剔除前述商誉减值影响,2024年公司实现归属于上市公司股东的净利润预计为18,000万元–23,800万元。未来,公司将持续优化业务结构,积极应对市场变化,加强内部管理并推动技术创新和产品研发工作,确保未来的可持续发展。</t>
  </si>
  <si>
    <t>预计2024年1-12月扣除非经常性损益后的净利润亏损:13,120万元至20,580万元。</t>
  </si>
  <si>
    <t>预计2024年1-12月归属于上市公司股东的净利润亏损:12,128万元至19,880万元。</t>
  </si>
  <si>
    <t>002756</t>
  </si>
  <si>
    <t>永兴材料</t>
  </si>
  <si>
    <t>预计2024年1-12月每股收益盈利:1.93元至2.26元。</t>
  </si>
  <si>
    <t>2024年度,公司特钢新材料业务加大市场开拓力度,持续推进产品结构的调整与优化,维持盈利能力稳定;公司锂电新能源业务产销正常,第四季度随着碳酸锂价格趋于稳定,单季度经营性利润环比有所好转,但全年碳酸锂价格与去年同期相比大幅下降,加之技改项目资产减值等因素,2024年度公司归属于上市公司股东净利润同比下降。</t>
  </si>
  <si>
    <t>预计2024年1-12月扣除非经常性损益后的净利润盈利:88,000万元至108,000万元,同比上年下降:66.66%至72.83%。</t>
  </si>
  <si>
    <t>预计2024年1-12月归属于上市公司股东的净利润盈利:103,000万元至123,000万元,同比上年下降:63.9%至69.77%。</t>
  </si>
  <si>
    <t>002739</t>
  </si>
  <si>
    <t>万达电影</t>
  </si>
  <si>
    <t>预计2024年1-12月每股收益亏损:0.39元至0.4359元。</t>
  </si>
  <si>
    <t>2024年,公司经营业绩变动的主要原因如下:1、2024年受头部影片供给不足等因素影响,电影市场表现较为低迷,全国电影票房425.02亿元,较2023年下降22.6%,观影人次10.1亿,较2023年下降22.3%,单银幕产出同比下滑,影院经营承压。报告期内,公司国内直营影院实现票房57.2亿元(不含服务费),较上年同期下降24.3%,观影人次1.4亿,较上年同期下降23.7%,同时影院传统非票房收入也受到人次下滑影响。尽管公司单银幕产出接近全国平均水平的1.9倍,但由于影院折旧、租金、能耗等固定成本较高,公司国内影院仍出现一定程度亏损。2、2024年影视行业整体恢复未达预期,公司部分资产出现减值迹象。根据《企业会计准则》及《会计监管风险提示第8号-商誉减值》等相关规定,基于谨慎性原则,公司对各项资产进行了减值测试并相应计提减值准备约7亿元至8亿元。剔除计提资产减值因素后,公司预计经营亏损约1亿元至1.5亿元。2024年公司电影投资制作及发行业务表现较好。报告期内,公司加大影片投资力度,持续提升制作发行能力,投资出品的《维和防暴队》《抓娃娃》《白蛇:浮生》《误杀3》《“骗骗”喜欢你》《我才不要和你做朋友呢》等影片均实现盈利,并斩获多个重要档期票房冠军。2025年影片供给端持续回暖,开年多部重量级影片定档春节档,除公司投资出品的《唐探1900》《熊出没・重启未来》外,《哪吒之魔童闹海》《封神第二部:战火西岐》《射雕英雄传:侠之大者》《蛟龙行动》亦定档春节上映,有望提振观影需求,推动开年票房再创佳绩。2025年公司将以内容为核心,积极创新电影消费新模式。院线端,一方面,公司将持续发展优质直营影院,进一步提升市场份额;另一方面,公司将积极拓展IP衍生合作,深度挖掘影院大堂价值,打造超级娱乐空间,不断提高影院盈利能力。内容端,公司将坚持在内容创作领域的精耕细作,推出更多高品质影视作品,公司投资出品的《有朵云像你》《蛮荒禁地》《转念花开》《寒战1994》《聊斋:兰若寺》《千万别打开那扇门》《浪浪人生》《奇遇》等多部影片预计将于年内上映。公司亦将持续整合全产业链资源加强影片宣发业务,不断提高影片投资收益。</t>
  </si>
  <si>
    <t>预计2024年1-12月归属于上市公司股东的净利润亏损:85,000万元至95,000万元。</t>
  </si>
  <si>
    <t>预计2024年1-12月扣除非经常性损益后的净利润亏损:97,000万元至107,000万元。</t>
  </si>
  <si>
    <t>002737</t>
  </si>
  <si>
    <t>葵花药业</t>
  </si>
  <si>
    <t>预计2024年1-12月扣除非经常性损益后的净利润盈利:32,000万元至55,000万元,同比上年下降:45.19%至68.11%。</t>
  </si>
  <si>
    <t>本年度公司呼吸类产品受到上一年度需求爆发增长带来的高基数影响,整体销量呈下行回归趋势。加之前期原材料价格高位运行、成本承压,导致毛利率有所下降。面对阶段性经营压力,本年度公司继续保持了研发投入强度,加快新品研发上市进度。同时,公司主动优化营销模式、主动梳理下游渠道库存,推动渠道扁平化、业务数字化,缩短渠道环节、提升决策效率,虽对公司2024年整体业绩带来短期负面影响,但为公司持续、稳健、健康发展注入了新的动能。</t>
  </si>
  <si>
    <t>预计2024年1-12月归属于上市公司股东的净利润盈利:44,000万元至66,000万元,同比上年下降:41.03%至60.68%。</t>
  </si>
  <si>
    <t>预计2024年1-12月每股收益盈利:0.75元至1.13元。</t>
  </si>
  <si>
    <t>002735</t>
  </si>
  <si>
    <t>王子新材</t>
  </si>
  <si>
    <t>预计2024年1-12月归属于上市公司股东的净利润亏损:6,500万元至7,500万元,同比上年下降:207.7%至224.27%。</t>
  </si>
  <si>
    <t>公司2024年度归属于上市公司股东的净利润出现亏损情况,主要原因如下:1、为确保公司稳步发展,公司加大市场及研发投入力度,同时公司募投项目建设期固定资产大量投入及人员的扩充,导致相关成本费用快速上升,在产能未能完全释放出来时,公司整体毛利率有所下降。2、根据《企业会计准则第8号-资产减值》及相关会计政策的规定,结合市场与公司实际情况判断,公司对2024年度商誉等资产进行减值测试。公司控股子公司重庆富易达科技有限公司整体盈利水平未达预期,初步估算上述资产存在减值迹象,计提相关资产减值准备后,将导致公司本期归属于母公司的净利润出现净亏损。</t>
  </si>
  <si>
    <t>预计2024年1-12月扣除非经常性损益后的净利润亏损:5,500万元至6,500万元,同比上年下降:216.94%至238.2%。</t>
  </si>
  <si>
    <t>002727</t>
  </si>
  <si>
    <t>一心堂</t>
  </si>
  <si>
    <t>预计2024年1-12月扣除非经常性损益后的净利润盈利:25,000万元至35,000万元,同比上年下降:52.22%至65.87%。</t>
  </si>
  <si>
    <t>公司门店拓展方面,截止2024年12月31日,公司拥有直营连锁门店11,498家,全年新开门店1,867家,净增加1,243家。2023年全年新开门店1,381家,净增加1,049家。大量新开门店导致运营成本费用增加,房租、装修、人工、日常办工等费用会随着门店数量的增加等比例增加,但其销售处于提升阶段,新店和部分次新店还处于前期亏损阶段,导致公司整体利一心为民全心服务润下滑。2024年,公司各子公司接受所在地主管税局对前期的纳税情况开展税收辅导工作,参照母公司执行相关税务政策,并在2024年依据子公司本地税局指导完成数据确认及申报,上述事项在2024年进行会计处理,最终以会计师事务所审计确认的结果为准。2025年,公司将以存量门店经营质量提升为主,强化门店品类经营能力、客户健康管理及服务能力、零售门店间协同能力,持续优化成本费用,强化运营效率,从而提升公司盈利能力。</t>
  </si>
  <si>
    <t>预计2024年1-12月归属于上市公司股东的净利润盈利:10,000万元至15,000万元,同比上年下降:72.7%至81.8%。</t>
  </si>
  <si>
    <t>预计2024年1-12月每股收益盈利:0.1688元至0.2533元。</t>
  </si>
  <si>
    <t>002702</t>
  </si>
  <si>
    <t>海欣食品</t>
  </si>
  <si>
    <t>预计2024年1-12月扣除非经常性损益后的净利润亏损:3,200万元至4,400万元,同比上年下降:168.78%至269.57%。</t>
  </si>
  <si>
    <t>报告期内,1、公司持续加大市场推广和品牌宣传投入,提升电商渠道影响力,维护公司市场占有率及规模;2、新品类销量提升期尚未形成规模,产能利用率低成本高;3、全资子公司福建长恒食品有限公司于2024年7月投产,费用同比增加;4、计提商誉及资产减值准备等。</t>
  </si>
  <si>
    <t>预计2024年1-12月每股收益亏损:0.0506元至0.076元。</t>
  </si>
  <si>
    <t>预计2024年1-12月归属于上市公司股东的净利润亏损:2,800万元至4,200万元,同比上年下降:1333.43%至1950.14%。</t>
  </si>
  <si>
    <t>002693</t>
  </si>
  <si>
    <t>双成药业</t>
  </si>
  <si>
    <t>预计2024年1-12月扣除非经常性损益后的净利润亏损:5,837万元至8,337万元,同比上年下降:141.79%至245.36%。</t>
  </si>
  <si>
    <t>(一)预计本报告期利润总额同比下降9.64%-50.75%、归属于上市公司股东的净利润同比下降8.39%-57.66%。影响利润变动的主要原因:(1)随着医药行业集采政策的持续推进,纳入集采范围的药品增多,公司产品进入国家集采后价格下降明显、未进入集采的产品销量下滑;(2)公司主要产品注射用胸腺法新上年同期受政策调整的持续影响,销量较大,而本报告期无此类因素影响,销量下降;(3)本报告期固定资产减值损失、人力成本,研发投入、咨询鉴证等费用同比增长;(4)本报告期政府补助收益及理财收益同比减少;以上主要原因使得利润较上年同期出现下滑。(二)预计报告期内非经常性损益对净利润的贡献金额为人民币337万元左右,主要系政府补助收入及理财收益等。</t>
  </si>
  <si>
    <t>预计2024年1-12月扣除后营业收入:14,000万元至18,000万元。</t>
  </si>
  <si>
    <t>预计2024年1-12月归属于上市公司股东的净利润亏损:5,500万元至8,000万元,同比上年下降:8.39%至57.66%。</t>
  </si>
  <si>
    <t>预计2024年1-12月每股收益亏损:0.1329元至0.1932元。</t>
  </si>
  <si>
    <t>002670</t>
  </si>
  <si>
    <t>国盛金控</t>
  </si>
  <si>
    <t>预计2024年1-12月每股收益盈利:0.0723元至0.1034元。</t>
  </si>
  <si>
    <t>2024年债券市场持续活跃,公司紧抓市场机遇,加大债券投资规模,同比投资收益大幅增加;同时,公司着力提升经纪业务市场占有率,经纪业务收入有所增加;公司强化成本管控,管理类开支有所下降;子公司深入推进战略转型,强化内部协同,本期业绩显著提升。</t>
  </si>
  <si>
    <t>预计2024年1-12月归属于上市公司股东的净利润盈利:14,000万元至20,000万元。</t>
  </si>
  <si>
    <t>预计2024年1-12月扣除非经常性损益后的净利润盈利:13,000万元至19,000万元。</t>
  </si>
  <si>
    <t>002669</t>
  </si>
  <si>
    <t>康达新材</t>
  </si>
  <si>
    <t>预计2024年1-12月归属于上市公司股东的净利润亏损:20,000万元至24,000万元。</t>
  </si>
  <si>
    <t>报告期内,公司预计整体营业收入与去年同期相比稳中有升,胶粘剂业务稳健发展;但公司整体经营业绩出现亏损,相关情况和下降的主要原因如下:1、报告期末,公司遵循审慎性原则,将对存在减值迹象的子公司商誉资产组组合进行减值测试。经财务部门基于当前情况初步测算,拟计提商誉减值13,000.00万元至15,000.00万元。2、报告期受市场环境因素的影响,电子信息材料、电子科技板块下游行业客户订单交付减少或延期,对公司采购量相应减少,同时部分产品销售单价下降导致营业收入和净利润减少。3、2023年度公司收购成都赛英科技有限公司形成的负商誉产生营业外收入4,494.65万元,2024年度无此收益。4、报告期内,福建新建成的生产基地正处于产能逐步提升阶段,对应项目的固定资产折旧及融资贷款利息费用致其2024年亏损,进而影响公司本期业绩。近几年,公司正处于科研战略、能力建设的投入期、核心技术攻关的提升期及规模化、产业化加速的推进期,公司紧紧围绕“新材料+电子科技”方向不断深化创新。总体来看,虽然公司业绩受多因素的影响不及预期,但公司积极应对挑战,抓住发展机遇,攻坚克难。随着核心技术和产品的规模化、产业化推进,以及业务模式和管理机制的创新,公司未来有望实现业绩改善。</t>
  </si>
  <si>
    <t>预计2024年1-12月每股收益亏损:0.67元至0.804元。</t>
  </si>
  <si>
    <t>预计2024年1-12月扣除非经常性损益后的净利润亏损:24,255.65万元至28,255.65万元。</t>
  </si>
  <si>
    <t>002650</t>
  </si>
  <si>
    <t>ST加加</t>
  </si>
  <si>
    <t>预计2024年1-12月扣除非经常性损益后的净利润亏损:16,000万元至27,500万元。</t>
  </si>
  <si>
    <t>(一)销售收入下降2024年,因公司委托加工业务终止,公司散装味精销量减少;且植物油业务受市场环境变化的影响销量降低,导致报告期内销售收入同比下降。(二)市场费用增加报告期内,公司为扩大市场覆盖面,提高消费者活动渗透率,在提振市场基础建设、提升品牌形象等方面进行资源聚集投放,导致市场及推广人员费用投入相应增加。(三)计提减值准备基于谨慎性原则,根据《企业会计准则》和公司会计政策的相关规定,公司在报告期末对各项资产是否存在减值进行了充分的分析和评估,存在减值迹象的资产计提了相应的减值准备,主要涉及:(1)全资子公司加加食品(宁夏)生物科技有限公司的存货按存货可变现净值低于成本的部分计提了存货跌价准备2,277.11万元。(2)宁夏可可美生物工程有限公司及宁夏玉蜜淀粉有限公司受公司委托代加工生产味精,造成公司原辅材料损失共计6,724.68万元,公司将上述损失确认为应收宁夏可可美生物工程有限公司及宁夏玉蜜淀粉有限公司欠款,计入其他应收款。2024年6月14日,宁夏可可美生物工程有限公司及宁夏玉蜜淀粉有限公司向青铜峡市人民法院申请破产清算,并于2024年6月28日由青铜峡市人民法院裁定受理。截至目前,宁夏可可美生物工程有限公司及宁夏玉蜜淀粉有限公司已进入破产清算程序,其偿债能力有限,该损失赔偿款后续能否收回存在较大不确定性。公司已委托律师就上述损失赔偿款向宁夏可可美生物工程有限公司管理人申报债权,截至报告期末,公司尚未收到债权确认与否的相关通知。鉴于以上情形,公司将该笔其他应收款进行全额单项计提信用减值损失。综合以上因素,造成公司报告期净利润为负值,经营出现亏损。</t>
  </si>
  <si>
    <t>预计2024年1-12月每股收益亏损:0.122元至0.226元。</t>
  </si>
  <si>
    <t>预计2024年1-12月归属于上市公司股东的净利润亏损:13,500万元至25,000万元。</t>
  </si>
  <si>
    <t>002639</t>
  </si>
  <si>
    <t>雪人股份</t>
  </si>
  <si>
    <t>预计2024年1-12月扣除非经常性损益后的净利润盈利:1,200万元至2,700万元,同比上年增长:128.1%至163.22%。</t>
  </si>
  <si>
    <t>报告期内,公司经营业绩实现扭亏为盈。公司及时把握市场发展机遇,强化品牌宣传,拓展优质客户,优化服务方案,推行精益制造,有效提升公司整体经营效率和主营业务的盈利能力。</t>
  </si>
  <si>
    <t>预计2024年1-12月归属于上市公司股东的净利润盈利:3,000万元至4,500万元,同比上年增长:295.28%至392.93%。</t>
  </si>
  <si>
    <t>预计2024年1-12月每股收益盈利:0.0388元至0.0582元。</t>
  </si>
  <si>
    <t>002624</t>
  </si>
  <si>
    <t>完美世界</t>
  </si>
  <si>
    <t>预计2024年1-12月扣除非经常性损益后的净利润亏损:112,000万元至132,000万元。</t>
  </si>
  <si>
    <t>近年来,随着游戏及影视行业市场竞争加剧,行业从业者积极应对,寻求和创造发展机遇。游戏行业,用户内容消费需求日益升级,精品游戏的研发投入与开发周期持续提升,品质要求越来越向头部大作看齐,对游戏研发商的创意设计、工业化生产能力等提出了更高要求。影视行业,微短剧市场呈爆发式增长,长剧市场竞争压力进一步加大,头部剧集马太效应日益凸显。(一)游戏业务公司游戏业务预计2024年度归属于上市公司股东的净亏损65,000万元至75,000万元,预计扣除非经常性损益后的净亏损61,000万元至71,000万元。(二)影视业务公司影视业务预计2024年度归属于上市公司股东的净亏损30,000万元至40,000万元,预计扣除非经常性损益后的净亏损40,000万元至50,000万元。(三)总部支出公司总部各管理职能部门的费用以及租金、物业、水电等相关支出,构成公司的总部支出。2024年总部支出同比2023年有所增加,主要系伴随人员精简,公司退租了部分办公场所,2024年产生一次性退租损失约4,000万元。(四)2024年第四季度业绩环比第三季度变动幅度较大,主要系:1、报告期内,公司积极梳理业务规划和产品布局,对预期收益存在较大不确定性的项目,收缩规模,探索及论证产品调整思路,在低成本投入基础上推进调优及测试工作,同时对部分项目积极寻求外部合作机会,力图以多种方式盘活项目。但经过多种尝试及努力后,部分项目公测表现仍不及预期;部分在研项目经多轮优化调整后仍未达到预期效果,未来收益依然面临较大不确定性。2、公司获取了更多且更为明确详尽的外部数据,据此对相关存货、应收款项、股权投资等形成了更为合理及充分的价值判断。鉴于以上情况,公司在前三季度已计提减值准备或已确认投资损失的基础上,审慎决定于第四季度对相关资产进一步确认资产减值损失、对联营企业的投资损失等,以上因素对公司第四季度业绩产生较大影响。</t>
  </si>
  <si>
    <t>预计2024年1-12月每股收益亏损:0.58元至0.69元。</t>
  </si>
  <si>
    <t>预计2024年1-12月营业收入:550,000万元至560,000万元。</t>
  </si>
  <si>
    <t>预计2024年1-12月扣除后营业收入:546,000万元至556,000万元。</t>
  </si>
  <si>
    <t>002615</t>
  </si>
  <si>
    <t>哈尔斯</t>
  </si>
  <si>
    <t>预计2024年1-12月归属于上市公司股东的净利润盈利:27,800万元至34,600万元,同比上年增长:11.3%至38.52%。</t>
  </si>
  <si>
    <t>报告期内,公司聚焦杯壶主业,持续拓展与深耕国际市场份额,通过优化客户结构,扎实提升公司核心竞争力,巩固与核心客户的长期合作关系,持续优化订单结构,确保营收的稳健增长,进一步开拓客户的增长潜力,有效提升市场份额,推动营收的显著跃升。同时,公司积极贯彻精品国货战略,加速推进内部管理革新,并切实实施降本增效举措,有力增强公司的盈利能力。</t>
  </si>
  <si>
    <t>预计2024年1-12月扣除非经常性损益后的净利润盈利:27,360万元至34,160万元,同比上年增长:26.82%至58.34%。</t>
  </si>
  <si>
    <t>预计2024年1-12月每股收益盈利:0.6元至0.75元。</t>
  </si>
  <si>
    <t>002587</t>
  </si>
  <si>
    <t>奥拓电子</t>
  </si>
  <si>
    <t>预计2024年1-12月归属于上市公司股东的净利润亏损:2,800万元至4,100万元,同比上年下降:303.22%至397.57%。</t>
  </si>
  <si>
    <t>1、2024年,公司始终坚持“AI+视讯”战略,加大人工智能技术研发及应用,深耕影视、金融及通信、数字内容等优势细分市场,积极布局本地生活虚拟直播、城市更新等新业务,持续推动降本增效,助力公司在复杂环境中实现稳健发展。2024年,公司加大影视、数字内容等领域开拓力度,国内市场营业收入同比增长,2024年公司预计实现营业收入约7.22亿元,同比增长9.71%。2、2024年,公司归属于上市公司股东的净利润较去年同期下滑较大,主要由于受宏观经济和行业因素影响,公司计提的信用及资产减值损失同比增加,以及全资子公司千百辉国内智能景观亮化工程业务回款不及预期从而导致大幅亏损等原因所致。3、2024年,公司深耕影视行业,该领域营收实现同比增长,其中电影播放方面取得较好成绩,累计交付了36块LED电影屏;控股子公司创想数维自第三季度开始布局本地生活业务,为本地生活领域提供全流程的虚拟直播技术服务,创想数维全年合同及营收均实现同比增长,为公司增加新的盈利增长点。</t>
  </si>
  <si>
    <t>预计2024年1-12月扣除非经常性损益后的净利润亏损:2,900万元至4,300万元,同比上年下降:395.07%至537.52%。</t>
  </si>
  <si>
    <t>002584</t>
  </si>
  <si>
    <t>西陇科学</t>
  </si>
  <si>
    <t>预计2024年1-12月归属于上市公司股东的净利润盈利:6,500万元至9,500万元,同比上年增长:94.92%至184.88%。</t>
  </si>
  <si>
    <t>2024年度归属于上市公司股东的净利润同比上期增长,主要原因系报告期内公司专用化学品硝酸银市场需求上升,公司硝酸银生产及销售量上升带来收入和利润的增加以及公司通过不断优化生产流程、降低采购成本等方式加强企业成本费用支出管控,亦带来利润的增长。公司持续提升经营管理水平,降本增效,进一步提升盈利水平和市场竞争力,多措并举实现业绩同比增长。</t>
  </si>
  <si>
    <t>预计2024年1-12月每股收益盈利:0.11元至0.16元。</t>
  </si>
  <si>
    <t>预计2024年1-12月扣除非经常性损益后的净利润盈利:6,200万元至9,200万元,同比上年增长:115.54%至219.83%。</t>
  </si>
  <si>
    <t>002571</t>
  </si>
  <si>
    <t>德力股份</t>
  </si>
  <si>
    <t>预计2024年1-12月扣除后营业收入:173,000万元至185,000万元。</t>
  </si>
  <si>
    <t>1、本年度公司全资子公司蚌埠德力光能材料有限公司点火投产后,产品品质和生产效率虽然已达行业先进水平,但由于受光伏行业整体周期性影响,产品售价年度内出现较大波动,毛利率未能达到预期,致使该子公司本年度产生亏损近1亿元。2、本年度主要矿物原料的价格大幅度波动,致使公司产品成本下降缓慢,虽然公司部分产品在上半年度保持较为稳定的毛利水平,但受市场竞争的加剧,为保持市场占有水平,产品价格在下半年出现微调,同时蚌埠德力光能材料有限公司毛利未能达到预期,综合影响致使公司综合毛利率较上年同期下降3.7%。3、公司按持有上海际创赢浩创业投资管理有限公司的持股比例50.42%,确认本期投资损失及确认公司持有的小比例非主营业务股权公司的公允价值变动损失约2,500.00万元;该投资损失及公允价值变动损失均属于非经常性损益。4、因公司九号窑炉项目长期处于未投产状态,综合考虑投产成本等,预计减值约1,000.00万元。5、公司控股子公司DELI--JW公司,本年度销售收入逐步稳定,本年度亏损面较上年同期减少。6、报告期内公司全资子公司所投资的滁州中都瑞华矿业发展有限公司经营业绩保持稳定,本年度新增新矿权开采,公司按照持股比例本期确认投资收益约800.00万元,对公司本期业绩有积极影响。</t>
  </si>
  <si>
    <t>预计2024年1-12月归属于上市公司股东的净利润亏损:12,500万元至16,000万元,同比上年下降:46.18%至87.11%。</t>
  </si>
  <si>
    <t>预计2024年1-12月扣除非经常性损益后的净利润亏损:9,700万元至13,200万元,同比上年下降:19.42%至62.52%。</t>
  </si>
  <si>
    <t>预计2024年1-12月营业收入:175,000万元至188,000万元。</t>
  </si>
  <si>
    <t>预计2024年1-12月每股收益亏损:0.32元至0.41元。</t>
  </si>
  <si>
    <t>002560</t>
  </si>
  <si>
    <t>通达股份</t>
  </si>
  <si>
    <t>预计2024年1-12月每股收益盈利:0.0476元至0.0666元。</t>
  </si>
  <si>
    <t>1、报告期内,公司电缆板块新签合同总额、营业收入总额、产能、回款总额均创历史新高,但因市场竞争加剧,利润率同比有所下降;2、报告期内,公司航空器零部件精密加工与装配板块因承担大量新品研发任务,且新产品尚未形成批量交付,利润率同比有所下降;3、报告期内,公司基于谨慎性原则,经财务部初步测算,预计资产减值、折旧、摊销等因素对本期利润影响较大;4、报告期内,公司新能源汽车用线缆研发生产基地建设进展顺利。</t>
  </si>
  <si>
    <t>预计2024年1-12月扣除非经常性损益后的净利润盈利:2,100万元至3,100万元,同比上年下降:59.91%至72.84%。</t>
  </si>
  <si>
    <t>预计2024年1-12月归属于上市公司股东的净利润盈利:2,500万元至3,500万元,同比上年下降:57.65%至69.75%。</t>
  </si>
  <si>
    <t>002547</t>
  </si>
  <si>
    <t>春兴精工</t>
  </si>
  <si>
    <t>预计2024年1-12月扣除非经常性损益后的净利润亏损:25,700万元至28,900万元。</t>
  </si>
  <si>
    <t>2024年度,公司预计净利润为负值,主要原因如下:1、报告期,公司金寨新能源汽车零部件生产线依然处于持续投入阶段,仍有较多新项目处于研发、打样、试生产阶段,设备产能尚未充分利用;虽然部分项目已经实现量产,但产品良率仍在逐步提升过程中,尚未达到理想状态,故对公司本期经营业绩造成了影响;2、报告期,客户华沣通信科技有限公司宣告破产重整,因其重整结果存在不确定性,基于会计处理谨慎性原则,公司对其应收账款和存货计提资产减值约3,000万元。</t>
  </si>
  <si>
    <t>预计2024年1-12月每股收益亏损:0.1489元至0.1773元。</t>
  </si>
  <si>
    <t>预计2024年1-12月归属于上市公司股东的净利润亏损:16,800万元至20,000万元。</t>
  </si>
  <si>
    <t>002530</t>
  </si>
  <si>
    <t>金财互联</t>
  </si>
  <si>
    <t>预计2024年1-12月扣除非经常性损益后的净利润亏损:2,400万元至4,800万元。</t>
  </si>
  <si>
    <t>一方面,报告期内热处理板块经营业绩同比有所增长,主要系公司热处理设备业务、加工业务同步出现了增长所致。另一方面,报告期内数字化板块通过降本增效,各项费用较上年度大幅下降,但是由于研发投入较高,运维成本、费用等仍然处于较高水平,相关产品和服务的投入与产出不相匹配,数字化板块本期业绩仍然出现亏损,未来能否实现盈利尚具有不确定性。报告期内,在深入考量公司整体战略规划与长远发展目标的基础上,公司将承载数字化业务的全资子公司方欣科技有限公司(以下简称“方欣科技”)的全部股权作为出资,与青岛中财戎熙壹号股权投资基金合伙企业(有限合伙)共同投资成立合资公司益东数智(广东)科技有限公司(以下简称“益东数智”),公司占益东数智注册资本的18.74%。截至2024年12月30日,投资双方均已完成出资义务,方欣科技正式成为益东数智全资子公司,具体内容详见公司于2024年12月31日在指定信息披露媒体披露的《关于签署战略合作协议暨设立合资公司的进展公告》(公告编号:2024-041)。</t>
  </si>
  <si>
    <t>预计2024年1-12月扣除后营业收入:109,000万元至127,000万元。</t>
  </si>
  <si>
    <t>预计2024年1-12月每股收益亏损:0元至0.04元。</t>
  </si>
  <si>
    <t>预计2024年1-12月归属于上市公司股东的净利润亏损:0万元至2,800万元。</t>
  </si>
  <si>
    <t>预计2024年1-12月营业收入:112,000万元至131,000万元。</t>
  </si>
  <si>
    <t>002527</t>
  </si>
  <si>
    <t>新时达</t>
  </si>
  <si>
    <t>预计2024年1-12月归属于上市公司股东的净利润亏损:18,500万元至36,700万元。</t>
  </si>
  <si>
    <t>公司本期整体亏损较上年同期减少的主要原因:1、根据《企业会计准则》《股票上市规则》等有关规定以及结合目前市场经营环境,基于谨慎性原则,公司拟对公司前期收购股权形成的商誉以及其他各项资产进行减值测试,预计本期计提金额较上年同期相比减少,最终减值金额将由公司聘请的具备证券期货从业资格的评估机构及审计机构进行评估和审计后确定。2、报告期内,公司坚持全流程精细化管理,加强组织能力建设、人才梯队建设以及成本管控,公司毛利率和净利率有所提升。</t>
  </si>
  <si>
    <t>预计2024年1-12月每股收益亏损:0.28元至0.55元。</t>
  </si>
  <si>
    <t>预计2024年1-12月扣除非经常性损益后的净利润亏损:23,200万元至41,400万元。</t>
  </si>
  <si>
    <t>002485</t>
  </si>
  <si>
    <t>ST雪发</t>
  </si>
  <si>
    <t>预计2024年1-12月每股收益亏损:0.2206元至0.3125元。</t>
  </si>
  <si>
    <t>报告期内,公司主营业务继续保持稳健发展,供应链业务继续拓展新渠道,增加客户储备;文旅业务降本增效,经营利润同比有所增长。公司业绩变动主要受计提华融债务重组损失、商铺处置及计提投资性房地产公允价值变动等非经常性项目损失的影响,金额预计为6,500-8,500万元。</t>
  </si>
  <si>
    <t>预计2024年1-12月扣除非经常性损益后的净利润亏损:6,000万元至8,500万元。</t>
  </si>
  <si>
    <t>002482</t>
  </si>
  <si>
    <t>广田集团</t>
  </si>
  <si>
    <t>预计2024年1-12月归属于上市公司股东的净利润亏损:18,000万元至26,000万元。</t>
  </si>
  <si>
    <t>2024年是公司重整完成后的第一年,公司业务逐步恢复,由于新承接业务尚未完全转换为营收,资产折旧摊销及员工薪酬等固定开支仍需正常发生,因此导致本报告期亏损,扣除非经常性损益后的净利润亏损较上年同期大幅收窄;上年同期盈利主要因公司重整实现重整收益所致。2023年12月,深圳市中级人民法院裁定确认公司重整计划执行完毕,终结公司重整程序。通过实施重整计划,公司负债规模较报告期初大幅下降,并实现与公司主营业务无关的非保留资产的剥离,公司资产负债结构得到根本性改善,生产经营重回良性发展轨道,公司有息负债大幅度减少,利息支出等相关费用较以往大幅度下降,本报告期扣除非经常性损益后的经营情况较上年同期相比显著改善。</t>
  </si>
  <si>
    <t>预计2024年1-12月营业收入:60,000万元至85,000万元。</t>
  </si>
  <si>
    <t>预计2024年1-12月每股收益亏损:0.048元至0.0693元。</t>
  </si>
  <si>
    <t>预计2024年1-12月扣除后营业收入:58,800万元至83,800万元。</t>
  </si>
  <si>
    <t>预计2024年1-12月扣除非经常性损益后的净利润亏损:17,850万元至25,850万元。</t>
  </si>
  <si>
    <t>002480</t>
  </si>
  <si>
    <t>新筑股份</t>
  </si>
  <si>
    <t>预计2024年1-12月扣除非经常性损益后的净利润亏损:39,260万元至45,760万元。</t>
  </si>
  <si>
    <t>2024年归属于上市公司股东的净利润为预计亏损37,500万元至44,000万元,同比增加亏损3,259.97万元至9,759.97万元,主要原因:公司参考成都市新津交通建设投资有限责任公司委托中铁二院工程集团有限责任公司于2024年6月编制的《新津现代有轨电车R1线线路建设可行性分析报告》,R1线重启时间周期较长,且具有不确定性,基于谨慎性原则,对已签订合同但尚未交付的4列70%有轨电车计提了存货跌价准备3,617.54万元,对新津现代有轨电车示范线项目投资本金和投资收益计提坏账准备6,091.93万元。</t>
  </si>
  <si>
    <t>预计2024年1-12月每股收益亏损:0.4875元至0.572元。</t>
  </si>
  <si>
    <t>预计2024年1-12月归属于上市公司股东的净利润亏损:37,500万元至44,000万元,同比上年降低3,259.97万元至9,759.97万元。</t>
  </si>
  <si>
    <t>002465</t>
  </si>
  <si>
    <t>海格通信</t>
  </si>
  <si>
    <t>预计2024年1-12月扣除非经常性损益后的净利润亏损:8,000万元至10,000万元,同比上年下降:114.79%至118.48%。</t>
  </si>
  <si>
    <t>报告期内,受行业客户调整及周期性波动影响,以及公司加大在北斗、无人、卫星互联网、低空经济、芯片、6G等新兴领域的研发投入(全年研发费用约9.5亿元,未经审计数),同时公司大幅加大了民品业务拓展,导致公司报告期内利润出现同比下降。报告期内,面对行业调整带来的影响,公司坚持以“蓄能”与“突破”为核心,瞄准行业未来发展方向,主动加大技术、产品和业务的创新与突破,集结高端人才,积蓄能量,为2025年及“十五五”更高质量发展奠定坚实基础。一是坚持技术与市场融合,积极争取技术体制标准主动权,加大芯片业务投入,在下一代主流通信、导航、无人、低空经济等技术上实现突破;二是坚持军民共进,加大民用市场拓展,前期布局的电力、交通、能源及消费类等民品市场陆续获得订单,民品业务呈现较快增长,逐步进入收获期,为未来民用市场的广阔前景和可预期业绩提升奠定坚实基础;三是积极实施战略协同,与2023年度向特定对象发行股票项目战略投资方共同推进在北斗+5G、无人装备、卫星互联网、低空经济等领域的业务协同。2025年,公司将加快布局国际市场,坚定做大做强民用市场,重点培育空天信息产业,围绕“守正创新转型升级纵深推进军民共进高质量发展”的年度经营主题,推动公司实现更高质量发展。</t>
  </si>
  <si>
    <t>预计2024年1-12月归属于上市公司股东的净利润盈利:3,500万元至5,200万元,同比上年下降:92.6%至95.02%。</t>
  </si>
  <si>
    <t>002453</t>
  </si>
  <si>
    <t>华软科技</t>
  </si>
  <si>
    <t>预计2024年1-12月扣除非经常性损益后的净利润亏损:17,500万元至25,500万元。</t>
  </si>
  <si>
    <t>1、去年同期,鉴于北京奥得赛化学有限公司未实现2022年度业绩承诺,根据《盈利预测补偿协议》及《盈利预测补偿协议之补充协议》,公司于2023年与部分补偿义务人就业绩承诺补偿方案达成了一致,去年同期确认非经常性损益2.7亿元。2、去年同期存在计提北京奥得赛化学有限公司商誉减值1.86亿元,同时本年度实施精细化管理、降本增效等措施,使公司整体毛利率上升,经营情况有所改善。3、公司结合内外部环境及相关子公司或资产组的盈利预期下降等综合因素考虑,根据《企业会计准则第8号-资产减值》及相关会计政策规定对相关资产进行年末减值测试,初步判断可能存在减值迹象,本着谨慎性原则,公司对存在减值迹象的资产计提减值准备。最终减值金额将由公司聘请的评估机构和会计师事务所进行评估和审计后确定。</t>
  </si>
  <si>
    <t>预计2024年1-12月每股收益亏损:0.2339元至0.3324元。</t>
  </si>
  <si>
    <t>002446</t>
  </si>
  <si>
    <t>盛路通信</t>
  </si>
  <si>
    <t>预计2024年1-12月扣除非经常性损益后的净利润亏损:39,800万元至78,500万元。</t>
  </si>
  <si>
    <t>公司2024年度预计业绩比上年同期下降的主要原因为:1、2023年,公司出售联营企业南京威翔科技有限公司12.38%股权及收回罗剑平、郭依勤用于偿债的股权转让款,产生损益影响合计3,433.14万元,本报告期内无该项损益。2、2024年,公司微波电子行业客户业务规模出现了大幅下滑,且客户自研增加、外协采购缩量,导致本年度公司的下属子公司微波电子业务订单落地不达预期、毛利率下降,且对未来订单节奏和规模产生了较大的不确定性。根据《企业会计准则第8号-资产减值》及相关会计政策规定,公司聘请了专业资产评估机构对含商誉的资产组账面价值进行了减值测试,确认其存在明显的减值迹象,预计对包含商誉的资产组计提减值金额为31,000万元至81,000万元。截至目前,相关商誉减值测试工作尚在进行中,上述预计的经营业绩及商誉减值影响额为初步测算结果,最终商誉及相关资产组的减值准备计提金额需依据公司聘请的具备相关资格的评估机构及审计机构进行评估和审计后确定。</t>
  </si>
  <si>
    <t>预计2024年1-12月归属于上市公司股东的净利润亏损:38,600万元至77,000万元。</t>
  </si>
  <si>
    <t>预计2024年1-12月每股收益亏损:0.42元至0.84元。</t>
  </si>
  <si>
    <t>002445</t>
  </si>
  <si>
    <t>中南文化</t>
  </si>
  <si>
    <t>预计2024年1-12月扣除非经常性损益后的净利润盈利:4,800万元至6,300万元,同比上年下降:17.68%至37.28%。</t>
  </si>
  <si>
    <t>1、报告期内,公司持续加大核心业务的国内外市场渗透和开发力度,营业收入同比实现稳健增长;受市场竞争加剧等因素影响毛利率下降,导致公司整体盈利空间受到挤压,净利润同比下降。2、报告期末,公司持有极米科技股份有限公司股票92.47万股,主要因股价变动影响当期损益-2,482.61万元,计入非经常性损益。</t>
  </si>
  <si>
    <t>预计2024年1-12月每股收益盈利:0.0209元至0.0272元。</t>
  </si>
  <si>
    <t>预计2024年1-12月归属于上市公司股东的净利润盈利:5,000万元至6,500万元,同比上年下降:49.5%至61.15%。</t>
  </si>
  <si>
    <t>002427</t>
  </si>
  <si>
    <t>尤夫股份</t>
  </si>
  <si>
    <t>预计2024年1-12月归属于上市公司股东的净利润亏损:2,500万元至3,900万元。</t>
  </si>
  <si>
    <t>1、报告期内,受主要产品涤纶工业丝竞争加剧、海运费增长、出口关税等因素影响,公司主要产品价格与原材料价差收窄,目前仍处于亏损状态。2、报告期内,公司调整经营策略,开展降本增效,控制原材料成本、调整市场结构,提高外贸和差异化产品占比,积极把握行业动态,公司盈利水平较去年增长。</t>
  </si>
  <si>
    <t>预计2024年1-12月扣除非经常性损益后的净利润亏损:3,500万元至6,500万元。</t>
  </si>
  <si>
    <t>预计2024年1-12月每股收益亏损:0.03元至0.04元。</t>
  </si>
  <si>
    <t>002391</t>
  </si>
  <si>
    <t>长青股份</t>
  </si>
  <si>
    <t>预计2024年1-12月归属于上市公司股东的净利润亏损:8,000万元至10,000万元,同比上年下降:209.42%至236.77%。</t>
  </si>
  <si>
    <t>1、2024年受公司沿江厂区腾退搬迁等影响,产能利用率下降,成本费用偏高,导致经营出现亏损;2、2024年受农药行业景气下行,市场竞争加剧等因素影响,公司主要产品销售价格下降导致毛利率同比下滑,公司业绩出现同比下降。</t>
  </si>
  <si>
    <t>预计2024年1-12月每股收益亏损:0.12元至0.15元。</t>
  </si>
  <si>
    <t>预计2024年1-12月扣除非经常性损益后的净利润亏损:9,000万元至11,000万元,同比上年下降:204.9%至228.21%。</t>
  </si>
  <si>
    <t>002383</t>
  </si>
  <si>
    <t>合众思壮</t>
  </si>
  <si>
    <t>预计2024年1-12月归属于上市公司股东的净利润亏损:17,000万元至25,000万元,同比上年下降:135.57%至152.3%。</t>
  </si>
  <si>
    <t>1.2024年,全球测量测绘等下游市场需求增速放缓,市场竞争加剧,业务规模有所下降。加之,公司加快收缩非核心业务,主动性战略调整导致整体营收体量和利润率均出现一定下滑。面对严峻的外部环境,公司紧抓经营、管理能力提升,大力推动组织改革,建立适应新战略格局的业务体系,为公司转型升级发展和盈利能力提升奠定坚实的基础。2.2023年,公司通过处置海外全资子公司等方式取得投资收益8.61亿元,本年投资收益较上年下降约8.52亿元。3.根据《企业会计准则第8号-资产减值》及相关会计政策规定,公司拟对前期并购子公司形成的商誉计提减值准备,对前期投资形成的长期股权投资计提减值准备,以及公司按照坏账计提政策拟计提信用减值损失,预计计提各项减值准备合计约6,000.00万元至10,000.00万元,具体金额应以会计师审定的最终金额为准。</t>
  </si>
  <si>
    <t>预计2024年1-12月每股收益亏损:0.2296元至0.3377元。</t>
  </si>
  <si>
    <t>预计2024年1-12月扣除非经常性损益后的净利润亏损:20,000万元至28,000万元,同比上年变动:-34.43%至3.98%。</t>
  </si>
  <si>
    <t>002379</t>
  </si>
  <si>
    <t>宏创控股</t>
  </si>
  <si>
    <t>预计2024年1-12月归属于上市公司股东的净利润亏损:5,805.68万元至7,540.71万元。</t>
  </si>
  <si>
    <t>报告期内,国内外铝价同比上涨,公司加大市场开拓力度,落实挖潜降本增效,主要产品销量同比增加,营业收入同比增长,产品毛利率同比提高,计提的资产减值损失同比减少;同时人民币对美元汇率波动,汇兑收益同比增加,以及享受增值税加计抵减政策计入其他收益等促使公司经营业绩同比改善。</t>
  </si>
  <si>
    <t>预计2024年1-12月营业收入:339,906.72万元至357,337.83万元。</t>
  </si>
  <si>
    <t>预计2024年1-12月每股收益亏损:0.0511元至0.0664元。</t>
  </si>
  <si>
    <t>预计2024年1-12月扣除非经常性损益后的净利润亏损:7,313.8万元至9,499.54万元。</t>
  </si>
  <si>
    <t>预计2024年1-12月扣除后营业收入:334,744.78万元至351,911.18万元。</t>
  </si>
  <si>
    <t>002362</t>
  </si>
  <si>
    <t>汉王科技</t>
  </si>
  <si>
    <t>预计2024年1-12月扣除非经常性损益后的净利润亏损:8,267万元至12,267万元,同比上年增长:21.86%至47.34%。</t>
  </si>
  <si>
    <t>1)2024年度,公司营收保持增长态势,预计营收同比增长20%-30%;笔智能交互业务、智能终端业务、文本大数据业务销售额均有所增长。报告期内,受海外数字绘画市场回暖、绘画平板新品推出等因素影响,预计数字绘画业务营收同比实现增长;公司AI终端的电纸本产品在主控芯片、屏显技术、拾音装置、数字笔等硬件技术及语音本地化识别、AI文本处理、手写笔记等软件进行了升级与改进,在品牌与市场投放方面保持一定强度,市占率进一步提升,预计营收同比实现增长;另外,公司2024年3月正式上市的AI柯氏音电子血压计因其测量精准性,受到业内专业人士好评,市场反响良好,带来一定的收入增量。2)公司所处的人工智能赛道具有高投入、长周期、经营不确定性大等发展特征,为跟上时代步伐,保持技术的领先性、产品的创新性,公司继续保持大力度、高强度的研发投入,研发费用同比增加。3)公司积极将AI感知智能技术及AI认知大模型技术与行业和智能终端相关场景紧密结合,紧抓AI应用市场机会,加强高毛利、高单价产品的推广与销售;为扩大公司智能产品的品牌及市场影响力,报告期内销售费用同比增加。</t>
  </si>
  <si>
    <t>预计2024年1-12月归属于上市公司股东的净利润亏损:7,767万元至11,767万元,同比上年增长:12.68%至42.36%。</t>
  </si>
  <si>
    <t>预计2024年1-12月每股收益亏损:0.3177元至0.4814元。</t>
  </si>
  <si>
    <t>002324</t>
  </si>
  <si>
    <t>普利特</t>
  </si>
  <si>
    <t>预计2024年1-12月归属于上市公司股东的净利润盈利:13,000万元至19,500万元,同比上年下降:58.37%至72.24%。</t>
  </si>
  <si>
    <t>公司本报告期内净利润同比下降的主要原因如下:1、报告期内,受新能源行业周期影响,新能源电芯市场竞争激烈,公司锂电池业务产品单价和毛利率同比下降,同时存货跌价等减值损失计提增加。此外,公司启东基地和珠海基地新增产能尚未完全释放,较大的前期人员、研发支出以及新增产能折旧等进一步影响了业绩,导致公司新能源板块业绩亏损。2、为满足公司可持续发展及不断吸引和留住优秀人才的需要,公司实施了限制性股票激励计划和员工持股计划,报告期内对限制性股票激励计划和员工持股计划所产生的股份支付费用进行摊销。3、报告期,公司主营业务改性汽车材料业绩延续高速增长态势,持续放量增长,盈利能力持续提升,对冲了公司业绩受新能源板块带来的影响,公司整体保持一定盈利水平。</t>
  </si>
  <si>
    <t>预计2024年1-12月扣除非经常性损益后的净利润盈利:10,000万元至15,000万元,同比上年下降:65.36%至76.91%。</t>
  </si>
  <si>
    <t>预计2024年1-12月每股收益盈利:0.1183元至0.1775元。</t>
  </si>
  <si>
    <t>002319</t>
  </si>
  <si>
    <t>乐通股份</t>
  </si>
  <si>
    <t>预计2024年1-12月每股收益亏损:0.07元至0.15元。</t>
  </si>
  <si>
    <t>预计2024年度归属上市公司股东的净利润为亏损3,000万元至亏损1,500万元之间;预计2024年度归属于上市公司股东扣除非经常性损益后的净利润为亏损3,100万元至亏损1,600万元之间。公司2024年度业绩亏损主要原因是:(1)受油墨行业竞争加剧、产品价格调整以及部分原材料价格波动等多重因素影响,公司油墨业务毛利率下降;(2)销售收入增长导致销售费用增加;(3)互联网广告业务亏损以及投资亏损增加。预计报告期内公司非经常性损益对净利润影响金额约50万元,主要是公司收到政府补助、单项计提减值冲回和不良品报废损失所致。</t>
  </si>
  <si>
    <t>预计2024年1-12月扣除后营业收入:38,600万元至44,600万元。</t>
  </si>
  <si>
    <t>预计2024年1-12月扣除非经常性损益后的净利润亏损:1,600万元至3,100万元。</t>
  </si>
  <si>
    <t>预计2024年1-12月营业收入:39,000万元至45,000万元。</t>
  </si>
  <si>
    <t>002292</t>
  </si>
  <si>
    <t>奥飞娱乐</t>
  </si>
  <si>
    <t>预计2024年1-12月扣除非经常性损益后的净利润亏损:24,000万元至29,000万元,同比上年下降:526.41%至615.24%。</t>
  </si>
  <si>
    <t>报告期内,公司有序开展各项主营业务,其中影视类、婴童用品相关业务经营业绩及经营净现金流情况良好。公司根据实际经营情况以及相关会计准则要求,预估将计提相关资产减值损失,主要影响如下:公司对现存商誉资产组、长期股权资产进行减值测试,基于当前情况初步测算,拟对部分商誉资产组、长期股权资产计提减值合计约33,000万元;另外,部分参股公司经营业绩波动造成投资损失以及金融资产的公允价值变动损失合计约6,000万元。上述相关事项最终计提金额将由公司聘请的第三方评估机构及审计机构进行评估和审计后确定。</t>
  </si>
  <si>
    <t>预计2024年1-12月每股收益亏损:0.16元至0.2元。</t>
  </si>
  <si>
    <t>预计2024年1-12月归属于上市公司股东的净利润亏损:24,000万元至29,000万元,同比上年下降:356.29%至409.69%。</t>
  </si>
  <si>
    <t>002285</t>
  </si>
  <si>
    <t>世联行</t>
  </si>
  <si>
    <t>预计2024年1-12月归属于上市公司股东的净利润亏损:13,000万元至19,000万元。</t>
  </si>
  <si>
    <t>2024年,公司秉承“活下去有未来”的核心理念,严守现金流安全底线,坚定不移地在业务线和各地区公司贯彻“利润为正、现金流为正”的经营方针,实现经营性净现金流为正,预计扣非净利润减亏约4500万元-9500万元;积极推动组织变革,为企业稳定及创新发展夯实基础。报告期内,公司预计归属于上市公司股东的净利润亏损约13,000万元–19,000万元,亏损幅度同比收窄。对公司净利润亏损产生较大影响的事项主要包括:1.公司主营业务收入下降,利润随之减少。公司实施六定方案进行科学运营,成立专项小组助力重点亏损地区下半年实现减亏;通过优化合约条件、提升经营业绩及降低生产成本等措施,有效改善项目损益情况。2.公司全面推进降本增效,包括推动中后台组织变革、优化处置闲置资产以及提升存量资金效益等,使得三大费用较上年大幅减少。3.公司积极采取各项措施回收应收款项,但根据《企业会计准则》和公司会计政策的有关规定,基于谨慎性原则,公司对减值迹象明显的应收款项进行减值测试,计提预期信用损失约9,000万元-13,000万元。因并购子公司盈利能力下降,公司预计计提相关的商誉资产减值损失约5,500万元-7,500万元。4.报告期内,公司成功处置两个亏损项目,实现基本出清中资产空间运营业务,因租赁提前终止而确认资产处置收益约4,200万元,此项为非经常性损益项目。</t>
  </si>
  <si>
    <t>预计2024年1-12月扣除非经常性损益后的净利润亏损:20,000万元至25,000万元,同比上年增长4,500万元至9,500万元。</t>
  </si>
  <si>
    <t>预计2024年1-12月每股收益亏损:0.07元至0.1元。</t>
  </si>
  <si>
    <t>002284</t>
  </si>
  <si>
    <t>亚太股份</t>
  </si>
  <si>
    <t>预计2024年1-12月归属于上市公司股东的净利润盈利:19,000万元至22,000万元,同比上年增长:95.97%至126.91%。</t>
  </si>
  <si>
    <t>1、报告期内,公司归属于上市公司股东的净利润较上年同期增长,主要原因是:(1)公司积极开拓国内外市场,持续加大新产品的研发力度,增强创新能力,优化产品结构,加强国内外优质客户的维护和开发,公司整体营业收入水平稳步提升。(2)公司持续推动内部降本增效,不断加强对产品质量的管控,有效提升制造能力,盈利能力进一步增强。(3)公司本期财务费用同比有明显下降,系2023年可转债到期后,本期无债券利息支出,相应利润增加。2、报告期内,公司非经常性损益金额2,150万元左右,主要为公司收到的政府补助及理财收益。</t>
  </si>
  <si>
    <t>预计2024年1-12月扣除非经常性损益后的净利润盈利:16,850万元至19,850万元,同比上年增长:145.82%至189.59%。</t>
  </si>
  <si>
    <t>预计2024年1-12月每股收益盈利:0.26元至0.3元。</t>
  </si>
  <si>
    <t>002279</t>
  </si>
  <si>
    <t>久其软件</t>
  </si>
  <si>
    <t>预计2024年1-12月扣除后营业收入:410,000万元至450,000万元。</t>
  </si>
  <si>
    <t>报告期内,公司预计实现营业收入41亿元-45亿元,较上年同期增长20.17%-31.90%;归属于上市公司股东的净利润亏损1.3亿元-1.8亿元,主要变动原因如下:1、随着企业“出海潮”的发展,给公司数字传播海外营销业务带来良好的市场机遇,促进公司全年营业收入较上年同期实现良好的增长,但由于该业务毛利率较低,整体对公司净利润的贡献较小。2、公司继续聚焦主业、深耕行业,管理软件收入与去年同期相比基本持平。但随着落实市场下沉策略工作的开展,公司不断加大地方市场的拓展力度,人员规模有所扩大,期间费用同比增长较多。3、由于全资子公司北京华夏电通科技股份有限公司和北京亿起联科技有限公司经营业绩未达预期,预计共发生商誉减值损失约1.05亿元。</t>
  </si>
  <si>
    <t>预计2024年1-12月营业收入:410,000万元至450,000万元,同比上年增长:20.17%至31.9%。</t>
  </si>
  <si>
    <t>预计2024年1-12月每股收益亏损:0.1503元至0.2081元。</t>
  </si>
  <si>
    <t>002272</t>
  </si>
  <si>
    <t>川润股份</t>
  </si>
  <si>
    <t>预计2024年1-12月每股收益亏损:0.2266元至0.2938元。</t>
  </si>
  <si>
    <t>报告期内,公司经营业绩对比上年同期有所下降。主要原因系:1、报告期内,随着市场需求的波动叠加竞争加剧,公司调整了销售策略,更加关注订单的盈利能力,对订单结构进行了优化,导致营业收入有所下降。2、为进一步推动公司高质量发展,公司加大“两海”战略投入,加大液冷、海上风电、国际业务及军工装备业务的市场拓展,营销费用较同期增长。3、公司持续推动“风光热电储”⼀体化分布式综合能源整体解决方案的技术创新,紧抓能源调整机遇和市场需求,不断加强在新能源、液冷温控、海上风电等领域研发力度,研发费用较同期增长。4、为真实、准确反映公司资产质量,根据会计准则,公司对应收账款基于账龄分析组合计提了坏账准备;对客户信用风险特征发生变化的进行了单项计提,使得本年信用减值损失较上年同期增加。5、报告期内,受整体房地产市场行情和房产项目所属区域供需情况影响,结合公司实际并基于谨慎性原则,对子公司四川川润物联科技有限公司持有的部分投资性房地产按照《企业会计准则》相关要求计提了资产减值损失。</t>
  </si>
  <si>
    <t>预计2024年1-12月扣除非经常性损益后的净利润亏损:11,550万元至14,750万元,同比上年下降:52.1%至94.23%。</t>
  </si>
  <si>
    <t>预计2024年1-12月归属于上市公司股东的净利润亏损:10,800万元至14,000万元,同比上年下降:69.82%至120.14%。</t>
  </si>
  <si>
    <t>002271</t>
  </si>
  <si>
    <t>东方雨虹</t>
  </si>
  <si>
    <t>预计2024年1-12月归属于上市公司股东的净利润盈利:9,864.78万元至14,745.25万元,同比上年下降:93.51%至95.66%。</t>
  </si>
  <si>
    <t>报告期,公司加大了应收风险管控力度,主动放弃了回款不佳的直销项目,导致直销业务收入同比下降,从而导致营业收入有所下降;其次,加大渠道转型力度导致短期内费用增加;同时,公司按照《企业会计准则》,基于谨慎性原则,对可能发生减值损失的应收账款等资产计提减值准备。综上,公司2024年度归属于上市公司股东的净利润同比下降。</t>
  </si>
  <si>
    <t>预计2024年1-12月扣除非经常性损益后的净利润盈利:12,635.39万元至17,515.86万元,同比上年下降:90.48%至93.14%。</t>
  </si>
  <si>
    <t>002268</t>
  </si>
  <si>
    <t>电科网安</t>
  </si>
  <si>
    <t>预计2024年1-12月归属于上市公司股东的净利润盈利:15,000万元至18,000万元,同比上年下降:48.39%至56.99%。</t>
  </si>
  <si>
    <t>报告期内,在外部环境变化带来不利影响加深的形势下,公司经营环境面临较大的挑战,给公司经营业绩带来较大的压力。主要原因有三个方面:一是公司部分行业市场、客户的需求放缓,部分项目预算缩减或延期;二是网络安全行业市场竞争进一步加剧,公司主营业务的利润率有所下降;三是公司持续培育的创新业务还在投入期,报告期内尚未形成规模收益。2025年,公司将坚持战略引领,聚焦核心业务、核心能力,围绕关键信息基础设施安全保护、商用密码行业应用、数据安全保护等重点需求,持续巩固党政优势市场,加强央企行业市场开拓,加速密码、网络安全、数据安全与政务、金融、能源、交通、医疗等重点行业的融合应用,加快创新业务示范工程打造和重点项目争取,进一步推进公司业务结构优化和高质量发展。</t>
  </si>
  <si>
    <t>预计2024年1-12月每股收益盈利:0.1754元至0.2128元。</t>
  </si>
  <si>
    <t>预计2024年1-12月扣除非经常性损益后的净利润盈利:9,300万元至12,000万元,同比上年下降:60.19%至69.15%。</t>
  </si>
  <si>
    <t>002261</t>
  </si>
  <si>
    <t>拓维信息</t>
  </si>
  <si>
    <t>预计2024年1-12月扣除非经常性损益后的净利润亏损:10,500万元至15,500万元。</t>
  </si>
  <si>
    <t>报告期内,公司根据《企业会计准则》及公司会计政策等相关规定,因业务发展需要,银行借款规模增加、技术人员储备增加导致费用增加,以及由于项目运营情况未达预期计提商誉、无形资产等减值准备等原因导致公司净利润亏损,主要原因如下:1、报告期内,公司聚焦战略业务发展,虽然一直压控有息负债规模,但基于智能计算业务的发展需要及其业务特征,公司银行借款及产生的利息支出较上年同期增加,2024年发生财务费用4,400万元,同比增加3,500万元;2、报告期内,公司持续夯实技术服务底座,为满足业务发展需求,公司大规模扩充技术服务团队规模,相应产生人才引进相关费用共计2,400万元;3、由于游戏业务经营业绩不达预期,公司本期计提商誉减值准备和无形资产减值准备4,000.00万元-5,000.00万元(具体减值金额需依据评估机构出具的商誉减值测试评估报告确定);4、公司按照一贯的会计政策,本期对按照库龄组合计提的存货计提跌价3,000.00-4,000.00万元。</t>
  </si>
  <si>
    <t>预计2024年1-12月每股收益亏损:0.08元至0.12元。</t>
  </si>
  <si>
    <t>002246</t>
  </si>
  <si>
    <t>北化股份</t>
  </si>
  <si>
    <t>报告期内,公司业绩较上年同期出现下降的主要原因是公司防化及环保产业专项订货产品退还多付价款所致。</t>
  </si>
  <si>
    <t>预计2024年1-12月每股收益亏损:0.0474元至0.071元。</t>
  </si>
  <si>
    <t>002234</t>
  </si>
  <si>
    <t>民和股份</t>
  </si>
  <si>
    <t>预计2024年1-12月每股收益亏损:0.63元至0.77元。</t>
  </si>
  <si>
    <t>预计本报告期归属于上市公司股东的净利润为负值,亏损金额较上年有所减少,主要原因是:1、报告期,白羽肉鸡行业景气度同比提升,公司主要产品商品代鸡苗售价有所提升,以及公司鸡肉制品销售增加,公司主营业务收入有一定增长。2、报告期,公司继续加强熟食品销售渠道建设和推广工作,鸡肉熟食业务不断巩固和提升,费用支出有所下降。3、报告期末,由于主营产品商品代鸡苗销售价格较低,公司对存在减值迹象的父母代种鸡、种蛋等相关资产计提资产减值。4、报告期,参股公司北大荒宝泉岭农牧发展有限公司(主营白羽肉鸡养殖、屠宰加工)亏损同比降低,公司投资损失同比下降。</t>
  </si>
  <si>
    <t>预计2024年1-12月扣除非经常性损益后的净利润亏损:23,300万元至28,300万元,同比上年增长:29.51%至41.96%。</t>
  </si>
  <si>
    <t>预计2024年1-12月归属于上市公司股东的净利润亏损:22,000万元至27,000万元,同比上年增长:30.11%至43.05%。</t>
  </si>
  <si>
    <t>002232</t>
  </si>
  <si>
    <t>启明信息</t>
  </si>
  <si>
    <t>预计2024年1-12月扣除非经常性损益后的净利润亏损:368.11万元至463.63万元,同比上年下降:115.99%至120.14%。</t>
  </si>
  <si>
    <t>2024年,公司向新求索,聚焦主责主业,以变革激发内生动力,推动产品及业务全面焕新,坚定成为汽车行业数字化解决方案领先企业;以能力发展为核心导向,持续加强产品技术研发及储备,打造核心竞争力,焕新公司发展活力,推动公司高质量可持续发展。报告期内,公司持续优化和调整业务结构,有序退出非主业及附加值较低的业务,持续强化科技创新能力,净利润同比下降。</t>
  </si>
  <si>
    <t>预计2024年1-12月归属于上市公司股东的净利润盈利:318.38万元至413.89万元,同比上年下降:85.88%至89.14%。</t>
  </si>
  <si>
    <t>预计2024年1-12月每股收益盈利:0.0078元至0.0101元。</t>
  </si>
  <si>
    <t>002211</t>
  </si>
  <si>
    <t>宏达新材</t>
  </si>
  <si>
    <t>预计2024年1-12月归属于上市公司股东的净利润亏损:3,000万元至4,500万元,同比上年下降:2.17%至53.26%。</t>
  </si>
  <si>
    <t>公司本报告期业绩变动主要原因有:1.报告期内,硅橡胶行业供需格局未明显改善,虽然公司努力经营,实现扣除非经常性损益后的净利润同比减亏,但仍处于亏损状态;2.报告期内,公司按照企业会计准则的规定,对投资者诉讼案件相关负债进行计提。截至2024年12月31日,公司累计收到164份投资者诉讼起诉材料,涉诉金额19,186,163.38元,对本年度净利润产生了重大影响。</t>
  </si>
  <si>
    <t>预计2024年1-12月扣除非经常性损益后的净利润亏损:1,500万元至2,700万元,同比上年变动:-9.68%至39.07%。</t>
  </si>
  <si>
    <t>预计2024年1-12月每股收益亏损:0.0694元至0.1041元。</t>
  </si>
  <si>
    <t>002209</t>
  </si>
  <si>
    <t>达意隆</t>
  </si>
  <si>
    <t>预计2024年1-12月归属于上市公司股东的净利润盈利:6,500万元至8,500万元,同比上年增长:39.42%至82.31%。</t>
  </si>
  <si>
    <t>报告期内,公司业绩变动的主要原因是:1、公司持续通过积极拓展市场、优化产品结构、降本增效等一系列经营管理措施,提升运营效率和竞争力,营业收入和毛利率有所增长;2、公司外销产品以美元结算为主,因美元兑人民币汇率波动上升,对公司汇兑损益产生了积极影响。</t>
  </si>
  <si>
    <t>预计2024年1-12月每股收益盈利:0.3266元至0.4271元。</t>
  </si>
  <si>
    <t>预计2024年1-12月扣除非经常性损益后的净利润盈利:6,700万元至8,700万元,同比上年增长:151.22%至226.21%。</t>
  </si>
  <si>
    <t>002199</t>
  </si>
  <si>
    <t>东晶电子</t>
  </si>
  <si>
    <t>预计2024年1-12月每股收益亏损:0.25元至0.37元。</t>
  </si>
  <si>
    <t>1、2024年度,公司所处电子元器件行业市场竞争依然激烈,主要产品销售单价未见好转,导致公司经营业绩持续亏损。2、根据《企业会计准则第1号--存货》《企业会计准则第8号--资产减值》等相关规定,2024年度公司拟分别计提存货跌价准备约2,300万元至3,300万元,固定资产减值准备约500万元至2,000万元。3、报告期内,非经常性损益对净利润的影响金额预计约为500万元至600万元。</t>
  </si>
  <si>
    <t>预计2024年1-12月扣除非经常性损益后的净利润亏损:6,500万元至9,600万元。</t>
  </si>
  <si>
    <t>预计2024年1-12月营业收入:17,000万元至24,000万元。</t>
  </si>
  <si>
    <t>预计2024年1-12月扣除后营业收入:16,700万元至23,900万元。</t>
  </si>
  <si>
    <t>002195</t>
  </si>
  <si>
    <t>岩山科技</t>
  </si>
  <si>
    <t>预计2024年1-12月归属于上市公司股东的净利润盈利:2,800万元至4,200万元,同比上年下降:87.34%至91.56%。</t>
  </si>
  <si>
    <t>2024年度公司业绩预计同比下降的主要原因如下:1、因实施2023年员工持股计划,公司2024年度确认股权激励费用导致归属于上市公司股东的净利润降低约10,000万元。股票因股价波动导致公允价值变动收益同比减少约9,400万元。3、公司持续加大人工智能板块研发投入,剔除股权激励费用影响后,2024年人工智能板块研发支出同比增加约10,000万元。</t>
  </si>
  <si>
    <t>预计2024年1-12月每股收益盈利:0.0049元至0.0074元。</t>
  </si>
  <si>
    <t>预计2024年1-12月扣除非经常性损益后的净利润盈利:1,200万元至1,800万元,同比上年下降:93.76%至95.84%。</t>
  </si>
  <si>
    <t>002189</t>
  </si>
  <si>
    <t>中光学</t>
  </si>
  <si>
    <t>预计2024年1-12月归属于上市公司股东的净利润亏损:35,000万元至41,000万元。</t>
  </si>
  <si>
    <t>报告期内,公司坚守强军首责,突出自主创新,优化体系布局,加快发展新质生产力,瞄准未来产业谋篇布局,推动主导产业向高端化、智能化、绿色化转型,全力实现转型、重塑、向新、跨越。报告期内,公司预计归属于上市公司股东的净利润较上年同期下降,主要原因:一是公司坚持科技至上、研发至上,实施了一批具有战略性的重大项目,科技研发投入比率维持在较高水平,但科技发展正处于饱和曲线顶端,需要坚持战略定力,接续奋斗,持续投入和攻坚。二是公司坚持创新驱动、产品为王,重点布局的特种光电领域的新域新质项目、汽车光电领域的AR-HUD(抬头显示)、PGU模组和数字微显示领域的LCoS光核等战略性新品的规模效应还没有显现,处于转型发展关键期。三是公司坚持深化改革、内涵增长,持续优化资源配置,淘汰落后产能和出清附加值较低的业务,基于审慎原则计提相关减值准备。</t>
  </si>
  <si>
    <t>预计2024年1-12月扣除非经常性损益后的净利润亏损:36,500万元至42,500万元。</t>
  </si>
  <si>
    <t>预计2024年1-12月每股收益亏损:1.34元至1.57元。</t>
  </si>
  <si>
    <t>002184</t>
  </si>
  <si>
    <t>海得控制</t>
  </si>
  <si>
    <t>预计2024年1-12月扣除非经常性损益后的净利润亏损:17,000万元至22,000万元,同比上年下降:268.84%至318.49%。</t>
  </si>
  <si>
    <t>1.数字化业务:整体运行平稳,研发持续推进,整体业绩不及年初预期,但趋势逐步向好。其中工业电气自动化业务在保持原有规模的同时,面临所属行业的有效需求缓慢复苏的局面,供需关系间的矛盾加剧了市场竞争。报告期内工业电气自动化业务的毛利率略有下降,营业利润同比下降。因基础设施投资尚未较大规模开展,工业信息化业务虽未达到预期的增长目标,但随着公司自主研发的软硬件产品在所属行业应用的不断拓展,增强了公司的盈利能力,为公司在后续市场需求复苏和产业升级竞争打下了良好的基础。报告期内工业信息化业务的营业收入和营业利润较去年同期均有所下滑。2.绿色化业务:以风电风机变流器为代表的新能源关键装备业务,受国内装机增速放缓影响,产品价格不断下降,收入未达预期。储能业务作为绿色化业务战略的重要组成部分,自2022年开展以来,随着市场竞争格局的快速变化,产业上下游在储能市场扮演的角色日益趋同,中标价格持续走低,每瓦时价格的下降速度远超公司预期。为适应市场环境的变化,从经营质量与风险控制角度出发,公司在集中式储能市场对新项目订单更注重风险管控,聚焦于优质客户和项目。同时,公司部分集中式储能在建项目的延期结算导致营业收入大幅下降,叠加央国企及行业内头部企业在集中式储能市场竞争中尽显规模优势与头部效应,市场供给侧整体规模的迅速扩张与实际需求侧之间呈现较大差异,导致公司短期内盈利能力下降。此外,公司针对个别存在较大回款不确定风险而影响其预计未来净现金流量的集中式储能项目,按存货成本高于其可变现净值的差额计提了存货跌价准备。公司将继续积极探索工商储业务的商业模式和市场机会,为后续储能业务的发展打下坚实基础。综上,公司主营业务的完成情况较年初预算目标存在较大差距,受营业收入低于预期、费用投入增加及重大资产减值影响,2024年归属于上市公司股东的净利润预计亏损14,000万元–19,000万元。</t>
  </si>
  <si>
    <t>预计2024年1-12月归属于上市公司股东的净利润亏损:14,000万元至19,000万元,同比上年下降:219.35%至261.97%。</t>
  </si>
  <si>
    <t>预计2024年1-12月每股收益亏损:0.3978元至0.5399元。</t>
  </si>
  <si>
    <t>002169</t>
  </si>
  <si>
    <t>智光电气</t>
  </si>
  <si>
    <t>预计2024年1-12月扣除非经常性损益后的净利润亏损:27,000万元至37,000万元。</t>
  </si>
  <si>
    <t>本报告期,影响业绩变动的主要原因如下:1、公司的控股孙公司平陆县睿源供热有限公司(以下简称“平陆睿源”)与平陆县政府及主管部门就“平陆县城区集中供热(一期)PPP项目”《特许经营权合同》提前终止达成一致意向,签署了《平陆县城区集中供热(一期)PPP项目特许经营权合同终止过渡协议》。公司对上述提前终止特许经营事项产生的资产减值损失进行了预计。2、根据公司储能业务发展战略,公司积极推进储能产能的建设,同时推进大型独立储能电站项目的落地实施。为此,报告期内公司固定资产贷款规模增长较大,财务费用相应增加。3、报告期内,随着市场竞争不断加剧,公司加大了国内外市场营销推广力度,销售费用相应增长。</t>
  </si>
  <si>
    <t>预计2024年1-12月每股收益亏损:0.3246元至0.4545元。</t>
  </si>
  <si>
    <t>002168</t>
  </si>
  <si>
    <t>ST惠程</t>
  </si>
  <si>
    <t>(一)业绩变动原因经营层面:(1)因公司逐步缩减游戏业务规模,2024年度无上年同期高毛利的联营游戏收入,导致公司整体毛利下降。(2)受市场供求因素影响,公司充电桩业务执行的订单有所减少,营业收入及毛利率均同比下降。(3)公司于2024年启动光伏风电项目,报告期内项目进展及完工进度不及预期,未能在报告期内贡献规模利润。综上,导致公司2024年度整体经营业绩出现亏损。资产减值层面:(1)根据《企业会计准则》的相关规定,企业应当以很可能取得用来抵扣可抵扣暂时性差异的应纳税所得额为限,确认由可抵扣暂时性差异产生的递延所得税资产。因公司目前的可抵扣暂时性差异金额较大,公司短期内应纳所得税的可实现性、实现的时间及适用税率存在一定的不确定性,基于谨慎性考虑,拟对前期部分可抵扣亏损确认的递延所得税资产予以冲回,涉及金额预计3,600万元。(2)鉴于公司近年来持续缩减游戏业务规模,2024年度未再开展游戏业务,且以前年度游戏业务账面应收款项收回的可能性较小,基于谨慎性考虑,公司拟对未收回的应收账款进行全额计提减值准备,涉及金额预计1,500万元。非经常性损益层面:2024年度非经常性损益对归属于上市公司股东净利润的影响金额约为1,600-2,000万元,主要系收回成都哆可梦网络科技有限公司业绩对赌补偿款以及涉诉案件计提预计负债所致。(二)下一步拟采取的措施2025年度,公司将采取积极措施化解整体风险,一方面,公司将继续围绕核心的智能制造业务,加大技术创新,积极开拓海内外市场,提高营业收入,增强盈利能力。在日常生产经营活动中,公司将通过加强生产运营精细化管理、成本费用管控能力,降本增效,逐步提升公司的经营质量。另一方面,公司在原有的智能制造板块基础上,拟将业务拓展至生物医药板块,经公司股东会审议批准,同意公司以现金4,700万元购买重庆锐恩医药有限公司(以下简称“锐恩医药”)51%股权,收购完成后,锐恩医药将成为公司的控股子公司,纳入公司的合并报表范围。锐恩医药主要是以药品委托生产、销售、产品引进、产品研发及拥有自主知识产权的高端仿制药药品MAH(药品上市许可持有人)持牌人企业,其主导的部分高端仿制化药品种在终端医院得到广泛运用,目前在研产品管线10余项,未来将重点打造中枢神经系统疾病(CNS)线为主导的专业化产品创制和商业化运营平台。公司将把业务平台优势与区政府的政策优势、资源优势充分结合起来,形成更加紧密的协同发展格局,助力公司拓展经营业绩增长第二曲线,帮助提升公司的整体资产质量。</t>
  </si>
  <si>
    <t>预计2024年1-12月扣除后营业收入:17,000万元至22,000万元。</t>
  </si>
  <si>
    <t>预计2024年1-12月营业收入:20,000万元至29,000万元。</t>
  </si>
  <si>
    <t>预计2024年1-12月每股收益亏损:0.1658元至0.2295元。</t>
  </si>
  <si>
    <t>002163</t>
  </si>
  <si>
    <t>海南发展</t>
  </si>
  <si>
    <t>预计2024年1-12月扣除非经常性损益后的净利润亏损:37,000万元至47,000万元。</t>
  </si>
  <si>
    <t>1.本期公司稳健推进业务开展,幕墙工程业务收入有所增长,同时,持续强化项目管理,促进提质增效,经营利润有所增加。2.受光伏玻璃行业变化影响,本期公司控股子公司海控三鑫(蚌埠)新能源材料有限公司(以下简称海控三鑫)经营亏损严重;2024年9月海控三鑫对650吨窑炉进行停窑冷修,由于内外因作用等影响,对相关资产组计提大额资产减值,综合导致光伏玻璃板块业务同比增亏明显。3.公司结合内外部环境及相关子公司或资产组的盈利预期下降等综合因素考虑,根据《企业会计准则第8号-资产减值》及相关会计政策规定对相关资产进行年末减值测试,初步判断可能存在减值迹象,本着谨慎性原则,公司对存在减值迹象的资产计提减值准备。最终减值金额将由公司聘请的评估机构和会计师事务所进行评估和审计后确定。4.2023年公司转让所持有的海南海控龙马矿业有限公司和海南海控小惠矿业有限公司51%股权,确认投资收益20,013万元,本年无此事项影响。</t>
  </si>
  <si>
    <t>预计2024年1-12月归属于上市公司股东的净利润亏损:36,000万元至46,000万元。</t>
  </si>
  <si>
    <t>预计2024年1-12月每股收益亏损:0.43元至0.54元。</t>
  </si>
  <si>
    <t>002131</t>
  </si>
  <si>
    <t>利欧股份</t>
  </si>
  <si>
    <t>预计2024年1-12月扣除非经常性损益后的净利润盈利:17,000万元至20,000万元,同比上年增长:209.34%至263.93%。</t>
  </si>
  <si>
    <t>1、归属于上市公司股东的净利润变动原因报告期内,公司持有的理想汽车股票确认的公允价值变动以及报告期出售的部分理想汽车股票合计确认的损益金额约为-8.20亿元人民币,对归属于上市公司股东的净利润影响金额约为-6.15亿元人民币,计入非经常性损益;去年同期该部分损益对归属于上市公司股东的净利润影响金额为17.57亿元人民币。上述因素对公司归属于上市公司股东的净利润产生了较大影响。综上,2024年公司归属于上市公司股东的净利润为负,主要系公司持有的理想汽车股票确认的公允价值变动损益所致。理想汽车股票公允价值变动导致的报表数据亏损为暂时性影响,并不代表实际的现金流出。2、扣除非经常性损益后的净利润变动原因报告期内,公司深度聚焦主业,业务稳步发展。利欧泵业保持国际国内双循环的发展定位,集中各类资源巩固和提升公司在国内外市场的核心竞争力,激活存量客户业务,扩展行业垂直领域的广度与深度,利欧泵业2024年实现营业收入较去年同期增长约20%;利欧数字持续优化客户结构,加强信控体系建设,增加高信用等级客户的服务比重,数字营销业务2024年整体营收规模保持稳定。受资产减值准备计提、税收政策调整等因素影响,本报告期及上年同期公司扣除非经常性损益后的净利润指标波动较大。如剔除上述影响因素,公司净利润水平呈稳健增长态势。</t>
  </si>
  <si>
    <t>预计2024年1-12月归属于上市公司股东的净利润亏损:24,000万元至28,000万元。</t>
  </si>
  <si>
    <t>预计2024年1-12月每股收益亏损:0.0354元至0.0413元。</t>
  </si>
  <si>
    <t>002127</t>
  </si>
  <si>
    <t>南极电商</t>
  </si>
  <si>
    <t>2024年,公司净利润亏损的主要原因如下:1.2024年,公司本部将南极人品牌的男装、女装、内衣品类,由原有的授权合作模式转变为自采与加盟模式,专注提升商品品质,与客户共同打造好品牌、好商品、好服务,并全面推出了新轻奢系列。为配合业务的转型,进一步提升公司品牌影响力,加强对新系列产品的宣传推广,公司加大了品牌推广相关的投入,分别与分众梯媒开展合作,聘请产品代言人,进行机场推广及投流等营销活动,从而导致2024年度的销售费用大幅增加。目前,公司的轻奢系列在市场上已获得了较好的零售额及口碑,公司将在2025年进一步提高营销投入的效率,实现品牌价值转化。2.截至2023年末,公司收购的子公司北京时间互联网络科技有限公司(以下简称“时间互联”)商誉净额为32,428.59万元。2024年因市场竞争加剧,上游手机厂商提高对时间互联流量代理投入的要求,同时时间互联加大对客户的招商投入,毛利空间承压,导致时间互联本报告期盈利预计下降至约3,000~4,000万元,未达预期,存在减值迹象,经初步估算预计计提商誉减值约8,000~11,000万元。针对市场风险,公司要求时间互联提高经营质量,淘汰低毛利业务及风险客户,并进一步优化组织结构,降本增效。3.营业收入的增长:报告期内,营业收入实现了同比增长,主要源于公司转型及业务结构的调整,公司在品牌授权业务收入、自营销售业务收入和互联网营销业务收入方面均呈现良好的增长趋势。</t>
  </si>
  <si>
    <t>预计2024年1-12月营业收入:320,000万元至350,000万元。</t>
  </si>
  <si>
    <t>预计2024年1-12月每股收益亏损:0.0774元至0.1018元。</t>
  </si>
  <si>
    <t>预计2024年1-12月扣除后营业收入:319,700万元至349,700万元。</t>
  </si>
  <si>
    <t>002109</t>
  </si>
  <si>
    <t>兴化股份</t>
  </si>
  <si>
    <t>预计2024年1-12月扣除非经常性损益后的净利润亏损:32,000万元至40,000万元。</t>
  </si>
  <si>
    <t>2024年,公司主要产品销售价格持续低位运行,市场需求不足,又由于主要原材料价格波动频繁,在综合因素的影响下,公司整体效益仍处于亏损状态。</t>
  </si>
  <si>
    <t>预计2024年1-12月每股收益亏损:0.2507元至0.3134元。</t>
  </si>
  <si>
    <t>预计2024年1-12月归属于上市公司股东的净利润亏损:32,000万元至40,000万元。</t>
  </si>
  <si>
    <t>002095</t>
  </si>
  <si>
    <t>生意宝</t>
  </si>
  <si>
    <t>预计2024年1-12月扣除非经常性损益后的净利润亏损:2,500万元至5,000万元,同比上年下降:467.8%至835.61%。</t>
  </si>
  <si>
    <t>公司2024年年度净利润出现亏损主要系受担保业务应收代位追偿款坏账的影响。</t>
  </si>
  <si>
    <t>预计2024年1-12月归属于上市公司股东的净利润亏损:1,500万元至3,000万元,同比上年下降:178.53%至257.06%。</t>
  </si>
  <si>
    <t>002072</t>
  </si>
  <si>
    <t>凯瑞德</t>
  </si>
  <si>
    <t>预计2024年1-12月归属于上市公司股东的净利润亏损:140万元至260万元。</t>
  </si>
  <si>
    <t>公司2024年度归属于上市公司股东的净利润出现小幅亏损,主要系公司报告期煤炭贸易业务毛利率相比同期有所下降所致。</t>
  </si>
  <si>
    <t>预计2024年1-12月扣除非经常性损益后的净利润亏损:190万元至310万元。</t>
  </si>
  <si>
    <t>预计2024年1-12月每股收益亏损:0.0038元至0.0071元。</t>
  </si>
  <si>
    <t>002069</t>
  </si>
  <si>
    <t>獐子岛</t>
  </si>
  <si>
    <t>预计2024年1-12月每股收益亏损:0.0034元至0.0067元。</t>
  </si>
  <si>
    <t>主营业务的影响:报告期内受国内消费终端有效需求偏弱及市场竞争加剧等影响,公司部分产品销量和价格较同期下降、存量客户订单数量减少、新客户数量增长缓慢,虽然公司在产品结构、客户结构、新品类创新等方面进行了积极的调整和拓展,并加大了促销优惠措施,但产品收入、毛利仍未达到预期。同时,受长海县海域夏季持续高温、海水盐度偏低影响,浮筏产品养殖规格偏小、养殖成活率不及预期出现亏损。报告期末,公司对相关资产进行减值测算,计提了减值准备。非经营性损益的影响:报告期内出售原鲍鱼厂、原育苗三厂资产及部分海域使用权,导致非经常性损益项目收益增加。受上述因素综合影响,公司预计全年业绩亏损。2025年,公司将继续做好稳供给、调结构、促销售等重点工作,抢攻市场,降本增效,创新开拓,加快落实业绩提升各项举措。</t>
  </si>
  <si>
    <t>预计2024年1-12月归属于上市公司股东的净利润亏损:240万元至480万元,同比上年下降:127.95%至155.89%。</t>
  </si>
  <si>
    <t>预计2024年1-12月扣除非经常性损益后的净利润亏损:9,000万元至9,800万元,同比上年下降:2639.29%至2865%。</t>
  </si>
  <si>
    <t>002047</t>
  </si>
  <si>
    <t>宝鹰股份</t>
  </si>
  <si>
    <t>预计2024年1-12月扣除非经常性损益后的净利润亏损:57,971.09万元至77,726.52万元。</t>
  </si>
  <si>
    <t>2024年1-12月归属于上市公司股东的净利润亏损主要原因是营业收入下降、计提减值准备等综合因素影响所致。报告期内,受市场竞争激烈、行业增速较低等因素影响,导致营业收入同比下滑;同时基于谨慎性原则,报告期内根据应收账款回款情况计提相应减值准备。</t>
  </si>
  <si>
    <t>预计2024年1-12月每股收益亏损:0.42元至0.55元。</t>
  </si>
  <si>
    <t>预计2024年1-12月归属于上市公司股东的净利润亏损:63,266.31万元至83,021.74万元。</t>
  </si>
  <si>
    <t>002004</t>
  </si>
  <si>
    <t>华邦健康</t>
  </si>
  <si>
    <t>预计2024年1-12月扣除非经常性损益后的净利润亏损:25,700万元至35,000万元,同比上年下降:205.73%至243.99%。</t>
  </si>
  <si>
    <t>根据《企业会计准则第8号--资产减值》和相关规定,因企业合并形成的商誉应在每年年度终了或在会计期间内出现减值迹象时进行减值测试。本报告期公司收购百盛药业产生的商誉仍出现减值迹象。另外,公司农化新材料板块受行业周期性等影响,个别公司相应资产组出现减值迹象。故公司本年度拟对出现减值迹象的资产组计提减值准备,最终减值金额待评估、审计机构进行评估和审计后方可确定。同时,报告期公司农化新材料板块受客户需求放缓、市场竞争加剧等因素影响,公司农化新材料产品价格持续走低,导致公司农化新材料产品的毛利率下降,加之农化板块主要联营单位受农化行业低迷的影响,盈利水平下降,造成归属于公司的投资收益大幅减少,因此,使得公司农化新材料板块利润较去年同期相比出现下降。结合以上影响,公司报告期业绩较去年同期波动较大。</t>
  </si>
  <si>
    <t>预计2024年1-12月每股收益亏损:0.1099元至0.157元。</t>
  </si>
  <si>
    <t>预计2024年1-12月归属于上市公司股东的净利润亏损:21,700万元至31,000万元,同比上年下降:171.83%至202.61%。</t>
  </si>
  <si>
    <t>001389</t>
  </si>
  <si>
    <t>广合科技</t>
  </si>
  <si>
    <t>预计2024年1-12月归属于上市公司股东的净利润盈利:63,000万元至69,000万元,同比上年增长:51.92%至66.39%。</t>
  </si>
  <si>
    <t>受益于通用服务器迭代升级带来的产品结构持续优化,以及AI加速演进和应用上的不断深化,预计公司2024年度的营业收入和净利润较上年同期均将有所增长。</t>
  </si>
  <si>
    <t>预计2024年1-12月每股收益盈利:1.53元至1.67元。</t>
  </si>
  <si>
    <t>预计2024年1-12月扣除非经常性损益后的净利润盈利:62,500万元至68,500万元,同比上年增长:43.57%至57.36%。</t>
  </si>
  <si>
    <t>001331</t>
  </si>
  <si>
    <t>胜通能源</t>
  </si>
  <si>
    <t>预计2024年1-12月每股收益亏损:0.058元至0.0982元。</t>
  </si>
  <si>
    <t>报告期内,全球天然气市场供需面宽松,国际天然气价格继续回落,进而影响国内进口现货价格下跌。此外,国内供应增速高于需求增长,供需基本面多时段处于充足且趋于过剩状态下,国内LNG价格下滑,公司主营业务盈利空间压缩。同时公司执行“进口LNG窗口一站通”5年期长期协议,采购的长协资源受国际油价影响采购单价偏高,导致了公司业绩亏损。2024年,公司通过窗口期协议采购现货资源,利用新加坡子公司对窗口期长协资源进行套期保值,以及租赁LNG储气库实现液价的错峰调配等措施积极应对因执行“进口LNG窗口一站通”5年期长期协议给公司带来的业绩波动风险,取得一定成效,报告期内公司亏损比上年同期预计有较大幅度减少。未来,公司将在深耕国内LNG市场的基础上,继续积极对接上游国内和海外资源,通过采购渠道的多元化降低采购成本,通过开展套期保值业务进行风险管控,以此提升公司的盈利性和风险防范能力。</t>
  </si>
  <si>
    <t>预计2024年1-12月归属于上市公司股东的净利润亏损:1,170万元至1,980万元,同比上年增长:50%至70%。</t>
  </si>
  <si>
    <t>预计2024年1-12月扣除非经常性损益后的净利润亏损:1,080万元至1,890万元,同比上年增长:59%至76%。</t>
  </si>
  <si>
    <t>001309</t>
  </si>
  <si>
    <t>德明利</t>
  </si>
  <si>
    <t>预计2024年1-12月每股收益盈利:2.3元至2.71元。</t>
  </si>
  <si>
    <t>1、公司持续聚焦存储主业,高度重视研发创新,不断拓宽产品布局并优化产品结构,基本实现以固态硬盘、嵌入式存储、内存产品、移动存储四大系列为主的存储模组全品类覆盖。2、报告期内,公司持续加大市场拓展力度,部分产品顺利完成市场导入并通过客户验证,业务规模及盈利水平显著提升。3、报告期内,公司持续加大研发投入和人才储备力度,导致研发费用同比大幅增加。2024年度研发费用约为20,314.52万元,上年同期为10,801.34万元。4、预计2024年年度非经常性损益约为4,600万元,上年同期为1,006.18万元。5、报告期内公司继续实施员工股权激励计划,使得报告期内发生股份支付费用约4,381.24万元,上年同期为1,817.48万元。</t>
  </si>
  <si>
    <t>预计2024年1-12月扣除非经常性损益后的净利润盈利:29,400万元至35,400万元,同比上年增长:1868.31%至2270%。</t>
  </si>
  <si>
    <t>预计2024年1-12月归属于上市公司股东的净利润盈利:34,000万元至40,000万元,同比上年增长:1260.08%至1500.1%。</t>
  </si>
  <si>
    <t>预计2024年1-12月营业收入:450,000万元至500,000万元,同比上年增长:153.39%至181.55%。</t>
  </si>
  <si>
    <t>001300</t>
  </si>
  <si>
    <t>三柏硕</t>
  </si>
  <si>
    <t>预计2024年1-12月归属于上市公司股东的净利润盈利:2,000万元至2,800万元。</t>
  </si>
  <si>
    <t>报告期内,公司坚持研发创新,成功推出新产品,进而导致订单量显著增加。公司积极拓展海内外市场,在海外市场线下商超渠道方面取得显著进展,有效扩大产品订单规模和市场份额,在国内市场成功引进新的内销客户。此外,公司部分下游客户在2023年的去库存工作进展顺利,2024年度补库需求逐渐增大,对公司业绩产生了正面影响,实现扭亏为盈。</t>
  </si>
  <si>
    <t>预计2024年1-12月每股收益盈利:0.082元至0.1149元。</t>
  </si>
  <si>
    <t>预计2024年1-12月扣除非经常性损益后的净利润盈利:800万元至1,800万元。</t>
  </si>
  <si>
    <t>001212</t>
  </si>
  <si>
    <t>中旗新材</t>
  </si>
  <si>
    <t>预计2024年1-12月每股收益盈利:0.27元至0.34元。</t>
  </si>
  <si>
    <t>2024年度,公司面临多重挑战,业绩出现一定下滑。国内市场方面,市场需求结构发生变化,公司销售订单较去年同期有所减少。同时,家装建材市场竞争加剧,价格战白热化,导致产品毛利率承压。海外市场也受到需求变化的影响,部分市场销售额出现下滑。为应对这些挑战,公司积极采取了一系列应对措施,包括通过电商平台提升品牌知名度,拓展C端市场,并加快开拓新的海外市场。此外,公司加强了内部管理,持续降本增效,力求提升经营效率。在财务管理方面,公司采取了一系列措施,有效改善了现金流状况。经财务部门测算,2024年公司经营性现金流较去年同期有了显著改善。主要原因在于:一方面,公司强化了应收账款管理,采取了有效措施推动超期应收账款的回收,显著提升了回款效率,并确保了正常经营性应收账款的按期回款;另一方面,期末公司持有的银行承兑汇票大幅减少,进一步优化了资金结构,从而改善了整体现金流状况。</t>
  </si>
  <si>
    <t>预计2024年1-12月归属于上市公司股东的净利润盈利:3,250万元至4,015万元,同比上年下降:49.46%至59.09%。</t>
  </si>
  <si>
    <t>预计2024年1-12月扣除非经常性损益后的净利润盈利:2,900万元至3,655万元,同比上年下降:52.06%至61.96%。</t>
  </si>
  <si>
    <t>000952</t>
  </si>
  <si>
    <t>广济药业</t>
  </si>
  <si>
    <t>预计2024年1-12月扣除非经常性损益后的净利润亏损:28,400万元至31,300万元,同比上年下降:94.14%至113.96%。</t>
  </si>
  <si>
    <t>1、报告期内,维生素市场竞争加剧,公司主导产品维生素B2销量下滑,导致公司主导产品的毛利下降。2、报告期内济宁公司产能未完全释放,导致生产成本较高,且受市场影响产品销售价格不及预期影响,导致报告期内济宁公司处于亏损状态,对公司净利润影响大。3、报告期投资收益比上年同期减少,主要系按持股比例计算的享有联营单位非经常性损益同比减少。4、报告期内融资规模增大,相关借款利息增加。</t>
  </si>
  <si>
    <t>预计2024年1-12月扣除后营业收入:61,000万元至64,000万元。</t>
  </si>
  <si>
    <t>预计2024年1-12月营业收入:62,000万元至65,000万元。</t>
  </si>
  <si>
    <t>预计2024年1-12月归属于上市公司股东的净利润亏损:27,000万元至29,900万元,同比上年下降:92.52%至113.19%。</t>
  </si>
  <si>
    <t>预计2024年1-12月每股收益亏损:0.7717元至0.8546元。</t>
  </si>
  <si>
    <t>000929</t>
  </si>
  <si>
    <t>兰州黄河</t>
  </si>
  <si>
    <t>预计2024年1-12月扣除后营业收入:17,400万元至20,400万元。</t>
  </si>
  <si>
    <t>2024年,公司属地市场啤酒消费需求有所下降,公司啤酒产品在市场规模、品牌效益等方面与竞争对手相比仍存在一定差距,同时原辅材料及人力成本上升,以及进口啤酒与替代产品冲击,造成公司经营业绩呈现出波动下滑,导致公司本期主营业务业绩出现较大亏损。</t>
  </si>
  <si>
    <t>预计2024年1-12月每股收益亏损:0.4576元至0.5383元。</t>
  </si>
  <si>
    <t>预计2024年1-12月扣除非经常性损益后的净利润亏损:8,075万元至9,575万元,同比上年下降:116.47%至156.68%。</t>
  </si>
  <si>
    <t>预计2024年1-12月营业收入:18,500万元至21,500万元。</t>
  </si>
  <si>
    <t>预计2024年1-12月归属于上市公司股东的净利润亏损:8,500万元至10,000万元,同比上年下降:81.93%至114.04%。</t>
  </si>
  <si>
    <t>000912</t>
  </si>
  <si>
    <t>泸天化</t>
  </si>
  <si>
    <t>预计2024年1-12月扣除非经常性损益后的净利润亏损:1,000万元至3,500万元,同比上年下降:119.28%至167.49%。</t>
  </si>
  <si>
    <t>公司2024年业绩较去年下降的主要原因是公司主要产品销售价格比去年同期大幅下降,导致毛利率大幅下降所致。</t>
  </si>
  <si>
    <t>预计2024年1-12月归属于上市公司股东的净利润盈利:6,500万元至9,000万元,同比上年下降:40.02%至56.68%。</t>
  </si>
  <si>
    <t>预计2024年1-12月每股收益盈利:0.041元至0.057元。</t>
  </si>
  <si>
    <t>000892</t>
  </si>
  <si>
    <t>欢瑞世纪</t>
  </si>
  <si>
    <t>预计2024年1-12月扣除后营业收入:38,000万元。</t>
  </si>
  <si>
    <t>(一)2024年,公司预计归属于上市公司股东的净利润为亏损,主要来源于公司预计减值损失约2.3亿元,该损失主要来源于2021年及以前年度开拍的影视剧项目的信用减值损失及存货减值损失。根据《企业会计准则》等相关要求,公司按照谨慎性原则计提相关资产减值损失及信用减值损失。以上数据尚需经会计师事务所审计,最终减值准备计提的金额以经会计师事务所审计的财务数据为准。(二)报告期内,公司积极推进影视剧的制作,保证优质内容的产出。公司影视剧项目《深潜》已于2024年11月13日在CCTV8和爱奇艺播出,《千香引》(更名为《千香》)已于2024年12月取得发行许可证,《佳偶天成》已于2024年9月份开机,待播的影视剧项目有《千香》《千秋令》《十年一品温如言》等。截至目前,公司拥有对《天命在我》《枭臣》《天香》《谪仙》《十州三境》《捕星司》等40余部IP的电视剧改编权。报告期内,公司不断深化短剧、互动剧、AIGC等业务布局。公司投资出品及制作的互动剧《完蛋,我被美女包围了2》已于2025年1月份杀青。公司在国内及海外短剧领域建立了较为完善的布局,已完成短剧运营投放平台的建设,在微信、抖音、快手等平台上的剧场账号及小程序矩阵已开始了付费及免费模式运营,海外短剧平台也已上线运营。同时,公司已经搭建了完备的短剧编剧及投流团队,并与行业内优秀内容制作及创作团队合作,短剧IP储备丰富。</t>
  </si>
  <si>
    <t>预计2024年1-12月归属于上市公司股东的净利润亏损:20,000万元,同比上年增长:49.64%。</t>
  </si>
  <si>
    <t>预计2024年1-12月每股收益亏损:0.21元。</t>
  </si>
  <si>
    <t>预计2024年1-12月扣除非经常性损益后的净利润亏损:19,455万元,同比上年增长:42.18%。</t>
  </si>
  <si>
    <t>预计2024年1-12月营业收入:38,000万元。</t>
  </si>
  <si>
    <t>000881</t>
  </si>
  <si>
    <t>中广核技</t>
  </si>
  <si>
    <t>预计2024年1-12月归属于上市公司股东的净利润亏损:29,000万元至42,000万元。</t>
  </si>
  <si>
    <t>2024年,公司保持“A+”战略定力,经营管理、创新发展、改革攻坚等工作稳步开展,加速器、医疗健康业务取得积极进展。相较2023年,公司2024年亏损额有所减少,但受以下因素影响,公司2024年预计净利润为负值,主要原因如下:1.公司持续深耕新材料业务市场,市场份额保持稳定,但受产业周期调整、市场竞争加剧等影响,产品价格承压,毛利不及预期;2.公司进一步优化产业结构、大力促进转型升级,持续加大对培育的医疗健康、核环保、硅光电倍增器业务的基础建设、研发及业务推广等投入导致上述业务亏损;3.根据企业会计准则及公司会计政策等相关规定,公司对各类资产进行全面检查和减值测试,公司拟对可能发生资产减值的资产计提相应的减值准备。</t>
  </si>
  <si>
    <t>预计2024年1-12月每股收益亏损:0.3067元至0.4442元。</t>
  </si>
  <si>
    <t>预计2024年1-12月扣除非经常性损益后的净利润亏损:45,000万元至64,000万元。</t>
  </si>
  <si>
    <t>000859</t>
  </si>
  <si>
    <t>国风新材</t>
  </si>
  <si>
    <t>1、报告期内,公司产销量规模、营业收入规模保持稳定增长。2、受薄膜行业供需失衡情况影响,公司产品价格及毛利下滑,经营效益较上年同期有较大下降。3、公司持续深耕主业,锚定新材料产业战略发展方向。紧盯市场需求,不断投入研发资源,积极开发新产品,强化产品结构调整;加速推进项目建设,加快战略性新材料产业发展;围绕合肥市“芯屏汽合”战新产业发展机遇,积极做好产业链延链补链强链工作,拟控和工艺提升,管控制造成本,积极开拓“一带一路”市场,为公司高质量发展奠定基础。</t>
  </si>
  <si>
    <t>预计2024年1-12月每股收益亏损:0.067元至0.089元。</t>
  </si>
  <si>
    <t>000831</t>
  </si>
  <si>
    <t>中国稀土</t>
  </si>
  <si>
    <t>预计2024年1-12月扣除非经常性损益后的净利润亏损:13,509.72万元至19,009.72万元。</t>
  </si>
  <si>
    <t>本报告期业绩预告预计数出现亏损的主要原因是:受市场环境、行业供需周期等因素影响,稀土产品价格较上年同期大幅下降,公司按会计准则要求计提存货跌价准备金额较上年同期增加且金额较大。同时,控股子公司中稀(湖南)稀土开发有限公司补税事项亦对当期损益产生了一定程度的影响。</t>
  </si>
  <si>
    <t>预计2024年1-12月归属于上市公司股东的净利润亏损:26,735.54万元至35,735.54万元。</t>
  </si>
  <si>
    <t>预计2024年1-12月每股收益亏损:0.2519元至0.3367元。</t>
  </si>
  <si>
    <t>000815</t>
  </si>
  <si>
    <t>美利云</t>
  </si>
  <si>
    <t>预计2024年1-12月每股收益亏损:0.7元至0.76元。</t>
  </si>
  <si>
    <t>1、报告期内,公司数据中心业务营业收入同比增加23%,数据中心业务净利润同比增加33%。2、报告期内,公司停止经营造纸业务,清算注销全资子公司宁夏星河新材料科技有限公司,根据《企业会计准则第8号-资产减值》的相关规定,按照谨慎性原则,结合实际经营情况及减值迹象,计提相关清算费用,计提减值准备2.3亿元,计提职工辞退福利2.1亿元,计提合同解除违约金、赔偿损失等0.7亿元,导致公司本期归属于上市公司股东的净利润减少。</t>
  </si>
  <si>
    <t>预计2024年1-12月归属于上市公司股东的净利润亏损:49,000万元至53,000万元。</t>
  </si>
  <si>
    <t>预计2024年1-12月扣除非经常性损益后的净利润盈利:1,800万元至2,400万元。</t>
  </si>
  <si>
    <t>000810</t>
  </si>
  <si>
    <t>创维数字</t>
  </si>
  <si>
    <t>预计2024年1-12月每股收益盈利:0.18元至0.25元。</t>
  </si>
  <si>
    <t>公司2024年度净利润比上年度同期下降的主要原因是受市场竞争环境影响,智能终端产品的销售单价大幅下降、中小尺寸显示模组业务承压,导致营业收入、毛利率同比下降。</t>
  </si>
  <si>
    <t>预计2024年1-12月扣除非经常性损益后的净利润盈利:16,500万元至24,500万元,同比上年下降:56.13%至70.46%。</t>
  </si>
  <si>
    <t>预计2024年1-12月归属于上市公司股东的净利润盈利:21,000万元至29,000万元,同比上年下降:51.83%至65.12%。</t>
  </si>
  <si>
    <t>000796</t>
  </si>
  <si>
    <t>凯撒旅业</t>
  </si>
  <si>
    <t>预计2024年1-12月扣除非经常性损益后的净利润亏损:9,000万元至11,000万元,同比上年增长:68.6%至74.31%。</t>
  </si>
  <si>
    <t>1、随着政策支持与市场回暖,2024年公司全力推进旅游业务复苏,并积极拓展线上线下销售渠道,通过深入的市场调研与精准营销策略,对会员体系进行了优化升级和活跃,使得旅游订单量与游客接待量均实现了稳步攀升。同时随着航班与铁路运力的逐步恢复与提升,公司的旅游业务及食品配餐业务均保持稳中求进。得益于产品优化、销售渠道增加、成本管控等多方面举措,净利润较去年实现了大幅减亏。2、2024年是公司完成重整后的第一个会计年度,公司通过对历史遗留事项的充分评估,报告期内存在对部分长期股权投资减值、往来债权坏账计提、诉讼纠纷预计负债以及证监局罚金缴纳等事项,均对公司的整体净利润表现产生了一定的负面影响。</t>
  </si>
  <si>
    <t>预计2024年1-12月归属于上市公司股东的净利润亏损:8,000万元至10,000万元,同比上年下降:113.17%至116.46%。</t>
  </si>
  <si>
    <t>预计2024年1-12月扣除后营业收入:60,000万元至75,000万元。</t>
  </si>
  <si>
    <t>预计2024年1-12月每股收益亏损:0.0512元至0.064元。</t>
  </si>
  <si>
    <t>000759</t>
  </si>
  <si>
    <t>中百集团</t>
  </si>
  <si>
    <t>预计2024年1-12月扣除非经常性损益后的净利润亏损:44,700万元至62,700万元。</t>
  </si>
  <si>
    <t>一是2024年线下折扣店、会员店、细分专业店迅速发展,电商持续扩容,传统实体商超大卖场客流量减少,公司营业收入下降;二是为了应对竞争,公司持续深化业态模式创新,启动自主调改实践,开展促销活动,叠加人工成本、租金成本递增等因素,压缩了利润空间;三是公司关闭扭亏无望的门店产生闭店损失。以上因素导致归属于公司股东的净利润亏损。</t>
  </si>
  <si>
    <t>预计2024年1-12月归属于上市公司股东的净利润亏损:43,300万元至61,300万元。</t>
  </si>
  <si>
    <t>预计2024年1-12月每股收益亏损:0.64元至0.9元。</t>
  </si>
  <si>
    <t>000757</t>
  </si>
  <si>
    <t>浩物股份</t>
  </si>
  <si>
    <t>预计2024年1-12月归属于上市公司股东的净利润亏损:1,400万元至2,800万元。</t>
  </si>
  <si>
    <t>本公司预计2024年归属于上市公司股东的净利润较上年同期大幅减亏的主要原因如下:1、2024年,在宏观政策的协同发力下,我国经济总体上呈现稳中向好态势。本公司汽车零部件业务紧抓国产自主品牌和新能源汽车市场发展迅速、份额逐年递增的机遇,积极进行产线改造,扩产能、拓品类,2024年产销量、营业收入、利润等指标较上年同期均实现大幅增长。2、面对汽车经销行业严酷的市场竞争环境,本公司积极拥抱市场变化,通过关停、转让低效专营店,积极布局新能源品牌等举措,持续优化经销业务品牌结构。同时,通过进一步加强现金流管理,提高存货周转效率,深化降本控费、机制创新等多项管理举措,存量业务提质增效明显。由于本公司汽车经销业务在关停、转让低效店的过程中所产生的亏损、人员安置费用、资产处置损失等成本较高,致使汽车经销业务2024年的经营成果仍为亏损,但较上年同期已实现大幅减亏。</t>
  </si>
  <si>
    <t>000721</t>
  </si>
  <si>
    <t>西安饮食</t>
  </si>
  <si>
    <t>预计2024年1-12月归属于上市公司股东的净利润亏损:10,500万元至13,500万元,同比上年变动:-14.49%至10.95%。</t>
  </si>
  <si>
    <t>预计本报告期归属于上市公司股东的净利润为负值,主要原因如下:2024年餐饮行业市场需求低迷,竞争不断加剧,餐饮门店出现不同程度客单价和客流量下滑,导致营业收入未达预期,且相关固定成本较高,影响当期利润。</t>
  </si>
  <si>
    <t>预计2024年1-12月扣除非经常性损益后的净利润亏损:11,500万元至14,600万元,同比上年变动:-17.13%至7.74%。</t>
  </si>
  <si>
    <t>预计2024年1-12月扣除后营业收入:60,000万元至67,000万元。</t>
  </si>
  <si>
    <t>预计2024年1-12月每股收益亏损:0.183元至0.2352元。</t>
  </si>
  <si>
    <t>预计2024年1-12月营业收入:62,000万元至73,000万元。</t>
  </si>
  <si>
    <t>000712</t>
  </si>
  <si>
    <t>锦龙股份</t>
  </si>
  <si>
    <t>预计2024年1-12月扣除非经常性损益后的净利润亏损:4,770万元至8,810万元,同比上年增长:76%至87%。</t>
  </si>
  <si>
    <t>报告期内,公司控股子公司中山证券有限责任公司自营业务收入同比实现大幅增长,净利润同比实现扭亏为盈;公司参股公司东莞证券股份有限公司净利润也同比实现增长。受此影响,本公司营业收入同比大幅增长,净利润亏损额较去年同期有所收窄。</t>
  </si>
  <si>
    <t>预计2024年1-12月营业收入:61,000万元至76,000万元。</t>
  </si>
  <si>
    <t>预计2024年1-12月归属于上市公司股东的净利润亏损:5,760万元至11,140万元,同比上年增长:71%至85%。</t>
  </si>
  <si>
    <t>000705</t>
  </si>
  <si>
    <t>浙江震元</t>
  </si>
  <si>
    <t>预计2024年1-12月归属于上市公司股东的净利润盈利:2,612.56万元至3,657.59万元,同比上年下降:55.2%至68%。</t>
  </si>
  <si>
    <t>公司2024年度业绩变动的主要原因为:公司聚焦医药工业板块,积极布局合成生物项目,加快项目建设,增加研发投入;受医药集采、医保控费、行业竞争加剧及公司目前处于战略调整期间等因素的影响,公司医药批发业务规模有所收缩,导致销售毛利下降;由于医院回款较慢,导致本期应收账款余额增加,信用减值较上年有所增加;受医保控费、行业竞争加剧等因素影响,医药零售板块高毛利类产品销售有所下滑,导致毛利额同比下滑;本年公司新增银行借款带来了财务费用的增加影响公司利润。</t>
  </si>
  <si>
    <t>预计2024年1-12月扣除非经常性损益后的净利润盈利:2,033.52万元至2,846.93万元,同比上年下降:63.6%至74%。</t>
  </si>
  <si>
    <t>预计2024年1-12月每股收益盈利:0.08元至0.11元。</t>
  </si>
  <si>
    <t>000691</t>
  </si>
  <si>
    <t>亚太实业</t>
  </si>
  <si>
    <t>预计2024年1-12月每股收益亏损:0.3099元至0.4273元。</t>
  </si>
  <si>
    <t>2024年度,公司业绩变动的主要原因如下:因国内市场疲软、行业竞争加剧及原材料价格波动等多重因素影响,公司主营业务销售利润率出现下滑。公司鉴于对未来市场前景的审慎评估,决定计提商誉减值准备,维持财务稳健。</t>
  </si>
  <si>
    <t>预计2024年1-12月扣除非经常性损益后的净利润亏损:10,217.42万元至14,089.29万元,同比上年变动:-34.52%至2.45%。</t>
  </si>
  <si>
    <t>预计2024年1-12月归属于上市公司股东的净利润亏损:10,017.47万元至13,813.57万元,同比上年变动:-32.47%至3.93%。</t>
  </si>
  <si>
    <t>000670</t>
  </si>
  <si>
    <t>盈方微</t>
  </si>
  <si>
    <t>预计2024年1-12月每股收益亏损:0.0588元至0.0882元。</t>
  </si>
  <si>
    <t>报告期内,随着消费电子行业终端需求温和复苏,公司控股子公司深圳市华信科科技有限公司及WORLD STYLE TECHNOLOGY HOLDINGS LIMITED严格执行公司2024年战略计划,其营业收入和净利润均实现小幅增长。公司2024年度归属于上市公司股东的净利润为负值,主要原因系公司实施上市公司股权激励计划确认股份支付费用、发行股份购买资产并募集配套资金项目确认重组费用、大股东资助款及对外融资确认财务利息费用及公司计提商誉减值准备等原因所致。报告期内,预计非经常性损益对归属于上市公司股东的净利润的影响金额约为140万元,主要为以净额法结算的其他业务收入及取得的政府补助。</t>
  </si>
  <si>
    <t>预计2024年1-12月扣除非经常性损益后的净利润亏损:4,940万元至7,340万元。</t>
  </si>
  <si>
    <t>000637</t>
  </si>
  <si>
    <t>茂化实华</t>
  </si>
  <si>
    <t>预计2024年1-12月归属于上市公司股东的净利润亏损:6,000万元至9,000万元,同比上年增长:29.6%至53.06%。</t>
  </si>
  <si>
    <t>本报告期内,公司部分生产装置例行检修,未能满负荷运行;部分化工产品产销量、售价较上一年均不同程度下降,产品毛利率下降,导致化工主业经营利润同比下滑;北京海洋馆业绩不及预期;公司公开挂牌转让茂名市开元氮肥有限公司、茂名市威龙化学工业有限公司、茂名市威龙商贸有限公司不良债权,确认投资收益逾9400万元。</t>
  </si>
  <si>
    <t>预计2024年1-12月扣除非经常性损益后的净利润亏损:14,000万元至20,000万元,同比上年下降:6.47%至52.09%。</t>
  </si>
  <si>
    <t>预计2024年1-12月每股收益亏损:0.115元至0.173元。</t>
  </si>
  <si>
    <t>000635</t>
  </si>
  <si>
    <t>英力特</t>
  </si>
  <si>
    <t>预计2024年1-12月每股收益亏损:1.67元。</t>
  </si>
  <si>
    <t>2024年主要因主营产品PVC、EPVC价格低位运行,公司净利润仍处于亏损状态,但受公司年产30万吨电石技改项目投产,产业链效能逐步提升,以及主要产品大宗原料及燃料采购价格下降影响,同比亏损额度有所收窄。</t>
  </si>
  <si>
    <t>预计2024年1-12月归属于上市公司股东的净利润亏损:50,800万元,同比上年增长:23.93%。</t>
  </si>
  <si>
    <t>预计2024年1-12月营业收入:184,616.32万元。</t>
  </si>
  <si>
    <t>预计2024年1-12月扣除后营业收入:182,202.5万元。</t>
  </si>
  <si>
    <t>预计2024年1-12月扣除非经常性损益后的净利润亏损:51,300万元,同比上年增长:29.12%。</t>
  </si>
  <si>
    <t>000629</t>
  </si>
  <si>
    <t>钒钛股份</t>
  </si>
  <si>
    <t>预计2024年1-12月每股收益盈利:0.028元至0.0323元。</t>
  </si>
  <si>
    <t>预计2024年归属于上市公司股东的净利润与上年同期相比降幅为71.64%~75.42%,主要原因是报告期内钒产品价格同比下降所致。公司积极应对市场变化,做好产销衔接,调整效益品种,部分抵消了产品价格下降带来的影响。</t>
  </si>
  <si>
    <t>预计2024年1-12月扣除非经常性损益后的净利润盈利:23,000万元至27,000万元,同比上年下降:74.22%至78.04%。</t>
  </si>
  <si>
    <t>预计2024年1-12月归属于上市公司股东的净利润盈利:26,000万元至30,000万元,同比上年下降:71.64%至75.42%。</t>
  </si>
  <si>
    <t>000555</t>
  </si>
  <si>
    <t>神州信息</t>
  </si>
  <si>
    <t>预计2024年1-12月归属于上市公司股东的净利润亏损:40,000万元至55,000万元。</t>
  </si>
  <si>
    <t>报告期内,公司归属于上市公司股东的净利润及归属于上市公司股东的扣除非经常性损益的净利润较上年同期下降,主要原因如下:行业客户数字化转型进程放缓,导致公司相关产品及服务的需求增长未达预期。金融科技行业市场竞争日益激烈,公司业务质量受到一定程度的影响。叠加资产减值、信用减值等事项,公司遵循审慎性原则,将对存在减值迹象的商誉资产组组合进行减值测试,基于当前情况初步测算,拟计提商誉减值30,000万元至42,000万元。未来,公司将坚定推进金融科技战略,促进业务结构转型升级,巩固优势解决方案集群,优化产品线布局,进一步加强全栈金融软服能力,持续保持核心竞争力。同时,公司将深入谋划海外业务,精心搭建国际化人才梯队,力争突破重点战略客户,推动业务的全球化布局。公司将以精细化、高质量增长为目标,完善公司管理体系,提升管理效能、营销实力、交付品质、研发能力与运营效率,全方位提质增效,实现规模与盈利平衡发展。</t>
  </si>
  <si>
    <t>预计2024年1-12月每股收益亏损:0.42元至0.5775元。</t>
  </si>
  <si>
    <t>预计2024年1-12月扣除非经常性损益后的净利润亏损:43,000万元至56,000万元。</t>
  </si>
  <si>
    <t>000551</t>
  </si>
  <si>
    <t>创元科技</t>
  </si>
  <si>
    <t>预计2024年1-12月每股收益盈利:0.542元至0.6581元。</t>
  </si>
  <si>
    <t>公司重点子公司通过以内控重塑为抓手,持续实施降本增效和智改数转,不断以创新优化核心技术,经营质量、盈利能力得到增强,同时加大了新兴海外市场的拓展力度。公司2024年度利润稳步增长。报告期内公司控股子公司苏州电瓷厂股份有限公司持续深化智能制造与数字化转型,积极调整生产布局,确保苏宿两地生产资源的高效利用,通过引入先进技术优化生产流程,显著提高了生产效率和产品品质,按计划完成了多条国网特高压关键线路产品的交付与验收,为客户提供更高质量的产品与服务,实现可持续发展。报告期内公司控股子公司苏州轴承厂股份有限公司(简称“苏州轴承”)稳步推进科技创新,产品结构迭代升级,高附加值产品销量增加;构建国内国外双驱动发展的新格局,加快全球化进程,海外市场增量明显,且毛利率高于国内市场。苏州轴承持续推进全面预算管理和降本增效,并加强技术改造和工艺改进,提升生产效率和产能,推动产品毛利率稳步提高。同时,受美元、欧元兑人民币汇率升值影响,助推利润增加。</t>
  </si>
  <si>
    <t>预计2024年1-12月归属于上市公司股东的净利润盈利:21,741.38万元至26,400.24万元,同比上年增长:40%至70%。</t>
  </si>
  <si>
    <t>预计2024年1-12月扣除非经常性损益后的净利润盈利:18,831.88万元至22,598.26万元,同比上年增长:50%至80%。</t>
  </si>
  <si>
    <t>000537</t>
  </si>
  <si>
    <t>中绿电</t>
  </si>
  <si>
    <t>预计2024年1-12月每股收益盈利:0.48元至0.53元。</t>
  </si>
  <si>
    <t>公司2024年归属于上市公司股东的净利润较上年同期增长的主要原因:一是报告期内,新增项目并网投运,导致本期发电量同比增加,营业收入有所增加;二是报告期内,公司持续开展系列提质增效工作,持续加强运维管理,严控费用支出;三是报告期内,由于处置固定资产等事项发生,本期非经常性损益较去年同期有所增加。</t>
  </si>
  <si>
    <t>预计2024年1-12月扣除非经常性损益后的净利润盈利:85,777.64万元至94,806.86万元,同比上年变动:-6.53%至3.3%。</t>
  </si>
  <si>
    <t>预计2024年1-12月归属于上市公司股东的净利润盈利:95,790.69万元至105,873.93万元,同比上年增长:4.17%至15.13%。</t>
  </si>
  <si>
    <t>000423</t>
  </si>
  <si>
    <t>东阿阿胶</t>
  </si>
  <si>
    <t>预计2024年1-12月扣除非经常性损益后的净利润盈利:140,000万元至150,000万元,同比上年增长:29%至39%。</t>
  </si>
  <si>
    <t>2024年,公司紧紧围绕“增长·质量”发展主题,坚定落地落实“1238”发展战略,深度践行“价值重塑、业务重塑、组织重塑、精神重塑”,经营业绩稳健增长。坚持以消费者为中心,通过高势能节点与媒体矩阵深度结合,多维度数字化整合营销和创新渠道传播,进一步提升品牌认知度与影响力;持续深入实践药品+健康消费品“双轮驱动”增长模式,全体系夯实东阿阿胶块价值引领,全产业链打造复方阿胶浆大品种战略,全区域拓展“桃花姬”气血养颜第一品牌,全方位创新阿胶速溶粉品效协同,全维度布局“皇家围场1619”男士滋补产品矩阵,全速开辟“壮本”肉苁蓉品类新赛道。2025年,公司聚焦“增长·突破”经营主线,深化推进胶类产业链“三产融合”协同发展。持续做强做优做大阿胶主业,精准拓深基石业务,统筹拓展潜力产品,着力培育外延品种,体系化推进“一中心三高地”研发平台落地,以创新性驱动、精益化运营为核心,围绕产品与服务提升数字化能力,汇聚新时代新质生产力,全力推动业绩稳健高质量增长,致力于成为大众最信赖的滋补健康引领者。</t>
  </si>
  <si>
    <t>预计2024年1-12月归属于上市公司股东的净利润盈利:150,000万元至160,000万元,同比上年增长:30%至39%。</t>
  </si>
  <si>
    <t>预计2024年1-12月每股收益盈利:2.33元至2.49元。</t>
  </si>
  <si>
    <t>000421</t>
  </si>
  <si>
    <t>南京公用</t>
  </si>
  <si>
    <t>预计2024年1-12月每股收益盈利:0.0677元至0.0972元。</t>
  </si>
  <si>
    <t>2024年度,公司经营业绩实现扭亏为盈,主要原因系:一方面,因房地产项目交付排期不同,本期达到交付条件的项目数量较上年同期有所增加;另一方面,受项目位置因素影响,本期交付的房地产项目毛利较上年同期实现增长。</t>
  </si>
  <si>
    <t>预计2024年1-12月扣除非经常性损益后的净利润盈利:4,600万元至6,500万元,同比上年增长:143.49%至161.46%。</t>
  </si>
  <si>
    <t>预计2024年1-12月归属于上市公司股东的净利润盈利:3,900万元至5,600万元,同比上年增长:143.2%至162.03%。</t>
  </si>
  <si>
    <t>000089</t>
  </si>
  <si>
    <t>深圳机场</t>
  </si>
  <si>
    <t>预计2024年1-12月每股收益盈利:0.195元至0.2164元。</t>
  </si>
  <si>
    <t>依托民航业和区域经济的持续发展,公司三大指标实现快速增长。2024年旅客吞吐量首次突破6000万大关,货邮吞吐量达到188万吨,旅客吞吐量同比上升16.6%,货邮吞吐量同比上升17.6%,航班起降架次同比上升8.9%,经营态势良好,营业收入增幅远大于成本费用增幅,扣除非经常性损益后的净利润大幅增长。</t>
  </si>
  <si>
    <t>预计2024年1-12月归属于上市公司股东的净利润盈利:39,980万元至44,382万元,同比上年增长:0.78%至11.88%。</t>
  </si>
  <si>
    <t>预计2024年1-12月扣除非经常性损益后的净利润盈利:29,610万元至35,610万元,同比上年增长:289.24%至327.59%。</t>
  </si>
  <si>
    <t>000068</t>
  </si>
  <si>
    <t>华控赛格</t>
  </si>
  <si>
    <t>预计2024年1-12月每股收益盈利:0.0099元至0.0147元。</t>
  </si>
  <si>
    <t>报告期内公司业绩盈利,主要原因:同方环境20.25%股权评估入账1.16亿元,从而增加利润总额1.16亿元。扣除非经常性损益同比减亏的主要原因:整体经营稳定,业务持续向好,收入稳步增长;随着带息负债的清偿,财务费用减少;公司积极采取控制费用支出的措施,期间费用减少。</t>
  </si>
  <si>
    <t>预计2024年1-12月归属于上市公司股东的净利润盈利:1,000万元至1,480万元,同比上年下降:97.74%至98.47%。</t>
  </si>
  <si>
    <t>预计2024年1-12月扣除非经常性损益后的净利润亏损:9,000万元至11,000万元,同比上年增长:47.79%至57.29%。</t>
  </si>
  <si>
    <t>000058</t>
  </si>
  <si>
    <t>深赛格</t>
  </si>
  <si>
    <t>000056</t>
  </si>
  <si>
    <t>皇庭国际</t>
  </si>
  <si>
    <t>000028</t>
  </si>
  <si>
    <t>国药一致</t>
  </si>
  <si>
    <t>000020</t>
  </si>
  <si>
    <t>深华发A</t>
  </si>
  <si>
    <t>000012</t>
  </si>
  <si>
    <t>南玻A</t>
  </si>
  <si>
    <t>000008</t>
  </si>
  <si>
    <t>神州高铁</t>
  </si>
  <si>
    <t>预计2024年1-12月每股收益亏损:0.1841元至0.2393元。</t>
  </si>
  <si>
    <t>2024年度,公司进一步聚焦主责主业,不断增强公司核心业务及产品的市场竞争力,开展全面预算管理,持续强化成本费用管控,各项费用降幅显著;同时,公司积极促成天津地铁7号线一期工程PPP项目合作协议补充协议的签署、部分诉讼案件的和解等非经常性交易事项,使得全年经营业绩相较去年有所改善。然而,受轨道交通项目建设进度、业务自身周期,以及公司主动削减低效业务规模等因素的影响,公司营业收入未能达到预期目标。同时,公司遵照企业会计准则与公司会计政策等相关规定,秉持谨慎性原则,对各类资产展开全面清查与减值测试,预计计提各项减值准备约5亿元。上述相关因素致使公司本年度经营业绩继续亏损。</t>
  </si>
  <si>
    <t>000004</t>
  </si>
  <si>
    <t>国华网安</t>
  </si>
  <si>
    <t>预计2024年1-12月扣除后营业收入:8,000万元至12,000万元。</t>
  </si>
  <si>
    <t>1、报告期内,受行业竞争加剧的影响,公司营业收入较上年同期有所下降。2、公司的毛利水平未能充分覆盖期间费用,且公司对应收账款计提坏账金额较大,导致公司业绩仍处于亏损状态。</t>
  </si>
  <si>
    <t>预计2024年1-12月扣除非经常性损益后的净利润亏损:9,000万元至13,500万元。</t>
  </si>
  <si>
    <t>预计2024年1-12月每股收益亏损:0.6799元至1.0198元。</t>
  </si>
  <si>
    <t>预计2024年1-12月营业收入:8,000万元至12,000万元。</t>
  </si>
  <si>
    <t>900921</t>
  </si>
  <si>
    <t>丹科B股</t>
  </si>
  <si>
    <t>预计2024年1-12月归属于上市公司股东的净利润亏损:30,700万元。</t>
  </si>
  <si>
    <t>1、主营业务影响本年度公司的生产经营活动基本平稳,产品产售情况与上年基本持平。经初步统计,主要产品乙二醇生产13.30万吨、销售12.73万吨,年销售均价上涨约12.69%;第二产品草酸生产9.93万吨、销售9.77万吨,年销售均价下跌约19.28%。报告期乙二醇产品价格有所上涨,但草酸价格又有所下跌,产品价格总体上仍处于低位。经过管理层采取的一系列降本增效措施,本报告期公司亏损情况比上年有所好转,但由于目前产品结构仍单一,抗风险能力较弱,经营性亏损状况仍未扭转。2、终止确认部分递延所得税资产的影响公司主要的控股子公司通辽金煤化工有限公司、江苏金聚合金材料有限公司和江苏金之虹新材料有限公司预计未来难以产生足够的应纳税所得额来弥补所有的可抵扣暂时性差异,基于谨慎性原则,公司拟对以前年度确认的递延所得税资产3,270.04万元予以冲回,预计对归属于母公司所有者的净利润的影响数为-2,513.64万元。</t>
  </si>
  <si>
    <t>预计2024年1-12月扣除非经常性损益后的净利润亏损:30,200万元。</t>
  </si>
  <si>
    <t>870656</t>
  </si>
  <si>
    <t>海昇药业</t>
  </si>
  <si>
    <t>预计2024年1-12月扣除非经常性损益后的净利润盈利:4,000万元至4,400万元,同比上年下降:47.54%至52.31%。</t>
  </si>
  <si>
    <t>本报告期内,公司业绩下滑的主要原因系:1、因市场竞争加剧,公司主要兽用原料药磺胺氯达嗪钠产品销售价格同比下降10%以上,其他兽药原料药价格也均有不同程度的下降;2、本期因终端客户需求减少,结晶磺胺和地昔尼尔两个产品的销量相比同期有所下降;3、本期计入非经常性损益政府补助约390万元,现金管理收益约490万元,较上年同期非经常性损益104.17万元增加约776万元,使得公司扣非后净利润下降幅度高于净利润降幅。</t>
  </si>
  <si>
    <t>预计2024年1-12月归属于上市公司股东的净利润盈利:4,800万元至5,200万元,同比上年下降:38.65%至43.37%。</t>
  </si>
  <si>
    <t>836239</t>
  </si>
  <si>
    <t>长虹能源</t>
  </si>
  <si>
    <t>预计2024年1-12月归属于上市公司股东的净利润盈利:18,500万元至20,500万元。</t>
  </si>
  <si>
    <t>报告期内,公司销售收入同比实现增长,归母净利润同比实现扭亏为盈,主要原因为:1.一次圆柱形碱性锌锰电池业务通过积极拓展市场,持续开展降本增效与精细化管理,保持较高运营效率,销售规模与利润同比实现稳步增长;2.圆柱形高倍率锂电池业务通过持续推进“强基行动”,进一步优化组织架构与运行机制,提升运营效率,同时加大市场拓展力度,销售规模同比实现增长,盈利能力大幅改善,同比实现扭亏为盈;3.聚合物锂离子电池业务通过管理、制度、文化等方面的融合,不断提升管理能力与运营效率,同时紧抓3C数码、物联网终端等市场机遇,销售规模与利润水平同比实现较大增长。</t>
  </si>
  <si>
    <t>833819</t>
  </si>
  <si>
    <t>颖泰生物</t>
  </si>
  <si>
    <t>预计2024年1-12月归属于上市公司股东的净利润亏损:50,000万元至60,000万元,同比上年下降:622.56%至727.07%。</t>
  </si>
  <si>
    <t>报告期内行业去库存周期接近尾声,但是低库存水平成为新常态。客户需求恢复缓慢叠加市场供应过剩导致企业竞争加剧,农化行业产品价格持续走低。公司深受需求乏力和低价竞争影响,产品毛利率持续下降,进而使得公司整体利润下滑。同时,根据《企业会计准则》及谨慎性原则,受产品销售价格持续下跌影响,经营情况不及预期,个别公司相应资产组出现减值迹象,相关资产计提了减值准备,对公司净利润产生影响,加之主要联营单位受农化行业低迷的影响,盈利水平下降,造成归属于公司的投资收益大幅减少。综上所述,公司本期业绩较上年同期变动幅度较大。</t>
  </si>
  <si>
    <t>688619</t>
  </si>
  <si>
    <t>罗普特</t>
  </si>
  <si>
    <t>预计2024年1-12月归属于上市公司股东的净利润亏损:14,800万元至22,100万元,同比上年降低10,010.85万元至17,310.85万元。</t>
  </si>
  <si>
    <t>(一)主营业务的影响本报告期,综合考虑宏观环境及市场情况,公司从组织架构、业务布局等多方面积极应对行业变化,立足全国营销网络,以“区域拓展、属地化经营”推进开展业务,但由于客户需求延迟及部分项目实施工期较长,导致报告期内经最终用户验收的项目金额较少,因此,公司营业收入同比去年有一定幅度的下降,进而增加了亏损金额。(二)信用减值的影响报告期内,公司坚持将回款作为经营的重要任务,设立专项小组加大应收账款催收力度,多措并举积极催收,取得了一定成效。部分项目应收款项由于账龄拉长,应收款项整体预期信用损失率有所增加,以及部分到期款项集中于预期信用损失率增加较多的区间,因此,公司2024年在回款情况基本稳定的情况下,信用减值损失金额相比2023年有所增加。</t>
  </si>
  <si>
    <t>预计2024年1-12月扣除非经常性损益后的净利润亏损:15,900万元至23,700万元,同比上年降低11,018.51万元至18,818.51万元。</t>
  </si>
  <si>
    <t>688593</t>
  </si>
  <si>
    <t>新相微</t>
  </si>
  <si>
    <t>预计2024年1-12月归属于上市公司股东的净利润盈利:800万元至1,000万元,同比上年降低1,753.91万元至1,953.91万元。</t>
  </si>
  <si>
    <t>1、报告期内,虽然半导体显示行业景气度回升,但行业竞争格局仍较严峻,公司应用于消费电子领域的部分产品销售价格承压,致使毛利率有所下降,使得净利润较去年同期减少;2、报告期内,公司聚焦主业,在夯实现有产品的同时,根据市场及客户需求不断开拓、丰富更多产品应用场景,推动产品线布局的进一步完善,持续加大研发投入,故研发费用有所增加。</t>
  </si>
  <si>
    <t>预计2024年1-12月扣除非经常性损益后的净利润亏损:280万元至380万元,同比上年降低2,407.79万元至2,507.79万元。</t>
  </si>
  <si>
    <t>688565</t>
  </si>
  <si>
    <t>力源科技</t>
  </si>
  <si>
    <t>预计2024年1-12月扣除非经常性损益后的净利润亏损:2,735.33万元至2,775.33万元,同比上年增长6,071.89万元至6,111.89万元。</t>
  </si>
  <si>
    <t>1、报告期内,公司始终坚持科创定位和高质量发展,持续深耕主业,以优质项目为主线,巩固优势市场,拓展增量市场,营业收入同比增长。2、公司不断提升运营效率,销售规模提升、成本管控进一步优化,毛利率同比上升。3、公司报告期内其他收益、营业外收入等非经常性损益同比有所上升。4、公司报告期内持续加大应收账款催款力度,应收账款回款有所提升,部分计提的信用减值准备于本期转回。</t>
  </si>
  <si>
    <t>预计2024年1-12月归属于上市公司股东的净利润盈利:220万元至260万元,同比上年增长9,004.25万元至9,044.25万元。</t>
  </si>
  <si>
    <t>688552</t>
  </si>
  <si>
    <t>航天南湖</t>
  </si>
  <si>
    <t>预计2024年1-12月归属于上市公司股东的净利润亏损:7,513.48万元。</t>
  </si>
  <si>
    <t>(一)公司国内业务受主要客户采购计划影响,部分既定釆购项目合同签署延期,同时军贸业务受国际运输条件等多种不确定性因素影响,产品交付进度延期,导致公司2024年经营业绩较上年同期出现较大幅度的下降。报告期内,公司坚持聚焦主责主业,积极履行强军首责,持续推动研发创新,不断加大市场开拓力度,截至2024年末公司累计在手订单约14亿元。(二)报告期内,公司非经常性损益较上年同期减少2,148.43万元。</t>
  </si>
  <si>
    <t>预计2024年1-12月营业收入:21,781.63万元,同比上年下降:69.98%,同比上年降低50,787.05万元。</t>
  </si>
  <si>
    <t>预计2024年1-12月扣除非经常性损益后的净利润亏损:7,857.45万元。</t>
  </si>
  <si>
    <t>688509</t>
  </si>
  <si>
    <t>正元地信</t>
  </si>
  <si>
    <t>预计2024年1-12月归属于上市公司股东的净利润亏损:15,000万元至21,000万元,同比上年下降:348.9%至528.45%,同比上年降低11,658.47万元至17,658.47万元。</t>
  </si>
  <si>
    <t>报告期内,由于宏观经济环境和行业市场环境因素的影响,公司部分客户预算收紧、项目招投标延期,部分市场区域业务拓展较慢,导致公司营业收入同比减少,同时市场需求不足,竞争加剧导致毛利率同比下降。尽管公司多措并举降本增效,不断加大降本节支工作力度,但毛利仍未能充分覆盖期间费用。且因经营回款未达预期,减值准备计提同比增加,上述原因造成公司整体业绩同比下滑。报告期内,公司加大销售投入,扩大市场服务范围,继续拓展企业侧客户市场,转变营销模式,销售费用同比增加;持续开展关键核心技术攻关,研发投入强度同比提高。</t>
  </si>
  <si>
    <t>预计2024年1-12月扣除非经常性损益后的净利润亏损:16,000万元至22,000万元,同比上年下降:282.95%至426.55%,同比上年降低11,821.87万元至17,821.87万元。</t>
  </si>
  <si>
    <t>688508</t>
  </si>
  <si>
    <t>芯朋微</t>
  </si>
  <si>
    <t>预计2024年1-12月归属于上市公司股东的净利润盈利:10,000万元至12,000万元,同比上年增长:68.13%至101.76%,同比上年增长4,052.2万元至6,052.2万元。</t>
  </si>
  <si>
    <t>公司预计2024年年度经营业绩较上年同期增长的主要原因包括:公司始终聚焦功率半导体市场,以行业领先的高压AC-DC为入口,2024年大力推进高/低压驱动芯片、数字电源芯片、智能功率器件及模块营收同比增长60%以上;满足客户“Power Semi Total Solution”的深度需求,共同打造创新的高集成半导体产品和方案,提高客户整机竞争力。</t>
  </si>
  <si>
    <t>预计2024年1-12月扣除非经常性损益后的净利润盈利:6,000万元至8,000万元,同比上年增长:78.78%至138.38%,同比上年增长2,643.99万元至4,643.99万元。</t>
  </si>
  <si>
    <t>预计2024年1-12月营业收入:94,000万元至98,000万元,同比上年增长:20.45%至25.58%,同比上年增长15,962.22万元至19,962.22万元。</t>
  </si>
  <si>
    <t>688500</t>
  </si>
  <si>
    <t>慧辰股份</t>
  </si>
  <si>
    <t>预计2024年1-12月归属于上市公司股东的净利润亏损:5,100万元至7,500万元,同比上年增长:55.83%至69.96%,同比上年增长9,478.8万元至11,878.8万元。</t>
  </si>
  <si>
    <t>(一)主营业务影响2024年,由于国家宏观经济环境形势较为复杂,总体商业市场需求相对偏弱,受其制约,公司业务开拓层面以稳为主,较预期进度有所放缓;同时,客户层面的预算投入也更为审慎,导致部分项目商务过程和执行周期延长,综合因素影响公司可确认的营业收入较上年度略有下降,未能实现盈利。报告期内,公司面对不达预期的市场环境,持续深入开展自2023年以来的降本增效工作,通过资产优化整合等方式减少低效投入,采取加强应收账款管理、降低减值损失等举措最大限度降低不利因素的影响,实现了亏损同比收窄的经营绩效。(二)非经常性损益的影响1、2023年,公司因中小股东诉讼赔偿事项计提了7,700万元预计负债;2024年,根据案件诉讼进展,综合考虑相关参考意见,重新测算公司可能承担的赔付金额范围和预计负债,本报告期预计冲减已计提的预计负债约2,100万元。2、报告期内,完成转让公司持有的北京信唐普华科技有限公司(以下简称“信唐普华”)的全部股权,合并口径预计产生投资收益约2,800万元。同时,本报告期针对控股信唐普华期间产生的应收业绩补偿款及相关律师费、违约金,根据截至本公告披露日的实际强制执行情况,出于谨慎性原则考虑,本报告期预计计提减值损失约2,000万元。(三)其他影响根据《企业会计准则第18号-所得税》的相关规定,公司对递延所得税资产进行了复核,基于谨慎性原则,公司预计对已计提递延所得税资产冲回,减记递延所得税资产的账面价值约1,700万元。</t>
  </si>
  <si>
    <t>预计2024年1-12月扣除非经常性损益后的净利润亏损:7,900万元至11,800万元,同比上年增长:3.83%至35.61%,同比上年增长469.79万元至4,369.79万元。</t>
  </si>
  <si>
    <t>688433</t>
  </si>
  <si>
    <t>华曙高科</t>
  </si>
  <si>
    <t>预计2024年1-12月扣除非经常性损益后的净利润盈利:4,641.95万元至6,876.97万元,同比上年下降:41.77%至60.7%,同比上年降低4,933.76万元至7,168.77万元。</t>
  </si>
  <si>
    <t>公司预计2024年年度经营业绩较上年同期下降的主要原因系2024年年度内个别下游应用行业受业内周期影响产品需求有所波动,且受该行业在手订单回款账期延长的影响,公司对不符合收入确认条件的订单暂不予确认收入,导致公司销售收入规模相较上年同期有所下降。同时公司在2024年持续加大研发投入,研发费用金额相比上年同期有所增加,经营成本持续增加,以致归属于母公司所有者的净利润下降幅度较大。2025年公司将继续专注主营业务,持续进行研发创新,巩固技术优势,为大规模产业化应用场景做好技术储备,不断拓展3D打印应用场景,同时持续关注下游应用市场需求,与终端客户始终保持紧密联系,根据终端客户需求开展3D打印服务。</t>
  </si>
  <si>
    <t>预计2024年1-12月归属于上市公司股东的净利润盈利:5,567.82万元至8,248.62万元,同比上年下降:37.11%至57.55%,同比上年降低4,867.49万元至7,548.29万元。</t>
  </si>
  <si>
    <t>预计2024年1-12月营业收入:46,704.68万元至51,620.96万元,同比上年下降:14.82%至22.93%,同比上年降低8,983.01万元至13,899.29万元。</t>
  </si>
  <si>
    <t>688428</t>
  </si>
  <si>
    <t>诺诚健华</t>
  </si>
  <si>
    <t>预计2024年1-12月扣除非经常性损益后的净利润亏损约:44,400万元,同比上年增长:29%左右。</t>
  </si>
  <si>
    <t>(一)公司核心产品奥布替尼(宜诺凯)三项适应症均得到医保覆盖,其中奥布替尼为中国首个且唯一获批针对边缘区淋巴瘤(MZL)适应症的BTK抑制剂,并被《中国临床肿瘤学会(CSCO)淋巴瘤诊疗指南2024》列为MZL二线治疗的I级推荐方案,且公司持续加强商业化核心管理团队,优化执行策略,商业化能力不断加强,奥布替尼销售收入实现约49%的增长。同时公司进一步提高运营效率,销售费用率持续降低,不断提升可持续发展能力。(二)公司持续加大研发投入,多管线取得重要进展,与上年同期相比,2024年度研发投入增长8.4%左右。(三)由于人民币对美元汇率波动因素影响,2024年产生未实现汇兑损失人民币3,300万元左右,小于上年同期发生的未实现汇兑损失。此种未实现汇兑损失,主要是由于公司注册在开曼群岛,采用美元为记账本位币,由于公司日常经营活动主要在境内,以人民币作为主要支付货币,公司持有的离岸人民币,在外币折算中产生的账面损失,对公司经营活动没有实际影响。</t>
  </si>
  <si>
    <t>预计2024年1-12月营业收入约:101,000万元,同比上年增长:37%左右。</t>
  </si>
  <si>
    <t>预计2024年1-12月归属于上市公司股东的净利润亏损约:44,300万元,同比上年增长:30%左右。</t>
  </si>
  <si>
    <t>688373</t>
  </si>
  <si>
    <t>盟科药业</t>
  </si>
  <si>
    <t>预计2024年1-12月扣除非经常性损益后的净利润亏损:46,000万元至50,000万元,同比上年下降:1.32%至10.13%,同比上年降低599.49万元至4,599.49万元。</t>
  </si>
  <si>
    <t>(一)主营业务收入增长的原因报告期内,由于医院覆盖数量增加以及进院处方量增长,主营业务收入实现稳步增长。(二)持续亏损的主要原因虽然报告期内公司营业收入实现增长,但随着公司在研项目的临床进展不断推进,研发费用投入持续增加。同时,随着公司销售业务的积极开展,报告期内销售费用有所上升。总体使得公司在报告期继续维持亏损状态。</t>
  </si>
  <si>
    <t>预计2024年1-12月归属于上市公司股东的净利润亏损:44,000万元至48,000万元,同比上年下降:4.48%至13.98%,同比上年降低1,887.55万元至5,887.55万元。</t>
  </si>
  <si>
    <t>预计2024年1-12月营业收入:12,000万元至14,000万元,同比上年增长:32.19%至54.23%,同比上年增长2,922.36万元至4,922.36万元。</t>
  </si>
  <si>
    <t>688359</t>
  </si>
  <si>
    <t>三孚新科</t>
  </si>
  <si>
    <t>预计2024年1-12月扣除非经常性损益后的净利润亏损:2,650万元至2,900万元。</t>
  </si>
  <si>
    <t>(一)公司上年布局完善PCB、被动元件领域所需电子化学品产品线,并开拓了设备及设备构件类业务,报告期内积极发挥协同效应,对各并购标的进行业务整合,稳步推进PCB、被动元件、新能源等领域相关业务,2024年营业收入较上年同期有所增长;(二)报告期内,公司转让子公司股权,确认了投资收益;(三)公司实施股权激励产生的股份支付影响较大。</t>
  </si>
  <si>
    <t>预计2024年1-12月归属于上市公司股东的净利润亏损:1,200万元至1,440万元,同比上年增长:60.86%至67.39%,同比上年增长2,239.34万元至2,479.34万元。</t>
  </si>
  <si>
    <t>688336</t>
  </si>
  <si>
    <t>三生国健</t>
  </si>
  <si>
    <t>预计2024年1-12月归属于上市公司股东的净利润盈利:70,039.64万元至77,190.29万元,同比上年增长:137.73%至162%,同比上年增长40,578.2万元至47,728.85万元。</t>
  </si>
  <si>
    <t>报告期内,公司主要产品收入持续实现稳健增长;同时公司收到参股公司Numab Therapeutics,AG特别股息分配6,242.47万美元(折合人民币约为44,654.52万元),分红款计入本期损益,对公司2024年度经营业绩产生积极影响。</t>
  </si>
  <si>
    <t>预计2024年1-12月营业收入:114,548万元至122,843.5万元,同比上年增长:12.96%至21.14%,同比上年增长13,144.57万元至21,440.07万元。</t>
  </si>
  <si>
    <t>预计2024年1-12月扣除非经常性损益后的净利润盈利:23,879.39万元至27,859万元,同比上年增长:15.57%至34.83%,同比上年增长3,217.12万元至7,196.73万元。</t>
  </si>
  <si>
    <t>688331</t>
  </si>
  <si>
    <t>荣昌生物</t>
  </si>
  <si>
    <t>预计2024年1-12月归属于上市公司股东的净利润亏损约:147,000万元,同比上年增长:3%左右,同比上年增长4,100万元左右。</t>
  </si>
  <si>
    <t>(一)主营业务的影响本年度公司新药研发管线持续推进,多个创新药物处于关键试验研究阶段,研发投入增加,同时泰它西普和维迪西妥单抗销售收入快速增长,产品毛利率持续增长,销售费用率明显下降。因此,预计公司2024年度为净亏损,呈减亏趋势,扣除非经常性损益前后均为亏损。(二)非经常性损益的影响本年度非经常性损益总额变动不大。</t>
  </si>
  <si>
    <t>预计2024年1-12月扣除非经常性损益后的净利润亏损约:149,800万元,同比上年增长:3%左右,同比上年增长4,500万元左右。</t>
  </si>
  <si>
    <t>预计2024年1-12月营业收入约:171,500万元,同比上年增长:58%左右,同比上年增长63,200万元左右。</t>
  </si>
  <si>
    <t>688329</t>
  </si>
  <si>
    <t>艾隆科技</t>
  </si>
  <si>
    <t>预计2024年1-12月归属于上市公司股东的净利润亏损:1,621万元至2,431万元,同比上年下降:155%至182%,同比上年降低4,573.2万元至5,383.2万元。</t>
  </si>
  <si>
    <t>一)主营业务影响公司报告期内受市场环境等因素的持续影响,导致营业收入及综合毛利率有所下滑。二)各项费用影响报告期内,公司广泛开展业务拓展活动,加大了市场开发力度,进一步拓宽国内外市场,增强公司产品的市场口碑,因此销售费用投入较大。报告期内,公司新大楼启用后折旧及运营费用导致管理费用增加。报告期内,公司根据战略布局和研发规划,积极开发智能中药板块、数字化管控病区、医疗物资管理系统等,较大的研发费用投入对公司净利润产生了一定影响。三)软件退税影响报告期内,受营业收入下滑影响,软件退税较去年同期下降。</t>
  </si>
  <si>
    <t>预计2024年1-12月扣除非经常性损益后的净利润亏损:2,900万元至4,349万元,同比上年下降:261%至342%,同比上年降低4,697.34万元至6,146.34万元。</t>
  </si>
  <si>
    <t>688298</t>
  </si>
  <si>
    <t>东方生物</t>
  </si>
  <si>
    <t>预计2024年1-12月归属于上市公司股东的净利润亏损:48,500万元至53,500万元。</t>
  </si>
  <si>
    <t>2024年度,公司归属于母公司所有者的净利润和归属于母公司所有者的扣除非经常性损益的净利润出现亏损的主要原因如下:1、本年度,公司经营业绩主要来自于常规检测业务,该业务整体保持稳定的发展。但受经济大环境的影响,行业竞争激烈,部分收购及新设项目短期业绩不及预期;上市前业绩规模基数较小,目前重点产品的研发、临床、注册取证、市场推广及客户验证等需要一定的时间周期。2、近年来,公司加大对已有技术的产业转化基地建设,相关固定资产、无形资产等折旧摊销费用较高,同时产业化建设带来的整体运营成本增加。3、本年度,公司通过收购兼并、新设项目等形式,持续完善产品线布局、技术路径布局以及产业上下游整合,收购兼并新增相关运营成本。4、本年度,公司为提高重点产品在核心市场的竞争力,加大了临床试验、产品注册等研发费用的投入。5、本年度,随着公司项目资金投入增加,公司货币资金减少,相应的利息收入、汇兑收益等财务贡献减少。6、为应对地缘政治经济风险,海外出口国政策风险,公司持续加大海外本土化生产布局,目前处于项目前期投入阶段。</t>
  </si>
  <si>
    <t>预计2024年1-12月扣除非经常性损益后的净利润亏损:55,000万元至59,500万元。</t>
  </si>
  <si>
    <t>688288</t>
  </si>
  <si>
    <t>鸿泉物联</t>
  </si>
  <si>
    <t>预计2024年1-12月归属于上市公司股东的净利润亏损:300万元至800万元,同比上年增长:88.83%至95.81%,同比上年增长6,360.02万元至6,860.02万元。</t>
  </si>
  <si>
    <t>1、据中国汽车工业协会数据,2024年,我国汽车产销累计完成3,128.2万辆和3,143.6万辆,同比分别增长3.7%和4.5%,保持增长态势。在此背景下,2024年,公司夯实商用车业务基石,积极开拓乘用车和两轮车业务,实现收入增长。在商用车业务板块,随着新国标行驶记录仪的全年实施,安装的周期较上年拉长,单价提升得以在全年体现,其次随着产品品类的增加,新产品陆续在商用车应用并产生收入;在乘用车业务板块,随着多个控制器项目的量产,乘用车客户的收入有较大的增长。2、2024年度,公司按照年初制定的经营计划,重视项目开发和交付、拓展关键客户与项目,实现了收入的增长;同时,公司均衡成本投入与未来发展,推进“聚焦核心、去繁就简、高效执行”的理念,实施降本增效措施,将公司整体人员和费用管控在合理区间,相关费用有所下降。</t>
  </si>
  <si>
    <t>预计2024年1-12月营业收入:50,000万元至53,000万元,同比上年增长:22.15%至29.47%,同比上年增长9,065.19万元至12,065.19万元。</t>
  </si>
  <si>
    <t>预计2024年1-12月扣除非经常性损益后的净利润亏损:300万元至800万元,同比上年增长:89.61%至96.1%,同比上年增长6,900.99万元至7,400.99万元。</t>
  </si>
  <si>
    <t>688287</t>
  </si>
  <si>
    <t>ST观典</t>
  </si>
  <si>
    <t>预计2024年1-12月归属于上市公司股东的净利润亏损:9,800万元至12,500万元。</t>
  </si>
  <si>
    <t>公司预计2024年年度经营业绩较上年同期大幅下降的主要原因包括:一是受宏观经济下行影响,客户群体支出减少;二是公司所处行业竞争加剧,业务收缩,订单减少;三是公司内部持续进行合规整改,业务开拓节奏有所放缓。非经常性损益主要系收到实控人的资金占用费。</t>
  </si>
  <si>
    <t>预计2024年1-12月营业收入:11,200万元至12,800万元。</t>
  </si>
  <si>
    <t>预计2024年1-12月扣除非经常性损益后的净利润亏损:10,600万元至13,000万元。</t>
  </si>
  <si>
    <t>688282</t>
  </si>
  <si>
    <t>*ST导航</t>
  </si>
  <si>
    <t>预计2024年1-12月扣除非经常性损益后的净利润亏损:750万元至1,400万元,同比上年增长:68.3%至83.02%,同比上年增长3,016.12万元至3,666.12万元。</t>
  </si>
  <si>
    <t>1、研发费用、销售费用、管理费用持续增加2024年,公司进一步完善导航、制导与控制技术及产品梯队,在惯性领域持续完善轻量化激光惯导、三自高精度惯组产品链,在制导领域持续完善多型号、多应用场景舵机产品。通过自主创新、人才引进、技术引进等多种方式加快推进新产品开发、新技术研发,坚持以客户和市场需求为导向,积极开拓市场。导致公司研发费用、销售费用、管理费用持续增加。2、固定资产折旧费用增加公司自建厂区于2023年7月投入使用,同时募投项目所采购的相关设备陆续达到预定可使用状态,导致公司本年度固定资产折旧费用较高。3、资产减值(1)2024年4月公司完成了石家庄宇讯电子有限公司(以下简称“宇讯电子”)及北京海为科技有限公司(以下简称“海为科技”)的收购。本年度,因宇讯电子和海为科技业绩未达预期,公司计提商誉减值。(2)公司对存货进行减值测试并确认减值损失。</t>
  </si>
  <si>
    <t>预计2024年1-12月营业收入:16,100万元至17,400万元,同比上年增长:640.22%至699.99%,同比上年增长13,924.96万元至15,224.96万元。</t>
  </si>
  <si>
    <t>预计2024年1-12月扣除后营业收入:15,900万元至17,200万元。</t>
  </si>
  <si>
    <t>预计2024年1-12月归属于上市公司股东的净利润亏损:300万元至590万元,同比上年增长:73.84%至86.7%,同比上年增长1,664.94万元至1,954.94万元。</t>
  </si>
  <si>
    <t>688238</t>
  </si>
  <si>
    <t>和元生物</t>
  </si>
  <si>
    <t>预计2024年1-12月扣除非经常性损益后的净利润亏损:29,200万元至35,200万元,同比上年降低15,845.11万元至21,845.11万元。</t>
  </si>
  <si>
    <t>1、收入增长。2024年公司积极面对国内生物医药领域各种机遇和挑战,坚持“客户第一”的经营理念,继续有效储备客户资源。一方面,不断寻找业务新突破,保持细胞和基因治疗CRO业务稳定增长;另一方面,努力促进临港大规模产业基地产能优势的持续释放,支持国内细胞和基因治疗药物研发企业项目推进,在CDMO业务领域拓展、订单规模、项目交付等方面取得进展,报告期内公司营业收入取得了一定的增长。2、报告期内,公司CDMO业务继续受宏观环境变化、产业状况、下游需求等因素影响,执行订单价格仍处于历史低位,而公司临港基地一期已全面投产,产能释放需要时间,折旧摊销成本、能耗成本、行政办公费用等运营成本费用同比大幅增长,导致报告期内细胞和基因治疗CDMO业务营业毛利、净利润同比下降。3、报告期内,公司执行既定战略,将周浦医学园区的CDMO业务全部搬迁至临港产业基地,产生了一定资产处置损失,同时增加了客户执行项目的转移成本;公司按照会计准则进行了减值测试,对与此相关的库存、长期资产、合同订单等计提了减值损失或预计负债,对当期净利润产生一定影响。</t>
  </si>
  <si>
    <t>预计2024年1-12月营业收入:23,600万元至26,200万元,同比上年增长:15.23%至27.93%,同比上年增长3,119.5万元至5,719.5万元。</t>
  </si>
  <si>
    <t>预计2024年1-12月归属于上市公司股东的净利润亏损:28,200万元至33,900万元,同比上年降低15,406.17万元至21,106.17万元。</t>
  </si>
  <si>
    <t>688227</t>
  </si>
  <si>
    <t>品高股份</t>
  </si>
  <si>
    <t>预计2024年1-12月营业收入:45,000万元至55,000万元,同比上年变动:-17.62%至0.68%,同比上年变动-9,626.43万元至373.57万元。</t>
  </si>
  <si>
    <t>(一)报告期内,受行业景气度下行、整体市场需求放缓等因素影响,导致营业收入同比基本持平或略微下降。(二)归属于母公司所有者的净利润和归属于母公司所有者扣除非经常性损益后的净利润下降,主要因为报告期内,客户端资金紧张,公司项目回款较慢,导致计提应收账款信用减值损失增加。</t>
  </si>
  <si>
    <t>预计2024年1-12月扣除非经常性损益后的净利润亏损:6,300万元至7,800万元。</t>
  </si>
  <si>
    <t>688211</t>
  </si>
  <si>
    <t>中科微至</t>
  </si>
  <si>
    <t>预计2024年1-12月扣除非经常性损益后的净利润亏损:9,950万元至14,427万元。</t>
  </si>
  <si>
    <t>报告期内,公司归属于母公司所有者的净利润和归属于母公司所有者的扣除非经常性损益的净利润出现一定幅度的下滑,主要基于以下原因:(一)公司在2024年周期长、体量大的在安装项目较去年有所增加,公司按照一贯的存货减值计提会计政策进行测算,对相关在安装项目计提了减值损失。目前公司大部分在安装项目仍在正常进行中,未形成实质性的资产损失,将在安装调试完成后逐步验收。(二)报告期内,公司扣非前后净利润下降幅度存在差异,主要系2024年公司收到的各类政府补贴较上年同期有所减少。</t>
  </si>
  <si>
    <t>预计2024年1-12月营业收入:223,639万元至273,337万元。</t>
  </si>
  <si>
    <t>预计2024年1-12月归属于上市公司股东的净利润亏损:6,032万元至8,746万元。</t>
  </si>
  <si>
    <t>688195</t>
  </si>
  <si>
    <t>腾景科技</t>
  </si>
  <si>
    <t>预计2024年1-12月扣除非经常性损益后的净利润盈利:6,000万元至7,200万元,同比上年增长:64.75%至97.7%,同比上年增长2,358.11万元至3,558.11万元。</t>
  </si>
  <si>
    <t>1、报告期内,公司聚焦光学光电子主业,深耕精密光学和先进光电技术创新,整体营业收入增长,业务结构和产品结构优化,经营效率提升,对业绩产生积极影响。2、报告期内,公司积极把握AI算力驱动下高速光通信元器件需求增长的市场机遇,丰富在高速光通信方面的产品解决方案,持续扩大光通信领域的精密光学元组件产品供应,满足行业柔性化交付需求,推动光通信业务规模进一步扩大;同时,公司在生物医疗、半导体设备等新兴应用领域的高端光学模组产品业务取得显著增长。</t>
  </si>
  <si>
    <t>预计2024年1-12月归属于上市公司股东的净利润盈利:6,300万元至7,500万元,同比上年增长:51.24%至80.05%,同比上年增长2,134.41万元至3,334.41万元。</t>
  </si>
  <si>
    <t>688192</t>
  </si>
  <si>
    <t>迪哲医药</t>
  </si>
  <si>
    <t>预计2024年1-12月归属于上市公司股东的净利润亏损约:86,500万元,同比上年增长:21.91%左右,同比上年增长24,271.33万元左右。</t>
  </si>
  <si>
    <t>(一)2024年6月,公司第二款核心产品国家1类创新药高瑞哲(通用名:戈利昔替尼)通过优先审评获得国家药监局批准上市,是全球首个且唯一作用于JAK/STAT通路的外周T细胞淋巴瘤(PTCL)新机制治疗药物。依托整体商业化策略和团队高效执行力以及产品的优异疗效,舒沃哲和高瑞哲2024年的销售实现快速增长,预计全年度产品销售收入为36,000万元左右。(二)报告期内,舒沃哲和高瑞哲成功纳入《国家基本医疗保险、工伤保险和生育保险药品目录(2024年)》(以下简称“国家医保药品目录”),该目录于2025年1月1日起正式实施。舒沃哲和高瑞哲纳入国家医保药品目录,体现了国家医保局对上述药物的临床价值、患者获益、创新程度等方面的认可,有助于公司进一步提高上述药物在患者中的可负担性和可及性,降低患者的用药负担,进而推动舒沃哲和高瑞哲的市场推广和销售,对公司的长期经营发展具有积极影响。同时因产品进入国家医保药品目录后,产品价格有较大幅度的下降,公司在2024年年末对经销商的库存进行了医保价格的差价补偿,因差额补偿影响2024年收入约5,200万元,所以导致2024年第四季度销售收入较前有所下降。该渠道补差已于2024年末完成,并根据相关会计准则进行账务处理,所以不会对以后年度的销售业绩造成影响。(三)2024年,公司在产品研发方面取得了持续进展。公司核心产品舒沃哲(通用名:舒沃替尼)的新药上市申请已于2025年1月获美国食品药品监督管理局(FDA)受理并授予优先审评,用于二/后线治疗表皮生长因子受体(EGFR)20号外显子插入突变(exon20ins)的晚期非小细胞肺癌(NSCLC)。同时,国际多中心III期临床研究“悟空28”(WU-KONG28)继续在中国及欧美等多个国家和地区顺利开展,旨在评估一线治疗该适应症的疗效。此外,DZD8586针对B细胞非霍奇金淋巴瘤I/II期临床研究以及DZD6008针对非小细胞肺癌的I期临床研究正在积极开展,预计全年研发投入为73,800万元左右。综上,公司2024年度营业收入大幅增长,同时产品研发进展较为顺利,研发投入仍保持较高水平,因此将继续出现归属于母公司所有者的净利润为负的情况,但公司主营业务、核心竞争力没有发生重大不利变化。</t>
  </si>
  <si>
    <t>预计2024年1-12月营业收入约:36,000万元,同比上年增长:294.35%左右,同比上年增长26,871.14万元左右。</t>
  </si>
  <si>
    <t>预计2024年1-12月扣除非经常性损益后的净利润亏损约:91,800万元,同比上年增长:20.91%左右,同比上年增长24,272.71万元左右。</t>
  </si>
  <si>
    <t>688162</t>
  </si>
  <si>
    <t>巨一科技</t>
  </si>
  <si>
    <t>预计2024年1-12月扣除非经常性损益后的净利润亏损:1,000万元至2,000万元,同比上年增长:91.44%至95.72%。</t>
  </si>
  <si>
    <t>(一)持续的研发投入和技术创新推动公司产品核心竞争力不断提升,整体毛利率水平同比有所改善。智能装备业务持续进行客户、产品的双优化,产品盈利能力提升;新能源汽车电机电控零部件业务随着部分大客户项目高端产品开始批量投产,营业收入和毛利率水平同比大幅提升。(二)公司高质量发展的策略初见成效,通过业务、人、财、营高效协同,借助数字化手段,实现公司内部资源的整合和优化;通过费用标准化和管控流程优化,实现费用效益的系统提升;同时积极推行组织变革,以效益为导向,持续加强成本精细化管控,降本增效,提升公司的整体盈利水平。(三)公司积极优化项目管理流程和机制,严控项目风险,提升项目精细化管理水平,资产减值损失同比大幅下降。</t>
  </si>
  <si>
    <t>预计2024年1-12月归属于上市公司股东的净利润盈利:1,600万元至2,400万元,同比上年增长:107.84%至111.75%。</t>
  </si>
  <si>
    <t>688114</t>
  </si>
  <si>
    <t>华大智造</t>
  </si>
  <si>
    <t>预计2024年1-12月扣除非经常性损益后的净利润亏损:60,300万元至73,000万元。</t>
  </si>
  <si>
    <t>报告期内,由于宏观环境、地缘政治、市场竞争等各方面的影响,市场拓展难度增加,公司积极调整营销策略,加大了市场拓展力度,导致相关的销售费用增加。报告期内,美元、欧元等外币汇率波动,导致公司持有外币货币性项目产生汇兑损失同比增加。根据企业会计准则及公司会计政策等相关规定,基于谨慎性原则,公司对截至2024年12月31日合并报表范围内的各类资产计提了减值准备的会计处理。初步测算,2024年确认的资产减值损失和信用减值损失总额为9,775.45万元,具体内容详见公司于同日在上海证券交易所网站(www.sse.com.cn)上披露的相关公告。</t>
  </si>
  <si>
    <t>预计2024年1-12月归属于上市公司股东的净利润亏损:55,400万元至67,000万元。</t>
  </si>
  <si>
    <t>688105</t>
  </si>
  <si>
    <t>诺唯赞</t>
  </si>
  <si>
    <t>预计2024年1-12月归属于上市公司股东的净利润亏损:1,200万元至2,000万元,同比上年增长:71.81%至83.09%,同比上年增长5,095.62万元至5,895.62万元。</t>
  </si>
  <si>
    <t>报告期内,公司归属于母公司所有者的净利润和归属于母公司所有者的扣除非经常性损益的净利润较上期大幅减亏,除因整体营收规模增长外,公司通过信息系统建设、业务流程优化、预算执行与管控等多项举措,持续优化资源分配与利用率,整体经营效率较上期呈现进一步改善。2024年度,公司研发支出规模同比下降,但基于行业特性与坚持以研发为核心的经营理念,公司仍保持了相对较高的研发投入强度,在神经系统检测产品线、微流控产品线等领域进行重点投入,对公司相关新产品未形成规模化营业收入前的经营利润产生了一定不利影响。报告期内,基于实际经营情况,公司计提的资产减值损失同比大幅下降。报告期内,公司与政府补助相关的收益大幅减少。</t>
  </si>
  <si>
    <t>预计2024年1-12月扣除非经常性损益后的净利润亏损:7,700万元至8,500万元,同比上年增长:55.9%至60.05%,同比上年增长10,773.94万元至11,573.94万元。</t>
  </si>
  <si>
    <t>605399</t>
  </si>
  <si>
    <t>晨光新材</t>
  </si>
  <si>
    <t>预计2024年1-12月扣除非经常性损益后的净利润盈利:770万元至1,150万元,同比上年下降:80.26%至86.78%,同比上年降低4,675.61万元至5,055.61万元。</t>
  </si>
  <si>
    <t>1、报告期内,公司全资子公司宁夏晨光新材料有限公司所建设的“年产30万吨硅基及气凝胶新材料项目”的项目一期正处于试生产阶段,项目二期的相关建设工作已在开展。同时,公司全资子公司安徽晨光新材料有限公司所建设的“年产30万吨功能性硅烷项目”也处于全面建设阶段。综上所述,公司子公司处于投产初期和建设中所产生的相关费用较上年同期增长对净利润产生了一定的影响。2、报告期内,公司收到各项政府补助、闲置资金管理收益较上年同期减少,对净利润产生了一定的影响。3、报告期内,公司资产减值较去年同期有所增加,主要系存货跌价准备产生的相应减值损失。2025年,公司将深入贯彻“优化提质”,在聚焦经营本质的基础上,着力优化过程管控及资源配置,有效驱动子公司不断改进各项经营举措,以全面提高公司整体经营质量,使公司可持续发展能力得以提升。</t>
  </si>
  <si>
    <t>预计2024年1-12月归属于上市公司股东的净利润盈利:3,300万元至4,800万元,同比上年下降:52.58%至67.4%,同比上年降低5,323.02万元至6,823.02万元。</t>
  </si>
  <si>
    <t>605398</t>
  </si>
  <si>
    <t>新炬网络</t>
  </si>
  <si>
    <t>预计2024年1-12月扣除非经常性损益后的净利润盈利:1,300万元至1,800万元,同比上年下降:67.7%至76.67%,同比上年降低3,772.3万元至4,272.3万元。</t>
  </si>
  <si>
    <t>2024年度公司业务运行和日常经营稳定,归属于上市公司股东的净利润较2023年度下降的主要原因是:2024年,随着公司服务的客户业务系统的结构性转型,由原主导市场的外资品牌逐步向信创产品过渡,公司非信创产品的原厂软硬件及服务销售收入受到影响。同时,随着客户IT运维服务的需求和预算的调整,公司自有服务业务的收入和盈利水平持续承压;国有企业对自身招投标工作的合规性管理体系又不断优化调整,要求公司在项目交付的时间、监管上更为前置和严格,验收程序延后,导致公司自有服务收入和毛利的实现过程相应延迟。此外,公司为实现人工智能领域的发展战略,积极探索将AI大模型与IT运维场景有效结合的新方向,2024年加大了运维大模型智能平台、信创数据库云管平台等研发项目的投入强度,旨在通过加强AI技术的研发,实现业务效率的优化及产品与服务的智能化升级,进一步深化人工智能领域业务布局,驱动公司核心竞争力的提升。</t>
  </si>
  <si>
    <t>预计2024年1-12月归属于上市公司股东的净利润盈利:1,800万元至2,300万元,同比上年下降:61.39%至69.78%,同比上年降低3,656.3万元至4,156.3万元。</t>
  </si>
  <si>
    <t>605366</t>
  </si>
  <si>
    <t>宏柏新材</t>
  </si>
  <si>
    <t>预计2024年1-12月归属于上市公司股东的净利润亏损:2,400万元至3,500万元。</t>
  </si>
  <si>
    <t>报告期内,因受宏观经济环境影响,功能性硅烷下游市场需求整体低迷,叠加行业内产能扩张,导致行业竞争进一步加剧,虽然公司在报告期内主要产品销量同比增长,但公司含硫硅烷等主要产品销售价格较上年同期持续下降。同时,公司近2年新投建项目的固定资产形成的产能处于产能爬坡和释放期,相应固定性费用较高、本期发行可转换公司债券计提利息费用增加,以上综合原因共同导致本期业绩将出现亏损。</t>
  </si>
  <si>
    <t>605358</t>
  </si>
  <si>
    <t>立昂微</t>
  </si>
  <si>
    <t>预计2024年1-12月归属于上市公司股东的净利润亏损约:25,500万元,同比上年下降:487.82%左右,同比上年降低32,075.25万元左右。</t>
  </si>
  <si>
    <t>(一)主营业务影响报告期内,公司实现归属于上市公司股东的净利润下降的主要原因:1、随着2023年扩产项目陆续转产,本报告期折旧摊销支出约93,760万元,同比增加约20,613万元。2、为了拓展市场份额,公司对半导体硅片和半导体功率器件芯片的售价进行了下调。3、基于谨慎性原则,本报告期计提了约23,000.00万元的存货跌价准备。4、报告期内公司计提了13,100.00万元的可转债利息费用。5、公司持有的上市公司股票股价下跌产生公允价值变动损失2,056.81万元(去年同期为公允价值变动收益1,822.72万元)。报告期内,得益于半导体行业景气度的见底回升及公司加强市场拓展、调整产品结构,公司主要产品产销量同比实现了大幅增长。折合6英寸的半导体硅片销量约1,514.17万片(含对立昂微母公司的销量218.90万片),同比增长约53.82%,其中12英寸硅片销量约110.30万片(折合6英寸约441.19万片),同比增长约121.23%;半导体功率器件芯片销量约182.40万片,同比增长约6.30%;化合物半导体射频芯片销量约4万片,同比增长约123.04%。报告期内,受益于市场需求的增长,公司预计实现主营收入约306,450万元,同比增长约14.87%,创出历史新高。其中:凭借公司在重掺领域的技术优势和12英寸产品的技术突破,半导体硅片业务板块预计实现营业收入约223,685万元(含对立昂微母公司的33,295万元),同比增长约24.82%;化合物半导体射频芯片板块凭借拥有的与国际比肩的技术,预计实现营业收入约29,540万元,同比增长约115.08%。报告期内,公司继续加大技术创新和重要客户的开拓力度。公司12英寸硅片已覆盖14nm以上技术节点逻辑电路和存储电路,以及客户所需技术节点的图像传感器件和功率器件。轻掺产品不断拓展客户群体,重掺产品和技术继续保持全球领先优势。功率器件芯片进入车规电子领域并已大批量交付国内外知名汽车厂商,FRD芯片以一级供应商的身份进入国内某重要公司的供应链。射频芯片业务和技术已进入全球第一梯队,射频芯片产品进入低轨卫星终端客户并实现大规模出货;开发了二维可寻址VCSEL工艺技术,成为行业内首家量产二维可寻址激光雷达VCSEL芯片的制造厂商。受益于产品技术实现完全突破,射频芯片已基本覆盖国内主流手机芯片设计客户,国产替代加速;多规格、小批量、多用途、高附加值的特殊用途产品持续放量。在客户总量、订单数、产能利用率、出货量、销售额等方面均有大幅度增长,毛利率大幅转正。(二)非经常性损益的影响公司本报告期内非经常性损益大幅减少,主要系报告期内公司持有的上市公司股票股价下跌产生公允价值变动损失以及政府补助减少所致。</t>
  </si>
  <si>
    <t>预计2024年1-12月营业收入约:309,300万元,同比上年增长:15%左右,同比上年增长40,333万元左右。</t>
  </si>
  <si>
    <t>预计2024年1-12月扣除非经常性损益后的净利润亏损约:25,500万元,同比上年下降:141.65%左右,同比上年降低14,947.56万元左右。</t>
  </si>
  <si>
    <t>605289</t>
  </si>
  <si>
    <t>罗曼股份</t>
  </si>
  <si>
    <t>预计2024年1-12月归属于上市公司股东的净利润亏损:3,000万元至4,000万元。</t>
  </si>
  <si>
    <t>2024年,公司在拓展景观照明业务的同时,也致力于开拓数智能源和数字文娱板块的业务,虽业务收入较同期有所上升,但随着细分市场和领域的竞争日趋激烈,项目的毛利率较2023年同期有所下降,相应的管理费用也较2023年同期有所增长。报告期内,尽管公司继续加强应收账款管理,但部分客户的回款情况和2023年同期相比有所减缓,与2023年同期相比计提信用减值损失增加,导致公司盈利能力下滑,本年度业绩出现亏损。</t>
  </si>
  <si>
    <t>预计2024年1-12月扣除非经常性损益后的净利润亏损:3,000万元至4,000万元。</t>
  </si>
  <si>
    <t>605218</t>
  </si>
  <si>
    <t>伟时电子</t>
  </si>
  <si>
    <t>预计2024年1-12月扣除非经常性损益后的净利润盈利:4,450万元至5,300万元,同比上年下降:39%至48.79%,同比上年降低3,388.9万元至4,238.9万元。</t>
  </si>
  <si>
    <t>报告期内,公司持续加大研发投入及市场开拓力度,以更具竞争力的价格及产品开发新客户并提升市场份额,使得公司在收入规模增长的同时利润率承压。此外,去年同期因安徽省东超科技有限公司估值提升,公司确认了对其投资的公允价值变动收益,相应拉高了去年利润水平。</t>
  </si>
  <si>
    <t>预计2024年1-12月归属于上市公司股东的净利润盈利:5,200万元至6,200万元,同比上年下降:47.46%至55.93%,同比上年降低5,600.47万元至6,600.47万元。</t>
  </si>
  <si>
    <t>605177</t>
  </si>
  <si>
    <t>东亚药业</t>
  </si>
  <si>
    <t>预计2024年1-12月扣除非经常性损益后的净利润亏损:9,000万元至11,000万元。</t>
  </si>
  <si>
    <t>(一)收入端受全球经济增速放缓、各国本土化政策推进及复杂多变的经济环境等因素影响,中间体、原料药行业竞争加剧。报告期内,由于下游市场中一些主要客户的经营状况发生变化,导致公司部分产品面临了需求减少的压力。上述情况,导致公司全年毛利额同比减少3,000万左右。(二)费用端公司制定了原料药制剂一体化发展的战略,为推动战略的走深走实,报告期内,公司继续加大研发资源投入,研发费用同比增加3,000万元左右。此外,前期投入形成的资产和费用需进行折旧、摊销,也导致公司经营业绩下降。(三)资产端根据《企业会计准则-资产减值》的相关规定,基于谨慎性原则,结合公司的运营管理现状、经营业绩数据、资产负债结构、市场格局变化以及持续经营预期等综合因素考虑,公司拟对部分存货计提存货跌价准备,同时拟对可能存在减值迹象的相关资产计提减值准备,包括:预计部分存货的可变现净值低于成本,公司拟计提存货跌价准备13,000万元左右;预计部分固定资产的可收回金额低于账面价值,公司拟计提资产减值准备1,100万元左右。同时对拆除、淘汰及报废等设备进行处置预计损失1,900万元左右。2025年,公司将继续聚焦核心业务,坚持降费用、控投资、拓市场的方针,进行产品结构和业务模式调整,全力实现营业收入增长。并从几个方面入手应对市场变化,稳住生产经营的基本盘,以期实现业绩扭亏为盈。一是继续推进和夯实精细管理,持续推进降本增效,通过成本挖潜、组织瘦身、资产减重,降低公司运营综合成本;二是不断优化和升级产品生产工艺,降低能耗,提高产品收率和品质,进一步降低生产成本,从而提高产品市场竞争力;三是推进各个在建项目的建设,特别是原料药制剂一体化战略下,制剂项目的建设及相关注册工作的推进,以早日实现制剂业务的业绩贡献,进一步丰富公司产品种类和扩大公司经营规模,提升公司综合竞争力。</t>
  </si>
  <si>
    <t>预计2024年1-12月归属于上市公司股东的净利润亏损:9,500万元至11,500万元。</t>
  </si>
  <si>
    <t>605136</t>
  </si>
  <si>
    <t>丽人丽妆</t>
  </si>
  <si>
    <t>预计2024年1-12月归属于上市公司股东的净利润亏损:1,700万元至2,805万元。</t>
  </si>
  <si>
    <t>2024年公司归属于上市公司股东的净利润与2023年相比将出现亏损,主要系报告期内公司整体营业收入下降以及在战略转型期间对自有品牌投入增加所致。</t>
  </si>
  <si>
    <t>预计2024年1-12月扣除非经常性损益后的净利润亏损:3,300万元至4,965万元。</t>
  </si>
  <si>
    <t>605122</t>
  </si>
  <si>
    <t>四方新材</t>
  </si>
  <si>
    <t>预计2024年1-12月归属于上市公司股东的净利润亏损:15,293.7万元至22,940.56万元。</t>
  </si>
  <si>
    <t>公司商品混凝土的主要销售市场为重庆市,2024年业绩预亏的主要原因是:(一)市场情况受房地产行业下滑影响,2024年1-11月,重庆市房地产新开工施工面积累积下滑23.6%,使得重庆市商品混凝土产品需求大幅减少,进而导致公司整体销量不及预期。(二)信用减值损失情况受下游房地产开发企业资金流动性不足等因素影响,公司虽然采取协商、诉讼等多种方式积极收回货款,但仍有部分应收账款未能及时收回,信用减值损失计提金额相应增加。(三)资产减值损失情况2024年,受市场需求下滑影响,公司收购的重庆光成建材有限公司、重庆鑫科新型建筑材料有限责任公司、重庆庆谊辉实业有限公司的生产经营成果未达预期,资产及商誉存在减值迹象,计提相应减值损失。</t>
  </si>
  <si>
    <t>预计2024年1-12月扣除非经常性损益后的净利润亏损:15,981.13万元至23,971.7万元。</t>
  </si>
  <si>
    <t>预计2024年1-12月营业收入约:141,251.72万元,同比上年下降:28.92%。</t>
  </si>
  <si>
    <t>605108</t>
  </si>
  <si>
    <t>同庆楼</t>
  </si>
  <si>
    <t>预计2024年1-12月归属于上市公司股东的净利润盈利:6,405.64万元至9,252.59万元,同比上年下降:69.56%至78.93%。</t>
  </si>
  <si>
    <t>1、2023年公司无锡门店因市政拆迁获得补偿及处置收益5,048.00万元(未扣税),2024年无此项收益。2、2024年公司新开8家规模较大的门店,建筑面积高达24.46万平方米,门店内的各业态陆续开业投入大量的开办费用,以及资产折旧摊销等费用支出,而新店的营业收入处在爬坡期,导致新店亏损3,500万元左右。3、公司进入全面大发展阶段,资本性开支投入的资金较大,新增银行贷款资金、理财收入减少等导致财务费用较去年同期增加2,000多万元。4、报告期内,公司收购合肥嘉南投资管理有限公司100%股权(具体内容详见公司于2024年4月26日披露的《同庆楼关于收购合肥嘉南投资管理有限公司100%股权暨关联交易的公告》),公司按会计准则规定对该项交易资产评估增值部分一次性计提约2,650万元的递延所得税费用,此项费用减少了当期损益。5、2023年为疫情放开后的第一年,前期抑制的宴会餐饮需求在2023年集中释放,导致公司收入攀升;2024年受民间“无春年”说法之影响婚宴需求下降较多,在消费市场整体不景气的情况下,公司同店营收较2023年同期有所下降。报告期内,公司整体营收(含新店)高于上年同期。公司在同庆楼餐饮+宴会的基础上配套一定数量的客房,创新了“富茂”宾馆新商业模式。富茂以餐饮为核心,餐饮收入占比超80%。富茂坚持“好住(吃)不贵有面子”经营理念,给顾客提供高性价比的产品,受到市场广泛欢迎。该商业模式有着较强的盈利能力及市场竞争力,发展前景良好。2024年公司已有8家富茂酒店开业(部分酒店为局部开业),2025年该8家大型富茂酒店都将全面开业,加上2024年投入建设的富茂系列大型新店在2025年投入运营,再叠加公司酒楼事业部及婚礼宴会事业部在2024年新建设的大型餐饮门店的业绩释放,公司的经营规模及业绩将会有较大幅度提升,也为公司未来业绩的持续增长奠定基础。</t>
  </si>
  <si>
    <t>预计2024年1-12月扣除非经常性损益后的净利润盈利:5,433.6万元至7,848.54万元,同比上年下降:69.03%至78.56%。</t>
  </si>
  <si>
    <t>605006</t>
  </si>
  <si>
    <t>山东玻纤</t>
  </si>
  <si>
    <t>预计2024年1-12月扣除非经常性损益后的净利润亏损:12,809.17万元至19,213.76万元,同比上年下降:78.45%至167.68%,同比上年降低5,631.22万元至12,035.81万元。</t>
  </si>
  <si>
    <t>1.报告期内受国内、国际宏观经济形势影响,玻纤下游市场仍处于低迷状态,玻纤产品价格略有回升但处于底部,同时产品销量未达预期。2.报告期内公司采取降本增效、内涵提升、两化融合、成本模块化管理等措施,开展产品质量竞赛、经营质量竞赛等活动,精益组织生产,生产成本进一步下降,但不足以抵减产品价格下降及销量减少带来的影响。</t>
  </si>
  <si>
    <t>预计2024年1-12月归属于上市公司股东的净利润亏损:7,811.74万元至11,717.61万元,同比上年下降:174.16%至211.24%,同比上年降低18,345.7万元至22,251.57万元。</t>
  </si>
  <si>
    <t>603969</t>
  </si>
  <si>
    <t>银龙股份</t>
  </si>
  <si>
    <t>预计2024年1-12月归属于上市公司股东的净利润盈利:22,303.13万元至25,734.38万元,同比上年增长:30%至50%,同比上年增长5,146.88万元至8,578.13万元。</t>
  </si>
  <si>
    <t>公司深耕精耕主营业务,以现有预应力材料及轨道交通用混凝土制品两大主营业务为着力点,实现主营业务快速高质量发展。2024年公司业绩增长的主要原因包括以下方面:(一)公司预应力材料产业稳健发展,下游铁路、水利、桥梁等众多国家重点项目开工建设,政策支持力度不断扩大,公司通过多种形式拓展应用市场,调整产品结构,高附加值产品占比不断提升,主要包括:轨道板用预应力钢丝性能稳定可靠,是公司以技术为先导,开拓市场需求的典型应用案例,2024年实现销售量增长;公司不断进行产品研发创新,研发成功2100MPa桥梁缆索用镀锌钢丝并成功应用,在行业内具备领先水平,镀锌预应力材料销售量较上年同期有所增加;2200-2400MPa超高强钢绞线已应用于津潍高铁、雄商高铁、雄忻高铁、西渝高铁等项目,销售量较上年度提升显著,以上均为公司2024年业绩增长做出贡献。(二)轨道交通用混凝土制品领域业绩持续增长,主要原因包括:公司控股子公司银龙轨道以提供劳务作业、设备租赁、货物运输、提供材料等方式为雄安新区至商丘轨道板预制提供服务;阳江轨枕厂积极参与广东-湛江等高铁项目,为其提供SK-2双块式轨枕;赣州板场于2024年度为广州地铁13号线、10号线、深圳地铁7号线及12号线等长三角、珠三角地铁项目提供地铁轨道板;同时,公司持续为轨道板及轨枕生产配套提供智能化工装设备及信息化系统,以上均使公司轨道交通用混凝土制品产业利润较上年度有所增长。</t>
  </si>
  <si>
    <t>预计2024年1-12月扣除非经常性损益后的净利润盈利:22,048.6万元至25,440.7万元,同比上年增长:30%至50%,同比上年增长5,088.14万元至8,480.23万元。</t>
  </si>
  <si>
    <t>603927</t>
  </si>
  <si>
    <t>中科软</t>
  </si>
  <si>
    <t>预计2024年1-12月扣除非经常性损益后的净利润盈利:30,400万元至36,300万元,同比上年下降:43.75%至52.89%,同比上年降低28,231.42万元至34,131.42万元。</t>
  </si>
  <si>
    <t>报告期受市场环境等因素的影响,公司部分客户IT投入减少,项目执行周期延长,导致公司软件类业务下滑,主营业务收入毛利率降低。</t>
  </si>
  <si>
    <t>预计2024年1-12月归属于上市公司股东的净利润盈利:31,400万元至37,300万元,同比上年下降:43.03%至52.04%,同比上年降低28,171.4万元至34,071.4万元。</t>
  </si>
  <si>
    <t>603878</t>
  </si>
  <si>
    <t>武进不锈</t>
  </si>
  <si>
    <t>预计2024年1-12月归属于上市公司股东的净利润盈利约:14,500万元,同比上年下降:58.76%左右,同比上年降低20,661.68万元左右。</t>
  </si>
  <si>
    <t>2024年,公司主营业务收入和毛利率同比均有所下滑,主要原因系市场竞争加剧,价格竞争以及在订单总量减少的情况下成本分摊更多,毛利率随着下降。在严峻的市场形势下,公司将持续推进精益化管理,在开发国内新应用市场的同时推进外贸业务,确保公司生产经营稳定运行。</t>
  </si>
  <si>
    <t>预计2024年1-12月扣除非经常性损益后的净利润盈利约:12,800万元,同比上年下降:60.55%左右,同比上年降低19,646.19万元左右。</t>
  </si>
  <si>
    <t>603868</t>
  </si>
  <si>
    <t>飞科电器</t>
  </si>
  <si>
    <t>预计2024年1-12月归属于上市公司股东的净利润盈利:46,440.35万元,同比上年下降:54.45%左右,同比上年降低55,523.31万元。</t>
  </si>
  <si>
    <t>(一)由于公司处于双品牌结构战略调整的市场衔接过渡期以及消费环境变化的双重影响,导致公司经营情况在本报告期承压较大。(二)本报告期公司收到的政府补助相比去年有较大金额减少。</t>
  </si>
  <si>
    <t>预计2024年1-12月扣除非经常性损益后的净利润盈利:36,499.28万元,同比上年下降:58.81%左右,同比上年降低52,105万元。</t>
  </si>
  <si>
    <t>603843</t>
  </si>
  <si>
    <t>正平股份</t>
  </si>
  <si>
    <t>预计2024年1-12月归属于上市公司股东的净利润亏损:20,000万元至29,000万元。</t>
  </si>
  <si>
    <t>报告期内,受部分地区基建投资减少,建筑行业竞争进一步加剧等外部环境影响,公司新增订单减少,部分在建项目因业主单位资金紧缺等原因,施工进度不及预期,新中标项目尚未形成较大产值,导致公司2024年度施工业务收入及毛利额比去年同期减少,而管理费用、财务费用等费用与往年相当。同时,部分业主单位因资金紧张,对公司承建项目的计量签认和工程款支付进度滞后,公司根据会计政策将对合同资产和应收账款计提相应减值准备。受以上因素影响,预计2024年度业绩仍将亏损。报告期内,公司加大项目计量签认及回款力度,应收账款和合同资产的账龄、余额等发生变动,根据会计政策,公司预计2024年度减值损失计提额同比减少,亏损幅度收窄。</t>
  </si>
  <si>
    <t>预计2024年1-12月扣除非经常性损益后的净利润亏损:19,000万元至28,000万元。</t>
  </si>
  <si>
    <t>603822</t>
  </si>
  <si>
    <t>嘉澳环保</t>
  </si>
  <si>
    <t>预计2024年1-12月扣除非经常性损益后的净利润亏损:28,200万元至38,200万元,同比上年降低27,800万元至37,800万元。</t>
  </si>
  <si>
    <t>1、环保增塑剂板块受整个化工行业影响,产品销售价格持续走低,2024年环保增塑剂毛利率一直维持较低水平。2、生物质能源板块受欧盟对中国生物柴油产品征收反倾销税的影响,公司生物柴油产品出口受阻,公司已积极想办法开辟新的销售渠道。</t>
  </si>
  <si>
    <t>预计2024年1-12月归属于上市公司股东的净利润亏损:28,000万元至38,000万元,同比上年降低28,200万元至38,200万元。</t>
  </si>
  <si>
    <t>预计2024年1-12月营业收入:120,000万元至140,000万元,同比上年下降:47.49%至54.99%。</t>
  </si>
  <si>
    <t>603819</t>
  </si>
  <si>
    <t>神力股份</t>
  </si>
  <si>
    <t>预计2024年1-12月扣除非经常性损益后的净利润亏损:3,200万元至5,500万元。</t>
  </si>
  <si>
    <t>(一)主营业务影响报告期内,公司业绩预亏主要是由于业绩承诺方砺剑防务技术集团有限公司(以下简称“砺剑集团”)未能依照合同约定期限支付第三笔回购价款,进而导致需计提坏账准备金,具体情况如下:公司2023年第二次临时股东大会审议通过了《关于出售控股子公司并豁免中物一方自愿性承诺暨关联交易的议案》,同意业绩承诺方砺剑集团以现金对价回购公司所持深圳砺剑防卫技术有限公司57.65%股权。截至2024年5月15日,公司尚未收到砺剑集团按照《股权转让协议》约定支付的第三笔回购价款人民币176,649,698.63元(该价款基于前述《股权转让协议》中的计算方式得出,后续将根据实际付款时间依照计算方式作相应调整)。因砺剑集团未按合同约定期限支付第三笔回购价款,为此,公司于2024年9月23日就与砺剑集团股权回购纠纷向常州市中级人民法院提出民事诉讼申请并申请财产保全。截至本公告披露日,本案已开庭审理,尚未判决。公司会密切关注案件后续进展,并根据案件进展情况及时履行信息披露义务。基于审慎性原则,结合第三笔回购价款收回情况,经财务部门测算,需计提坏账准备金约7,600万元。(二)非经营性损益的影响非经营性损益对公司本期业绩预亏没有重大影响。(三)会计处理的影响会计处理对公司本期业绩预亏没有重大影响。</t>
  </si>
  <si>
    <t>预计2024年1-12月归属于上市公司股东的净利润亏损:2,400万元至4,700万元。</t>
  </si>
  <si>
    <t>603803</t>
  </si>
  <si>
    <t>瑞斯康达</t>
  </si>
  <si>
    <t>预计2024年1-12月扣除非经常性损益后的净利润亏损约:15,000万元。</t>
  </si>
  <si>
    <t>1、本报告期,受全球经济复苏增速放缓、下游投资消费需求动力不足、行业竞争格局不断加剧、海外收入持续增长但占比较小、新产品研发迭代及市场推广尚未形成规模贡献等内外部综合因素影响,虽然报告期内综合毛利率水平保持稳定,但是营业收入金额同比下降15%,进而导致毛利额同比减少。2、报告期内,公司在坚持战略转型和业务聚焦的同时,精益管理严控支出,开源与节流并重。其中销售费用同比减少12%,管理费用同比减少18%,研发费用同比减少8%,资产减值损失也同比大幅减少,因此费用控制和减值损失降低是公司减亏的主要原因。3、本报告期,公司预计非经常性损益对归属于上市公司股东的净利润影响金额为2,750万元左右,上年同期为243.05万元。</t>
  </si>
  <si>
    <t>预计2024年1-12月归属于上市公司股东的净利润亏损约:12,400万元,同比上年增长7,800万元左右。</t>
  </si>
  <si>
    <t>603777</t>
  </si>
  <si>
    <t>来伊份</t>
  </si>
  <si>
    <t>预计2024年1-12月扣除非经常性损益后的净利润亏损约:7,600万元,同比上年下降:750%左右,同比上年降低8,770万元左右。</t>
  </si>
  <si>
    <t>(一)主营业务影响2024年,公司主营业务在主要销售区域受市场环境的挑战较大,导致公司华东区域销售有所下降;同时,公司部分销售渠道的战略调整及经营模式优化等工作导致转型期业绩不及预期。今年三季度开始,公司顺应市场需求,推出新店型,并进行部分门店优化。2025年,公司将提供高质价比的产品、以崭新的形象、优质的服务,满足消费者多样个性化的需求,做好经营管理,为投资者带来优异的业绩回报。(二)非经营性损益的影响报告期内,预计非经常性损益对净利润的影响金额为-1,000万元左右,主要系计入当期损益的政府补助、银行理财产品投资收益和金融资产产生的公允价值变动损益影响。</t>
  </si>
  <si>
    <t>预计2024年1-12月归属于上市公司股东的净利润亏损约:8,600万元,同比上年下降:251%左右,同比上年降低14,305万元左右。</t>
  </si>
  <si>
    <t>603776</t>
  </si>
  <si>
    <t>永安行</t>
  </si>
  <si>
    <t>(一)应收账款的影响公司主营业务中的公共自行车业务是TO G模式,主要客户为国家机关及事业单位,因部分客户拖延付款造成应收款项未能及时到账,导致公司坏账计提金额约1亿元,致当期利润大幅下降。(二)主营业务的影响报告期内,受宏观环境影响,公司公共自行车项目增量不足、存量缩减,导致公司当期收入减少,同时公司氢能业务收入比上年度有较大幅度增长,致当期利润较去年有所增长,整体减亏。</t>
  </si>
  <si>
    <t>预计2024年1-12月归属于上市公司股东的净利润亏损:5,500万元至8,000万元,同比上年增长4,600万元至7,100万元。</t>
  </si>
  <si>
    <t>603719</t>
  </si>
  <si>
    <t>良品铺子</t>
  </si>
  <si>
    <t>预计2024年1-12月归属于上市公司股东的净利润亏损:2,500万元至4,000万元。</t>
  </si>
  <si>
    <t>(一)公司2024年仍遵循“降价不降质”方针,进一步在门店渠道对部分产品实施降价策略,并在产品结构上进行了调整及新品类的尝试,售价下调及产品结构的调整影响了公司的毛利率,因此公司的净利润表现为下降。同时,报告期公司坚持产品差异化定位,随着全新品牌价值主张“自然健康新零食”的发布,公司对全品类产品启动了“减法”升级,酥脆薄饼(海苔味)、加州西梅、牛乳蛋白棒、拇指风干牛肉、东北红松等单品均凭借高品质和“健康”标签,成为了月销千万级大单品。此外,公司积极开展精益管理措施,不断提升管理效率、降低管理成本。(二)根据公司经营情况,考虑到员工持股计划参与人的资金占用成本,继续实施员工持股计划将难以达到预期激励的目的与效果,不利于充分调动公司核心员工的工作积极性,公司提前终止了2023年员工持股计划。按照企业会计准则的相关规定,公司对取消所授予的权益性工具在取消日做加速行权处理,将原来在剩余等待期内应确认的金额约1,800万元立即计入当期损益;同时,报告期公司收到的政府补助同比下降约3,300万元。</t>
  </si>
  <si>
    <t>预计2024年1-12月扣除非经常性损益后的净利润亏损:5,000万元至7,000万元。</t>
  </si>
  <si>
    <t>603700</t>
  </si>
  <si>
    <t>宁水集团</t>
  </si>
  <si>
    <t>预计2024年1-12月扣除非经常性损益后的净利润盈利:3,300万元至4,100万元,同比上年下降:65.82%至72.49%,同比上年降低7,894.73万元至8,694.73万元。</t>
  </si>
  <si>
    <t>(一)公司主要客户群体为水务企业,表计行业发展高度依赖政府投资强度及基础设施建设。2024年,受到房地产下行、地方财政资金紧张等因素影响,行业需求增长放缓,部分地区招投标节奏也相应延后,这在一定程度上制约了公司业务的扩张,公司总体业绩规模出现一定幅度的下滑。(二)报告期内,公司供应链与成本端仍然承压。关键原材料如铜件的价格出现显著波动,并创下新高,直接压缩了公司的利润空间,增加了成本控制的难度。(三)表计行业在报告期内面临新增市场增长乏力、存量市场竞争激烈的双重挑战。产品同质化现象进一步加重,低价竞争愈演愈烈,这导致了市场价格的持续下降,产品利润受到一定程度的挤压。(四)报告期内,受资金释放、项目进度等节奏影响,公司部分应收款项回收周期延长,基于谨慎性原则,坏账准备有所增加。同时行业首批智能表即将迎来到期轮换的时间节点,公司高度重视用户体验,进一步加强服务,投入大量资源,确保客户能够持续获得强有力的支持与保障,为此相关费用同步有所增加。</t>
  </si>
  <si>
    <t>预计2024年1-12月归属于上市公司股东的净利润盈利:4,600万元至5,400万元,同比上年下降:58.86%至64.96%,同比上年降低7,726.27万元至8,526.27万元。</t>
  </si>
  <si>
    <t>603669</t>
  </si>
  <si>
    <t>灵康药业</t>
  </si>
  <si>
    <t>预计2024年1-12月归属于上市公司股东的净利润亏损约:12,000万元,同比上年增长:20.79%左右。</t>
  </si>
  <si>
    <t>本期亏损主要原因为集采导致毛利下降,销售毛利无法覆盖本期期间费用,导致本期业绩亏损。报告期内,集采中标品种陆续执标后,处于覆盖市场放量的上行周期中,公司加大集采中标品种推广力度,销售收入较去年同期大幅增长;充分利用渠道优势做好非集采品种的市场推广,扩大这类产品的销售规模,提升市场占有率,调整销售策略,增加民营医院销售渠道等,公司心脑血管类销售收入较去年同期大幅增长;持续推进精细化管理,从多方面挖潜节流,采取有效措施降低控制成本开支;最大化利用产能,充分发挥产能优势,积极寻找CMO订单,亏损情况较上年同期显著下降。</t>
  </si>
  <si>
    <t>预计2024年1-12月扣除后营业收入约:35,000万元,同比上年增长:84.88%左右。</t>
  </si>
  <si>
    <t>预计2024年1-12月营业收入约:38,000万元,同比上年增长:93.06%左右。</t>
  </si>
  <si>
    <t>预计2024年1-12月扣除非经常性损益后的净利润亏损约:16,500万元,同比上年增长:9.26%左右。</t>
  </si>
  <si>
    <t>603660</t>
  </si>
  <si>
    <t>苏州科达</t>
  </si>
  <si>
    <t>预计2024年1-12月扣除非经常性损益后的净利润亏损:13,000万元至19,000万元。</t>
  </si>
  <si>
    <t>(一)主营业务影响:1、2024年,受国内宏观经济环境等影响,下游客户需求的短期不足使得公司的传统业务恢复未及预期。其次,公司在国内部分行业或区域采取了较为稳健的营销策略,对应收账款的规模进行了适度控制,主动放弃了部分可能会带来应收账款回款风险的项目。此外,公司针对部分业务和区域的投入比重做了一定调整,尝试拓展更多政府以外的行业市场机会,从而在一定程度上影响了公司在传统主力市场的业务收入。费用端,由于公司在人工智能及国产化等研发领域保持了较大的投入,费用支出方面仍较为刚性。2、公司积极应对下游客户需求的变化及各类挑战,对内加强内部管控,对外全面拓宽市场。随着2024年公司制定了明确的海外业务发展战略,除子公司海外重大项目的实施进展略低于预期外,公司海外及国内通用行业市场拓展、边缘计算等新业务开拓方面均取得了积极的进展。经财务部门初步测算,公司2024年下半年营业收入略高于上年同期,2025年一季度有望延续良好的业务回升态势。公司预计2024年归属于上市公司股东的净利润较上年同期减亏0.84亿元至1.44亿元。3、本期业绩变化还有系计提资产减值准备的影响:2024年末,公司根据《企业会计准则》和公司会计政策的相关规定,对合并报表范围内各公司2024年12月末所属资产进行了初步减值测试,本着谨慎性原则,拟对其中可能存在减值迹象的相关资产计提了减值准备,预计2024年年度计提各类资产减值准备金额合计约为4,032.9元。具体内容详见公司同日披露的《关于拟计提资产减值准备的提示性公告》(公告编号:2025-011)。(二)非经营性损益的影响非经营性损益对公司本期业绩不存在重大影响。(三)会计处理的影响会计处理对公司本期业绩不存在重大影响。</t>
  </si>
  <si>
    <t>预计2024年1-12月归属于上市公司股东的净利润亏损:12,000万元至18,000万元,同比上年增长8,400万元至14,400万元。</t>
  </si>
  <si>
    <t>603520</t>
  </si>
  <si>
    <t>司太立</t>
  </si>
  <si>
    <t>预计2024年1-12月扣除非经常性损益后的净利润亏损:3,300万元至3,900万元。</t>
  </si>
  <si>
    <t>(一)报告期内,随着公司多个固定资产投资项目达到预定可使用状态后转固,公司折旧成本较上年同期有所增加,但受限于产线调试、法规变更等因素,产能处于爬坡过程中;同时受期初库存及2024年度美元兑人民币汇率上涨影响,公司2024年主要原材料成本较上年同期有所上涨;以上两者共同作用,使公司2024年销售毛利率较上年同期有所下降。(二)报告期内,随着公司业务规模扩大及覆盖区域增加,2024年公司销售收入同比增长约10%,同时制剂新品种获得注册批件后上市销售,公司销售费用较上年同期有所增加。</t>
  </si>
  <si>
    <t>预计2024年1-12月归属于上市公司股东的净利润亏损:2,500万元至3,100万元。</t>
  </si>
  <si>
    <t>603506</t>
  </si>
  <si>
    <t>南都物业</t>
  </si>
  <si>
    <t>预计2024年1-12月归属于上市公司股东的净利润盈利:1,500万元至2,250万元,同比上年下降:87.89%至91.93%,同比上年降低16,326.72万元至17,076.72万元。</t>
  </si>
  <si>
    <t>公司对安邦护卫集团股份有限公司的股权投资采用公允价值计量,其股价波动导致公司持有的其他非流动金融资产公允价值变动较大,本期确认公允价值变动损益-5,306.45万元,减少公司当期净利润3,979.84万元,而2023年度确认公允价值变动损益11,724.97万元,增加公司2023年度净利润8,793.73万元,即因该事项导致公司2024年度归属于母公司所有者的净利润同比下降12,773.57万元。公司经对上海采林物业管理有限公司(以下简称“采林物业”)和浙江中大普惠物业有限公司(以下简称“普惠物业”)历史经营数据结合未来经营业绩分析预测后,判断收购采林物业和普惠物业股权形成的商誉存在减值风险。根据初步测算,本期拟计提商誉减值准备约2,000万元。此外,受整体宏观经济环境影响,为应对市场竞争,公司加大在管项目品质投入,对毛利水平造成一定影响,致公司2024年度实现归属于母公司所有者的扣除非经常性损益的净利润有所下降。公司经营正常运行,未来将继续坚持行稳致远发展基调,聚焦主业,提质增效,推动核心竞争力持续提升,以创造更好业绩回报投资者。</t>
  </si>
  <si>
    <t>预计2024年1-12月扣除非经常性损益后的净利润盈利:3,500万元至5,200万元,同比上年下降:25.93%至50.14%,同比上年降低1,820.06万元至3,520.06万元。</t>
  </si>
  <si>
    <t>603375</t>
  </si>
  <si>
    <t>盛景微</t>
  </si>
  <si>
    <t>预计2024年1-12月归属于上市公司股东的净利润盈利:1,600万元至2,300万元,同比上年下降:88.19%至91.79%,同比上年降低17,180.7万元至17,880.7万元。</t>
  </si>
  <si>
    <t>作为爆破专用电子控制模块细分领域的领先企业,受民爆行业市场需求疲软,以及电子雷管产能释放的综合影响,公司相关产品均价下降、产品结构有所变动。为满足客户不断升级的产品和技术需求,保持较强的研发创新能力,公司持续增加研发投入,报告期内积极开发了地震勘探、油气井用等技术难度大、附加值高的产品。为保持公司在现有客户中的份额以及拓展新客户,公司采取了较为积极的市场策略,加大了客户开发与市场推广的力度,为稳固公司市场地位夯实了基础。</t>
  </si>
  <si>
    <t>预计2024年1-12月扣除非经常性损益后的净利润盈利:670万元至1,000万元,同比上年下降:94.44%至96.27%,同比上年降低16,975.8万元至17,305.8万元。</t>
  </si>
  <si>
    <t>603330</t>
  </si>
  <si>
    <t>天洋新材</t>
  </si>
  <si>
    <t>预计2024年1-12月归属于上市公司股东的净利润亏损:16,000万元至22,000万元,同比上年下降:70%至134%,同比上年降低6,579万元至12,579万元。</t>
  </si>
  <si>
    <t>(一)主营业务影响报告期内,光伏行业持续筑底,光伏组件价格持续维持低位,组件厂开工意愿不足,导致光伏封装胶膜供需错配,行业竞争加剧,影响公司光伏业务版块净利润减少,具体如下:1、由于行业竞争加剧,公司光伏胶膜基于材料成本及合理利润率制定的销售价格无法向下游客户传导,光伏胶膜毛利率下降拉低了公司整体毛利率水平,导致净利润减少。2、由于公司光伏业务2024年度经营亏损,相关资产存在减值迹象,公司聘请专业评估机构对光伏业务相关资产进行了减值测试,并根据企业会计准则相关要求计提了资产减值准备,由此导致2024年度公司亏损同比扩大,造成报告期内净利润减少。公司最终计提的减值金额以正式披露的经审计后的2024年年报为准。3、公司光伏客户信用风险加大,根据企业会计准则相关要求,对个别客户进行单项坏账计提,造成报告期内净利润减少。(二)非经营性损益的影响报告期内非经常性损益对公司业绩预亏没有重大影响。</t>
  </si>
  <si>
    <t>预计2024年1-12月扣除非经常性损益后的净利润亏损:16,500万元至22,500万元,同比上年下降:54%至110%,同比上年降低5,786万元至11,786万元。</t>
  </si>
  <si>
    <t>603278</t>
  </si>
  <si>
    <t>大业股份</t>
  </si>
  <si>
    <t>预计2024年1-12月扣除非经常性损益后的净利润亏损约:15,800万元。</t>
  </si>
  <si>
    <t>2024年公司主要产品国内市场产能扩张过快,行业竞争加剧,产品价格下行以及海运费用上涨等因素影响,导致公司经营业绩出现亏损。</t>
  </si>
  <si>
    <t>预计2024年1-12月归属于上市公司股东的净利润亏损约:14,600万元。</t>
  </si>
  <si>
    <t>603255</t>
  </si>
  <si>
    <t>鼎际得</t>
  </si>
  <si>
    <t>预计2024年1-12月归属于上市公司股东的净利润亏损:909万元至1,363万元,同比上年下降:114.81%至122.21%,同比上年降低7,045.43万元至7,499.43万元。</t>
  </si>
  <si>
    <t>(一)2024年因下游聚烯烃装置总体需求骤减,同时行业同类产品和产能均有所扩张,市场已明显呈现出供大于求的状况,导致市场竞争加剧。公司主营产品的销售市场价格同比均大幅下跌,部分产品已跌至行业成本线附近,毛利率进一步下滑。(二)公司于2024年4月设立全资子公司鼎际得石化(上海)有限公司,主要负责市场开拓、产品销售,该子公司尚处于筹建期;此外,公司控股子公司辽宁鼎际得石化科技有限公司投资建设的POE高端新材料项目尚处于建设期,公司2024年度管理费用大幅增加。(三)2024年度,公司终止实施2023年第一期股票期权与限制性股票激励计划。按照《企业会计准则》的相关规定,公司加速计提原本应在剩余等待期内确认的股权激励费用,计入本期非经常性损益;其次,公司实施了2024年第一期股票期权与限制性股票激励计划,报告期内计提了股权激励费用。</t>
  </si>
  <si>
    <t>预计2024年1-12月扣除非经常性损益后的净利润亏损:546万元至819万元,同比上年下降:109.12%至113.68%,同比上年降低6,532.41万元至6,805.41万元。</t>
  </si>
  <si>
    <t>603212</t>
  </si>
  <si>
    <t>赛伍技术</t>
  </si>
  <si>
    <t>预计2024年1-12月归属于上市公司股东的净利润亏损:20,000万元至25,000万元。</t>
  </si>
  <si>
    <t>公司报告期内业绩预亏主要受光伏材料业务影响,主要原因如下:1、报告期内公司受光伏行业供需关系变化、产业链降价压力的传递、市场竞争加剧等因素的影响,导致光伏背板需求量及单价下降、光伏胶膜销量基本持平但产品单价下降,致使公司本期营业收入同比下滑,产品盈利水平下降;2、报告期内胶膜原材料粒子价格波动、光伏产品市场价格下调,公司根据企业会计准则的规定,基于谨慎性原则相应计提存货跌价准备;3、报告期内部分客户回款信用风险增加,公司根据企业会计准则的规定,基于谨慎性原则相应计提应收账款坏账准备,进一步影响公司整体经营业绩。面对严峻的行业形势和复杂多变的经营环境,公司将进一步完善产品矩阵同时加快海外布局,坚持业务多元化和产品差异化。通过提高管理精度和效率,深化降本增效,努力提升企业经营效益。</t>
  </si>
  <si>
    <t>预计2024年1-12月扣除非经常性损益后的净利润亏损:21,000万元至26,000万元。</t>
  </si>
  <si>
    <t>603191</t>
  </si>
  <si>
    <t>望变电气</t>
  </si>
  <si>
    <t>预计2024年1-12月归属于上市公司股东的净利润盈利:6,200万元至8,200万元,同比上年下降:65.05%至73.57%,同比上年降低15,259万元至17,259万元。</t>
  </si>
  <si>
    <t>本报告期,八万吨高端磁性新材料项目全面投产带来取向硅钢销售量增加,由于取向硅钢销售价格处于低位运行,导致本期取向硅钢毛利率下降带来业绩下降。</t>
  </si>
  <si>
    <t>预计2024年1-12月扣除非经常性损益后的净利润盈利:3,900万元至5,900万元,同比上年下降:73.79%至82.68%,同比上年降低16,613万元至18,613万元。</t>
  </si>
  <si>
    <t>603186</t>
  </si>
  <si>
    <t>华正新材</t>
  </si>
  <si>
    <t>预计2024年1-12月归属于上市公司股东的净利润亏损:8,000万元至11,000万元,同比上年增长1,052万元至4,052万元。</t>
  </si>
  <si>
    <t>公司下属全资子公司浙江华正能源材料有限公司近两年产能利用远低于设计水平,毛利率持续为-50%以上,设备、在建工程和存货存在明显减值迹象,将对其计提减值准备。同时终止确认该子公司递延所得税资产。公司主营覆铜板业务报告期内积极开拓市场,销售持续增长;但市场波动明显,同时公司新产线投产后财务费用和其他费用上升导致利润恢复未达预期。</t>
  </si>
  <si>
    <t>预计2024年1-12月扣除非经常性损益后的净利润亏损:10,400万元至13,400万元。</t>
  </si>
  <si>
    <t>603138</t>
  </si>
  <si>
    <t>海量数据</t>
  </si>
  <si>
    <t>预计2024年1-12月扣除非经常性损益后的净利润亏损:6,900万元至8,500万元。</t>
  </si>
  <si>
    <t>公司作为基础软件厂商,聚焦于国产数据库产品的研发、生产、销售和服务,核心产品海量数据库Vastbase符合新质生产力高科技、高效能、高质量的特征。得益于国家鼓励通过发展新质生产力促进高质量发展等相关产业政策的支持以及各行业信息化建设和数字化转型的不断深入,数字基础软硬件产品迎来了行业规模扩张及国产化替代的大潮。报告期内,公司以自主研发数据库软件产品为支点,以数据计算、数据存储等产品作为补充,深入推进软硬一体的业务发展规划,最终实现主营业务收入约3.67亿元,同比增长超40%,其中“数据库自主产品和服务”业务实现收入约1.4亿元,对营业毛利润的贡献超过七成,但由此带来的收益仍不足以覆盖当期的费用总额,导致公司净利润仍为负。未来,公司将进一步提高自研数据库产品质量、织密和夯实营销服务网络,获取商业机会,提高市场占有率,并不断提质增效,提高投入产出比,不断改善公司经营成果。</t>
  </si>
  <si>
    <t>预计2024年1-12月主营业务收入约:36,700万元,同比上年增长40%以上。</t>
  </si>
  <si>
    <t>预计2024年1-12月归属于上市公司股东的净利润亏损:5,500万元至7,100万元。</t>
  </si>
  <si>
    <t>603113</t>
  </si>
  <si>
    <t>金能科技</t>
  </si>
  <si>
    <t>预计2024年1-12月扣除非经常性损益后的净利润亏损:11,000万元至13,000万元,同比上年下降:1604.27%至1877.77%,同比上年降低11,731.25万元至13,731.25万元。</t>
  </si>
  <si>
    <t>2024年受宏观经济环境、下游产品市场需求不振的影响,公司产品毛利水平出现下滑,导致公司年度盈利出现亏损。在严峻形势下,公司将积极推进降本增效,充分发挥产业链和产品差异化竞争优势,确保公司生产经营稳定运行。</t>
  </si>
  <si>
    <t>预计2024年1-12月归属于上市公司股东的净利润亏损:4,900万元至5,900万元,同比上年下降:135.67%至142.95%,同比上年降低18,638.06万元至19,638.06万元。</t>
  </si>
  <si>
    <t>603042</t>
  </si>
  <si>
    <t>华脉科技</t>
  </si>
  <si>
    <t>(一)主营业务影响。1、报告期内,公司加大新产品推广落地,加大行业市场拓展,提升公司整体盈利水平。2、公司加大应收账款催收力度,信用减值损失减少。3、公司通过优化组织结构,提升管理效率、降本增效,提高整体运营效能。(二)非经营性损益的影响。主要系报告期内公司收到的政府补助形成的其他收益、单项计提坏账准备的转回。</t>
  </si>
  <si>
    <t>603023</t>
  </si>
  <si>
    <t>*ST威帝</t>
  </si>
  <si>
    <t>预计2024年1-12月扣除非经常性损益后的净利润盈利:330万元至480万元,同比上年增长2,384.25万元至2,534.25万元。</t>
  </si>
  <si>
    <t>(一)主营业务影响1、国民出行需求尤其是旅游出行需求增加,国内旅游客运等市场需求恢复,推动客车市场需求增加,同时海外客车市场需求恢复以及海外新能源客车需求增长,出口销量实现增长。公司相关订单增加,营业收入增长。2、《新能源城市公交车及动力电池更新补贴实施细则》等补贴政策的落地执行,刺激了新能源公交车辆的更新,公司相关订单增加,营业收入增长。(二)合并报表范围变化公司2023年将子公司浙江丽威汽车控制系统有限公司、浙江丽威智联科技有限公司从上市公司中剥离,因处置两家子公司,导致上年同期产生投资收益损失,同时两家子公司出表后,导致本期费用较上年同期减少,导致净利润增加。综上原因,导致净利润实现扭亏为盈。</t>
  </si>
  <si>
    <t>预计2024年1-12月营业收入:5,800万元至6,700万元。</t>
  </si>
  <si>
    <t>预计2024年1-12月扣除后营业收入:5,600万元至6,600万元。</t>
  </si>
  <si>
    <t>预计2024年1-12月归属于上市公司股东的净利润盈利:400万元至590万元,同比上年增长1,973.92万元至2,163.92万元。</t>
  </si>
  <si>
    <t>601929</t>
  </si>
  <si>
    <t>吉视传媒</t>
  </si>
  <si>
    <t>预计2024年1-12月扣除非经常性损益后的净利润亏损:44,140万元至54,100万元,同比上年增长16,440.18万元至26,400.18万元。</t>
  </si>
  <si>
    <t>(一)本期预计减亏主要原因:一是,公司转型发展取得初步成效。公司陆续中标公安厅、东北虎豹国家公园、应急厅、文化和旅游厅等多个重点信息化项目,为此政企业务收入同比实现增长;IPTV资产的成功注入,令公司形成有线电视+IPTV一体化运营发展新格局,实现双向赋能融合发展,对公司整体收入增长形成一定贡献。二是,降本增效取得良好效果。公司全面优化支出结构,强力压缩成本费用。(二)公司预计亏损主要原因:一是,受行业市场竞争加剧、互联网及新媒体内容发展、用户收视习惯与方式变化等多重因素影响,公司有线电视基础用户缴费率下降,宽带互联网用户发展未达预期,导致公众业务收入下滑。二是,公司已完成的全省端到端智能光纤网络基础设施建设涉及的工程项目陆续转固,导致公司折旧摊销成本增加。</t>
  </si>
  <si>
    <t>预计2024年1-12月归属于上市公司股东的净利润亏损:39,840万元至49,800万元,同比上年增长19,494.59万元至29,454.59万元。</t>
  </si>
  <si>
    <t>601636</t>
  </si>
  <si>
    <t>旗滨集团</t>
  </si>
  <si>
    <t>预计2024年1-12月归属于上市公司股东的净利润盈利:33,000万元至41,000万元,同比上年下降:76.58%至81.15%,同比上年降低134,100万元至142,100万元。</t>
  </si>
  <si>
    <t>(一)主营业务影响。2024年,受房地产下行周期的影响,浮法玻璃行业需求不足,供增需减库存增加,产品价格同比下降,导致浮法玻璃业务毛利率同比下滑;2024年下半年以来,光伏发电装机增长放缓,光伏玻璃行业产能阶段性过剩加剧,供需失衡,产品价格同比大幅下降,导致光伏玻璃业务毛利率下滑;因价格大幅下降,公司对可变现净值下降的部分库存产品相应计提了资产减值准备。上述不利因素导致2024年净利润同比下降。(二)会计处理的影响。会计处理对公司业绩预减没有重大影响。</t>
  </si>
  <si>
    <t>预计2024年1-12月扣除非经常性损益后的净利润盈利:24,000万元至31,000万元,同比上年下降:81.35%至85.56%,同比上年降低135,200万元至142,200万元。</t>
  </si>
  <si>
    <t>601012</t>
  </si>
  <si>
    <t>隆基绿能</t>
  </si>
  <si>
    <t>预计2024年1-12月扣除非经常性损益后的净利润亏损:830,000万元至890,000万元。</t>
  </si>
  <si>
    <t>2024年,全球光伏新增装机继续保持增长,但行业供需失衡矛盾突出,在产能出清和快速技术迭代周期中,公司坚持稳健经营,以创新求发展,BC二代技术和前瞻性研发连续突破,BC技术规模化发展条件成熟,美国本土优势产能顺利投产并实现盈利,灯塔工厂先进制造模式快速推广,以客户为中心的组织变革成效显著。报告期内,受行业竞争加剧的影响,公司BC二代产品产量占比很低,PERC和TOPCon产品价格和毛利率持续下降,产能开工率受限,技术迭代导致计提资产减值准备增加,参股硅料企业投资收益产生亏损,导致经营业绩出现阶段性亏损。</t>
  </si>
  <si>
    <t>预计2024年1-12月归属于上市公司股东的净利润亏损:820,000万元至880,000万元。</t>
  </si>
  <si>
    <t>601003</t>
  </si>
  <si>
    <t>柳钢股份</t>
  </si>
  <si>
    <t>预计2024年1-12月扣除非经常性损益后的净利润亏损:41,900万元至51,400万元。</t>
  </si>
  <si>
    <t>(一)主营业务影响。2024年以来,钢铁行业高产量、高成本、高库存、低需求、低价格、低效益的“三高三低”局面持续恶化,整个行业发展步履维艰。在外部环境极其艰难的情况下,公司顶住了来自市场与行业的极限压力,坚持聚焦高端化、智能化、绿色化转型方向,通过推进产线提档升级、产品结构优化、加大研发投入强度、推动精益管理等系列措施,在行业下行周期中实现了逆势向好,实现同比较大幅度减亏。(二)非经营性损益的影响。本期非经营性损益对净利润的影响约0.44亿元,主要系政府补助及固定资产处置收益。(三)会计处理的影响。公司自2024年4月1日起,变更固定资产分类及折旧年限,此次会计估计变更影响固定资产折旧费用减少,增加本期净利润约2.51亿元。</t>
  </si>
  <si>
    <t>预计2024年1-12月归属于上市公司股东的净利润亏损:37,500万元至47,000万元。</t>
  </si>
  <si>
    <t>600992</t>
  </si>
  <si>
    <t>贵绳股份</t>
  </si>
  <si>
    <t>报告期内,受市场环境影响,产业需求萎缩、原材料价格起伏、产品销售价格下跌、搬迁等因素,导致公司经营业绩下滑。</t>
  </si>
  <si>
    <t>预计2024年1-12月扣除非经常性损益后的净利润亏损:3,300万元至4,300万元。</t>
  </si>
  <si>
    <t>600990</t>
  </si>
  <si>
    <t>四创电子</t>
  </si>
  <si>
    <t>预计2024年1-12月扣除非经常性损益后的净利润亏损:23,000万元至31,000万元。</t>
  </si>
  <si>
    <t>报告期内,受市场竞争加剧等因素影响,公司主营业务毛利较上年同比下降。其中,感知产品板块,主要受市场竞争等因素影响导致毛利率下降;感知基础板块,印制电路板因订单结构变化,规模化批量订单减少,多以小批量、多品种订单为主,从而导致毛利率下降。</t>
  </si>
  <si>
    <t>预计2024年1-12月归属于上市公司股东的净利润亏损:18,500万元至26,000万元,同比上年增长29,300万元至36,800万元。</t>
  </si>
  <si>
    <t>600969</t>
  </si>
  <si>
    <t>郴电国际</t>
  </si>
  <si>
    <t>预计2024年1-12月扣除非经常性损益后的净利润亏损:11,000万元至14,000万元,同比上年增长1,959万元至4,959万元。</t>
  </si>
  <si>
    <t>本期业绩预亏的主要原因系公司于2024年12月计提了应收农网还贷资金坏账准备11,500万元,具体情况如下:根据国家规定,农网还贷基金的征缴职能原在财政部驻湖南省财政监察专员办事处,2019年划转至湖南省税务局。2024年12月,湖南省税务局等部门对全省2016年以来的农网还贷基金征缴数据进行了核查,并对2019年至2023年征缴数据出具了核查报告。公司根据核查清算结果,基于谨慎性原则对存在争议且难以收回的应收农网还贷资金全额计提了坏账准备11,500万元。</t>
  </si>
  <si>
    <t>预计2024年1-12月归属于上市公司股东的净利润亏损:2,600万元至3,900万元,同比上年增长2,270万元至3,570万元。</t>
  </si>
  <si>
    <t>600877</t>
  </si>
  <si>
    <t>电科芯片</t>
  </si>
  <si>
    <t>预计2024年1-12月归属于上市公司股东的净利润盈利:5,500万元至7,300万元,同比上年下降:68.81%至76.5%,同比上年降低16,105万元至17,905万元。</t>
  </si>
  <si>
    <t>2024年,公司面临着安全电子和消费电子双重严峻考验,市场和经营压力剧增,业绩出现较大程度下滑。主要原因如下:1、2024年以来,国内外消费类市场处于复苏阶段,但公司已有传统市场领域需求放缓,如5G基站、消费类玩具市场、安防市场、光伏旁路保护开关市场等内外销需求不足,且市场竞争激烈,中低端领域产品竞争加剧,价格普遍下跌,给公司业绩带来较大压力。另一方面,公司持续专注核心技术积累与新产品开发,2024年研发费用占营业收入比重较上年同期增加约5个百分点。2、重点产品中:(1)安全电子领域,总体需求释放滞后,价格下跌,导致2024年收入大幅下降,毛利较上年同期减少约6,300万元。(2)智能电源部分项目处于技术升级阶段,原项目订单减少,导致2024年毛利较上年同期减少约2,400万元。(3)高精度大坝监测项目因招标政策变化,产品销售导入难度增加,导致2024年收入大幅下降,毛利较上年同期减少约2,300万元。(4)北斗短报文SoC产品是公司在卫星通信终端领域的重点产品之一,目前已实现在多款手机、平板、手表及新能源汽车中搭载,但2024年所有新客户相关手机型号受到行业准入许可推迟的影响,公司北斗短报文SoC产品全年销售远低于年初增长预期。3、2024年,主要受安全电子整体行业尤其是终端整机客户回款延迟影响,公司应收款项账期有所延长。公司严格按照监管要求和会计政策对应收账款计提信用减值,全年信用减值损失较上年同期增加约2,000万元。</t>
  </si>
  <si>
    <t>预计2024年1-12月扣除非经常性损益后的净利润盈利:3,000万元至4,000万元,同比上年下降:79.74%至84.8%,同比上年降低15,740万元至16,740万元。</t>
  </si>
  <si>
    <t>600868</t>
  </si>
  <si>
    <t>梅雁吉祥</t>
  </si>
  <si>
    <t>预计2024年1-12月营业收入约:36,000万元,同比上年增长4,630万元左右。</t>
  </si>
  <si>
    <t>报告期公司归属于上市公司股东的净利润亏损,主要原因系:(一)公司对前期合并广州国测规划信息技术有限公司形成的商誉资产计提商誉减值准备。(二)受客观经济环境影响,地理信息行业回款难度加大,本期公司增加计提信用减值损失。</t>
  </si>
  <si>
    <t>预计2024年1-12月归属于上市公司股东的净利润亏损:7,000万元至9,000万元,同比上年增长1,028万元至3,028万元。</t>
  </si>
  <si>
    <t>预计2024年1-12月扣除非经常性损益后的净利润亏损:6,800万元至8,800万元。</t>
  </si>
  <si>
    <t>600858</t>
  </si>
  <si>
    <t>银座股份</t>
  </si>
  <si>
    <t>预计2024年1-12月扣除非经常性损益后的净利润盈利:1,450万元至2,150万元,同比上年下降:68.21%至78.56%。</t>
  </si>
  <si>
    <t>(一)上年同期公司子公司银座集团德州商城有限公司通过山东产权交易中心以公开挂牌方式转让其持有的位于德州市解放中大道588号的银座大厦房地产及附属物、相关设备资产,增加公司归属于上市公司股东的净利润,影响本报告期较同期减少。(二)根据《企业会计准则第8号-资产减值》规定,对因企业合并形成的商誉,无论是否存在减值迹象,每年商誉均结合与其相关的资产组进行减值测试。2024年度终末,公司对企业合并所形成的商誉进行减值测试,经初步评估,商誉存在减值风险,基于谨慎性原则计提商誉减值损失(商誉减值金额不属于非经常性损益)。本次预提金额仅在企业预测的基础上结合上一次减值测试的相关数据进行综合判断后确定,最终的商誉资产组评估值尚需评估师履行完善的评估程序后确定。请投资者以2024年年度报告中的最终数据为准。(三)报告期内,消费市场处于逐步回暖过程中,但实体零售行业依然面临诸多挑战,尤其百货业态门店,受消费习惯及需求结构变化、线上零售冲击等多重因素影响,客流受到一定影响,经营业绩较同期有所下降。为应对市场变化,结合自身实际,公司加快推进门店调优,加大供应链改革、数字化及线上业务等转型力度,相关投入较大,导致费用增加。此外,为巩固市场,2024年度,公司新开新泰滨湖新区店、泰安小井店、淄博临淄天齐店等多家门店,开办费用较同期增加,但因目前正处于培育期,需要后续不断强化新开门店运营能力。公司将继续深化供应链改革、新模式探索、品牌资源库建设以及全链路数智化改造等,促进存量业务持续优化、增量业务有序突破,不断提升公司整体盈利能力。</t>
  </si>
  <si>
    <t>预计2024年1-12月归属于上市公司股东的净利润盈利:4,350万元至6,500万元,同比上年下降:70%至79.92%。</t>
  </si>
  <si>
    <t>600855</t>
  </si>
  <si>
    <t>航天长峰</t>
  </si>
  <si>
    <t>预计2024年1-12月扣除非经常性损益后的净利润亏损:24,800万元至29,100万元。</t>
  </si>
  <si>
    <t>本报告期内,公司业绩预亏主要原因如下:一是市场竞争较为激烈,市场开拓不及预期,公司整体业务规模下滑;二是由于收入、回款情况不及预期,应收款项和存货账龄变长,导致本年计提减值损失较大;三是子公司航天柏克业绩不及预期,基于谨慎性判断,对收购航天柏克形成的商誉计提减值准备。</t>
  </si>
  <si>
    <t>预计2024年1-12月归属于上市公司股东的净利润亏损:22,500万元至26,800万元。</t>
  </si>
  <si>
    <t>600844</t>
  </si>
  <si>
    <t>丹化科技</t>
  </si>
  <si>
    <t>600812</t>
  </si>
  <si>
    <t>华北制药</t>
  </si>
  <si>
    <t>预计2024年1-12月扣除非经常性损益后的净利润盈利约:10,700万元,同比上年增长15,223.26万元左右。</t>
  </si>
  <si>
    <t>(一)主营业务影响。报告期内,公司通过调整产品结构,加强采购管理,降低采购成本,推行精益管理,深挖成本费用管控等措施,实现盈利能力提升。(二)非经常性损益的影响。2024年非经常性损益1,800万元左右,与上年同期相比,将减少3,212.30万元左右。</t>
  </si>
  <si>
    <t>预计2024年1-12月归属于上市公司股东的净利润盈利约:12,500万元,同比上年增长:2456.08%左右,同比上年增长12,010.97万元左右。</t>
  </si>
  <si>
    <t>600728</t>
  </si>
  <si>
    <t>佳都科技</t>
  </si>
  <si>
    <t>报告期内业绩变动的主要原因包括:(一)报告期内,公司持续保持稳定的业务拓展与在手订单的交付,营业收入较上年同期增长,扣非归母净利润与上年同期(法定披露数据)相比,将实现扭亏为盈。(二)非经常性损益影响:公司战略投资的人工智能上市企业公允价值变动对当期净利润影响金额为-20,173.04万元(税后)。</t>
  </si>
  <si>
    <t>600719</t>
  </si>
  <si>
    <t>大连热电</t>
  </si>
  <si>
    <t>预计2024年1-12月扣除非经常性损益后的净利润亏损:13,900万元至16,700万元。</t>
  </si>
  <si>
    <t>(一)非经营性损益的影响。公司上年同期确认东海电厂资产拆迁处置净收益3.45亿元,是本期净利润同比大幅减少的主要原因。(二)主营业务影响。本期扣除非经常性损益后的净利润较去年同期有所增长,主要受益于煤价下行影响煤炭成本减少导致营业成本减少。尽管公司多维度实施降本增效举措,但由于煤价仍处于高位及在建工程转固后折旧费用的增加,导致营业成本依旧偏高,企业未能实现转亏为盈。</t>
  </si>
  <si>
    <t>预计2024年1-12月归属于上市公司股东的净利润亏损:13,800万元至16,600万元。</t>
  </si>
  <si>
    <t>600676</t>
  </si>
  <si>
    <t>交运股份</t>
  </si>
  <si>
    <t>预计2024年1-12月扣除非经常性损益后的净利润亏损约:42,797.69万元。</t>
  </si>
  <si>
    <t>(一)主营业务影响。公司本期业绩预亏的主要原因系主营业务影响。公司主要业务板块包括道路货运与物流服务、汽车零部件制造与销售服务、乘用车销售与汽车后服务。公司三大业务板块均受到上游汽车产业变革加速、传统燃油车市场收缩等压力,其中道路货运与物流服务板块受到物流细分领域竞争格局加剧,上游汽车产业客户汽车零部件物流配送服务需求量下降、线路调整切换等不利因素影响,主营业务收入与利润承压明显;汽车零部件制造与销售服务板块受到主要客户整车产销量下降导致动力件产品、车身件产品业务需求量减少,主营业务收入与利润均有所下降;乘用车销售与汽车后服务板块面临传统汽车经销商体系转变、整合加速、竞争格局等变革使得汽车销售进销倒挂,汽车销售盈利能力下降,利润也相应下降。(二)非经营性损益的影响。公司本期非经常性损益主要包括与业务相关的政府补助及其他营业外收支等,预计金额约3,727.69万元,比上年同期(18,269.77万元)减少14,542.08万元。</t>
  </si>
  <si>
    <t>预计2024年1-12月归属于上市公司股东的净利润亏损约:39,070万元。</t>
  </si>
  <si>
    <t>600675</t>
  </si>
  <si>
    <t>中华企业</t>
  </si>
  <si>
    <t>预计2024年1-12月归属于上市公司股东的净利润亏损:22,000万元至39,000万元,同比上年下降:140%至170%,同比上年降低77,500万元至94,500万元。</t>
  </si>
  <si>
    <t>1、主营业务影响2024年,受宏观经济环境和行业政策等因素影响,公司结转项目减少,租赁未达预期。2、非经营性损益的影响上年同期公司因处置项目股权资产而获得的收益较高,而本期此类事项产生的收益较少。</t>
  </si>
  <si>
    <t>预计2024年1-12月扣除非经常性损益后的净利润亏损:32,000万元至49,000万元,同比上年下降:241%至316%,同比上年降低54,700万元至71,700万元。</t>
  </si>
  <si>
    <t>600628</t>
  </si>
  <si>
    <t>新世界</t>
  </si>
  <si>
    <t>预计2024年1-12月扣除非经常性损益后的净利润盈利:3,600万元至4,400万元,同比上年增长:122%至172%,同比上年增长1,981万元至2,781万元。</t>
  </si>
  <si>
    <t>(一)主营业务影响2024年受多项促消费政策的影响,公司的百货零售业、医药销售业、酒店服务业等业态实现了多元化向好发展,其中公司酒店服务业经营情况有较大提升,医药销售业稳中有升,故公司收入与利润较上年同期有所增长。(二)非经营性损益的影响2024年,公司收到政府补助收益较去年有所增加,且资产报废损失较上年有所减少,故非经营性损益较上年有所增加。</t>
  </si>
  <si>
    <t>预计2024年1-12月归属于上市公司股东的净利润盈利:6,750万元至8,250万元,同比上年增长:113%至161%,同比上年增长3,584万元至5,084万元。</t>
  </si>
  <si>
    <t>600616</t>
  </si>
  <si>
    <t>金枫酒业</t>
  </si>
  <si>
    <t>预计2024年1-12月归属于上市公司股东的净利润盈利:500万元至750万元,同比上年下降:92.83%至95.22%,同比上年降低9,703.85万元至9,953.85万元。</t>
  </si>
  <si>
    <t>(一)主营业务影响2024年公司着力优化产品结构,积极落实降本控费,全年毛利率提升,总费用下降,与上年同期相比,归属于上市公司股东扣除非经常性损益后的净利润大幅上升。(二)非经营性损益的影响公司于2023年3月收到四川中路房屋征收补偿款200,165,791.02元,确认当年资产处置收益190,476,635.99元。(详见2023年3月8日披露于上海证券交易所网站的《上海金枫酒业股份有限公司关于收到房屋征收补偿款的公告》)。本报告期无此因素,预计公司本期归属于上市公司股东的非经常性损益净额较上年同期下降约95%。</t>
  </si>
  <si>
    <t>预计2024年1-12月扣除非经常性损益后的净利润变动:-220万元至30万元,同比上年增长:95.85%至100.57%,同比上年增长5,077万元至5,327万元。</t>
  </si>
  <si>
    <t>600568</t>
  </si>
  <si>
    <t>ST中珠</t>
  </si>
  <si>
    <t>预计2024年1-12月扣除非经常性损益后的净利润亏损:50,000万元至70,000万元。</t>
  </si>
  <si>
    <t>(一)主营业务影响1、本期公司房地产板块受市场变化和房价下降影响,项目经营亏损和存货资产减值损失较大;地产项目联营企业投资收益损失、长期股权投资计提资产减值损失较大。2、北京忠诚医院项目亏损影响较大。3、一体医疗经营亏损影响较大。(二)非经常性损益的影响本期非经营性损益影响较小。</t>
  </si>
  <si>
    <t>预计2024年1-12月归属于上市公司股东的净利润亏损:50,000万元至70,000万元。</t>
  </si>
  <si>
    <t>600539</t>
  </si>
  <si>
    <t>狮头股份</t>
  </si>
  <si>
    <t>预计2024年1-12月扣除非经常性损益后的净利润亏损:3,300万元至3,800万元。</t>
  </si>
  <si>
    <t>1.本报告期内,公司营业收入较上年度有一定幅度的增长,但受电商行业竞争加剧及消费需求等因素的影响,公司提高促销力度,同时搭建自有品牌提升运营能力,导致运营费用和管理费用投入增加;2.公司加快库存周转,清理效期欠佳库存,损失部分毛利;3.基于谨慎性原则,公司拟对部分存在减值迹象的资产计提减值准备。</t>
  </si>
  <si>
    <t>预计2024年1-12月归属于上市公司股东的净利润亏损:2,600万元至3,100万元。</t>
  </si>
  <si>
    <t>600538</t>
  </si>
  <si>
    <t>国发股份</t>
  </si>
  <si>
    <t>2024年度,归属于母公司所有者的净利润亏损的主要原因如下:(一)主营业务影响1.全资子公司广州高盛生物科技有限公司因市场竞争加剧,为开展业务,费用相应增加,同时受客户资金紧张的影响,应收款项规模增加,账期延长,根据公司金融工具减值政策计提信用减值损失约650万元,同比增加300万元。上述原因致其净利润与上年同期相比下降30%。2.分公司北海国发川山生物股份有限公司制药厂受市场竞争激烈和市场需求下降的双重影响,与上年同期相比营业收入下降约25%,致使其亏损增加,全年亏损约600万元。2.全资子公司北京香雅医疗技术有限公司提前终止重庆项目服务协议,对项目资产进行了处理;同时,为收回项目款项,减免了部分应收账款。该事项造成当期损失约490万元。(二)投资收益减少公司持有南京华大共赢一号创业投资企业(有限合伙)(以下简称“共赢一号基金”)27.03%的份额,共赢一号基金投资的项目中,股票已挂牌上市的华大智造、北海康成和友芝友生物股价下跌致共赢一号基金亏损增加,公司预计本期投资共赢一号基金的投资收益约为-1,200万元。(三)计提商誉减值公司收购全资子公司广州高盛生物科技有限公司股权所形成的商誉,基于目前的经营状况以及对未来经营情况的分析预测,公司管理层初步判断上述商誉出现减值迹象。根据企业会计准则及公司会计政策等相关规定,2024年预计计提商誉减值的金额约6,000万元左右。最终商誉减值准备计提的金额需依据评估机构出具的商誉减值测试评估报告以及会计师事务所审计确定。</t>
  </si>
  <si>
    <t>预计2024年1-12月归属于上市公司股东的净利润亏损约:8,900万元,同比上年下降:9%左右,同比上年降低700万元左右。</t>
  </si>
  <si>
    <t>预计2024年1-12月营业收入约:35,000万元,同比上年下降:5%左右,同比上年降低2,000万元左右。</t>
  </si>
  <si>
    <t>600503</t>
  </si>
  <si>
    <t>华丽家族</t>
  </si>
  <si>
    <t>预计2024年1-12月扣除非经常性损益后的净利润亏损:2,875万元至4,310万元。</t>
  </si>
  <si>
    <t>受房地产市场整体环境波动的影响,本期主营业务收入较上期有所增长,期间费用也得到了较好控制。受市场周期和竞争等因素影响,产品毛利率较上期有所下降,导致毛利未能完全覆盖相关税费及期间费用。同时,上年同期由于项目公司完成土地增值税清算,转回部分税金及附加,增厚了利润,该因素的缺失也是本期净利润较上期下降的原因。此外,由于本期未收到被投资单位厦门国际银行的分红收益,相较于上期对应分红收益对业绩的积极贡献,本期业绩受到一定影响。</t>
  </si>
  <si>
    <t>预计2024年1-12月归属于上市公司股东的净利润亏损:2,350万元至3,525万元。</t>
  </si>
  <si>
    <t>600409</t>
  </si>
  <si>
    <t>三友化工</t>
  </si>
  <si>
    <t>预计2024年1-12月归属于上市公司股东的净利润盈利约:49,000万元,同比上年下降:13%左右,同比上年降低7,600万元左右。</t>
  </si>
  <si>
    <t>本期业绩减少的主要原因为受纯碱、有机硅行业产能持续扩张以及原料价格高位、下游需求不足等严峻复杂的外部形势影响,公司主导产品呈现弱势调整行情,其中纯碱板块同比减利明显,化纤板块、氯碱板块及有机硅板块虽同比有所改善,但盈利能力仍显不足,导致本报告期归属于母公司所有者的净利润同比下降。</t>
  </si>
  <si>
    <t>预计2024年1-12月扣除非经常性损益后的净利润盈利约:42,200万元,同比上年下降:24%左右,同比上年降低13,300万元左右。</t>
  </si>
  <si>
    <t>600400</t>
  </si>
  <si>
    <t>红豆股份</t>
  </si>
  <si>
    <t>预计2024年1-12月归属于上市公司股东的净利润亏损:18,000万元至23,000万元。</t>
  </si>
  <si>
    <t>(一)主营业务影响报告期内,受内销增速放缓、服装等可选消费需求偏弱等因素影响,公司主营业务收入下降约15%,下降金额约35,000万元,主营业务成本下降约11%,下降金额约16,000万元,两者共计减少毛利额约19,000万元;同时,公司店铺租金、员工薪酬、营销推广等固定性费用增加约3,000万元。上述因素导致公司营业利润同比下降约22,000万元,导致公司利润出现亏损。(二)权益性投资收益的影响报告期内,公司对联营企业的长期股权投资按权益法核算,确认的投资收益同比减少约2,500万元。</t>
  </si>
  <si>
    <t>600395</t>
  </si>
  <si>
    <t>盘江股份</t>
  </si>
  <si>
    <t>预计2024年1-12月归属于上市公司股东的净利润盈利:9,000万元至10,800万元,同比上年下降:85.26%至87.71%,同比上年降低62,448.85万元至64,248.85万元。</t>
  </si>
  <si>
    <t>一是受安全监管形势趋严影响,公司商品煤产销量较上年同期大幅减少。二是煤炭下游钢铁、焦化等行业持续疲软,精煤价格下跌,导致公司经营利润大幅减少。</t>
  </si>
  <si>
    <t>预计2024年1-12月扣除非经常性损益后的净利润亏损:2,500万元至4,100万元,同比上年下降:104.05%至106.64%,同比上年降低64,245.72万元至65,845.72万元。</t>
  </si>
  <si>
    <t>600381</t>
  </si>
  <si>
    <t>ST春天</t>
  </si>
  <si>
    <t>预计2024年1-12月营业收入:31,054.23万元至33,866.92万元。</t>
  </si>
  <si>
    <t>本期业绩预亏的主要原因为公司酒水销售板块业务原定的经营计划未能全部实施,后续公司努力恢复有关产品的正常经营,相关费用投入较大,还未形成规模效应;同时公司对部分投资、存货、无形资产、应收等计提了减值损失。</t>
  </si>
  <si>
    <t>预计2024年1-12月扣除非经常性损益后的净利润亏损:11,719.89万元至14,619.89万元。</t>
  </si>
  <si>
    <t>预计2024年1-12月扣除后营业收入:30,522.49万元至33,308.89万元。</t>
  </si>
  <si>
    <t>预计2024年1-12月归属于上市公司股东的净利润亏损:14,500万元至17,400万元。</t>
  </si>
  <si>
    <t>600375</t>
  </si>
  <si>
    <t>*ST汉马</t>
  </si>
  <si>
    <t>预计2024年1-12月归属于上市公司股东的净利润盈利:15,500万元至18,500万元。</t>
  </si>
  <si>
    <t>2024年12月30日,马鞍山中院裁定确认公司及全资子公司安徽华菱汽车有限公司、安徽星马专用汽车有限公司、安徽福马汽车零部件集团有限公司、安徽福马电子科技有限公司、芜湖福马汽车零部件有限公司重整计划执行完毕,并终结公司及上述五家子公司重整程序,具体内容详见公司于2024年12月31日披露的《关于公司及子公司重整计划执行完毕的公告》(编号:临2024-155)。因重整事项,公司本期期末净资产转正,归属于上市公司股东的净利润实现扭亏为盈。</t>
  </si>
  <si>
    <t>预计2024年1-12月扣除非经常性损益后的净利润亏损:102,500万元至105,500万元。</t>
  </si>
  <si>
    <t>预计2024年1-12月营业收入:415,000万元至435,000万元。</t>
  </si>
  <si>
    <t>预计2024年1-12月扣除后营业收入:399,700万元至419,700万元。</t>
  </si>
  <si>
    <t>600355</t>
  </si>
  <si>
    <t>精伦电子</t>
  </si>
  <si>
    <t>预计2024年1-12月扣除后营业收入约:12,700万元。</t>
  </si>
  <si>
    <t>(一)主营业务影响报告期内公司销售收入与上年同期基本持平,但受行业波动及激烈竞争的影响,总体毛利率较上期减少2个百分点,且销售收入规模偏低,因此导致亏损。(二)非经营性损益的影响非经营性损益对公司本期业绩预告没有重大影响。(三)会计处理的影响会计处理对公司本期业绩预告没有重大影响。(四)其他影响公司不存在其他对业绩预告构成重大影响的因素。</t>
  </si>
  <si>
    <t>预计2024年1-12月营业收入约:14,200万元。</t>
  </si>
  <si>
    <t>预计2024年1-12月归属于上市公司股东的净利润亏损:3,400万元至4,300万元。</t>
  </si>
  <si>
    <t>预计2024年1-12月扣除非经常性损益后的净利润亏损:3,800万元至4,700万元。</t>
  </si>
  <si>
    <t>600343</t>
  </si>
  <si>
    <t>航天动力</t>
  </si>
  <si>
    <t>预计2024年1-12月归属于上市公司股东的净利润亏损:17,000万元至20,200万元。</t>
  </si>
  <si>
    <t>(一)主营业务影响。1.公司主营业务受市场环境影响,产品销售价格下降,收入较上年度基本持平,导致本年度毛利率较上年度下降,影响利润约-13,900万元;2.公司部分存货受产品转型及客户订单变更等影响,存在减值迹象,计提存货跌价准备约1,800万元。(二)非经营性损益的影响。本年度非经营性损益影响利润约-3,000万元,主要是公司联营企业西安航力科技有限责任公司经营状况不及预期,公司按照出资比例确认投资收益;因投资者诉讼计提的预计负债等事项。</t>
  </si>
  <si>
    <t>预计2024年1-12月扣除非经常性损益后的净利润亏损:16,150万元至19,350万元。</t>
  </si>
  <si>
    <t>600328</t>
  </si>
  <si>
    <t>中盐化工</t>
  </si>
  <si>
    <t>预计2024年1-12月归属于上市公司股东的净利润盈利约:52,600万元,同比上年下降:56%左右。</t>
  </si>
  <si>
    <t>公司本年归属于上市公司股东的净利润减少的主要原因是:受宏观经济形势及市场供求关系影响,公司主要产品纯碱售价较上年有所下降,致使归属于上市公司股东的净利润较上年下降幅度较大。2025年,公司将持续推行精细化管理、专业化提升等降本增效措施,持续提升公司市场竞争力,为公司高质量发展创造价值。</t>
  </si>
  <si>
    <t>预计2024年1-12月扣除非经常性损益后的净利润盈利约:36,200万元,同比上年下降:70%左右。</t>
  </si>
  <si>
    <t>600319</t>
  </si>
  <si>
    <t>亚星化学</t>
  </si>
  <si>
    <t>预计2024年1-12月扣除非经常性损益后的净利润亏损:15,620万元至17,620万元。</t>
  </si>
  <si>
    <t>(一)主营业务业绩下降原因报告期内,公司生产经营工作稳步推进,产量和营业收入呈现搬迁以来持续性恢复性增长趋势。公司通过技改,已将CPE装置产能由5万吨/年提升至8万吨/年,产销量增加,单位生产成本较上年同期大幅下降,但由于产品市场竞争不断加剧,导致市场价格下降幅度大于成本下降幅度,致使毛利率较低。同时,公司目前还处于搬迁建设阶段,园区仅投产三套生产装置,人员成本、前期公用设施投资成本等固定成本分摊较大,压缩了产品盈利空间。另外,公司正在建设的4.5万吨高端新材料(PVDC)项目、1.2万吨水合肼项目(双氧水法)、500吨/年六氯环三磷腈和500吨/年苄索氯铵产业化项目,为保障项目建设资金需求,融资金额增加,财务费用较同期上升。综上所述,公司2024年归属于上市公司股东的扣除非经常性损益的净利润同比下滑。(二)非经营性损益的影响报告期内,公司收到搬迁停产停业损失补偿款5,000万元,确认了与搬迁相关的停产停业损失补偿的收益;另外报告期内,公司收到搬迁奖励款960万元,以上事项预计可确认收益5,960万元,将增加2024年年度归属于上市公司股东的净利润和期末净资产。</t>
  </si>
  <si>
    <t>600288</t>
  </si>
  <si>
    <t>大恒科技</t>
  </si>
  <si>
    <t>预计2024年1-12月归属于上市公司股东的净利润亏损约:3,130万元。</t>
  </si>
  <si>
    <t>1、主营业务影响。受广电、传媒行业宏观政策、市场供需变化、竞争加剧等因素的影响,公司控股子公司北京中科大洋科技发展股份有限公司本期营业收入降幅较大,导致公司经营利润有所下降。公司控股孙公司北京大恒软件技术有限公司与保山城投建设发展(集团)有限公司(以下简称“保山城投”)、海创智达科技(云南)有限公司(以下简称“云南海创智达”)就建设工程施工合同纠纷的诉讼事宜涉及履约保证金返还事项,法院已作出一审判决,截至本公告披露日,判决尚未最终生效且尚未收到全部剩余款项,公司基于谨慎性原则,对其他应收款计提1,200万元单项减值。公司将根据该事项的最终判决结果及执行情况核算减值金额,以最终审计结果为准。2、非经营性损益的影响。公司本期出售全资子公司泰州明昕微电子有限公司100%股权,对上市公司非经常性损益影响约为-2,063万元。3、会计处理的影响。公司根据财政部《企业会计准则解释第18号》的规定,本期计提了1,058万元的维保费的预计负债。</t>
  </si>
  <si>
    <t>预计2024年1-12月扣除非经常性损益后的净利润亏损约:1,542万元。</t>
  </si>
  <si>
    <t>600281</t>
  </si>
  <si>
    <t>华阳新材</t>
  </si>
  <si>
    <t>预计2024年1-12月扣除非经常性损益后的净利润亏损:15,000万元至19,000万元。</t>
  </si>
  <si>
    <t>(一)2024年,贵金属业务亏损约3,400万元,主要原因是铂网销量较上年同期有所增加,存货较期初有所下降,但受期间费用的影响较大,2024年贵金属业务处于亏损状态。(二)2024年,生物降解材料与制品业务亏损约8,200万元,主要原因是目前生物降解材料市场需求疲软,生物降解新材系列产品以销定产,产能利用率低,开工率不足,固定性费用较高,导致该业务处于亏损状态。(三)转回2019年度已确认未弥补亏损在本年度到期的递延所得税费用,影响净利润减少3,960万元。(四)2025年1月7日,公司与太化集团完成五宗土地所有权的变更登记(详见:临2025-006号公告),故公司未在2024年度确认相关土地转让款及补偿款。</t>
  </si>
  <si>
    <t>预计2024年1-12月营业收入:34,000万元至41,000万元。</t>
  </si>
  <si>
    <t>600257</t>
  </si>
  <si>
    <t>大湖股份</t>
  </si>
  <si>
    <t>预计2024年1-12月归属于上市公司股东的净利润亏损:6,500万元至7,800万元,同比上年降低5,684.13万元至6,984.13万元。</t>
  </si>
  <si>
    <t>本报告期内,水产品及白酒业务受国内消费市场萎靡的影响,导致鳙鱼水产品价格下跌、公司下调部分产品售价、部分客户订单数量减少、新客户数量增长缓慢等,产品毛利率增长未达预期;医疗康复业务由于新成立的杭州两家医院现处于业务拓展期,尚未扭亏为盈。另外,公司在报告期内对固定资产、商誉进行了减值测算,计提了部分减值。由于上述因素综合影响,公司整体业绩出现亏损。</t>
  </si>
  <si>
    <t>预计2024年1-12月扣除非经常性损益后的净利润亏损:6,500万元至7,800万元,同比上年降低4,445.17万元至5,745.17万元。</t>
  </si>
  <si>
    <t>600241</t>
  </si>
  <si>
    <t>时代万恒</t>
  </si>
  <si>
    <t>预计2024年1-12月归属于上市公司股东的净利润盈利:1,300万元至2,000万元,同比上年下降:67%至79%,同比上年降低4,062万元至4,762万元。</t>
  </si>
  <si>
    <t>2024年,公司经营业绩受到多重因素影响,造成业绩出现一定下滑:一是受经济周期波动、下游消费市场阶段性低迷、客户库存周期调整、行业竞争等因素影响,客户下单谨慎,订单减少所致。二是为防范应收账款风险,主动减少了部分客户的供货量,致使锂电池业务营业收入产生部分下降;三是受汇率波动影响,汇率兑换损益较去年下降幅度较大。四是由于原材料价格下跌,导致电池单价下跌,营业收入下降。</t>
  </si>
  <si>
    <t>预计2024年1-12月扣除非经常性损益后的净利润盈利:1,200万元至1,900万元,同比上年下降:68%至80%,同比上年降低3,979万元至4,679万元。</t>
  </si>
  <si>
    <t>600239</t>
  </si>
  <si>
    <t>云南城投</t>
  </si>
  <si>
    <t>预计2024年1-12月归属于上市公司股东的净利润亏损:3,500万元至5,250万元,同比上年增长:30.77%至53.85%。</t>
  </si>
  <si>
    <t>1、公司2023年完成重大资产重组中2家子公司的股权处置,产生投资收益;本期无对外转让股权事项,处置股权产生的投资收益同比减少1.77亿元;2、本期根据仲裁结果及和解协议,对参股公司云南澄江老鹰地旅游度假村有限公司的逾期担保事项冲减预计负债及确认债务重组收益共计1.64亿元;3、公司商业运营业绩有所改善;4、公司参股公司主要从事房地产业务,参股公司报告期内经营业绩亏损,公司相应确认投资亏损0.98亿元;5、公司对应收款项及存货计提减值准备约0.59亿元。</t>
  </si>
  <si>
    <t>预计2024年1-12月扣除非经常性损益后的净利润亏损:16,415万元至18,165万元,同比上年降低5,479万元至7,229万元。</t>
  </si>
  <si>
    <t>600231</t>
  </si>
  <si>
    <t>凌钢股份</t>
  </si>
  <si>
    <t>预计2024年1-12月归属于上市公司股东的净利润亏损约:167,846万元。</t>
  </si>
  <si>
    <t>(一)主营业务影响2024年,钢铁行业延续上年供强需弱态势,下游需求分化,钢材价格震荡下行,而原燃料价格相对高位运行。面对复杂形势,公司坚持集约生产,提质达效,全力拓展采购渠道,调品种、优结构、降能耗、降费用、控支出、精机构、强协同,但仍然未能扭转经营不利局面,继续呈亏损状态。(二)非经营性损益的影响主要是报告期公司高炉产能置换处置资产及绿色发展综合改造(二期)、超低排放改造(二期)等工程项目占地对1#-4#高炉、2#烧结机脱硫等资产拆除损失影响净利润21,085万元。受上述多重因素影响,导致公司报告期出现亏损。</t>
  </si>
  <si>
    <t>预计2024年1-12月扣除非经常性损益后的净利润亏损约:146,906万元。</t>
  </si>
  <si>
    <t>600203</t>
  </si>
  <si>
    <t>福日电子</t>
  </si>
  <si>
    <t>预计2024年1-12月扣除非经常性损益后的净利润亏损:38,800万元。</t>
  </si>
  <si>
    <t>(一)主营业务影响1、2024年,消费电子行业整体呈现出反弹趋势,公司与核心客户的深度合作推动智能终端业务订单增长,营业收入同比上升。但由于行业竞争依旧激烈,且2024年上半年关键器件涨价等原因,导致消费类终端产品毛利率下滑;为提升公司的核心竞争力,公司加速新产品及新技术的研发,目前尚处于投入阶段,未形成规模收入。Led显示业务同样面临较大的市场竞争压力,SMD小间距产品受COB产品冲击严重,导致业务收入及毛利率均有所下降。2、公司及下属子公司对2024年度末各类存货、应收款项等资产进行了清查、评估和分析,认为部分资产存在一定的减值迹象。本着谨慎性原则,依照《企业会计准则》及公司会计政策的相关规定,公司将对可能发生减值的相关资产计提减值准备,预计2024年计提存货减值损失、应收账款信用减值损失、商誉减值准备约15,800万元。(二)非经营性损益的影响2024年公司及所属公司累计收到的政府补助约2,800万元;因诉讼判决2024年确认营业外收入约2,900万元。(三)会计处理的影响会计处理对公司本期业绩预告没有重大影响。</t>
  </si>
  <si>
    <t>预计2024年1-12月归属于上市公司股东的净利润亏损:33,000万元。</t>
  </si>
  <si>
    <t>600202</t>
  </si>
  <si>
    <t>哈空调</t>
  </si>
  <si>
    <t>预计2024年1-12月归属于上市公司股东的净利润盈利:700万元至1,000万元,同比上年下降:53.13%至67.19%,同比上年降低1,133.68万元至1,433.68万元。</t>
  </si>
  <si>
    <t>预计2024年年度公司实现的产品毛利较上年有所减少,发生期间费用支出等较上年增加,净利润较上年同期有较大幅度下降。2025年,公司将继续加强精细化管理,加大技术创新的投入,持续提升公司市场竞争力和现代化管理水平,实现高质量发展。</t>
  </si>
  <si>
    <t>预计2024年1-12月扣除非经常性损益后的净利润亏损:370万元至670万元,同比上年下降:112.66%至122.93%,同比上年降低3,291.59万元至3,591.59万元。</t>
  </si>
  <si>
    <t>600199</t>
  </si>
  <si>
    <t>金种子酒</t>
  </si>
  <si>
    <t>预计2024年1-12月归属于上市公司股东的净利润亏损:20,100万元至29,100万元。</t>
  </si>
  <si>
    <t>1、收入下降因素:主要系底盘产品销量下降,在消费降级环境下,公司三月份对底盘系列产品涨价、减少促销等业务举措,未充分考虑消费者对底盘产品价格敏感度,导致柔和等品种终端接货意愿下降或观望,其中皖北、皖中、阜阳等市场影响明显。2、费用投放加大因素:一是公司馥合香系列产品自23年六月份重塑上市后,品牌打造及宣传活动投入加大(主要活动有:中国力量IP、开窖节、演唱会、重点市场线上户外投入等),为品牌成长打下基础;二是消费者的培育持续加大投入,强化消费者体验,消费者对品牌认可度大幅提升;三是核心终端建设方面投入加大,全年达成近万家TOP烟酒店深度合作;四是加大经销商能力提升的硬件投入,以及馥合香客户的相关支持、激励等。上述费用的投入,对当期损益造成较大影响,但为公司品牌打造和未来市场的增长奠定了较好的基础。</t>
  </si>
  <si>
    <t>预计2024年1-12月扣除非经常性损益后的净利润亏损:21,000万元至30,000万元。</t>
  </si>
  <si>
    <t>600192</t>
  </si>
  <si>
    <t>长城电工</t>
  </si>
  <si>
    <t>预计2024年1-12月归属于上市公司股东的净利润亏损约:21,700万元。</t>
  </si>
  <si>
    <t>公司2024年持续经营亏损,主要的原因:一是报告期公司主要产品生产用原材料铜、银等价格持续高位运行,导致订单毛利率下降。二是报告期受市场形势影响,订单减少、收入下降,成本下降的幅度小于收入下降的幅度,导致公司经营出现亏损。</t>
  </si>
  <si>
    <t>预计2024年1-12月扣除非经常性损益后的净利润亏损约:25,000万元。</t>
  </si>
  <si>
    <t>600173</t>
  </si>
  <si>
    <t>卧龙地产</t>
  </si>
  <si>
    <t>预计2024年1-12月扣除非经常性损益后的净利润盈利:4,200万元至5,200万元,同比上年下降:68.12%至74.25%,同比上年降低11,111.31万元至12,111.31万元。</t>
  </si>
  <si>
    <t>(一)报告期内,受整体房地产市场行情影响,且根据公司各房产项目所处区域的市场环境和供需情况,结合公司实际并基于谨慎性原则,对房地产存货的可变现净值进行测算,本期将计提存货跌价准备,金额较上年同期增加。(二)报告期内,公司部分结转收入的房地产项目毛利率增加,计提土地增值税税额同比增加,从而营业税金及附加较上年同期增加。(三)报告期内,公司联营企业广州君海网络科技有限公司(以下简称“君海网络”)通过精简组织、营销智能投放、强化长线运营能力等措施,整体盈利能力相应提高。但结合君海网络整体经营情况及未来发展战略,基于谨慎性原则,本期将计提资产减值损失,减值金额较上年同期减少。未来,随着房地产政策陆续出台及相关举措的落地,市场有望逐步企稳,公司将抢抓市场机遇,多措并举提升房产去化,精细化经营管理各项工作,提质增效,并且积极推动战略转型,实现公司未来持续稳定发展。</t>
  </si>
  <si>
    <t>预计2024年1-12月归属于上市公司股东的净利润盈利:4,000万元至5,000万元,同比上年下降:69.59%至75.67%,同比上年降低11,440.51万元至12,440.51万元。</t>
  </si>
  <si>
    <t>600152</t>
  </si>
  <si>
    <t>维科技术</t>
  </si>
  <si>
    <t>预计2024年1-12月归属于上市公司股东的净利润亏损约:3,100万元,同比上年增长8,930万元。</t>
  </si>
  <si>
    <t>(一)主营业务的影响1、2024年,公司加大研发投入,研发费用同比增加3,800万元;2、2024年,南昌基地钠电处于投入阶段和产业化初期,产品成本较高,钠电产品技术研发、工艺改进和产品升级投入较大。(二)非经营性损益的影响2024年,转让子公司上海维蕴新能源科技有限公司股权收益3,245万元。(三)会计处理的影响会计处理对公司本期业绩预告没有重大影响。</t>
  </si>
  <si>
    <t>600133</t>
  </si>
  <si>
    <t>东湖高新</t>
  </si>
  <si>
    <t>预计2024年1-12月扣除非经常性损益后的净利润盈利:43,000万元至53,000万元,同比上年增长:5%至30%,同比上年增长2,095万元至12,095万元。</t>
  </si>
  <si>
    <t>2023年,公司转让持有的湖北路桥66%股权,对其不再拥有控制权,确认相关投资收益扣除所得税费用后,增加2023年归属于母公司股东的净利润约6.32亿元。剔除上述影响后,公司2023年年度实现归属于母公司股东的净利润约4.47亿元,同口径对比,公司预计2024年年度实现归属于母公司股东的净利润5亿元到6亿元,较上年同期预计增加0.53亿元到1.53亿元。</t>
  </si>
  <si>
    <t>预计2024年1-12月归属于上市公司股东的净利润盈利:50,000万元至60,000万元,同比上年下降:44%至54%,同比上年降低47,927万元至57,927万元。</t>
  </si>
  <si>
    <t>600119</t>
  </si>
  <si>
    <t>长江投资</t>
  </si>
  <si>
    <t>预计2024年1-12月扣除非经常性损益后的净利润亏损:4,808万元至7,208万元。</t>
  </si>
  <si>
    <t>(一)受到市场竞争加剧影响,公司子公司上海长发国际货运有限公司、长江投资(香港)有限公司、上海世灏国际物流有限公司(以下简称“世灏国际”)业务收缩,收入下降。(二)由于市场对沪BH牌照的需求下降,牌照运营资产出租率下降较大,预计可收回金额低于账面价值,需计提资产减值准备。(三)上海国际经济贸易仲裁委员会(上海国际仲裁中心)已就公司与世灏国际的业绩承诺方之间的仲裁案件出具裁决书。公司根据可执行标的资产的公允价值扣除相关交易费用计量业绩补偿款的公允价值。因可执行标的资产中世灏国际20%股权的第二次拍卖流拍,预计相关交易价格下降形成公允价值变动损失。</t>
  </si>
  <si>
    <t>预计2024年1-12月归属于上市公司股东的净利润亏损:5,870万元至8,804万元。</t>
  </si>
  <si>
    <t>600097</t>
  </si>
  <si>
    <t>开创国际</t>
  </si>
  <si>
    <t>预计2024年1-12月扣除非经常性损益后的净利润盈利:5,113.25万元至6,401.25万元,同比上年下降:34.29%至47.51%,同比上年降低3,339.81万元至4,627.81万元。</t>
  </si>
  <si>
    <t>报告期内,公司归属于上市公司股东的净利润较上年同期下降幅度较大,主要系海洋捕捞业务板块利润同期减少。</t>
  </si>
  <si>
    <t>预计2024年1-12月归属于上市公司股东的净利润盈利:5,800万元至7,088万元,同比上年下降:52.23%至60.91%,同比上年降低7,748.32万元至9,036.32万元。</t>
  </si>
  <si>
    <t>600088</t>
  </si>
  <si>
    <t>中视传媒</t>
  </si>
  <si>
    <t>预计2024年1-12月扣除非经常性损益后的净利润盈利:1,800万元至2,600万元,同比上年下降:4%至34%,同比上年降低109万元至909万元。</t>
  </si>
  <si>
    <t>2024年,公司影视及旅游业务板块经营利润较上年同期略有下降。受公司参与投资的基金所持已上市公司股价变动的影响,公司投资收益较上年同期有所下降。公司参与投资的宁波梅山保税港区朴华惠新股权投资合伙企业(有限合伙)(以下简称朴华惠新)和朴盈国视(上海)股权投资基金合伙企业(有限合伙)(以下简称朴盈国视)直接和间接持有海看网络科技(山东)股份有限公司(以下简称海看股份)的股权。本期由于海看股份的股价变化,致使朴华惠新和朴盈国视持有的股权公允价值变动较上年同期大幅减少,此外朴华惠新减持了海看股份的部分股权。公司参与投资的朴盈国视间接投资的河北广电无线传媒股份有限公司(以下简称无线传媒)在创业板上市,无线传媒的股价变化致使朴盈国视持有的股权公允价值产生变动。</t>
  </si>
  <si>
    <t>预计2024年1-12月归属于上市公司股东的净利润盈利:3,900万元至4,900万元,同比上年下降:79%至84%,同比上年降低18,827万元至19,827万元。</t>
  </si>
  <si>
    <t>600083</t>
  </si>
  <si>
    <t>*ST博信</t>
  </si>
  <si>
    <t>预计2024年1-12月扣除后营业收入:7,200万元至9,900万元。</t>
  </si>
  <si>
    <t>(一)主营业务影响公司因资源有限,同时为了控制经营风险,对智能硬件及其衍生产品业务实施了业务收缩战略,使得公司智能硬件及其衍生产品业务规模缩减。此外,风电行业、城市基建的投资建设仍在复苏过程中,市场需求不及预期,叠加供给端竞争激烈,使得公司设备租赁业务收入规模下降,综合导致公司经营效益下降。(二)非经营性损益的影响公司2024年非经常性损益事项主要是违约金收入,对当年归属于母公司所有者的净利润的影响金额约为1,306万元。</t>
  </si>
  <si>
    <t>预计2024年1-12月营业收入:8,000万元至10,000万元。</t>
  </si>
  <si>
    <t>预计2024年1-12月扣除非经常性损益后的净利润亏损:4,000万元至7,900万元。</t>
  </si>
  <si>
    <t>预计2024年1-12月归属于上市公司股东的净利润亏损:2,900万元至5,800万元。</t>
  </si>
  <si>
    <t>600037</t>
  </si>
  <si>
    <t>歌华有线</t>
  </si>
  <si>
    <t>预计2024年1-12月扣除非经常性损益后的净利润亏损:9,870.16万元至13,178.65万元。</t>
  </si>
  <si>
    <t>本报告期内,公司业绩预亏的主要原因是本期计提资产减值准备同比增加,联营企业的经营业绩有所下滑。同时,受行业下行和市场竞争加剧等方面的影响,公司有线电视基础收视费、频道收转收入和广告业务收入等有所下降。</t>
  </si>
  <si>
    <t>预计2024年1-12月归属于上市公司股东的净利润亏损:6,616.99万元至9,925.48万元。</t>
  </si>
  <si>
    <t>301602</t>
  </si>
  <si>
    <t>超研股份</t>
  </si>
  <si>
    <t>预计2024年1-12月营业收入:37,402.04万元,同比上年增长:14.54%。</t>
  </si>
  <si>
    <t>2024年度公司预测盈利水平增长,主要系公司已于2024年与某部队签订便携式DR产品合同,预计将于下半年实现销售收入3,520.49万元;同时公司与PROCEPTBioroboticsCorporation共同合作开发的新一代产品于上半年完成,并于当地时间8月21日宣布完成FDA注册,新产品在图像性能以及超声与手术机器人的结合上,相比第一代产品有了大幅度的提升,实现了超声设备与手术设备的一体化集成,未来将成为PROCEPTBioroboticsCorporation的主推产品。截至目前,公司已收到PROCEPTBioroboticsCorporation2024年下半年拟向公司采购新产品的备货计划,预计2024年全年销售金额与2023年度相比小幅上升。另一方面,2024年上半年公司营业收入低于2023年上半年,但高于2020-2022年度同期收入规模;同时,2023年下半年因受医疗行业整顿升级影响,短期内导致国内公立医院招投标活动显著推迟,产品推广受到影响,销售收入均低于2020、2021、2022年同期水平;但中长期来看医疗行业的整顿升级有助于推动医疗行业长期健康、高质量发展,公司一直秉持合规经营的原则,致力于通过公司的技术优势、产品优势、品牌优势获得市场的认可,2024年下半年随着公立医院招投标活动和新产品推广节奏逐步恢复,销售收入亦将较2023年下半年得到回升。</t>
  </si>
  <si>
    <t>预计2024年1-12月净利润盈利:12,668.41万元,同比上年增长:9.74%。</t>
  </si>
  <si>
    <t>预计2024年1-12月扣除非经常性损益后的净利润盈利:11,691.85万元,同比上年增长:14.2%。</t>
  </si>
  <si>
    <t>预计2024年1-12月归属于上市公司股东的净利润盈利:12,668.41万元,同比上年增长:9.74%。</t>
  </si>
  <si>
    <t>301587</t>
  </si>
  <si>
    <t>中瑞股份</t>
  </si>
  <si>
    <t>预计2024年1-12月归属于上市公司股东的净利润盈利:6,400万元至8,000万元,同比上年下降:41.16%至52.93%。</t>
  </si>
  <si>
    <t>2024年度,受下游市场因素影响,部分主要客户阶段性减少采购需求,以及部分成熟型号产品销售单价下降、人力成本上升,毛利率水平降低,导致公司盈利水平有所下降。公司积极进行客户开拓、新品研发工作,重点布局大圆柱结构件,与多家客户在46结构件领域建立了合作,部分产品已实现批量供应,但尚未进入大规模量产阶段。公司将继续积极开拓市场,严格控制成本,持续推进和落实降本增效措施。</t>
  </si>
  <si>
    <t>预计2024年1-12月扣除非经常性损益后的净利润盈利:5,500万元至6,700万元,同比上年下降:46.84%至56.36%。</t>
  </si>
  <si>
    <t>301383</t>
  </si>
  <si>
    <t>天键股份</t>
  </si>
  <si>
    <t>预计2024年1-12月扣除非经常性损益后的净利润盈利:15,000万元至18,000万元,同比上年增长:19.13%至42.96%。</t>
  </si>
  <si>
    <t>公司坚持大客户战略,继续深耕高价值项目,并积极顺应智能可穿戴产品AI化的发展趋势,从声电结合向声、光、电一体化领域迈进。本报告期归属于上市公司股东的净利润较上年同期增长的主要原因如下:1、报告期内,公司积极主动开拓国内外市场,部分项目出货情况超预期;2、公司以美元结算的境外销售为主,本期美元兑人民币汇率相较去年波动更为显著,汇率的有利变动使得公司获得了较多的汇兑收益;3、本报告期,预计非经常性损益项目对归属于上市公司股东净利润的影响金额4,600万元左右,其中政府补助占比较高。</t>
  </si>
  <si>
    <t>预计2024年1-12月营业收入:205,000万元至240,000万元,同比上年增长:16.75%至36.68%。</t>
  </si>
  <si>
    <t>预计2024年1-12月归属于上市公司股东的净利润盈利:20,000万元至23,000万元,同比上年增长:46.95%至69%。</t>
  </si>
  <si>
    <t>301345</t>
  </si>
  <si>
    <t>涛涛车业</t>
  </si>
  <si>
    <t>预计2024年1-12月扣除非经常性损益后的净利润盈利:39,500万元至43,100万元,同比上年增长:46.28%至59.61%。</t>
  </si>
  <si>
    <t>报告期内,公司通过加大研发投入、积极调整产能布局、提高运营效率等措施,不断研发和生产出更多智能化、高端化、锂电化的产品,进一步丰富产品矩阵及拓宽销售渠道,实现了公司业绩的良好增长。报告期内,预计非经常性损益对归属于上市公司股东的净利润的影响金额约1,000-1,400万元。</t>
  </si>
  <si>
    <t>预计2024年1-12月归属于上市公司股东的净利润盈利:40,500万元至44,500万元,同比上年增长:44.4%至58.66%。</t>
  </si>
  <si>
    <t>301331</t>
  </si>
  <si>
    <t>恩威医药</t>
  </si>
  <si>
    <t>预计2024年1-12月扣除非经常性损益后的净利润盈利:3,500万元至4,500万元,同比上年下降:38.85%至52.44%。</t>
  </si>
  <si>
    <t>1、2024年业绩下降的原因主要是:(1)公司股权激励计划在当期的成本摊销;(2)并购河南信心药业相关无形资产摊销;(3)为抢占洁尔阴日化类产品的线上销售市场,线上推广力度加强,导致推广费用增加;(4)政府补贴收入同比减少;2、本报告期,公司预计非经常性损益影响归属于上市公司股东的净利润约为300万元左右,同比减少970万元左右,主要系政府补助减少所致。</t>
  </si>
  <si>
    <t>预计2024年1-12月归属于上市公司股东的净利润盈利:3,800万元至4,800万元,同比上年下降:44.39%至55.97%。</t>
  </si>
  <si>
    <t>301311</t>
  </si>
  <si>
    <t>昆船智能</t>
  </si>
  <si>
    <t>预计2024年1-12月归属于上市公司股东的净利润盈利:530万元至790万元,同比上年下降:90.19%至93.42%。</t>
  </si>
  <si>
    <t>报告期内,业绩变动的主要原因为行业竞争加剧、烟草行业客户预算收紧、新拓展行业项目毛利率偏低等因素使得公司本期毛利率有较大幅度的下降;此外,为精简上市公司人员,部分人员内部退养,计提长期应付职工薪酬规模较大。</t>
  </si>
  <si>
    <t>预计2024年1-12月扣除非经常性损益后的净利润盈利:120万元至180万元,同比上年下降:97.38%至98.25%。</t>
  </si>
  <si>
    <t>301258</t>
  </si>
  <si>
    <t>富士莱</t>
  </si>
  <si>
    <t>预计2024年1-12月归属于上市公司股东的净利润盈利:1,600万元至2,080万元,同比上年下降:81.46%至85.74%。</t>
  </si>
  <si>
    <t>本报告期业绩与上年同期相比下降的主要原因是:(1)近些年国内外硫辛酸系列产品的供给格局发生变化,竞争对手不断增加,导致报告期内硫辛酸产品价格发生大幅度下滑的情形,影响了公司经营业绩。(2)由于公司研发战略发生变化,公司对研发管线进行了及时的调整,进一步聚焦于传统医药保健品领域。前期购置的部分寡核苷酸中试生产设备已不再适应当前的业务需求。为了优化资源配置并减少潜在的财务损失,公司已出售相关设备,并确认了相关损失。(3)报告期内,预计非经常性损益对净利润影响金额约为2,800万元,主要为当期理财产品产生的投资收益。</t>
  </si>
  <si>
    <t>预计2024年1-12月扣除非经常性损益后的净利润亏损:720万元至1,200万元,同比上年下降:108.04%至113.39%。</t>
  </si>
  <si>
    <t>301248</t>
  </si>
  <si>
    <t>杰创智能</t>
  </si>
  <si>
    <t>预计2024年1-12月归属于上市公司股东的净利润亏损:5,500万元至8,200万元,同比上年下降:930.78%至1338.61%。</t>
  </si>
  <si>
    <t>公司业绩变动主要受以下因素影响:(一)主营业务影响报告期内,政府、事业单位及大中型企业在数字化升级转型方面的投入收缩或延缓,行业竞争环境日趋激烈,业务利润率水平有所降低;公司聚焦客户优质、回款好的业务机会,谨慎承接解决方案项目,导致营业收入同比下降;另一方面,随着公司转型升级战略的推进,新业务开拓、产品研发、组织调整等方面也带来阶段性的费用提升。受上述因素综合影响,预计公司2024年度业绩较同期下滑。报告期内,公司智慧安全产品业务随着客户进入新一轮采购周期,在第四季度开始呈现快速复苏的态势,布局的东南亚、中东、非洲等海外市场的商机亦逐步落地;智慧城市业务在聚焦高质量商机、稳扎稳打的基础上,坚定推进产品转型战略,通过自研和并购陆续推出“掌安星”作业安全管控系统、“坤素”AIGC智慧教育平台等多个行业数智化新产品,迭代升级“常青云”系列产品家族,探索低空基础设施、低空保障及低空应用等新领域,并在报告期内取得初步成果,对公司未来收入结构优化、加强核心竞争力具有积极意义。(二)非经常性损益影响预计本期非经常性损益对公司利润的影响约为2,100.00万元,主要为报告期内取得的政府补助以及投资收益等。</t>
  </si>
  <si>
    <t>预计2024年1-12月扣除非经常性损益后的净利润亏损:7,600万元至10,300万元,同比上年下降:565.26%至801.6%。</t>
  </si>
  <si>
    <t>预计2024年1-12月每股收益亏损:0.36元至0.53元。</t>
  </si>
  <si>
    <t>301239</t>
  </si>
  <si>
    <t>普瑞眼科</t>
  </si>
  <si>
    <t>(一)主营业务收入下降的影响2024年度,受整体需求增长放缓及行业竞争加剧的双重影响,公司屈光及视光项目的营业收入出现少量下滑;自2024年5月起,各省市开始全面落地执行国家组织白内障人工晶体集中带量采购的政策,并叠加医保DRG/DIP支付方式改革等政策,给公司白内障项目的营业收入带来压力。同时,公司营业收入增长乏力,利润空间被压缩,三大项目的毛利率均出现一定程度的下滑。(二)成本、费用上升的影响近年来,公司加快投资扩张的步伐,2022年自建并开业了昆明普瑞眼科医院有限责任公司润城分公司、南昌红谷滩普瑞眼科医院有限责任公司、合肥市瑶海区普瑞眼科医院有限公司、广州番禺普瑞眼科医院有限责任公司,2023年自建并开业了南宁普瑞眼科医院有限公司、湖北普瑞眼科医院有限公司、上海普瑞尚视眼科医院有限公司,2024年自建并开业了昆明普瑞眼科医院有限责任公司星耀分公司、上海普瑞宝视眼科医院有限公司、乌鲁木齐普瑞眼科医院有限公司高新区分公司、广州普瑞眼科医院有限公司、深圳普瑞眼科医院、福州普瑞眼科门诊有限公司和黑龙江普瑞眼科医院有限公司,另有深圳普瑞星耀眼科医院正在筹备过程中,有力助推普瑞眼科实现全国连锁化的发展战略。但新开业医院因当地品牌影响力较低,且纳入医保定点需要时间周期,因此新开业医院尚处于市场培育期,营业收入正在爬坡过程中,同时医院运营过程中产生的各类资产折旧摊销、人工成本和期间费用等刚性开支对成本、费用增长影响较大,从而影响公司整体利润。</t>
  </si>
  <si>
    <t>预计2024年1-12月营业收入:265,000万元至270,000万元。</t>
  </si>
  <si>
    <t>301207</t>
  </si>
  <si>
    <t>华兰疫苗</t>
  </si>
  <si>
    <t>预计2024年1-12月扣除非经常性损益后的净利润盈利:11,000万元至16,000万元,同比上年下降:78.89%至85.49%。</t>
  </si>
  <si>
    <t>1、公司为提高流感疫苗的可及性,提升产品市场竞争力和市场占有率,减轻人民群众和政府的经济负担,承担企业社会责任,结合市场情况,公司2024年6月对四价流感疫苗产品价格进行了调整,主要产品价格下调40%以上,上述事项详见2024年6月5日公司披露于巨潮资讯网(http://www.cninfo.com.cn/)的2024-027号公告;2024年度受民众疫苗接种率变动、疫苗市场需求下滑、销量减少等多重因素影响,公司业务发展及盈利水平受到较为明显的冲击,导致公司2024年度业绩出现显著下滑。2、公司始终坚持创新定位和高质量发展,持续保持对创新型疫苗、基因工程疫苗等技术平台的研发投入;并加大对产品创新的研发探索,临床产品的转化及注册力度;研发费用保持较高投入,对公司净利润产生了一定不利影响。3、2024年度,公司预计非经常性损益对净利润的影响金额约为9,000.00万元,主要系公司利用闲置资金投资产生的理财收益。</t>
  </si>
  <si>
    <t>预计2024年1-12月归属于上市公司股东的净利润盈利:20,000万元至25,000万元,同比上年下降:70.93%至76.74%。</t>
  </si>
  <si>
    <t>301163</t>
  </si>
  <si>
    <t>宏德股份</t>
  </si>
  <si>
    <t>预计2024年1-12月归属于上市公司股东的净利润盈利:2,100万元至2,500万元,同比上年下降:48.74%至56.94%。</t>
  </si>
  <si>
    <t>1、受全球运价上涨的影响,公司海外出口的产品海运费较上年同期增长较多,导致公司毛利率受到影响;2、报告期内,市场竞争加剧,同时公司募投项目建成后,产能和效益尚未完全释放,折旧摊销增加,使得公司成本增加;3、报告期内,公司优化人才培养和储备体系,人员结构及人员数量均有变化,管理费用较上年同期增长较多。</t>
  </si>
  <si>
    <t>预计2024年1-12月扣除非经常性损益后的净利润盈利:1,950万元至2,350万元,同比上年下降:50.43%至58.87%。</t>
  </si>
  <si>
    <t>301153</t>
  </si>
  <si>
    <t>中科江南</t>
  </si>
  <si>
    <t>预计2024年1-12月扣除非经常性损益后的净利润盈利:9,500万元至11,500万元,同比上年下降:60.12%至67.06%。</t>
  </si>
  <si>
    <t>(一)公司“支付电子化”和“财政预算管理一体化”的客户预算调整导致订单在该年度减少,该部分营业收入同比下降。(二)公司在医保、数电票等新领域开始进入产品推广和业务拓展阶段,但该年度尚未形成规模化收入。(三)2024年度公司主要客户结算和付款周期拉长,带来应收帐款坏账准备增加较多,影响当期利润水平。(四)为保持产品线的丰富和增强公司的核心竞争力,2024年公司对数字财政、数电票、医保及数字商标等业务领域保持了较高的研发人员投入,研发费用较2023年保持增长。</t>
  </si>
  <si>
    <t>预计2024年1-12月归属于上市公司股东的净利润盈利:10,000万元至12,000万元,同比上年下降:59.95%至66.62%。</t>
  </si>
  <si>
    <t>301136</t>
  </si>
  <si>
    <t>招标股份</t>
  </si>
  <si>
    <t>预计2024年1-12月归属于上市公司股东的净利润亏损:330万元至660万元。</t>
  </si>
  <si>
    <t>1、本报告期内,公司新增业务承接量减少,导致本期营业收入下滑;2、本报告期内,公司应收账款(合同资产)回款周期明显延长。为遵循谨慎性原则,公司对应收账款及合同资产计提了较大的坏账准备及资产减值损失,影响本期经营业绩。</t>
  </si>
  <si>
    <t>预计2024年1-12月扣除非经常性损益后的净利润亏损:750万元至1,500万元。</t>
  </si>
  <si>
    <t>301111</t>
  </si>
  <si>
    <t>粤万年青</t>
  </si>
  <si>
    <t>预计2024年1-12月扣除非经常性损益后的净利润亏损:500万元至1,000万元,同比上年下降:121.17%至142.33%。</t>
  </si>
  <si>
    <t>本次业绩变动的主要原因有①公司新拓展的医疗健康业务板块,因筹备开业及新增租赁负债摊销导致相关费用增加;②公司并购上游饮片企业,前期调研及复工复产支出导致费用增加;③公司产品收入结构调整,主营业务毛利同比减少;④公司销售及新业务团队人员增加,导致人员薪酬费用增加;⑤公司增加资本性投入导致可理财金额减少且因金融市场收益率普遍下降,公司理财收益同比减少。报告期内,公司预计非经常性损益对净利润的影响金额约为1000-1100万元。</t>
  </si>
  <si>
    <t>预计2024年1-12月归属于上市公司股东的净利润盈利:0万元至500万元,同比上年下降:85.08%至100%。</t>
  </si>
  <si>
    <t>301110</t>
  </si>
  <si>
    <t>青木科技</t>
  </si>
  <si>
    <t>预计2024年1-12月扣除非经常性损益后的净利润盈利:7,500万元至9,000万元,同比上年增长:82.42%至118.9%。</t>
  </si>
  <si>
    <t>报告期内,公司保持增长势头,整体业绩持续向好。在电商代运营服务方面,公司继续巩固和发挥在大服饰领域的优势。得益于公司在运营经验及行业洞察方面的沉淀,加上技术的赋能,公司在大服饰领域和潮玩类目有较好的业绩表现,使得电商代运营服务在报告期内继续保持增长,为公司整体业绩的提升做出了重要贡献。品牌孵化与管理业务也表现不俗。通过创新的品牌营销策略和精准的市场定位,Cumlaude Lab、Zuccari这两个品牌取得了良好的业绩提升,不仅丰富了公司的业务组合,也为未来的持续增长奠定了坚实基础。</t>
  </si>
  <si>
    <t>预计2024年1-12月归属于上市公司股东的净利润盈利:8,500万元至10,000万元,同比上年增长:63.2%至92%。</t>
  </si>
  <si>
    <t>301096</t>
  </si>
  <si>
    <t>百诚医药</t>
  </si>
  <si>
    <t>预计2024年1-12月扣除非经常性损益后的净利润盈利:2,610万元至3,910万元,同比上年下降:84.89%至89.91%。</t>
  </si>
  <si>
    <t>1、报告期内,公司仿制药业务受集采、MAH制度等政策的影响,公司进行战略转型,自持权益产品占比增加,营业收入同比下降。2、公司商业化生产尚未放量,同时相应产线转固,折旧成本较高。3、公司加大创新药研发投入,导致利润大幅下降。</t>
  </si>
  <si>
    <t>预计2024年1-12月归属于上市公司股东的净利润盈利:4,500万元至6,500万元,同比上年下降:76.1%至83.45%。</t>
  </si>
  <si>
    <t>300989</t>
  </si>
  <si>
    <t>蕾奥规划</t>
  </si>
  <si>
    <t>预计2024年1-12月归属于上市公司股东的净利润亏损:3,500万元至5,200万元。</t>
  </si>
  <si>
    <t>影响公司业绩变动的主要原因如下:1、受传统规划业务市场萎缩、客户支付能力下降、行业竞争进一步加剧等因素的影响,公司2024年度营业收入出现了较大幅度的下降;同时,公司近年来大力拓展城市运营业务与智慧城乡数字经济业务,新布局的业务还在投入期,暂未对业绩形成规模贡献。2、公司预计2024年度非经常性损益对归属于上市公司股东的净利润影响金额为1,100万元至1,600万元。</t>
  </si>
  <si>
    <t>预计2024年1-12月扣除非经常性损益后的净利润亏损:4,600万元至6,800万元。</t>
  </si>
  <si>
    <t>300887</t>
  </si>
  <si>
    <t>谱尼测试</t>
  </si>
  <si>
    <t>预计2024年1-12月归属于上市公司股东的净利润亏损:33,000万元至38,000万元,同比上年下降:406.18%至452.57%。</t>
  </si>
  <si>
    <t>1.报告期内,公司生物医药、新能源汽车、特殊行业检测领域建设投入比较大,市场开拓尚需要时间,导致报告期内各类费用以及成本维持较高水平。公司山东总部大厦、郑州谱尼实验基地、西北总部大厦以及上海新能源实验室等多个自主产权的实验室逐步投产使用,实验室搬迁、资质评审等工作影响了实验室产能释放。未来公司将持续推进降本增效措施,优化内部管理和流程,提高运营效率和管理水平,充分挖掘提质增效潜力,进一步拓展公司盈利空间。2.报告期内,公司以预期信用损失为基础,对应收账款、其他应收款、应收票据等进行减值测试并确认减值损失。经测试,本次需计提信用减值损失金额共计约9300万元。3.报告期内,基于公司内部资源整合,在资产负债表日,对存在减值迹象的长期资产做减值测试,经过减值测试,本次需计提资产减值损失金额共计约2600万元。4.报告期内,预计非经常性损益对上市公司股东净利润的影响额约为1600万元;上年同期非经常性损益为2377万元。</t>
  </si>
  <si>
    <t>预计2024年1-12月每股收益亏损:0.6045元至0.696元。</t>
  </si>
  <si>
    <t>预计2024年1-12月扣除非经常性损益后的净利润亏损:34,600万元至39,600万元,同比上年下降:511.81%至571.32%。</t>
  </si>
  <si>
    <t>300881</t>
  </si>
  <si>
    <t>盛德鑫泰</t>
  </si>
  <si>
    <t>预计2024年1-12月扣除非经常性损益后的净利润盈利:20,000万元至21,000万元,同比上年增长:68.37%至76.78%。</t>
  </si>
  <si>
    <t>报告期内,公司主业聚焦火电超超临界锅炉制造行业,受益于下游订单激增,公司同期在手订单相应增加。不锈钢管产出量较同期增长约30.72%。合金钢管产出量较同期增长8.56%。公司产品毛利率提升带动公司利润增长。</t>
  </si>
  <si>
    <t>预计2024年1-12月归属于上市公司股东的净利润盈利:22,500万元至23,500万元,同比上年增长:86.72%至95.01%。</t>
  </si>
  <si>
    <t>300878</t>
  </si>
  <si>
    <t>维康药业</t>
  </si>
  <si>
    <t>预计2024年1-12月扣除非经常性损益后的净利润亏损:19,000万元至24,000万元,同比上年下降:653%至852%。</t>
  </si>
  <si>
    <t>1、公司于2024年8月出售了从事医药零售业务的全资孙公司浙江维康医药零售有限公司和浙江维康大药房有限公司,取得投资收益约9000万元,形成非经常性损益;由于公司固定资产规模较大且产能利用不足,公司计提固定资产减值准备8,741.85万元。2、公司产品单价下降,销售和管理不及预期,导致公司产品销售收入和毛利率均有所下滑。3、根据相关规定,公司全部产品添加药品追溯码以及部分产品更换药品说明书,导致当年发出产品销售退回,影响了公司2024年度特别是2024年四季度的收入和利润数据。4、公司医药大健康产业园一期、二期陆续结转固定资产,公司销售远未及预期,固定资产折旧增加较多影响公司利润。</t>
  </si>
  <si>
    <t>预计2024年1-12月归属于上市公司股东的净利润亏损:11,000万元至15,000万元,同比上年下降:1268%至1766%。</t>
  </si>
  <si>
    <t>300869</t>
  </si>
  <si>
    <t>康泰医学</t>
  </si>
  <si>
    <t>预计2024年1-12月扣除非经常性损益后的净利润亏损:7,400万元至12,500万元。</t>
  </si>
  <si>
    <t>(一)公司产品受市场需求降低、行业竞争加剧等因素影响,订单减少,利润空间收窄,进而对归属于上市公司股东的净利润产生影响。(二)计提存货跌价准备的影响。公司部分产品及原材料出现减值迹象,公司按照相关存货的账面价值高于可变现净值原则计提相应存货跌价准备,由于计提存货跌价准备计入当期损益,对公司归属于上市公司股东的净利润产生影响。</t>
  </si>
  <si>
    <t>预计2024年1-12月归属于上市公司股东的净利润亏损:5,500万元至10,500万元。</t>
  </si>
  <si>
    <t>300782</t>
  </si>
  <si>
    <t>卓胜微</t>
  </si>
  <si>
    <t>预计2024年1-12月归属于上市公司股东的净利润盈利:38,000万元至49,300万元,同比上年下降:56.07%至66.14%。</t>
  </si>
  <si>
    <t>1.2024年度,射频前端芯片产业链仍处于寻求库存水位与市场需求保持平稳波动的周期中。上半年,公司在不断巩固并提升原有优势产品市场份额的同时,积极扩大射频模组产品的市场开拓力度;下半年,受下游需求趋向保守和终端更平稳的库存策略影响,射频前端市场淡旺季迹象不显。公司借助高效资源平台业务模式,力争市场机遇积极扩大滤波器产品市场覆盖度,助力公司模组产品业务深入拓展,有效对抗了诸多外部因素带来的压力。2.报告期内,公司预计营业收入44.91亿元,较去年同期增长约2.59%,归属于上市公司股东的净利润较去年同期减少约66.14%-56.07%。其主要原因系:(1)为加快战略落地,芯卓持续加大研发投入和人才储备力度,本报告期研发费用同比增加;(2)随着产品结构变化、芯卓固定资产转固及市场竞争等因素,毛利率同比有所下降。3.预计第四季度毛利率水平与第三季度基本持平。4.报告期内,非经常性损益对归属于公司股东的净利润影响额约为1,605.56万元。</t>
  </si>
  <si>
    <t>预计2024年1-12月扣除非经常性损益后的净利润盈利:36,800万元至47,800万元,同比上年下降:56.35%至66.39%。</t>
  </si>
  <si>
    <t>300781</t>
  </si>
  <si>
    <t>因赛集团</t>
  </si>
  <si>
    <t>预计2024年1-12月归属于上市公司股东的净利润亏损:2,000万元至3,900万元。</t>
  </si>
  <si>
    <t>2024年度,公司收购的品牌营销策划创意子公司经营业绩下滑,预计公司需计提商誉减值准备约7,000-8,000万元。2024年度,公司整体经营依旧稳健,国内及出海效果类营销业务规模稳步增长,营销大模型的技术研发和商业化进展持续落地,发行股份及支付现金购买资产事项也在积极推进中;若不考虑商誉减值的影响,公司预计可实现归属于上市公司股东的净利润约4,000-5,000万元。</t>
  </si>
  <si>
    <t>预计2024年1-12月扣除非经常性损益后的净利润亏损:2,400万元至4,300万元。</t>
  </si>
  <si>
    <t>300765</t>
  </si>
  <si>
    <t>新诺威</t>
  </si>
  <si>
    <t>预计2024年1-12月归属于上市公司股东的净利润盈利:4,500万元至6,600万元,同比上年下降:84.81%至89.64%。</t>
  </si>
  <si>
    <t>(一)公司功能性原料业务因咖啡因价格回落,收入有所下降报告期内,公司积极巩固功能性原料业务优势地位,但受到市场因素影响,咖啡因出口价格从2023年的高位价格回落,平均出口价格较去年同期降幅超过20%,导致功能原料业务收入较去年同期减少约4亿元;同时保健食品业务受市场因素影响,收入亦有所下滑。上述两项传统业务收入下降、造成利润减少是导致2024年度业绩下滑的主要因素之一。(二)公司多款在研产品取得重要进展,研发费用投入加大报告期内,公司持续加大研发创新投入,全年研发费用约8.4亿元,较上年增长约1.7亿元。研发费用的增加虽导致上市公司2024年度业绩承压,但多款产品取得重要进展:恩朗苏拜单抗注射液(重组抗PD-1全人源单克隆抗体)和注射用奥马珠单抗(重组抗IgE人源化单克隆抗体)均于2024年获批上市,目前已开始商业化销售;2024年1月至今,5款ADC产品及2款mRNA疫苗新取得IND批件,1款单抗产品(乌司奴单抗注射液)申报上市,1款ADC产品(SYS6010抗人EGFR人源化单抗-JS-1偶联注射剂)被国家药品监督管理局药品审评中心纳入突破性治疗品种名单。</t>
  </si>
  <si>
    <t>预计2024年1-12月扣除非经常性损益后的净利润盈利:3,800万元至5,600万元,同比上年下降:92.47%至94.89%。</t>
  </si>
  <si>
    <t>300761</t>
  </si>
  <si>
    <t>立华股份</t>
  </si>
  <si>
    <t>预计2024年1-12月归属于上市公司股东的净利润盈利:145,000万元至158,000万元。</t>
  </si>
  <si>
    <t>1、报告期内,公司黄羽肉鸡业务继续保持稳健增长,销售量达5.16亿只,同比增长12.95%,板块核心竞争力进一步提升;饲料原料价格大幅回落令养殖成本显著下降,养鸡板块实现较好盈利。2、报告期内,公司肉猪出栏量、销售均价同比增长,出栏肉猪129.8万头,同比增长51.8%。公司养猪产能利用率不断提升,生产成绩和生产效率稳步提高,养殖成本同比大幅下降,养猪板块大幅扭亏为盈。3、报告期内,公司出栏肉鹅209.63万只,同比增长21.73%,公司养鹅生产成绩继续提高,养鹅板块继续维持着较好的盈利状态。4、屠宰业务作为公司养鸡一体化产业链的延伸,在提高整体运营效率、拓展新的市场空间等方面具有重要的战略意义。报告期内,公司肉鸡屠宰产能达到1.2亿只,加工肉鸡鲜品超6000万只,同比近翻番。随着公司屠宰产能利用率的迅速提升,加工成本将同步回落。公司将继续大力推动“毛鲜联动”业务战略,提升整个产业链的市场拓展能力和盈利水平。</t>
  </si>
  <si>
    <t>预计2024年1-12月扣除非经常性损益后的净利润盈利:142,000万元至155,000万元。</t>
  </si>
  <si>
    <t>300721</t>
  </si>
  <si>
    <t>怡达股份</t>
  </si>
  <si>
    <t>预计2024年1-12月扣除非经常性损益后的净利润盈利:927.06万元至1,327.06万元,同比上年增长:126.71%至138.23%。</t>
  </si>
  <si>
    <t>1、报告期内,醇醚和醇醚酯业务继续保持增长。公司根据市场和生产经营情况,积极调整生产计划及产品品种结构,充分发挥柔性化生产装置的优势,把握部分产品货紧价高的机会,深耕开拓市场,捕捉市场空缺,使得醇醚及醇醚酯类产品销售数量同比增加。得益于产品销售数量的增加,醇醚及醇醚酯类产品的产能利用率进一步提升,单位产品成本下降,产品销售毛利率同比增加。2、报告期内,控股子公司泰兴怡达环氧丙烷装置进行技术改造工程,于2024年11月25日正式投入试生产。从试生产运行情况来看,环氧丙烷产品品质进一步提升,节能效果明显,大大提升了产品竞争能力,也为公司现有醇醚及醇醚酯类产品提供了优质的原料,更为未来泰兴怡达“年产22万吨环氧丙(乙)烷衍生产品技改项目”夯实了基础。但试生产期间受成本面主要原料丙烯价格偏高波动盘整,而需求端年底相对淡季行情,环氧丙烷价格处于年度低位,环氧丙烷产品虽实现生产和销售,但未能实现盈利。3、报告期内,双氧水装置正常生产且产能负荷不断提升,双氧水产品产销量大幅度增加,但受第四季度双氧水市场震荡下行,下游纸厂需求减弱,主力己内酰胺对原料采购存降量预期,从而致使第四季度双氧水产品未能实现盈利。综上,公司2024年度实现整体扭亏为盈。下阶段公司将在做好安全生产、环境保护和正常生产经营工作的前提下,在泰兴怡达“年产15万吨环氧丙烷装置技改项目”前期试生产运行基础上,进一步完善生产流程、优化生产工艺、改进生产装置,降低生产成本。同时加快推进“年产22万吨环氧丙(乙)烷洐生产品技改项目”的实施,目前已经取得安评、环评批复,正在进行节能意见审查。充分发掘并整合环氧丙烷上下游产业链延伸的优势,抓住市场并努力做好生产经营,提升公司盈利能力和经营业绩,为公司的长期稳定发展奠定基础。</t>
  </si>
  <si>
    <t>预计2024年1-12月归属于上市公司股东的净利润盈利:900万元至1,300万元,同比上年增长:125.5%至136.84%。</t>
  </si>
  <si>
    <t>300671</t>
  </si>
  <si>
    <t>富满微</t>
  </si>
  <si>
    <t>预计2024年1-12月归属于上市公司股东的净利润亏损:24,000万元至26,000万元,同比上年增长:23.83%至29.69%。</t>
  </si>
  <si>
    <t>1、主营业务影响报告期公司着力产品创新、技术迭代、运营成本控制、商品结构调整,使得公司产品毛利率较去年同期稳步上升;但受LED显示屏类行业细分市场终端需求下降,相关产品销售价格屡破新低的影响,公司产品销售收入较去年同期减少。报告期公司研发投入17,221.54万元,占营业收入比重25.99%。2、计提资产减值及信用减值准备影响基于谨慎性原则,报告期公司计提存货跌价减值损失约6,791.70万元。3、股份支付影响2024年公司计提股份支付费用5,280.93万元。4、非经常性损益对净利润的影响报告期,预计公司非经常性损益对净利润的影响约为-100万元--200万元。</t>
  </si>
  <si>
    <t>预计2024年1-12月扣除非经常性损益后的净利润亏损:23,800万元至25,800万元,同比上年增长:26.05%至31.78%。</t>
  </si>
  <si>
    <t>预计2024年1-12月营业收入:69,000万元至70,000万元。</t>
  </si>
  <si>
    <t>预计2024年1-12月扣除后营业收入:67,000万元至68,000万元。</t>
  </si>
  <si>
    <t>300659</t>
  </si>
  <si>
    <t>中孚信息</t>
  </si>
  <si>
    <t>预计2024年1-12月归属于上市公司股东的净利润亏损:10,000万元至13,000万元,同比上年增长:30.22%至46.32%。</t>
  </si>
  <si>
    <t>报告期内,受市场环境的影响,部分客户需求释放递延,招投标节奏滞后等多方面因素导致公司营业收入有所下降。报告期内公司实现营业收入75,000万元-80,000万元,同比下降12.91%-18.35%。报告期内,公司持续推进降本增效措施,加强费用管控力度,提升组织效率,归属于上市公司股东的净利润亏损进一步收窄。公司2024年度非经常性损益对净利润的影响金额约为4,500万元,主要系政府补助等。</t>
  </si>
  <si>
    <t>预计2024年1-12月扣除非经常性损益后的净利润亏损:14,500万元至17,500万元,同比上年增长:19.44%至33.25%。</t>
  </si>
  <si>
    <t>300633</t>
  </si>
  <si>
    <t>开立医疗</t>
  </si>
  <si>
    <t>预计2024年1-12月归属于上市公司股东的净利润盈利:13,600万元至18,200万元,同比上年下降:59.95%至70.07%。</t>
  </si>
  <si>
    <t>报告期内,影响公司净利润的主要因素如下:1、报告期内,国内医疗机构终端的医疗设备招采活动减少,超声、内镜行业的全年招标总额明显下降,导致公司国内业务收入有所下滑。2、报告期内,国内医疗设备行业竞争加剧,医疗设备的集采项目日渐增多,产品销售毛利率呈下降趋势。3、报告期内,公司持续保持高强度战略投入,加大对新产品线的支持,引进各类研发、销售人才,公司销售费用和研发费用同比均增加。4、报告期内,公司预计无法完成《2022年限制性股票激励计划》第三期、《2023年限制性股票激励计划》第二期所设定的公司层面业绩考核,因此2024年冲回了之前年度累计确认的股份支付费用。5、报告期内,非经常性损益对归属于母公司净利润的影响金额预计为3,160.00万元,主要为公司取得的政府补助资金、理财产品收益等,上年同期非经常性损益对归属于母公司净利润的影响金额为1,196.69万元。</t>
  </si>
  <si>
    <t>预计2024年1-12月扣除非经常性损益后的净利润盈利:10,440万元至15,040万元,同比上年下降:66.01%至76.41%。</t>
  </si>
  <si>
    <t>300625</t>
  </si>
  <si>
    <t>三雄极光</t>
  </si>
  <si>
    <t>预计2024年1-12月归属于上市公司股东的净利润盈利:4,000万元至4,800万元,同比上年下降:76.57%至80.48%。</t>
  </si>
  <si>
    <t>1、报告期内,受国内照明市场整体需求及行业的影响,公司营业收入较上年同期下降约11%,综合毛利率同比下降约2.4个百分点;同时公司为了增强竞争力,不断优化人才结构,调整销售布局,销售费用及管理费用较上年同期有所增加。2、公司基于某客户及其成员企业当前的经营情况并参照市场上应收其债权的交易情况,对其应收款项的可回收性进行了谨慎的分析评估,决定将截至2024年12月31日对其应收款项20,948万元的坏账准备计提比例从原80%提高至100%,即全额计提坏账准备,该事项增加报告期内的信用减值损失4,189.51万元,叠加报告期内按照公司会计政策计提的其他信用减值损失,公司报告期内计提信用减值损失约4,642万元;同时,公司加强对存货等资产的管理,依据公司会计政策计提各项资产减值准备,报告期内计提资产减值准备约2,570万元。报告期内,公司合计计提各项减值损失约7,212万元。3、预计报告期内公司非经常性损益对净利润的影响金额约3,470万元,较上年同期3,712万元减少约242万元,主要系报告期内公司理财收益减少所致。在以上因素的综合影响下,公司报告期内净利润和扣非后净利润较上年同期大幅下降。</t>
  </si>
  <si>
    <t>预计2024年1-12月扣除非经常性损益后的净利润盈利:800万元至1,200万元,同比上年下降:92.85%至95.23%。</t>
  </si>
  <si>
    <t>300593</t>
  </si>
  <si>
    <t>新雷能</t>
  </si>
  <si>
    <t>预计2024年1-12月扣除非经常性损益后的净利润亏损:46,200万元至56,200万元。</t>
  </si>
  <si>
    <t>1.主营业务影响报告期内,公司所处特种领域及通信领域下游行业需求下降,导致公司收入规模下降幅度较大。2.资产减值基于谨慎性原则,结合市场情况判断和会计准则要求,公司2024年拟计提资产减值准备25,000万元-35,000万元。3.费用影响报告期内,市场竞争加剧,公司在聚焦主业的同时不断开拓新产品、新业务,研发费用同比增加约6,000万元。4.非经常性损益影响报告期内,非经常性损益对公司净利润的影响金额约1,200万元。</t>
  </si>
  <si>
    <t>300559</t>
  </si>
  <si>
    <t>佳发教育</t>
  </si>
  <si>
    <t>预计2024年1-12月扣除非经常性损益后的净利润盈利:2,918万元至3,918万元,同比上年下降:69.11%至76.99%。</t>
  </si>
  <si>
    <t>报告期内,受市场有效需求不足、部分项目延期等因素的影响,导致公司智慧考试业务销售收入同比下降;同时,公司紧跟行业发展趋势,持续对AI及自主可控等相关新产品进行研发投入和市场推广,虽然公司AI相关产品类型不断增多,全系列产品的国产化程度不断提升,市场认可度和需求逐步提升,但报告期内仍处于市场储备和拓展初期。综上导致公司利润出现大幅下降。</t>
  </si>
  <si>
    <t>预计2024年1-12月归属于上市公司股东的净利润盈利:3,000万元至4,000万元,同比上年下降:69.47%至77.11%。</t>
  </si>
  <si>
    <t>300531</t>
  </si>
  <si>
    <t>优博讯</t>
  </si>
  <si>
    <t>预计2024年1-12月扣除非经常性损益后的净利润亏损:9,000万元至13,400万元。</t>
  </si>
  <si>
    <t>1.2024年,公司继续采取积极进取的市场拓展策略,为全球行业客户和渠道合作伙伴提供极具性价比优势的软硬件产品,以进一步巩固国内AIDC市场的领先地位、提升海外市场份额和地位,该策略短期内对公司收入和利润有负向影响,但公司产品市场占有率的提升和销量的增长对公司长远发展极具战略意义。报告期内,公司进一步加大了新技术和新产品的研发力度,研发投入较去年同期增加;本报告期受汇率变动等因素影响,财务费用较去年同期增加约2,200万元;公司重要全资子公司因享受软件企业免税优惠的年限已满,自2024年度起所得税按照12.50%的税率征收,受此影响报告期内所得税费用较上年同期增加。本报告期外汇套期保值业务中涉及持有及处置衍生金融工具所产生的损失金额约为2,553万元,公司已完成了本报告期外汇套期保值业务的交割工作,该业务将不会对公司后续经营利润构成持续影响。2.由于公司前期收购的珠海佳博科技有限公司(以下简称“佳博科技”)2024年度市场拓展不及预期,根据《会计监管风险提示第8号-商誉减值》《企业会计准则第8号-资产减值》及相关会计政策规定,基于谨慎性原则,公司拟对公司前期收购股权形成的商誉计提减值,经初步测算,本报告期预计提商誉减值准备金额约8,500万元至12,000万元。截至目前,相关减值测试工作尚在进行中,最终减值准备计提金额将由公司聘请的具备证券期货从业资格的评估机构及审计机构进行评估和审计后确定。上述商誉减值准备计入经常性损益。3.公司2024年度非经常性损益预计对净利润的影响金额约为-1,000万元。</t>
  </si>
  <si>
    <t>预计2024年1-12月归属于上市公司股东的净利润亏损:10,000万元至14,900万元。</t>
  </si>
  <si>
    <t>300491</t>
  </si>
  <si>
    <t>通合科技</t>
  </si>
  <si>
    <t>预计2024年1-12月归属于上市公司股东的净利润盈利:1,800万元至2,700万元,同比上年下降:73.68%至82.45%。</t>
  </si>
  <si>
    <t>1、报告期内,公司坚持深耕主业、稳健经营,客户覆盖度进一步提升,营业收入实现稳步增长,其中新能源汽车、智能电网领域实现较快增长。但行业竞争加剧,公司产品毛利率下降。为了公司长远发展,公司大力加强研发和营销投入,全力提升市场竞争力,同时,公司持续加强人才梯队、市场开拓与运营能力等关键维度的强化工作,推行股权激励,相关费用较去年同期有所增加,对净利润产生一定影响。2、报告期内,公司预计非经常性损益对净利润的影响金额约为490万元,主要为政府补助。</t>
  </si>
  <si>
    <t>预计2024年1-12月扣除非经常性损益后的净利润盈利:1,400万元至2,100万元,同比上年下降:75.03%至83.35%。</t>
  </si>
  <si>
    <t>300478</t>
  </si>
  <si>
    <t>杭州高新</t>
  </si>
  <si>
    <t>预计2024年1-12月营业收入:37,000万元至39,600万元。</t>
  </si>
  <si>
    <t>1、本报告期归属于上市公司股东的净利润变动较大的原因是由于上年度大额非经常性损益导致。2、报告期内非经常性损益对净利润的影响金额预计为120万元。</t>
  </si>
  <si>
    <t>预计2024年1-12月扣除非经常性损益后的净利润亏损:2,320万元至2,920万元。</t>
  </si>
  <si>
    <t>预计2024年1-12月扣除后营业收入:36,760万元至39,360万元。</t>
  </si>
  <si>
    <t>300474</t>
  </si>
  <si>
    <t>景嘉微</t>
  </si>
  <si>
    <t>预计2024年1-12月归属于上市公司股东的净利润亏损:13,000万元至19,500万元。</t>
  </si>
  <si>
    <t>1、2024年,公司经营业绩同比大幅下降,主要原因为:(1)受行业需求影响,公司专用领域产品销售大幅下降。(2)部分项目受客户价格审核因素影响,产品价格与最终审核价格存在差异,公司将最终差异金额调整当期营业收入,导致对当期经营业绩波动。(3)受市场竞争压力及客户成本管控影响,公司部分产品销售毛利率下降。(4)公司持续保持高强度研发投入,导致利润下滑。2、报告期内,公司积极拓展产品应用领域,产品化战略有序推进,芯片领域产品销售同比增长明显。同时,公司聚焦主业发展,坚持技术创新,全力提升产品研发能力,保证研发投入力度,持续推进产品迭代,积极布局“专用+通用”市场领域。3、报告期内,非经常性损益对当期净利润的影响约为4,000万元。</t>
  </si>
  <si>
    <t>预计2024年1-12月扣除非经常性损益后的净利润亏损:17,000万元至23,500万元。</t>
  </si>
  <si>
    <t>300461</t>
  </si>
  <si>
    <t>田中精机</t>
  </si>
  <si>
    <t>预计2024年1-12月归属于上市公司股东的净利润亏损:13,000万元至15,000万元。</t>
  </si>
  <si>
    <t>报告期内,母公司经营情况整体保持稳定,但由于子公司深圳市佑富智能装备有限公司(以下简称“深圳佑富”)经营状况及发展情况不及预期,公司拟按照《企业会计准则》的规定对公司与深圳佑富相关资产进行减值测试及计提确认,受该因素影响,预计对公司整体业绩产生较大负面影响。</t>
  </si>
  <si>
    <t>预计2024年1-12月扣除非经常性损益后的净利润亏损:13,300万元至15,300万元。</t>
  </si>
  <si>
    <t>300459</t>
  </si>
  <si>
    <t>汤姆猫</t>
  </si>
  <si>
    <t>预计2024年1-12月扣除非经常性损益后的净利润亏损:67,000万元至87,000万元。</t>
  </si>
  <si>
    <t>公司2024年度业绩变动的主要原因如下:1、2024年度业务经营上,公司围绕“会说话的汤姆猫家族”IP稳步推进线上移动应用、动漫影视等传统互联网业务,以及线下衍生品、IP授权、亲子主题乐园等实体业务,并大力推进AI创新业务。(1)在核心游戏业务方面,公司本年度上线了主力IP游戏产品《我的汉克狗:海岛》《汤姆猫闯乐园》等产品,此外积极推进《金杰猫启蒙乐园》《汤姆猫小镇》《汤姆猫总动员2》等新产品的测试、研发等工作。但因部分广告业务市场的广告需求和客单价下滑、海外部分地区经济政治形势不稳定、广告市场的竞争加剧、客户广告竞价机制改革等综合因素导致公司业务收入、净利润比上一年度有所下滑。公司也将积极在游戏中引入内购机制,以平衡全球广告宏观需求不足对游戏业务带来的影响。(2)在AI创新业务方面,公司持续加大研发投入,于2024年12月下旬上线售卖汤姆猫AI语音情感陪伴机器人,因该产品在本年度年底上市,尚未对公司收入与利润产生重大贡献。2、基于谨慎性原则,公司预计计提资产减值准备约76,000万元-96,000万元,所涉减值资产主要为公司收购Outfit7Investments Limited(以下简称“Outfit7”)、杭州每日给力科技有限公司时形成的部分商誉,以及部分公司长期股权投资。最终金额将由公司聘请的专业评估机构及审计机构进行评估和审计后确定。上述资产减值为公司依据《企业会计准则》的规定对公司合并财务报表口径下的相关科目开展的财务处理,不代表重要子公司Outfit7的日常生产经营活动存在重大问题,Outfit7在报告期的日常生产经营活动正常,商誉减值不会对其营业收入、经营性现金流等指标产生影响。3、2024年度预计公司非经常性损益约为1,000万元。</t>
  </si>
  <si>
    <t>预计2024年1-12月归属于上市公司股东的净利润亏损:66,000万元至86,000万元。</t>
  </si>
  <si>
    <t>300447</t>
  </si>
  <si>
    <t>全信股份</t>
  </si>
  <si>
    <t>预计2024年1-12月扣除非经常性损益后的净利润盈利:1,600万元至2,400万元,同比上年下降:80.94%至87.29%。</t>
  </si>
  <si>
    <t>受行业周期波动影响,客户单位需求滞后,导致军品业务收入较上年同期减少;此外受客户单位降价要求影响,部分批产产品价格下行结算,导致产品毛利率下滑;公司坚持创新发展,研发持续投入,前期扩充产能产生的长期投资形成的固定费用增加;公司结合市场情况调整产品结构,积极拓展民品市场,报告期内民品业务增长显著,但由于规模占比仍较小,未能对总体业绩形成明显支撑。上述因素综合导致报告期内公司净利润出现明显下滑。</t>
  </si>
  <si>
    <t>预计2024年1-12月归属于上市公司股东的净利润盈利:1,800万元至2,600万元,同比上年下降:80.53%至86.52%。</t>
  </si>
  <si>
    <t>300429</t>
  </si>
  <si>
    <t>强力新材</t>
  </si>
  <si>
    <t>预计2024年1-12月归属于上市公司股东的净利润亏损:13,000万元至18,500万元。</t>
  </si>
  <si>
    <t>公司本报告期发生亏损,主要原因如下:1、报告期内,受市场需求及竞争环境影响,公司产品市场售价处于低位,毛利下降。本报告期有部分在建工程转入固定资产,利息不再资本化,财务费用增加。2、公司对各类资产进行了减值测试,拟计提存货跌价损失2,560万元,拟计提商誉减值损失2,800万元,拟计提非流动资产减值损失2,200万元。3、本报告期内,预计非经常性损益对净利润的影响金额为1,300万元-1,900万元,主要为转让全资子公司常州强力投资发展有限公司100%股权收益。</t>
  </si>
  <si>
    <t>预计2024年1-12月扣除非经常性损益后的净利润亏损:14,300万元至20,400万元。</t>
  </si>
  <si>
    <t>300426</t>
  </si>
  <si>
    <t>唐德影视</t>
  </si>
  <si>
    <t>报告期内,公司营业收入主要来源于影视剧的制作与发行。受项目周期、排播及档期等因素影响,公司形成收入的影视剧同比减少,导致公司整体营业收入同比下降,公司归属于上市公司股东的净利润预计下降。2024年,公司立足影视主业,牢固树立“出新品、出精品,聚焦打造重点头部影视作品”的发展思路,主控制作的系列电视剧《穿越时空的勋章-惊变》已完成。《穿越时空的勋章-破围》、重大革命题材电视剧《伟大的长征》、税务题材电视剧《谷雨》、重大历史题材电视剧《诸葛亮传》、国家广电总局“千古风流人物”系列开篇之作《铁马冰河入梦来》以及基于真实案件改编的公安题材现实悬疑剧《宋纸迷踪》等剧已在制作或筹备中。公司将继续坚持减量提质,稳字当头,稳中求进,精耕优质内容创作,努力提升公司盈利能力。</t>
  </si>
  <si>
    <t>预计2024年1-12月扣除非经常性损益后的净利润亏损:2,650万元至3,950万元。</t>
  </si>
  <si>
    <t>300414</t>
  </si>
  <si>
    <t>中光防雷</t>
  </si>
  <si>
    <t>预计2024年1-12月归属于上市公司股东的净利润盈利:768.24万元至1,152.36万元,同比上年下降:55%至70%。</t>
  </si>
  <si>
    <t>1、本报告期,受通信行业和铁路行业防雷领域投资放缓影响,导致市场需求减少,公司营业收入下滑。2、公司因大力拓展新市场,继续保持新产品研发和市场开发方面的高强度投入,本报告期的研发费用和销售费用占营业收入的比例均上升。3、预计本报告期非经常性损益对公司净利润的影响约为1500万元。</t>
  </si>
  <si>
    <t>预计2024年1-12月扣除非经常性损益后的净利润亏损:403.86万元至776.65万元。</t>
  </si>
  <si>
    <t>300399</t>
  </si>
  <si>
    <t>天利科技</t>
  </si>
  <si>
    <t>预计2024年1-12月扣除非经常性损益后的净利润亏损:1,500万元至1,700万元,同比上年下降:21.46%至37.65%。</t>
  </si>
  <si>
    <t>本报告期业绩变动主要原因如下:1、公司实现的归母净利润较上年下降较多,主要系上年公司处置了部分所持合伙企业资产份额以及公司所持合伙企业剩余资产份额公允价值变动收益,增加了上年的净利润。本年公司也有此因素的影响,但影响额小于上年,预计较上年减少3,382万元(主要是受处置影响,本年资产份额小于上年)。2、公司预计本年度非经常性损益对净利润的影响额约为1,736万元,主要系公司确认所持合伙企业资产份额处置收益及公允价值变动收益影响;3、报告期内公司进一步优化业务结构及管理架构,同时探索新业务领域,使得成本费用较上年增加,毛利率有下降。</t>
  </si>
  <si>
    <t>预计2024年1-12月归属于上市公司股东的净利润变动:-500万元至500万元,同比上年下降:86.97%至113.03%。</t>
  </si>
  <si>
    <t>300397</t>
  </si>
  <si>
    <t>天和防务</t>
  </si>
  <si>
    <t>报告期,在数字经济快速发展及国内外宏观政策持续发力的背景下,公司立足主业、围绕核心客户需求,着力低空近防、边海防、5G射频、大数据、低空经济等方向,持续加大自主创新及新产品研发投入,努力提升公司核心竞争力。军品方面,公司军援、军贸及海洋系列产品按照合同要求完成产品交付验收,满足收入确认条件,军品业务收入较上年同期大幅增长;民品方面,受行业竞争加剧、集采单价下降及移动通信网络部署的周期性等因素影响,使公司在保持市场领先地位的情形下,通信电子业务收入较上年同期稳中有降;同时,“某型便携式防空导弹情报指挥系统升级改造”项目首批及第二批次合同正在按照军方计划执行,产品尚未完成交付验收,年度内暂未确认收入,对公司军品业绩也造成了一定影响。综合多重因素影响,报告期公司业绩较上年同期已有所好转但仍未及预期。近几年,公司紧紧围绕军工装备、5G射频、新一代综合电子信息(天融工程)三大业务的不断深化,聚焦主业,持续加大关键核心技术投入,努力提升产品竞争力,随着在手合同的陆续交付及产业化进程的推进,在国家加快发展低空经济及“5G+工业互联网”、5G-A、5G-R应用场景的不断扩大带来的新机遇驱动下,公司未来有望实现业绩较好改善。本报告期,公司预计非经常性损益影响归属于上市公司股东的净利润约为260万元。</t>
  </si>
  <si>
    <t>预计2024年1-12月扣除非经常性损益后的净利润亏损:7,760万元至9,760万元。</t>
  </si>
  <si>
    <t>300394</t>
  </si>
  <si>
    <t>天孚通信</t>
  </si>
  <si>
    <t>预计2024年1-12月归属于上市公司股东的净利润盈利:125,539.26万元至140,136.85万元,同比上年增长:72%至92%。</t>
  </si>
  <si>
    <t>1、本报告期预计净利润较上年同期上升。主要得益于公司持续的研发投入、自动化替代以及流程优化。首先,全球数据中心建设带动了高速光器件产品需求的持续稳定增长,进而带动公司有源和无源产品线营收增长;其次,报告期内,受利息收入、汇兑收益影响,财务费用同比下降,给净利润带来了正向影响。2、本报告期公司预计非经常性损益对归属于上市公司股东的净利润影响约为3,000万元-4,000万元,去年同期为1,013.15万元。</t>
  </si>
  <si>
    <t>预计2024年1-12月扣除非经常性损益后的净利润盈利:121,539.26万元至137,136.85万元,同比上年增长:68.86%至90.53%。</t>
  </si>
  <si>
    <t>300344</t>
  </si>
  <si>
    <t>立方数科</t>
  </si>
  <si>
    <t>2024年公司归属于上市公司股东的净亏损缩窄,主要得益于公司整体战略规划的进一步调整,数字化整体解决方案业务、终端硬件业务领域拓展,基础业务的稳步提升;通过对子公司深圳市超立方数据科技有限公司及其下属企业核心管理、技术及业务人才实施限制性股票股权激励计划,公司建立自主的硬件研发设计、调教测试、软硬件适配、质量控制、维护服务团队,推出自主品牌硬件,补齐公司在终端硬件领域的短板,有效推动下游需求的充分多元化满足;公司数字化整体解决方案业务(包括BIMGO云设计一体机)取得了一定的进展,利用云+AI的技术,为制造业、汽车零部件、仓储物流等行业的设计上云、数据上云、数据安全性、数字资产管理等方面提供了较为领先的解决方案,助力企业降本增效及数字化转型升级;根据公司整体战略规划调整,对部分智能软硬件的代理业务进行了进一步的调整,通过调整并整合优势资源,以推动公司高质量、高速度、高效益发展;公司为了激励子公司业务发展,建立、健全公司长效激励约束机制,实施了股权激励计划,报告期内计提了约350万元的股份支付费用,预计影响归母净利润约为-350万元,因公司整体业务规模仍处于调整上升阶段,规模提升带来的整体盈利水平提升仍在改善中,所以整体仍处于亏损状态;本期非经常性损益对公司净利润的影响金额约为-700万元至-800万元。</t>
  </si>
  <si>
    <t>预计2024年1-12月营业收入:25,000万元至27,000万元。</t>
  </si>
  <si>
    <t>预计2024年1-12月归属于上市公司股东的净利润亏损:7,600万元至9,600万元。</t>
  </si>
  <si>
    <t>预计2024年1-12月扣除后营业收入:25,000万元至27,000万元。</t>
  </si>
  <si>
    <t>300311</t>
  </si>
  <si>
    <t>任子行</t>
  </si>
  <si>
    <t>预计2024年1-12月扣除非经常性损益后的净利润亏损:5,300万元至9,700万元。</t>
  </si>
  <si>
    <t>(一)报告期内,公司全面推行精细化管理,通过优化组织结构和推动信息化流程化建设,加强各项费用管控力度,“降本增效”措施效果显著,公司各项费用大幅下降。(二)报告期内,公司加大对应收账款的催收力度,应收账款大幅下降,本报告期信用减值损失预计较上年同期下降。(三)报告期内,预计非经常性损益对公司当期净利润的影响金额约为1,200万元,主要为政府补助。</t>
  </si>
  <si>
    <t>预计2024年1-12月归属于上市公司股东的净利润亏损:4,500万元至8,500万元。</t>
  </si>
  <si>
    <t>300246</t>
  </si>
  <si>
    <t>宝莱特</t>
  </si>
  <si>
    <t>预计2024年1-12月扣除非经常性损益后的净利润亏损:6,790万元至9,040万元。</t>
  </si>
  <si>
    <t>1、报告期内,导致公司经营业绩变动的主要原因:由于持续受竞争环境、业务模式调整、订单减少等因素影响,公司营业收入与去年相比有所减少,同时公司管理费用与财务费用与去年相比有所增加。2、2024年预计非经常性损益对公司净利润的影响金额约为2,295万元,主要为政府补助。公司将继续加大新产品研发力度,积极拓展市场,加强内部管理,落实降本债券代码:123065债券简称:宝莱转债增效措施,提升管理水平,提升公司核心竞争力和盈利能力。</t>
  </si>
  <si>
    <t>预计2024年1-12月归属于上市公司股东的净利润亏损:4,500万元至6,750万元。</t>
  </si>
  <si>
    <t>300221</t>
  </si>
  <si>
    <t>银禧科技</t>
  </si>
  <si>
    <t>预计2024年1-12月扣除非经常性损益后的净利润盈利:4,740万元至5,240万元,同比上年增长:38%至53%。</t>
  </si>
  <si>
    <t>预计2024年年度公司归属于上市公司股东的净利润与去年同期相比上升78%-96%,业绩变动主要原因如下:1、2024年实现营业收入约为20.24亿元,较去年同期增长21.52%,毛利额较去年同期增加约0.53亿元。2、2024年度是公司《2021年限制性股票激励计划》的第四个业绩考核期,该年度的业绩考核目标为“2021年-2024年营业收入累计不低于88亿元”。2024年营业收入达不到股权激励计划的业绩考核指标,按照相关会计准则,报告期对2024年股权激励费用不作摊销并冲回以前年度摊销的2024年股权激励费用,报告期摊销股权激励费用-1,193万元,去年同期为886万元,报告期股权激励费用较去年同期减少2,079万元,管理费用较去年同期减少较多。3、报告期内计提减值准备1,780万,其中计提信用减值准备约415万,计提资产减值准备约1,365万。4、报告期内,越南银禧生产基地还处于前期筹办阶段,报告期亏损较大。东莞松山湖高分子材料产业园及银禧新材料珠海生产基地均建成投产,报告期固定资产折旧费用增加较多,人员遣散及生产设备搬迁费用较大。</t>
  </si>
  <si>
    <t>预计2024年1-12月归属于上市公司股东的净利润盈利:4,800万元至5,300万元,同比上年增长:78%至96%。</t>
  </si>
  <si>
    <t>300214</t>
  </si>
  <si>
    <t>日科化学</t>
  </si>
  <si>
    <t>预计2024年1-12月归属于上市公司股东的净利润亏损:6,000万元至7,500万元。</t>
  </si>
  <si>
    <t>预告期内,公司业绩较上年同期下降,主要原因为:1、公司ACM系列产品竞争激烈程度加剧,为保持市场份额,相关产品的销售价格持续走低,同时公司“年产20万吨ACM装置和20万吨橡胶胶片项目”、“年产20万吨烧碱技术改造项目”以及“年产33万吨高分子新材料项目”(一期项目4.5万吨/年)进行试生产导致成本上升,进而导致相关产品毛利率下滑,公司盈利能力降低;2、预计非经常性损益对公司净利润的影响约为281.26万元(上年同期非经常性损益为361.84万元)。</t>
  </si>
  <si>
    <t>预计2024年1-12月扣除后营业收入:337,500万元至357,500万元。</t>
  </si>
  <si>
    <t>预计2024年1-12月扣除非经常性损益后的净利润亏损:6,281.26万元至7,781.26万元。</t>
  </si>
  <si>
    <t>预计2024年1-12月营业收入:340,000万元至360,000万元。</t>
  </si>
  <si>
    <t>300208</t>
  </si>
  <si>
    <t>*ST中程</t>
  </si>
  <si>
    <t>预计2024年1-12月归属于上市公司股东的净利润亏损:19,840万元至29,760万元。</t>
  </si>
  <si>
    <t>(一)报告期内,公司营业收入预计较上年同期大幅减少,一方面是镍电项目已基本完工,报告期内的建设进度较少,导致确认的收入成本较少;另一方面是公司自2024年7月不再将BMU公司纳入合并报表,使得报告期内不再产生镍矿销售收入。(二)报告期内,公司资产减值损失和信用减值损失较上年同期大幅减少,主要是上年同期菲律宾风电项目未能回款,光伏项目分包方未依约交付,导致项目整体风险激增,计提了大额减值准备。(三)报告期内,公司营业外支出较上年同期大幅减少,主要是公司上年同期计提了PAM诉讼案的大额预计负债。(四)归属于上市公司股东的所有者权益本报告期末较上年末变动较大的原因主要是青岛城投城金控股集团有限公司、青岛城投国际发展集团有限公司、青岛汇泉民间资本管理有限公司豁免公司8.5亿元债务所致。(五)报告期内,预计非经常性损益对净利润的影响金额约为0.3亿元。</t>
  </si>
  <si>
    <t>预计2024年1-12月营业收入:12,400万元至18,600万元。</t>
  </si>
  <si>
    <t>预计2024年1-12月扣除后营业收入:12,000万元至18,000万元。</t>
  </si>
  <si>
    <t>预计2024年1-12月扣除非经常性损益后的净利润亏损:22,800万元至34,200万元。</t>
  </si>
  <si>
    <t>300191</t>
  </si>
  <si>
    <t>潜能恒信</t>
  </si>
  <si>
    <t>预计2024年1-12月归属于上市公司股东的净利润亏损:4,300万元至7,000万元。</t>
  </si>
  <si>
    <t>公司本年度业绩预计净利润为负值,主要原因为:1、本报告期继续加快勘探开发工作,勘探开发投入增加、油气资产折耗等开采成本和勘探费用增加;2、公司对外借款增加、利息支出增加;3、上年同期根据勘探进展部分暂时资本化的勘探支出计入当期损益,本期勘探开发工作进展顺利,原油产量及销售收入增加,亏损金额相比上年同期收窄。4、预计2024年1-12月非经常性损益对净利润的影响金额约为-0.3万元。</t>
  </si>
  <si>
    <t>预计2024年1-12月扣除非经常性损益后的净利润亏损:4,300万元至7,000万元。</t>
  </si>
  <si>
    <t>预计2024年1-12月营业收入:46,200万元至49,600万元。</t>
  </si>
  <si>
    <t>300188</t>
  </si>
  <si>
    <t>国投智能</t>
  </si>
  <si>
    <t>预计2024年1-12月归属于上市公司股东的净利润亏损:36,800万元至49,800万元,同比上年下降:78.97%至142.19%。</t>
  </si>
  <si>
    <t>1.本报告期内,部分客户预算投入缩减,市场竞争进一步加剧,导致公司营业收入、毛利率出现一定程度的下滑;2.本报告期内,全资子公司江苏税软软件科技有限公司(以下简称江苏税软)、珠海市新德汇信息技术有限公司(以下简称新德汇)的经营业绩不及预期。综合客观因素和未来业务发展的谨慎判断,公司2024年度拟对江苏税软、新德汇计提商誉减值准备。根据《会计监管风险提示第8号-商誉减值》及《企业会计准则第8号-资产减值》的相关要求,拟计提商誉减值准备金额范围在17,000万元至22,000万元之间。在本次计提商誉减值准备之前,公司商誉合计43,478万元,本次计提商誉减值准备后,商誉余额为21,478万元至26,478万元之间。最终商誉减值准备计提数据将由公司聘请的具有从事证券、期货相关业务资格的评估机构及审计机构进行评估和审计后确定;3.预计2024年度公司非经常性损益对净利润的影响金额区间为13,300万元至17,300万元。公司转让厦门美亚亿安信息科技有限公司20%股权取得的投资收益属于非经常性损益。</t>
  </si>
  <si>
    <t>预计2024年1-12月扣除非经常性损益后的净利润亏损:50,100万元至67,100万元,同比上年下降:49.46%至100.18%。</t>
  </si>
  <si>
    <t>300168</t>
  </si>
  <si>
    <t>万达信息</t>
  </si>
  <si>
    <t>预计2024年1-12月扣除后营业收入:195,000万元至215,000万元。</t>
  </si>
  <si>
    <t>1、报告期内,公司实现减亏,归属于上市公司股东的净利润同比提升约15%-34%。同时,受行业环境、竞争格局变化等因素影响,客户信息化预算投入阶段性承压,营业收入规模同比下降约13%-21%。2、公司通过持续推进降本增效举措,使得人工成本及费用总体支出规模同比下降,运营效率提升,但营业收入仍无法覆盖运营成本及固定费用开支,导致公司仍处于亏损状态。3、部分资产存在减值迹象,资产组未来经济利益流入低于预期,部分存货成本高于其可变现净值,经初步评估商誉及存货减值规模约1.2-1.8亿元,较上年同期2.91亿元下降约38%-59%。4、报告期内,公司预计实现非经常性损益金额约7,000万元-9,000万元,主要为当期收到的各类政府补助和按照新金融工具准则确认的金融资产公允价值变动收益。上年同期实现非经常性损益9,526.65万元。2024年,公司所面临的外部环境依然严峻。公司直面挑战,坚持稳中求进、以进促稳、破立并举、先立后破的工作总基调,坚持先做强、再做大,聚焦主责主业,强化以效益为中心的经营理念和发展方式,深化改革,降本增效,一系列针对性强、涉及面广的调整举措稳步实施。报告期内,尽管公司尚未实现盈利,但经营局面已回稳向好。</t>
  </si>
  <si>
    <t>预计2024年1-12月归属于上市公司股东的净利润亏损:59,000万元至76,000万元,同比上年增长:15.42%至34.34%。</t>
  </si>
  <si>
    <t>预计2024年1-12月营业收入:195,000万元至215,000万元,同比上年下降:13%至21%。</t>
  </si>
  <si>
    <t>预计2024年1-12月扣除非经常性损益后的净利润亏损:66,000万元至85,000万元,同比上年增长:14.47%至33.59%。</t>
  </si>
  <si>
    <t>300163</t>
  </si>
  <si>
    <t>ST先锋</t>
  </si>
  <si>
    <t>预计2024年1-12月归属于上市公司股东的净利润盈利:858.4万元至1,286.4万元。</t>
  </si>
  <si>
    <t>本年度利润变动的主要原因如下:1、本报告期,公司主要客户、生产及销售模式均未发生变化。受国际经济形势对汇率的影响,公司本报告期营业收入、毛利率较上年同期均略有上升。2、本报告期,公司根据企业会计准则及相关会计政策规定,基于谨慎性原则,判断报告期内相关资产出现减值(跌价)迹象,经公司财务部门的初步测试,预计对相关资产计提减值(跌价)准备金约500万元-800万元(最终数据以审计报告为准)。3、2024年度,公司非经常性损益对净利润的影响金额约2590万元,主要是处置子公司一处土地房产影响金额约1890万元,单独进行减值测试的应收款项减值准备转回影响金额约1270万元,处置子公司影响金额约-1080万元,担保费收入影响金额约258万元,政府补助等其他影响金额约252万元,2023年度公司非经常性损益对净利润的影响金额-4973万元。</t>
  </si>
  <si>
    <t>预计2024年1-12月扣除非经常性损益后的净利润亏损:1,306.51万元至1,734.51万元。</t>
  </si>
  <si>
    <t>300158</t>
  </si>
  <si>
    <t>振东制药</t>
  </si>
  <si>
    <t>预计2024年1-12月扣除非经常性损益后的净利润亏损:57,000万元至79,000万元。</t>
  </si>
  <si>
    <t>1、报告期内孙公司井冈山振东盛铭投资有限公司持有的“长安宁·旷通公司信托贷款集合资金信托计划”部分逾期未收回,基于谨慎性原则,该信托资产估值变化形成报告期内公允价值变动损失;2、报告期内北京朗迪制药有限公司(以下简称“朗迪制药”)同公司产生仲裁纠纷,公司计提部分预计负债。同时,由于上述纠纷,公司对朗迪制药的预付款及应收款项预计无法收回,基于谨慎性原则,对此全额计提减值准备;3、报告期内公司生产经营活动正常,由于主营业务受行业政策和市场环境等因素影响,公司部分产品销量或价格下滑,导致该部分产品贡献的利润下滑;基于谨慎性原则,公司对预估可能发生资产减值损失的相关存货计提减值准备;4、报告期内,预计非经常性损益对公司归属于上市公司股东的净利润的影响约为-56,000至-58,000万元。主要为上述信托资产公允价值变动、计提朗迪仲裁事项预计负债、政府补助和理财收益等项目影响。上年同期,非经常性损益对归属于上市公司股东的净利润的影响金额为7,208万元。本次计提资产减值准备情况未经会计师事务所审计,计提资产减值准备的相关评估工作正在进行中,最终数据以会计师事务所审计及评估机构的评估结果为准。</t>
  </si>
  <si>
    <t>预计2024年1-12月归属于上市公司股东的净利润亏损:115,000万元至135,000万元。</t>
  </si>
  <si>
    <t>300141</t>
  </si>
  <si>
    <t>和顺电气</t>
  </si>
  <si>
    <t>预计2024年1-12月营业收入:41,000万元至44,000万元。</t>
  </si>
  <si>
    <t>报告期内,公司紧密围绕年初制定产业发展规划,丰富产品结构,积极开拓市场,开发新客户。营业收入较上年同期实现较快增长。公司2024年度经营业绩亏损的主要原因:报告期内公司实施股权激励计划,新增股权激励费用摊销;积极开拓新产品,研发费用较上年同期增幅较大;公司预期信用损失及资产减值计提较上年同期增长较大;电力配套等传统行业业务竞争激烈,影响公司净利润。公司将继续加大新产品研发力度,积极拓展市场,加强内部管理,持续推进降本增效,提升信息化管理水平和费用管理水平,提升公司核心竞争力及盈利水平。报告期内,影响净利润的非经常性损益金额约为245万元。</t>
  </si>
  <si>
    <t>预计2024年1-12月扣除后营业收入:40,100万元至43,100万元。</t>
  </si>
  <si>
    <t>预计2024年1-12月扣除非经常性损益后的净利润亏损:2,345万元至2,945万元。</t>
  </si>
  <si>
    <t>预计2024年1-12月归属于上市公司股东的净利润亏损:2,100万元至2,700万元。</t>
  </si>
  <si>
    <t>300134</t>
  </si>
  <si>
    <t>大富科技</t>
  </si>
  <si>
    <t>预计2024年1-12月归属于上市公司股东的净利润亏损:36,000万元至45,800万元。</t>
  </si>
  <si>
    <t>1.报告期内,公司紧密围绕主营业务上下游积极开拓市场,丰富产品业务条线,开发新客户,营业收入较上年基本稳定。2.公司2024年度经营业绩亏损的主要原因:①受运营商资本性支出减少导致客户端需求量有所下滑的影响,公司通信业务的毛利率较上年同期有所下降;②公司管理费用较去年同期有较大增长,主要系安徽总部及深圳光明研发大楼项目在2023年年末由在建工程转为固定资产,导致本期折旧摊销大幅增加;③公司积极开拓新产品,研发费用较大并持续增长。3.报告期内,根据《企业会计准则》的相关规定,基于谨慎性原则,公司对存货、固定资产、长期股权投资、无形资产等相关资产计提减值准备约19,800.00万元,影响了当期业绩。4.报告期内,预计非经常性损益对归属于上市公司股东的净利润影响金额约为4,000.00万元。5.未来公司将继续加强内部管理,持续推进降本增效。不断加大新产品的研发力度,积极拓展市场。同时持续加大低效资产的处置力度,进一步提升公司的核心竞争力及盈利水平。</t>
  </si>
  <si>
    <t>预计2024年1-12月扣除非经常性损益后的净利润亏损:40,000万元至49,800万元。</t>
  </si>
  <si>
    <t>300118</t>
  </si>
  <si>
    <t>东方日升</t>
  </si>
  <si>
    <t>预计2024年1-12月扣除后营业收入:1,950,000万元至2,050,000万元。</t>
  </si>
  <si>
    <t>2024年光伏市场阶段性供需错配引致光伏产业链各环节产品价格下降,公司光伏产品毛利率下降,存货跌价准备增加;由于光伏产业N型产能正全面替代P型产能,行业产能面临结构性调整,为顺应行业发展趋势,积极应对光伏行业技术迭代的市场风险,公司基于谨慎性原则,按照会计准则规定,对存在减值迹象的PERC电池和组件生产线进行了审慎评估并计提相应固定资产减值损失;公司N型异质结电池组件全年出货占比较低,其技术优势、规模效益尚未完全显现。</t>
  </si>
  <si>
    <t>预计2024年1-12月归属于上市公司股东的净利润亏损:270,000万元至350,000万元。</t>
  </si>
  <si>
    <t>预计2024年1-12月扣除非经常性损益后的净利润亏损:300,000万元至380,000万元。</t>
  </si>
  <si>
    <t>预计2024年1-12月营业收入:2,000,000万元至2,100,000万元。</t>
  </si>
  <si>
    <t>300112</t>
  </si>
  <si>
    <t>万讯自控</t>
  </si>
  <si>
    <t>预计2024年1-12月扣除非经常性损益后的净利润亏损:6,960.86万元至8,766.91万元。</t>
  </si>
  <si>
    <t>1、2024年度,公司的业务发展未及预期。同时,行业竞争不断加剧,使得公司部分产品价格下降,其中,气体报警器及燃气阀产品业务所受冲击尤为明显,营业收入和销售毛利相较上年同期呈现出一定幅度的下降;2、计提商誉减值准备的影响:2024年度,公司预计计提商誉减值准备约8,000万元(具体金额待专业评估机构进一步测算确定,并于公司2024年年度报告中详细披露)。综上因素,公司2024年度归属于上市公司股东的净利润与上年同期相比下降幅度较大,预计出现亏损。3、报告期内,非经常性损益预计约936.68万元,去年同期此项金额为2,257.27万元。</t>
  </si>
  <si>
    <t>预计2024年1-12月归属于上市公司股东的净利润亏损:6,024.18万元至7,830.23万元。</t>
  </si>
  <si>
    <t>预计2024年1-12月营业收入:101,443.02万元至107,078.74万元,同比上年下降:5%至10%。</t>
  </si>
  <si>
    <t>300082</t>
  </si>
  <si>
    <t>奥克股份</t>
  </si>
  <si>
    <t>预计2024年1-12月归属于上市公司股东的净利润亏损:13,000万元至17,000万元。</t>
  </si>
  <si>
    <t>1、报告期内,面对主要产品市场有效需求不足以及市场竞争激烈的情形,公司将子公司上升为经营主体,采取以客户为中心的整体营销策略、以市场导向与行业聚焦相结合等一系列的经营模式改革与高端差异化产品创新等措施,基本实现了较2023年度经营业绩减亏过半的经营目标。公司主导产品聚羧酸减水剂聚醚毛利率同比增长约2.70个百分点,毛利同比增加约7,360万元;公司聚乙二醇产品销售也取得持续增长,产品销量和营业收入同比分别增长约43%和40%;2、根据《企业会计准则》的相关规定,基于谨慎性原则,公司对固定资产、存货、应收账款等计提了资产减值准备金额约3,500万元(最终的减值金额以审计报告为准);3、报告期内,预计公司的非经常性损益影响归属母公司的净利润约1,500万元,主要系计入当期损益的政府补助;4、报告期内,公司因会计估计变更,预计较变更前2024年度固定资产折旧金额减少约5,300万元。</t>
  </si>
  <si>
    <t>预计2024年1-12月每股收益亏损:0.19元至0.25元。</t>
  </si>
  <si>
    <t>预计2024年1-12月扣除非经常性损益后的净利润亏损:14,500万元至18,500万元。</t>
  </si>
  <si>
    <t>300080</t>
  </si>
  <si>
    <t>易成新能</t>
  </si>
  <si>
    <t>预计2024年1-12月扣除非经常性损益后的净利润亏损:90,000万元至100,000万元。</t>
  </si>
  <si>
    <t>本报告期业绩与上年同期相比下降的主要原因如下:(一)2024年,由于光伏电池片技术更新迭代,平煤隆基电池片业务亏损较大,2024年1-9月利润总额-5.71亿元,归母净利润约为-4.40亿元,2024年9月30日,公司已出售平煤隆基股权,未来公司业绩将不会再受平煤隆基光伏电池片业务波动影响。(二)2024年,由于石墨电极产品价格持续下跌,公司盈利能力下滑,同时,根据《企业会计准则》要求,公司基于审慎原则,拟计提资产减值损失约1.90亿元,最终计提金额将由公司聘请的审计机构审计后确定。(三)预计非经常性损益对当前净利润的影响金额约为3亿元,主要系出售平煤隆基80.20%股权产生的投资收益及政府补助对业绩的影响。</t>
  </si>
  <si>
    <t>预计2024年1-12月归属于上市公司股东的净利润亏损:60,000万元至70,000万元。</t>
  </si>
  <si>
    <t>预计2024年1-12月扣除后营业收入:320,000万元至360,000万元。</t>
  </si>
  <si>
    <t>预计2024年1-12月营业收入:320,000万元至360,000万元。</t>
  </si>
  <si>
    <t>300076</t>
  </si>
  <si>
    <t>GQY视讯</t>
  </si>
  <si>
    <t>预计2024年1-12月归属于上市公司股东的净利润亏损:4,500万元至6,000万元,同比上年下降:122.87%至197.15%。</t>
  </si>
  <si>
    <t>本期业绩预亏的主要原因是:1、受行业竞争加剧、产品毛利率下降、期间费用上升等因素影响,整体盈利空间受到进一步挤压,公司主营业务毛利率、归属于上市公司股东的净利润均有所下滑;2、根据公司业务发展现状,按照企业会计准则,调整公司会计政策及估计等相关规定,公司基于谨慎性原则对各类资产进行全面检查和减值测试,计提资产减值准备;3、报告期内,参股公司深圳蓝普视讯科技有限公司的实际经营情况未达预期,本期出现投资亏损。</t>
  </si>
  <si>
    <t>预计2024年1-12月营业收入:13,500万元至18,500万元。</t>
  </si>
  <si>
    <t>预计2024年1-12月扣除非经常性损益后的净利润亏损:5,500万元至7,200万元,同比上年下降:64.79%至115.73%。</t>
  </si>
  <si>
    <t>300061</t>
  </si>
  <si>
    <t>旗天科技</t>
  </si>
  <si>
    <t>预计2024年1-12月扣除非经常性损益后的净利润亏损:13,400万元至23,400万元。</t>
  </si>
  <si>
    <t>1、报告期,由于所处行业市场竞争激烈,银行类客户整体营销预算有一定收缩,及部分客户采购策略发生变化,即其部分商品直接向品牌方采购,导致公司数字生活营销板块收入规模同比下降。2、报告期,公司银行卡增值营销板块主要合作银行对商品邮购分期业务合作模式调整,业务的运营管理调整为由第三方负责,合作模式调整涉及系统更换,对业务开展产生一定影响;同时,交易流程复杂度有所提升,降低了交易效率。导致业务规模同比有所下降。3、根据企业会计准则的相关要求,公司对收购数字生活营销业务形成的商誉进行了初步减值测试,经初步测算,本报告期预计计提商誉减值准备金额约1亿元至1.76亿元,实际计提金额需依据评估机构评估及审计机构审计后确定。4、经初步测算,拟计提应收款项坏账准备约1,700万元。5、预计本报告期非经常性损益对公司净利润的影响约为400万元。</t>
  </si>
  <si>
    <t>预计2024年1-12月扣除后营业收入:49,500万元至69,500万元。</t>
  </si>
  <si>
    <t>预计2024年1-12月营业收入:50,000万元至70,000万元。</t>
  </si>
  <si>
    <t>预计2024年1-12月归属于上市公司股东的净利润亏损:13,000万元至23,000万元。</t>
  </si>
  <si>
    <t>300040</t>
  </si>
  <si>
    <t>九洲集团</t>
  </si>
  <si>
    <t>预计2024年1-12月扣除非经常性损益后的净利润亏损:51,700万元至54,200万元,同比上年下降:4778.73%至5004.98%。</t>
  </si>
  <si>
    <t>公司2024年业绩大幅下滑主要受到以下因素影响:(1)目前生物质发电行业普遍面临燃料紧缺、价格倒挂及项目现金流短缺等问题,公司生物质电站建成后一直处于优化调整和产能提升技改阶段,部分生物质电1/2站投资效益不及预期,初步预计计提固定资产减值损失及投资收益损失等约5.25亿元。(2)公司2015年收购沈阳昊诚电气有限公司产生商誉1.26亿元,以前年度已计提商誉减值准备6,400万元,截至2023年末商誉账面价值为6,200万元。2024年,受新能源电站建设进度延后影响,本期昊诚电气公司经营情况与预期存在一定差异,预计约计提商誉减值准备3,000万元;(3)新能源电站出售不及预期,公司持有的泰来县九洲风力发电有限责任公司股权转让事项国资委备案尚未完成,股权转让收益无法计入2024年度。2024年度也没有其他新能源电站项目股权转让完成交割。综上因素,报告期内公司生物质电站亏损、商誉减值等原因合计影响利润约-5.55亿元,导致2024年度业绩大幅下滑。</t>
  </si>
  <si>
    <t>预计2024年1-12月归属于上市公司股东的净利润亏损:46,500万元至49,000万元,同比上年下降:593.58%至620.11%。</t>
  </si>
  <si>
    <t>300030</t>
  </si>
  <si>
    <t>阳普医疗</t>
  </si>
  <si>
    <t>预计2024年1-12月归属于上市公司股东的净利润亏损:11,000万元至15,000万元,同比上年下降:74.04%至137.33%。</t>
  </si>
  <si>
    <t>1、报告期内,公司预计营业收入约5.9亿元,同比下降约8.9%;其中真空采血系统产品主要受销售单价下降影响,收入同比下降。2、报告期内,公司合理控制费用支出,优化费用结构,预计期间费用和费用率同比下降。3、报告期内,公司预计投资收益同比下降。主要是参股公司深圳市阳和生物医药产业投资有限公司(以下简称“深圳阳和”)投资的南京伟思医疗科技股份有限公司(以下简称“伟思医疗”)于2020年6月上市,深圳阳和以伟思医疗2024年12月31日的收盘价格作为每股公允价格确认投资收益,预计公司对深圳阳和确认的投资收益减少。4、报告期内,公司对可能发生减值迹象的资产进行了全面清查和初步测试,预计2024年度将计提商誉、存货、固定资产等各项资产减值损失及信用减值损失,对利润有一定的影响。5、报告期内,公司预计非经常性损益对归属于上市公司股东净利润的影响额为-6,000万元到-4,500万元之间,主要系参股公司公允价值变动的影响。上年同期非经常性损益对归属于上市公司股东净利润的影响额为1,131.58万元。</t>
  </si>
  <si>
    <t>预计2024年1-12月扣除非经常性损益后的净利润亏损:6,500万元至9,000万元,同比上年变动:-20.77%至12.77%。</t>
  </si>
  <si>
    <t>200530</t>
  </si>
  <si>
    <t>冰山B</t>
  </si>
  <si>
    <t>预计2024年1-12月扣除非经常性损益后的净利润盈利:2,000万元至3,000万元,同比上年增长:21.36%至82.04%。</t>
  </si>
  <si>
    <t>2024年度,公司净利润同比大幅增长,主要原因如下:1、报告期内,公司聚焦冷热事业,深耕细分市场,扎实提升核心竞争力,主营业务持续强化。2、公司于2022年11月完成重大资产重组,新增子公司报告期内带来较多利润贡献。3、报告期内,公司完成出售所持国泰君安全部股份,对公司2024年度净利润贡献约5,138万元。上述项目属于非经常性损益。</t>
  </si>
  <si>
    <t>预计2024年1-12月每股收益盈利:0.13元至0.14元。</t>
  </si>
  <si>
    <t>预计2024年1-12月归属于上市公司股东的净利润盈利:11,000万元至12,000万元,同比上年增长:122.76%至143.01%。</t>
  </si>
  <si>
    <t>003010</t>
  </si>
  <si>
    <t>若羽臣</t>
  </si>
  <si>
    <t>预计2024年1-12月每股收益盈利:0.55元至0.73元。</t>
  </si>
  <si>
    <t>报告期内,公司经营业绩同比上升的主要原因有:1、自有品牌业务收入高速增长,在保持多款单品在细分领域的领先优势基础上,战略单品香氛洗衣液上市后实现销售爆发;2、品牌管理业务实现业绩高增,与多品牌深度合作,进一步巩固了若羽臣在全链路、全渠道数字化服务领域的领先地位;3、在内部管理方面,2024年,若羽臣持续推进精细化运营战略,从供应链管理、市场营销,运营管理等多个维度着手,深挖成本优化空间。通过对费用和预算的严格把控,以及对业务流程的持续优化,公司有效降低了运营成本,提升了资源利用效率,整体经营效益得到了大幅提升。</t>
  </si>
  <si>
    <t>预计2024年1-12月归属于上市公司股东的净利润盈利:9,000万元至12,000万元,同比上年增长:65.77%至121.03%。</t>
  </si>
  <si>
    <t>预计2024年1-12月扣除非经常性损益后的净利润盈利:8,200万元至11,200万元,同比上年增长:52.63%至108.47%。</t>
  </si>
  <si>
    <t>002997</t>
  </si>
  <si>
    <t>瑞鹄模具</t>
  </si>
  <si>
    <t>预计2024年1-12月归属于上市公司股东的净利润盈利:33,200万元至37,200万元,同比上年增长:64.14%至83.92%。</t>
  </si>
  <si>
    <t>1、公司汽车制造装备业务综合竞争力持续增强,2023年末在手订单34.19亿元,较2022年末增长12.84%,带来2024年订单交付规模相应增加;同时,报告期内公司自动化产线及机器人系统的业务技术创新升级、运营改善优化带来整体竞争力和成本优势进一步增强,共同促进公司业绩增长;2、报告期内,公司汽车零部件业务产能陆续释放,定点新项目陆续启动量产,带来2024年汽车零部件业务规模快速增长并形成一定竞争力,促进公司业绩增长。</t>
  </si>
  <si>
    <t>预计2024年1-12月每股收益盈利:1.61元至1.8元。</t>
  </si>
  <si>
    <t>预计2024年1-12月扣除非经常性损益后的净利润盈利:30,500万元至34,700万元,同比上年增长:65.33%至88.1%。</t>
  </si>
  <si>
    <t>002992</t>
  </si>
  <si>
    <t>宝明科技</t>
  </si>
  <si>
    <t>预计2024年1-12月扣除非经常性损益后的净利润亏损:8,673.77万元至10,673.77万元,同比上年增长:15.16%至31.06%。</t>
  </si>
  <si>
    <t>公司业绩变动原因主要受以下影响:1、经营亏损主要原因系公司主营业务收入及产品毛利率较上年同期有所提升,但行业市场竞争激烈、产品销售价格持续低迷,不能完全覆盖公司成本及费用,导致公司持续亏损。2、计提减值准备依据《企业会计准则》及公司会计政策相关规定,基于谨慎性原则,公司对各类资产进行了全面检查和减值测试。经资产减值测试,公司认为部分资产存在一定的减值迹象,对可能发生资产减值的资产计提了相应的减值准备。</t>
  </si>
  <si>
    <t>预计2024年1-12月归属于上市公司股东的净利润亏损:7,500万元至9,500万元,同比上年增长:23.3%至39.44%。</t>
  </si>
  <si>
    <t>预计2024年1-12月每股收益亏损:0.42元至0.53元。</t>
  </si>
  <si>
    <t>002947</t>
  </si>
  <si>
    <t>恒铭达</t>
  </si>
  <si>
    <t>预计2024年1-12月归属于上市公司股东的净利润盈利:40,000万元至50,000万元,同比上年增长:42.15%至77.69%。</t>
  </si>
  <si>
    <t>报告期内,消费电子行业需求回暖,通信行业算力需求也随着AI的发展而显著增强。公司紧抓行业机遇,在稳固传统业务的基础上,积极把握AI赋能下消费电子、数字基建等行业新产品迭代、需求增强的新机遇,大力开展新项目业务。公司始终将研发创新作为核心战略,持续加大内部研发投入,推动技术创新,优化产品结构,从而进一步提升公司核心竞争力。凭借在新产品、新技术和新领域的积极布局,公司不断拓展并构建了优质、长期稳定的客户结构,共同推动公司实现了盈利能力的稳步提升。</t>
  </si>
  <si>
    <t>预计2024年1-12月每股收益盈利:1.68元至2.1元。</t>
  </si>
  <si>
    <t>预计2024年1-12月扣除非经常性损益后的净利润盈利:38,780万元至48,780万元,同比上年增长:45.17%至82.6%。</t>
  </si>
  <si>
    <t>002891</t>
  </si>
  <si>
    <t>中宠股份</t>
  </si>
  <si>
    <t>预计2024年1-12月归属于上市公司股东的净利润盈利:36,000万元至40,000万元,同比上年增长:54.4%至71.55%。</t>
  </si>
  <si>
    <t>公司2024年度业绩较上年同期实现大幅上升,主要原因如下:1、公司坚持以自主品牌建设为核心,wanpy顽皮®、新西兰ZEAL真致®、Toptrees领先®持续稳健发力,毛利不断提高,盈利水平显著提升,推动公司整体利润稳步上扬,自主品牌出海业务保持高速发展,加快品牌全球化建设。2、公司持续推进全球供应链布局,境外业务稳步增长,盈利水平持续提升。</t>
  </si>
  <si>
    <t>预计2024年1-12月每股收益盈利:1.224元至1.36元。</t>
  </si>
  <si>
    <t>预计2024年1-12月扣除非经常性损益后的净利润盈利:32,000万元至37,000万元,同比上年增长:42.26%至64.49%。</t>
  </si>
  <si>
    <t>002877</t>
  </si>
  <si>
    <t>智能自控</t>
  </si>
  <si>
    <t>公司业绩同向下降的主要原因:1、报告期公司营业收入较上年同期有所增长,但受市场竞争影响毛利率较上年同期有所下降。2、报告期公司应收账款较上年同期有所增加,信用减值损失计提金额同向增加。</t>
  </si>
  <si>
    <t>预计2024年1-12月归属于上市公司股东的净利润盈利:2,700万元至4,000万元,同比上年下降:61.89%至74.28%。</t>
  </si>
  <si>
    <t>预计2024年1-12月扣除非经常性损益后的净利润盈利:2,600万元至3,900万元,同比上年下降:61.76%至74.5%。</t>
  </si>
  <si>
    <t>002869</t>
  </si>
  <si>
    <t>金溢科技</t>
  </si>
  <si>
    <t>预计2024年1-12月归属于上市公司股东的净利润盈利:7,400万元至8,140万元,同比上年增长:50.05%至65.05%。</t>
  </si>
  <si>
    <t>报告期内,公司持续聚焦“智慧的路”和“聪明的车”两大核心业务场景,致力于构建车路高效协同的现代化智能交通系统,赋能交通管理数字化转型和智慧化升级。报告期内,公司战略稳步推进,相关业务发展态势良好。公司持续推进精细化管理,提升客户满意度,促进业绩提升。</t>
  </si>
  <si>
    <t>预计2024年1-12月扣除非经常性损益后的净利润盈利:5,300万元至6,040万元,同比上年增长:237.86%至285.04%。</t>
  </si>
  <si>
    <t>预计2024年1-12月每股收益盈利:0.43元至0.48元。</t>
  </si>
  <si>
    <t>002820</t>
  </si>
  <si>
    <t>桂发祥</t>
  </si>
  <si>
    <t>预计2024年1-12月扣除非经常性损益后的净利润盈利:2,235万元至2,535万元,同比上年下降:55.68%至60.93%。</t>
  </si>
  <si>
    <t>1.受市场需求变化影响,整体营业收入略有下滑。公司积极应对、紧抓旅游和节庆市场,电商渠道收入显著增加。2.全力实施品牌推广和渠道建设,广告宣传、营销推广费用有所增加;电商渠道收入增长,相关服务费相应增长;增加人力资本投入,员工工资福利、劳务费同比增长。3.2024年购买结构性存款的金额减少、利率下降,致使投资收益同比下降。</t>
  </si>
  <si>
    <t>预计2024年1-12月归属于上市公司股东的净利润盈利:2,500万元至2,800万元,同比上年下降:54.12%至59.04%。</t>
  </si>
  <si>
    <t>002791</t>
  </si>
  <si>
    <t>坚朗五金</t>
  </si>
  <si>
    <t>预计2024年1-12月归属于上市公司股东的净利润盈利:9,000万元至12,000万元,同比上年下降:62.96%至72.22%。</t>
  </si>
  <si>
    <t>2024年度建筑行业仍处于深度调整,国内建筑配套件市场需求进一步下滑,虽然海外市场业务有一定增长,但海外整体体量仍较小,2024年度公司营业收入同比下降约14%-15%;同时,公司的期间费用无法得到有效摊薄,公司按照企业会计准则对可能发生减值损失的各类资产计提减值准备,导致2024年度公司预计归属于上市公司股东的净利润同比下降。</t>
  </si>
  <si>
    <t>预计2024年1-12月扣除非经常性损益后的净利润盈利:5,500万元至7,000万元,同比上年下降:75.74%至80.94%。</t>
  </si>
  <si>
    <t>预计2024年1-12月每股收益盈利:0.25元至0.34元。</t>
  </si>
  <si>
    <t>002787</t>
  </si>
  <si>
    <t>华源控股</t>
  </si>
  <si>
    <t>预计2024年1-12月扣除非经常性损益后的净利润盈利:5,828.68万元至6,828.68万元,同比上年增长:1333.62%至1579.58%。</t>
  </si>
  <si>
    <t>1、报告期内,公司在行业竞争加剧的形势下迎难而上,围绕公司战略和业务策略,积极开拓国内外市场,挖掘客户需求,同时持续推进精益化管理,通过工艺优化、流程改善等举措提高生产效率,与去年同期相比,公司营业收入、毛利率及利润均实现增长2、报告期内,公司深入内部挖潜,降低成本费用。近年来公司持续推进精细化管理、对标提升等内部管理专项行动,进一步强化成本费用的管控,取得一定成效,财务费用等同比有一定下降。3、上年同期公司归属于上市公司股东的净利润较小,主要系计提商誉减值准备所致。4、报告期内,公司一块土地房产被政府征收,资产处置收益同比增加。5、报告期内,公司享受增值税加计抵减政策,增加了归属于上市公司股东的净利润。</t>
  </si>
  <si>
    <t>预计2024年1-12月归属于上市公司股东的净利润盈利:7,000万元至8,000万元,同比上年增长:730.26%至848.87%。</t>
  </si>
  <si>
    <t>预计2024年1-12月每股收益盈利:0.205元至0.2342元。</t>
  </si>
  <si>
    <t>002729</t>
  </si>
  <si>
    <t>好利科技</t>
  </si>
  <si>
    <t>预计2024年1-12月扣除非经常性损益后的净利润盈利:3,100万元至3,900万元,同比上年增长:1459.04%至1861.38%。</t>
  </si>
  <si>
    <t>报告期内,国内经济的稳步回升和新质生产力的快速发展推动了行业需求增长。公司紧跟行业机遇,深耕主业,在新能源领域积极拓展,报告期内公司应用于光伏、储能、风电等领域的电力熔断器产品及配件的销量显著增加。同时,公司持续扩充和优化产品线,加大技术深造和迭代升级,充分拓展销售渠道,提升产品的市场竞争力和市场占有率,促进了业绩增长。</t>
  </si>
  <si>
    <t>预计2024年1-12月归属于上市公司股东的净利润盈利:3,300万元至4,200万元,同比上年增长:81.95%至131.57%。</t>
  </si>
  <si>
    <t>002676</t>
  </si>
  <si>
    <t>顺威股份</t>
  </si>
  <si>
    <t>预计2024年1-12月归属于上市公司股东的净利润盈利:5,300万元至6,000万元,同比上年增长:50.51%至70.39%。</t>
  </si>
  <si>
    <t>2024年度,公司预计归属于上市公司股东的净利润较上年同期显著增长,主要原因包括:2024年度,受益于空调市场国内需求增加及海外出口增长,以及公司产品技术、质量和生产效率提升,公司塑料空调风叶销售收入和利润实现同比增长;同时,公司积极加大对新领域、新客户和新产品的开拓,工程塑料以及汽车零部件的销售收入和利润也实现同比增长。此外,公司通过全资子公司广州顺威新能源汽车有限公司完成收购骏伟科技75%股权,骏伟科技成为公司的控股孙公司。骏伟科技于2024年7月起被纳入公司合并财务报表范围,报告期内骏伟科技贡献了部分利润。</t>
  </si>
  <si>
    <t>预计2024年1-12月扣除非经常性损益后的净利润盈利:5,050万元至5,750万元,同比上年增长:47.91%至68.41%。</t>
  </si>
  <si>
    <t>预计2024年1-12月每股收益盈利:0.0736元至0.0833元。</t>
  </si>
  <si>
    <t>002579</t>
  </si>
  <si>
    <t>中京电子</t>
  </si>
  <si>
    <t>预计2024年1-12月扣除非经常性损益后的净利润亏损:8,300万元至10,300万元,同比上年增长:21.14%至36.46%。</t>
  </si>
  <si>
    <t>报告期内,公司进一步优化了产品和客户结构,更好地匹配高端产线的产能需求,并陆续完成多家全球知名终端大客户的导入。虽然依旧受行业结构性需求减弱等外部不利环境影响,但公司凭借产品广泛的市场应用领域,积极主动适应客户需求变化,2024年度公司实现的营业收入较上年有所上升。报告期内,公司的新工厂设备折旧及公共摊提等固定费用依然处于较高水平,但通过持续优化产品结构,并大力推行降本增效系列举措,公司2024年度亏损比上年同期有较大幅度减少,各季度业绩呈现持续改善趋势。</t>
  </si>
  <si>
    <t>预计2024年1-12月归属于上市公司股东的净利润亏损:7,000万元至9,000万元,同比上年增长:34.41%至48.98%。</t>
  </si>
  <si>
    <t>002538</t>
  </si>
  <si>
    <t>司尔特</t>
  </si>
  <si>
    <t>预计2024年1-12月归属于上市公司股东的净利润盈利:24,400万元至32,000万元,同比上年增长:100.18%至162.54%。</t>
  </si>
  <si>
    <t>报告期内公司不断加大市场开拓力度,复合肥销量同比有较大幅度增加;公司通过研判采购和销售市场趋势,努力踏准市场节拍,磷复肥产品毛利率同比有不同程度的增加;加强运营管控,管理费用等有较大幅度的下降,磷石膏处置费用下降明显。</t>
  </si>
  <si>
    <t>预计2024年1-12月每股收益盈利:0.29元至0.37元。</t>
  </si>
  <si>
    <t>预计2024年1-12月扣除非经常性损益后的净利润盈利:22,038万元至29,638万元,同比上年增长:125.17%至202.82%。</t>
  </si>
  <si>
    <t>002455</t>
  </si>
  <si>
    <t>百川股份</t>
  </si>
  <si>
    <t>预计2024年1-12月扣除非经常性损益后的净利润盈利:7,000万元至12,000万元,同比上年增长:114.36%至124.62%。</t>
  </si>
  <si>
    <t>2024年,化工板块需求好转,主要化工产品价格稳中上涨,个别化工产品价格上涨幅度较大,叠加宁夏基地项目产能陆续释放,公司化工板块毛利较去年同期增加明显。未来公司将进一步拓展市场,稳定公司正常的经营利润。</t>
  </si>
  <si>
    <t>预计2024年1-12月归属于上市公司股东的净利润盈利:10,000万元至15,000万元,同比上年增长:121.45%至132.18%。</t>
  </si>
  <si>
    <t>002370</t>
  </si>
  <si>
    <t>亚太药业</t>
  </si>
  <si>
    <t>预计2024年1-12月扣除非经常性损益后的净利润亏损:2,800万元至4,000万元。</t>
  </si>
  <si>
    <t>1、公司本期业绩实现扭亏为盈,主要系:(1)公司收到合资公司YATAI&amp;BBT Biotech Ltd.剩余财产分配款2,766,105.25加元(结汇后金额为人民币1,411.10万元),增加公司本年度利润总额1,411.10万元;(2)公司将持有的上海新高峰生物医药有限公司(以下简称“上海新高峰”)100%股权转让给宁波和依文化传媒有限公司,并完成上海新高峰减资工商变更登记手续,公司已在2019年度对上海新高峰未实缴注册资本部分计提预计负债3,804.36万元,上海新高峰减资完成后公司冲回以前年度对该事项计提的预计负债,增加公司本年度利润总额3,804.36万元;(3)根据2015年公司与Green Villa Holdings Ltd.签署的股权转让协议,公司以9亿元受让上海新高峰100%股权,于资产交割日后3个工作日内支付股权转让款总额的95%,即85,500万元,剩余股权转让款4,500万元在扣除应缴纳的税款后分四次平均支付给Green Villa Holdings Ltd.,每次付款时间为负责公司年度审计具有证券业务资格的会计师事务所出具专项审核意见且在利润预测补偿人完成该年度的利润预测补偿(如有)后的3个工作日内。截止目前,公司尚余1,125万元股权转让款未支付,因上海新高峰未完成业绩承诺,根据业绩补偿案民事判决结果,Green Villa Holdings Ltd.及担保方任军应向亚太药业支付业绩补偿款25,638.04万元及相应违约金,公司已向法院申请执行,但尚未有执行回款,公司不再需要支付上述剩余股权转让款1,125万元,相关款项拟结转为营业外收入,增加公司本年度利润总额1,125万元。2、剔除上述非经常性损益项目等的影响,公司本期扣除非经常性损益后的净利润较上年同期减亏41.98%-59.39%,主要系本期可转债计提利息及销售费用减少所致。</t>
  </si>
  <si>
    <t>预计2024年1-12月归属于上市公司股东的净利润盈利:2,500万元至3,700万元。</t>
  </si>
  <si>
    <t>预计2024年1-12月营业收入:40,000万元至41,000万元。</t>
  </si>
  <si>
    <t>002250</t>
  </si>
  <si>
    <t>联化科技</t>
  </si>
  <si>
    <t>预计2024年1-12月扣除非经常性损益后的净利润盈利:9,400万元至14,100万元。</t>
  </si>
  <si>
    <t>1、2024年度公司持续聚焦降本增效,提高人员效率,降低三废成本能耗等,提高公司整体毛利率水平,进一步提升公司经营效率。2、根据《企业会计准则》的相关规定,基于谨慎性原则,公司2023年度对英国子公司相关资产计提资产减值准备23,752.91万元,公司2024年度不存在上述事项。</t>
  </si>
  <si>
    <t>002093</t>
  </si>
  <si>
    <t>国脉科技</t>
  </si>
  <si>
    <t>预计2024年1-12月每股收益盈利:0.1609元至0.191元。</t>
  </si>
  <si>
    <t>1、公司各项业务稳步发展,全年收入创近6年新高,净利润创历史新高。2、报告期间,身联网研发取得阶段性成果,首个大型应用项目“国脉大学养老”正式对外推广。与此同时,随着公司产教融合战略进一步走深、走实,教育培训规模不断扩大,推动了公司技术创新、经营管理和业务发展的全面协同,实现整体经营效率的持续优化,费用率大幅降低。3、公司闲置自有资金管理策略顺应市场变化,动态调整结构,在风险可控的前提下,实现收益的提升。4、公司资产质量优良,可用现金充裕,资产负债率低于18%,有息负债率降至0%,不断优化产业结构,在保证企业发展和盈利的同时,有序调整低增速产业,加大高增速产业投入,积极培育未来战略产业。</t>
  </si>
  <si>
    <t>预计2024年1-12月归属于上市公司股东的净利润盈利:16,000万元至19,000万元,同比上年增长:53.17%至81.89%。</t>
  </si>
  <si>
    <t>预计2024年1-12月扣除非经常性损益后的净利润盈利:8,800万元至11,800万元,同比上年增长:1.01%至35.44%。</t>
  </si>
  <si>
    <t>001322</t>
  </si>
  <si>
    <t>箭牌家居</t>
  </si>
  <si>
    <t>预计2024年1-12月扣除非经常性损益后的净利润盈利:2,000万元至3,000万元,同比上年下降:92.34%至94.9%。</t>
  </si>
  <si>
    <t>受卫浴行业竞争加剧影响,公司2024年度营业收入约71.49亿元,同比下降约6.52%,得益于消费品以旧换新政策的实施,使得第四季度收入降幅环比略有收窄。同时,受产品价格影响,2024年度毛利率约为26.28%,同比下降约2.06%,同时费用率有所上升,导致净利润同比下降。2025年,公司将继续提升产品规划能力,优化产品销售结构,并加快新品上市和门店升级,加速推进渠道下沉和海外出口,持续完善全渠道布局,并将加大对消费品以旧换新政策的关注及利用,以把握政策带来的增长机遇,同时加快推进内部管理变革以及降本增效等工作,提升公司的盈利能力。</t>
  </si>
  <si>
    <t>预计2024年1-12月归属于上市公司股东的净利润盈利:5,000万元至7,000万元,同比上年下降:83.52%至88.23%。</t>
  </si>
  <si>
    <t>预计2024年1-12月每股收益盈利:0.0521元至0.0729元。</t>
  </si>
  <si>
    <t>000877</t>
  </si>
  <si>
    <t>天山股份</t>
  </si>
  <si>
    <t>预计2024年1-12月扣除非经常性损益后的净利润亏损:180,000万元至230,000万元。</t>
  </si>
  <si>
    <t>预告期与上年同期相比,业绩变动主要原因系:报告期内公司积极加强成本控制,煤炭等主要原燃材料价格同比下降,水泥熟料的成本同比下降,但受市场需求大幅下降,水泥熟料销售价格和销量大幅下降的影响,水泥熟料毛利同比下降。商品混凝土受原材料价格下降影响,成本下降,但单位成本降幅低于单位售价降幅,商品混凝土毛利同比下降。</t>
  </si>
  <si>
    <t>预计2024年1-12月每股收益亏损:0.0499元至0.0998元。</t>
  </si>
  <si>
    <t>预计2024年1-12月归属于上市公司股东的净利润亏损:40,000万元至80,000万元。</t>
  </si>
  <si>
    <t>000782</t>
  </si>
  <si>
    <t>恒申新材</t>
  </si>
  <si>
    <t>预计2024年1-12月扣除非经常性损益后的净利润亏损:3,500万元至4,500万元,同比上年增长:51.25%至62.08%。</t>
  </si>
  <si>
    <t>1、经营方面,在2024年初控股股东变更后,公司调整组织架构提高运营效率,减少费用支出;同时,面对市场需求和原材料价格波动,公司调整生产和销售策略,优化产品结构、加快存货周转、扩大出口,提升毛利率,带动毛利回升,扣非后净利润亏损较大幅度收窄。2、为改善未来长期经营效益,公司在2024年内关停了设备老旧、运转效率较低的全资子公司南充美华尼龙有限公司,产生部分人员安置等费用影响当期损益。3、受金融市场资产估值下滑影响,公司所持有的以公允价值计量的银行股权和投资性房地产估值也有不同程度的下调。综上,公司2024年度经营业绩仍然亏损,但较上一年度有较大改善。</t>
  </si>
  <si>
    <t>预计2024年1-12月扣除后营业收入:288,000万元至348,000万元。</t>
  </si>
  <si>
    <t>预计2024年1-12月每股收益亏损:0.09元至0.12元。</t>
  </si>
  <si>
    <t>预计2024年1-12月营业收入:290,000万元至350,000万元。</t>
  </si>
  <si>
    <t>预计2024年1-12月归属于上市公司股东的净利润亏损:6,100万元至7,900万元,同比上年增长:44.63%至57.25%。</t>
  </si>
  <si>
    <t>000657</t>
  </si>
  <si>
    <t>中钨高新</t>
  </si>
  <si>
    <t>预计2024年1-12月扣除非经常性损益后的净利润盈利:16,850万元至20,000万元,同比上年下降:40.13%至49.56%。</t>
  </si>
  <si>
    <t>报告期内,公司归属上市公司股东的净利润较2023年度披露数增长75%-87.8%,主要受公司合并范围变化影响。报告期内,公司实施了发行股份及支付现金购买湖南柿竹园有色金属有限责任公司(以下简称柿竹园公司)100%股权并募集配套资金项目,2024年12月27日柿竹园公司100股权过户至公司。因此,报告期内公司合并报表范围发生变化。报告期内,公司扣除非经常性损益后的净利润较2023年度披露数下降40.13%-49.56%,主要原因如下:一是下游需求不足,硬质合金市场竞争加剧,产品销售价格下降叠加原辅料产品成本上涨等综合因素影响,硬质合金产品净利润同比下降;二是根据相关规定,柿竹园公司2024年净利润全部计入非经常性损益。</t>
  </si>
  <si>
    <t>预计2024年1-12月归属于上市公司股东的净利润盈利:84,800万元至91,000万元,同比上年增长:1.07%至8.46%。</t>
  </si>
  <si>
    <t>预计2024年1-12月每股收益盈利:0.41元至0.44元。</t>
  </si>
  <si>
    <t>000530</t>
  </si>
  <si>
    <t>冰山冷热</t>
  </si>
  <si>
    <t>839273</t>
  </si>
  <si>
    <t>一致魔芋</t>
  </si>
  <si>
    <t>预计2024年1-12月归属于上市公司股东的净利润盈利:8,100万元至8,700万元,同比上年增长:53.57%至64.95%。</t>
  </si>
  <si>
    <t>公司在魔芋下游的应用领域不断扩宽,尤其是魔芋休闲食品得到了消费者的广泛认可,市场需求量持续放大。公司2024年净利润大幅上涨主要系魔芋粉销售量价齐升、魔芋食品销量快速上涨及上年度存货跌价准备转回所致。</t>
  </si>
  <si>
    <t>833914</t>
  </si>
  <si>
    <t>远航精密</t>
  </si>
  <si>
    <t>预计2024年1-12月归属于上市公司股东的净利润盈利:6,600万元至6,800万元,同比上年增长:108.81%至115.14%。</t>
  </si>
  <si>
    <t>1、报告期内,新能源汽车渗透率提高、储能市场快速发展,需求增长明显;同时,公司加大业务拓展力度,扩大与战略客户的合作规模,并不断拓宽产品应用场景,业务呈现良好发展态势。其中,镍带、箔产品销量以及精密结构件的销售额均实现显著增长。2、报告期内,公司主要原材料电解镍价格波动幅度相较于2023年更为平稳。由于公司销售镍带、箔产品时,采用的定价方式为“原材料成本+加工费”,因此相对平稳的镍价走势,使公司产品的毛利率较2023年有所回升。</t>
  </si>
  <si>
    <t>688469</t>
  </si>
  <si>
    <t>芯联集成</t>
  </si>
  <si>
    <t>预计2024年1-12月营业收入约:650,900万元,同比上年增长:22.26%左右,同比上年增长118,500万元左右。</t>
  </si>
  <si>
    <t>(一)循环驱动,多维布局,营收实现快速增长2024年,全球半导体市场稳态复苏。新能源汽车和智能网联汽车的“两新”政策的推动,以及汽车电动化和智能化技术的进步,新能源汽车市场发展显得尤为强劲。同时,高端消费电子领域的创新需求充分推动换新热潮,拉动电子产品消费,驱动消费行业的复苏。受益于市场需求的增长,凭借公司拥有与国际比肩的技术,报告期内,公司实现主营收入约62.76亿元,同比增长约27.8%;其中,车载领域收入同比增长约41.0%,消费领域收入同比增长约66.0%。从产品结构来看,公司SiC MOSFET、12英寸硅基晶圆等新产品在头部客户快速导入和量产,以SiC MOSFET芯片及模组产线组成的第二增长曲线和以高压、大功率BCD工艺为主的模拟IC方向的第三增长曲线快速增长,使得公司营业收入快速上升。(1)公司12英寸硅基晶圆产品实现收入约7.91亿元,同比增长约1457%。公司立足于车规级BCD平台,拥有国际领先BCD工艺技术和水平,是国内在该领域布局最完整的企业之一。报告期内,公司相继推出数模混合嵌入式控制芯片制造平台、高边智能开关芯片制造平台、高压BCD120V平台,SOI BCD平台等多个国内唯一/领先的高性能、高可靠性车规级BCD工艺技术平台,客户覆盖大部分国内主流设计公司,获得了车企多个项目定点。此外,中国智算中心产业迎来黄金发展期,在政策推动下多地积极落地智能计算中心项目。公司作为新能源产业的核心芯片供应商,正深度布局智算中心服务器电源等相关产品方案。(2)受益于电动化、智能化、网联化的发展,报告期内,公司持续保持碳化硅业务在产品和技术上的领先优势,拓展多家车载领域和工控领域国内外OEM和Tier1客户,实现规模化量产,是全球少数已实现规模量产的碳化硅芯片及模组供应商之一。2024年,公司碳化硅业务已实现收入约10.16亿元。(二)内生外延,首次实现全年毛利率转正,归母净利减亏超50%。报告期内,归属于母公司所有者的净利润约-9.69亿元,同比大幅减亏约50.5%;实现EBITDA约21.19亿元,同比增长约129.1%;全年公司毛利率约为1.1%,同比增长约7.9个百分点,首次实现全年毛利率转正;EBITDA利润率约为32.6%,同比增长约15个百分点。公司立足于“市场+技术”双轮驱动,深入挖掘细分市场的客户需求,专注产品与服务的创新,提升技术含量,增强核心竞争力,不断扩大市场份额,规模效应逐渐显现。同时,公司通过持续进行精益生产管理,改进生产流程、优化生产布局,实现生产效率的提升;通过优化生产要素组合、合理配置资源,降低生产成本,实现了归母净利润的大幅减亏。2025年,预计新能源汽车市场需求还将在以旧换新的政策推动下不断扩大,以及汽车智能化和电动化带来的集成化需求,公司产品及技术储备的先发优势将会逐渐得到释放,为未来收入的持续增长提供保障。同时,随着公司精益化生产管理的进一步提升、成本结构的不断优化、8英寸晶圆生产线设备陆续出折旧期,公司的盈利能力将持续向好。</t>
  </si>
  <si>
    <t>预计2024年1-12月扣除非经常性损益后的净利润亏损约:138,700万元,同比上年增长:38.68%左右,同比上年增长87,500万元左右。</t>
  </si>
  <si>
    <t>预计2024年1-12月归属于上市公司股东的净利润亏损约:96,900万元,同比上年增长:50.51%左右,同比上年增长98,900万元左右。</t>
  </si>
  <si>
    <t>688426</t>
  </si>
  <si>
    <t>康为世纪</t>
  </si>
  <si>
    <t>预计2024年1-12月归属于上市公司股东的净利润亏损:14,200万元至17,000万元,同比上年下降:68.23%至101.4%。</t>
  </si>
  <si>
    <t>报告期公司归属于上市公司股东的净利润亏损,主要原因系:1、主营业务收入下降。报告期内,作为公司基础业务的分子原料业务,产品销售数量和客户数量均有增长,但受整体行业大环境以及价格竞争影响,产品销售价格有所下降,而公司新产品、新技术尚处于市场推广及测试阶段,还未形成规模收入,导致整体销售收入下降。2、研发费用持续上升。为不断巩固和提升公司产品技术领先和创新优势,公司积极开发新产品、拓展新业务,报告期内,公司进一步扩大在四代测序、基因合成以及诊断等领域的布局,在研发人员引进、设备配置、生物信息分析、临床注册等方面持续加大投入。3、销售费用增加。为开拓潜在市场、提高市场占有率、提高客户满意度,报告期内,公司进一步加大营销队伍建设、市场推广和品牌建设等营销资源投入,及时优化营销结构,加强营销力量。</t>
  </si>
  <si>
    <t>预计2024年1-12月扣除非经常性损益后的净利润亏损:16,600万元至19,400万元,同比上年下降:38.92%至62.35%。</t>
  </si>
  <si>
    <t>688368</t>
  </si>
  <si>
    <t>晶丰明源</t>
  </si>
  <si>
    <t>预计2024年1-12月营业收入:145,000万元至155,000万元,同比上年增长:11.26%至18.93%,同比上年增长14,676.49万元至24,676.49万元。</t>
  </si>
  <si>
    <t>(一)主营业务影响报告期内,公司在稳步推进LED照明电源芯片业务的同时,积极扩大“第二曲线”的产品研发及市场推广进程,AC/DC电源芯片及电机控制驱动芯片销售收入均有较大提升;同时,公司高性能计算电源芯片产品进入量产环节,公司2024年营业收入同比上升。2024年度,公司积极推进供应链管理,持续降本增效,报告期内公司的综合毛利率稳步提升。(二)股份支付影响2023年,公司存在因未达到当年限制性股票激励计划的业绩指标而冲回股份支付费用的情况;2024年,公司预计可实现当期考核指标,当年股份支付费用同比上升。(三)非经常性损益影响2024年度,公司持有金融工具产生的公允价值变动收益同比下降;同时,一次性确认的股份支付费用增加;故对报告期归属于母公司所有者的扣除非经常性损益的净利润产生影响。</t>
  </si>
  <si>
    <t>预计2024年1-12月归属于上市公司股东的净利润亏损:2,400万元至3,600万元,同比上年增长:60.55%至73.7%,同比上年增长5,526万元至6,726万元。</t>
  </si>
  <si>
    <t>预计2024年1-12月扣除非经常性损益后的净利润亏损:600万元至1,000万元,同比上年增长:93.17%至95.9%,同比上年增长13,634.71万元至14,034.71万元。</t>
  </si>
  <si>
    <t>688278</t>
  </si>
  <si>
    <t>特宝生物</t>
  </si>
  <si>
    <t>预计2024年1-12月扣除非经常性损益后的净利润盈利:80,500万元至83,500万元,同比上年增长:38.94%至44.12%,同比上年增长22,561万元至25,561万元。</t>
  </si>
  <si>
    <t>报告期内,公司主业稳健向好,尤其是随着乙肝临床治愈研究的不断深入,公司产品派格宾作为慢性乙肝抗病毒治疗的一线用药,进一步得到专家和患者的认可,产品持续放量,带动经营业绩同比实现较大增长。</t>
  </si>
  <si>
    <t>预计2024年1-12月归属于上市公司股东的净利润盈利:81,000万元至84,000万元,同比上年增长:45.83%至51.23%,同比上年增长25,455.06万元至28,455.06万元。</t>
  </si>
  <si>
    <t>688196</t>
  </si>
  <si>
    <t>卓越新能</t>
  </si>
  <si>
    <t>预计2024年1-12月扣除非经常性损益后的净利润盈利约:14,000万元,同比上年增长:29.56%左右,同比上年增长3,194.44万元左右。</t>
  </si>
  <si>
    <t>公司2024年度经营业绩较上年同期有所增长,主要系第四季度国际市场生物柴油价格环比回升,公司原料采购成本控制合理。</t>
  </si>
  <si>
    <t>预计2024年1-12月归属于上市公司股东的净利润盈利约:15,000万元,同比上年增长:90.81%左右,同比上年增长7,138.92万元左右。</t>
  </si>
  <si>
    <t>688172</t>
  </si>
  <si>
    <t>燕东微</t>
  </si>
  <si>
    <t>预计2024年1-12月扣除非经常性损益后的净利润亏损:28,200万元至33,800万元,同比上年下降:196.74%至215.95%,同比上年降低57,350.34万元至62,950.34万元。</t>
  </si>
  <si>
    <t>2024年度,公司整体经营业绩出现大幅度下降,主要原因为消费类产品受宏观环境影响,市场发生变化,部分产品需求下滑,导致产品售价下降;其次高可靠业务受客观环境变化影响,产品需求下滑以及客户对产品等级要求的变化,导致高可靠业务经营业绩下滑。</t>
  </si>
  <si>
    <t>预计2024年1-12月归属于上市公司股东的净利润亏损:17,200万元至20,600万元,同比上年下降:138.03%至145.55%,同比上年降低62,429.25万元至65,829.25万元。</t>
  </si>
  <si>
    <t>688088</t>
  </si>
  <si>
    <t>虹软科技</t>
  </si>
  <si>
    <t>预计2024年1-12月归属于上市公司股东的净利润盈利约:17,800万元,同比上年增长:101.16%左右,同比上年增长8,951.23万元左右。</t>
  </si>
  <si>
    <t>公司预计2024年度实现营业收入为8.15亿元左右,同比增长21.60%左右;预计实现归属于母公司所有者的净利润为17,800.00万元左右,同比增长101.16%左右;预计实现归属于母公司所有者的扣除非经常性损益的净利润为15,579.03万元左右,同比增长128.87%左右。主要原因为:2024年度,公司紧跟全球消费电子行业复苏步伐,积极把握市场变化趋势,通过技术和产品创新、市场开拓、经营管理优化等多方面工作,实现了移动智能终端和智能汽车两大业务板块收入的双双攀升,驱动了公司归母净利润同比大幅增长,展现出强大的市场适应能力与竞争优势。(1)在消费电子领域,AI新技术、新产品的加速探索和落地为行业注入活力,公司下游客户对于视觉算法需求增加,移动智能终端业务收入实现较好增长。(2)在智能汽车领域,随着公司定点项目的开拓和项目的推进,这些项目在生命周期内对公司营业收入产生积极贡献,智能汽车业务收入实现显著增长。未来,公司将继续以技术创新赋能行业为使命,聚焦主业经营,不断巩固公司在视觉AI领域的优势地位,持续扩大行业影响力,为更广泛的端侧智能体落地贡献AI力量。</t>
  </si>
  <si>
    <t>预计2024年1-12月扣除非经常性损益后的净利润盈利约:15,579.03万元,同比上年增长:128.87%左右,同比上年增长8,772.09万元左右。</t>
  </si>
  <si>
    <t>688087</t>
  </si>
  <si>
    <t>英科再生</t>
  </si>
  <si>
    <t>预计2024年1-12月归属于上市公司股东的净利润盈利:29,600万元至33,000万元,同比上年增长:51.29%至68.67%,同比上年增长10,034.63万元至13,434.63万元。</t>
  </si>
  <si>
    <t>1.经营性盈利能力显著增强。公司作为资源循环再生利用的高科技制造商,在深耕可再生塑料领域超20年的基础上,凭借优于同行的资本与规模优势,前瞻性布局全球六大研发生产基地,构筑强大的竞争壁垒。报告期内,海外基地--越南清化(一期)满产满销,发挥了关键赋能作用。2.新产品开发与新渠道开拓战略助推营收规模稳健增长。在新产品开发方面,公司聚焦于产品多材质、多应用场景的创新探索,结合市场动态与客户需求,精准定位新品研发方向,打造细分赛道爆品,尤其是装饰建材产品保持了高速增长;在销售渠道上,公司持续深耕国际市场,不断提升零售商销售份额,基于产品SKU的丰富、多元化与海外零售商合作黏性进一步增强。3.精益改善创新深化落实,提高运营效率。公司持续以精益改善为抓手,全方位推动公司数字化、信息化、智能化转型,不断激发员工创新动力,开发创新潜能,实现生产制造、技术工艺、产品品质、市场推广等全方面改善创新,有效实现数据共享、流程追溯、中后台支持等公司整体系统化管理效率提升。4.组织建设筑牢业绩增长稳健根基。“学生兵”策略,每年“英科young”从国内外高校毕业生招聘,持续为公司注入新鲜血液。“竞聘”机制打破传统晋升壁垒,“赛马”模式营造良性竞争氛围,组织建设的强化大幅提升了运营管理效能,为公司的蓬勃发展注入强劲动力。</t>
  </si>
  <si>
    <t>预计2024年1-12月扣除非经常性损益后的净利润盈利:28,000万元至31,000万元,同比上年增长:47.21%至62.98%,同比上年增长8,979.5万元至11,979.5万元。</t>
  </si>
  <si>
    <t>688038</t>
  </si>
  <si>
    <t>中科通达</t>
  </si>
  <si>
    <t>预计2024年1-12月扣除非经常性损益后的净利润亏损:1,860万元至2,110万元,同比上年增长:80.47%至82.78%,同比上年增长8,691.91万元至8,941.91万元。</t>
  </si>
  <si>
    <t>1、报告期内,公司承接的项目规模同比大幅回升且在建项目进度符合预期,同时公司加大纯软业务开拓力度,纯软业务收入同比显著增长,公司营业收入、毛利额同比大幅增长。2、报告期内,公司销售回款较去年有所增加,根据谨慎性原则计提的信用减值损失较去年同期大幅减少。</t>
  </si>
  <si>
    <t>预计2024年1-12月归属于上市公司股东的净利润亏损:1,700万元至1,950万元,同比上年增长:80.98%至83.42%,同比上年增长8,300.63万元至8,550.63万元。</t>
  </si>
  <si>
    <t>预计2024年1-12月营业收入:34,000万元至37,000万元,同比上年增长:55.09%至68.78%,同比上年增长12,077.64万元至15,077.64万元。</t>
  </si>
  <si>
    <t>688018</t>
  </si>
  <si>
    <t>乐鑫科技</t>
  </si>
  <si>
    <t>预计2024年1-12月营业收入:198,500万元至201,500万元,同比上年增长:39%至41%,同比上年增长55,194万元至58,194万元。</t>
  </si>
  <si>
    <t>(1)本期营收增长主要得益于下游各行各业数字化与智能化渗透率不断提升,以及2023-2024年的新增潜力客户逐步放量。从应用端看,智能家居、智能照明和消费电子等核心应用市场合计达到了30%以上的增长,而能源管理、工具设备、大健康等新兴应用市场更加突出,都呈现出了高速增长。在此强调,乐鑫的产品应用于泛IoT领域,着眼于长期的数字化升级,而非依赖某个行业或客户的短期爆发性增长。乐鑫长期以来坚持2D2B(to Developer to Business)的商业模式,目前已发展成为一家物联网技术生态型公司,公司品牌影响力在全球范围持续攀升。伴随着公司开发者生态持续壮大,ESP32的身影出现在全球各地,各行各业智能化方案不断推陈出新,进一步拓展了物联网市场的增长,助力乐鑫挖掘更多商业机会。(2)公司毛利率仍然维持在40%以上,达到预期目标。本期的主要费用是研发投入,同比增加20%到25%。公司于2024年末根据员工实际年度绩效评价结果计提更多奖金,差额集中在Q4,导致费用相比Q3有显著增加。当收入增长超过研发费用增速时,经营杠杆效应推动利润迅速提升。欢迎投资者关注微信公众号“乐鑫董办”。目前此号已发布100多篇主题文章,从多维度展示乐鑫的风貌,包含了关于乐鑫文化、商业模式、产品情况、近期新闻、投资者交流纪要等信息。新朋友可在公众号的菜单栏里面选择“推荐必读”系列阅读,以便快捷了解乐鑫整体情况。</t>
  </si>
  <si>
    <t>预计2024年1-12月扣除非经常性损益后的净利润盈利:28,000万元至32,000万元,同比上年增长:157%至194%,同比上年增长17,099万元至21,099万元。</t>
  </si>
  <si>
    <t>预计2024年1-12月归属于上市公司股东的净利润盈利:30,000万元至34,000万元,同比上年增长:120%至150%,同比上年增长16,380万元至20,380万元。</t>
  </si>
  <si>
    <t>605336</t>
  </si>
  <si>
    <t>帅丰电器</t>
  </si>
  <si>
    <t>预计2024年1-12月扣除非经常性损益后的净利润盈利:4,300万元至6,400万元,同比上年下降:62.03%至74.49%,同比上年降低10,456.11万元至12,556.11万元。</t>
  </si>
  <si>
    <t>公司2024年年度归属于母公司所有者的净利润与上年同期相比减少主要受主营业务的影响。1、在集成灶整体市场需求放缓、同行业竞争加剧等多重因素影响下,公司销售量不及预期,新增订单较少,较上年同期有一定幅度的下降。2、由于消费降级、整体偏谨慎的消费倾向等原因,公司产品结构随市场变化有所调整,消毒柜款等性价比产品品类占比有所增加,导致产品均价有一定的下降。3、公司积极拓展集成水洗品类等厨房电器产品,推进全屋定制的持续投入,同时对相关固定运营成本虽进行了一些调整与控制,但由于规模效应减弱,费用额虽有减少但仍未能弥补收入减少额,故在费用额下降的情况下,费用率却有提升,最终导致公司净利润较上年同期有一定幅度的下降。</t>
  </si>
  <si>
    <t>预计2024年1-12月归属于上市公司股东的净利润盈利:5,300万元至7,900万元,同比上年下降:58.35%至72.06%,同比上年降低11,066.53万元至13,666.53万元。</t>
  </si>
  <si>
    <t>603722</t>
  </si>
  <si>
    <t>阿科力</t>
  </si>
  <si>
    <t>预计2024年1-12月扣除非经常性损益后的净利润亏损:2,200万元至3,000万元。</t>
  </si>
  <si>
    <t>2024年度,公司主要产品聚醚胺国内新产能释放较多,下游风电客户需求不及预期,导致市场竞争加剧,产品价格持续走低,毛利率持续下滑。</t>
  </si>
  <si>
    <t>预计2024年1-12月归属于上市公司股东的净利润亏损:1,950万元至2,650万元。</t>
  </si>
  <si>
    <t>603421</t>
  </si>
  <si>
    <t>鼎信通讯</t>
  </si>
  <si>
    <t>预计2024年1-12月归属于上市公司股东的净利润亏损:20,900万元至25,000万元。</t>
  </si>
  <si>
    <t>报告期内,公司被国家电网有限公司列入黑名单2年及南方电网有限责任公司市场禁入处理措施15个月,致使与电力业务相关的中标订单量大幅下降。同时,房地产行业深度调整,消防业务整体受到波及,公司在建工程也受到跌价影响。综合对公司商誉、库存商品、应收账款/应收票据等产生减值损失,导致本报告期归属于母公司所有者净利润同比亏损。</t>
  </si>
  <si>
    <t>预计2024年1-12月扣除非经常性损益后的净利润亏损:21,000万元至25,100万元。</t>
  </si>
  <si>
    <t>603392</t>
  </si>
  <si>
    <t>万泰生物</t>
  </si>
  <si>
    <t>预计2024年1-12月扣除非经常性损益后的净利润亏损:15,500万元至22,000万元,同比上年下降:114.38%至120.4%,同比上年降低123,322万元至129,822万元。</t>
  </si>
  <si>
    <t>报告期内,公司疫苗板块受市场调整、政府集采及九价HPV疫苗扩龄等影响,销售不及预期,疫苗板块收入及利润出现大幅下降,导致净利润出现亏损。同时,公司通过多方式、多渠道推动国际市场销售,海外营业收入较去年同期实现55%的增长。诊断板块受益于流水线等相关大项目的加速推进,与全国300强医院的合作开展,剔除新冠诊断相关业务,销售收入及利润较去年同期有较快增长。</t>
  </si>
  <si>
    <t>预计2024年1-12月归属于上市公司股东的净利润盈利:8,600万元至12,000万元,同比上年下降:90.38%至93.11%,同比上年降低112,768万元至116,168万元。</t>
  </si>
  <si>
    <t>603356</t>
  </si>
  <si>
    <t>华菱精工</t>
  </si>
  <si>
    <t>(一)近年来我国房地产市场增速放缓,导致电梯及相关配件行业竞争愈发激烈,同时受市场环境及原材料波动的影响,整体需求有所下滑。因此预告期内公司总体销售收入、利润呈现下降态势。(二)预告期内,公司积极开发新产品、推广新业务,谋求新的业务增长。在研产品的投入、新产品的开发以及新业务的推广,造成部分子公司出现经营性亏损。(三)根据相关规定以及谨慎性原则,公司拟对部分存在减值迹象的资产计提减值准备,具体计提金额以正式披露的经审计数据为准。(四)根据相关规定以及谨慎性原则,对部分子公司前期确认的递延所得税资产,因在预计的期限内无法取得足够的应纳税所得额用于抵扣可抵扣暂时性差异,因此,对前期确认的递延所得税资产予以转回,具体转回金额以正式披露的经审计数据为准。</t>
  </si>
  <si>
    <t>预计2024年1-12月扣除非经常性损益后的净利润亏损:8,500万元至13,000万元。</t>
  </si>
  <si>
    <t>603310</t>
  </si>
  <si>
    <t>巍华新材</t>
  </si>
  <si>
    <t>预计2024年1-12月扣除非经常性损益后的净利润盈利:22,000万元至25,600万元,同比上年下降:47.74%至55.09%,同比上年降低23,383.71万元至26,983.71万元。</t>
  </si>
  <si>
    <t>报告期内受行业周期性波动的影响,产品整体市场价格仍处于相对低位,公司主要产品价格下滑幅度较大。同时公司所处细分行业部分产品新增供给增加、竞争加剧,共同导致盈利空间受到较大影响。面对严峻的市场形势,公司虽然不断调整生产经营管理,加强成本管控,努力降低不利因素对公司经营业绩的冲击,但受行业环境影响,公司业绩同比仍有较大幅度下滑。</t>
  </si>
  <si>
    <t>预计2024年1-12月归属于上市公司股东的净利润盈利:24,000万元至27,600万元,同比上年下降:44.75%至51.96%,同比上年降低22,354.92万元至25,954.92万元。</t>
  </si>
  <si>
    <t>603206</t>
  </si>
  <si>
    <t>嘉环科技</t>
  </si>
  <si>
    <t>预计2024年1-12月归属于上市公司股东的净利润盈利:7,400万元至11,000万元,同比上年下降:40.73%至60.13%,同比上年降低7,560.65万元至11,160.65万元。</t>
  </si>
  <si>
    <t>(一)主营业务影响1、报告期内,受市场竞争加剧,采购成本以及人力成本上升的共同影响,导致主营业务毛利率相比上年同期下降。2、报告期内,公司业务规模增加,受应收账款余额增加及单项计提坏账准备等因素影响,使得本年信用减值损失较上年同期增加。(二)期间费用影响1、报告期内,受公司中高层人员增加,薪酬增加因素的影响,使得本期管理费用较上年同期增加。2、报告期内,公司进一步增加研发投入力度,使得本期研发费用较上年同期增加。3、报告期内,公司业务规模增加,流动资金需求较大,新增银行短期借款,使得本期财务费用较上年同期增加。(三)非经营性损益影响根据《财政部税务总局关于明确增值税小规模纳税人减免增值税等政策的公告》(财政部税务总局公告2023年第1号)文件规定,生产性服务业增值税加计抵减政策有效期自2023年1月1日至2023年12月31日,因此公司报告期内不再享受该优惠政策,导致本期其他收益较上年同期减少。</t>
  </si>
  <si>
    <t>预计2024年1-12月扣除非经常性损益后的净利润盈利:6,100万元至9,700万元,同比上年下降:39.3%至61.83%,同比上年降低6,280.65万元至9,880.65万元。</t>
  </si>
  <si>
    <t>603196</t>
  </si>
  <si>
    <t>日播时尚</t>
  </si>
  <si>
    <t>预计2024年1-12月归属于上市公司股东的净利润亏损:14,000万元至16,000万元。</t>
  </si>
  <si>
    <t>1、报告期内营业收入下降15%左右,主要是受外部消费环境变化、关闭低效门店、线上销售产品结构调整等因素影响。2、报告期内亏损原因:一是营业收入下降,且受门店租金物管、人员薪酬、设计研发、营销推广等固定费用较大影响,导致净利润下降;二是公司拟重启的商办用房建设项目,因重新规划设计,在新设计方案下,已投入的在建工程成本部分不可利用,经评估,上述变更将导致在建工程资产减值7,225.87万元。</t>
  </si>
  <si>
    <t>预计2024年1-12月扣除非经常性损益后的净利润亏损:15,000万元至17,000万元。</t>
  </si>
  <si>
    <t>603012</t>
  </si>
  <si>
    <t>创力集团</t>
  </si>
  <si>
    <t>预计2024年1-12月归属于上市公司股东的净利润盈利:19,000万元至22,800万元,同比上年下降:43.23%至52.69%,同比上年降低17,360.69万元至21,160.69万元。</t>
  </si>
  <si>
    <t>本报告期内,公司业绩变动的主要原因为:(1)煤炭价格下行,煤机行业市场竞争加剧,公司取得的订单价格下降,导致毛利率下降;(2)应收账款增加及部分应收账款账龄增加,根据相应信用政策计提的信用减值损失增加;(3)投资收益减少,主要原因是2023年公司处置子公司股权产生的投资收益。</t>
  </si>
  <si>
    <t>预计2024年1-12月扣除非经常性损益后的净利润盈利:19,300万元至23,200万元,同比上年下降:27.71%至39.86%,同比上年降低8,894.01万元至12,794.01万元。</t>
  </si>
  <si>
    <t>601086</t>
  </si>
  <si>
    <t>国芳集团</t>
  </si>
  <si>
    <t>预计2024年1-12月扣除非经常性损益后的净利润盈利:6,223.44万元至8,126.55万元,同比上年下降:29.63%至46.11%,同比上年降低3,422.57万元至5,325.68万元。</t>
  </si>
  <si>
    <t>(一)主营业务的影响报告期内,受宏观经济、市场环境及消费需求变化影响,公司各地区门店销售收入降多增少;公司重要子公司兰州国芳升级改造项目全面实施,受到分阶段、分区域局部停业施工改造的影响,导致该门店产生较大销售损失;为积极应对经济环境影响,公司通过发放消费券、促销券等方式加大营销力度导致毛利减少、费用增加。综上原因,公司整体营业收入和毛利水平同比均有所下降。(二)非经常性损益的影响公司对吉林奥来德光电材料股份有限公司投资的期末公允价值变动损益比去年同期下降4,714.46万元。去年同期处置该股票投资收益增加,本年度未继续处置,使处置该股票的投资收益比去年同期下降2,427.29万元。</t>
  </si>
  <si>
    <t>预计2024年1-12月归属于上市公司股东的净利润盈利:4,893.55万元至7,125.66万元,同比上年下降:54.83%至68.98%,同比上年降低8,650.21万元至10,882.32万元。</t>
  </si>
  <si>
    <t>600889</t>
  </si>
  <si>
    <t>南京化纤</t>
  </si>
  <si>
    <t>预计2024年1-12月归属于上市公司股东的净利润亏损:39,300万元至57,000万元。</t>
  </si>
  <si>
    <t>(一)公司全资子公司南京金羚生物基纤维有限公司(以下简称“金羚生物基”)和控股子公司上海越科新材料股份有限公司(以下简称“上海越科”)2024年度经营亏损,金羚生物基的固定资产、在建工程、存货和上海越科的固定资产、在建工程的价值存在减值迹象。公司已聘请专业评估机构对上述固定资产和在建工程进行了减值测试,并根据相关会计准则对金羚生物基存货的可变现净值进行了测算,上述资产减值特别是金羚生物基的固定资产、在建工程、存货的资产减值是2024年度公司亏损同比扩大的主要原因。公司最终计提的减值金额以正式披露的经审计后的2024年年报为准。(二)主营业务影响1、2024年莱赛尔纤维市场价格整体下行,主要原料进口木浆价格小幅上涨。金羚生物基的莱赛尔纤维项目产量偏低、生产单耗偏高、质量不稳定,生产成本与售价倒挂,导致经营亏损与上年相比大幅增加。2、2024年粘胶短纤市场行情有所回暖,市场价格总体趋势小幅上涨,主要原料进口木浆、液碱价格有所上升,煤炭价格有较大的降幅。公司全资子公司江苏金羚纤维素纤维有限公司(以下简称“江苏金羚”)粘胶纤维产品成本与售价仍存在倒挂现象,经营仍然亏损,但亏损收窄。3、上海越科生产的PET发泡材料用于风电叶片以及建筑、交通等非风电领域。2024年上海越科销量大幅增加;受到风电行业竞争的影响,风电业务销售价格进一步下跌;同时非风电行业的业务拓展仍低于预期,虽然采取了一系列降本增效措施并取得了初步成效,尚不足以改变销售价格下降导致的毛利率的下跌,经营继续亏损。</t>
  </si>
  <si>
    <t>预计2024年1-12月扣除非经常性损益后的净利润亏损:40,500万元至58,700万元。</t>
  </si>
  <si>
    <t>600802</t>
  </si>
  <si>
    <t>福建水泥</t>
  </si>
  <si>
    <t>预计2024年1-12月扣除非经常性损益后的净利润亏损:17,494万元至23,494万元,同比上年增长9,312万元至15,312万元。</t>
  </si>
  <si>
    <t>(一)主营业务影响报告期,水泥市场需求严重不足,市场竞争更加激烈,公司水泥销售量价齐跌,致使全年继续亏损。全年公司大力落实“精益运营、精准营销、人效提升、费用管控”等重点工作,吨水泥销售成本下降明显,对比上年,商品销售毛利率实现由负转正,实现年度减亏控亏目标。(二)非经营性损益的影响报告期,公司实现非经常性损益约795万元(税前),主要是计入当期损益的政府补助和资产处置收益,增加了当期归属于母公司所有者的净利润。(三)会计处理的影响。会计处理对公司本期业绩不存在重大影响。</t>
  </si>
  <si>
    <t>预计2024年1-12月归属于上市公司股东的净利润亏损:17,000万元至23,000万元,同比上年增长9,259万元至15,259万元。</t>
  </si>
  <si>
    <t>600798</t>
  </si>
  <si>
    <t>宁波海运</t>
  </si>
  <si>
    <t>预计2024年1-12月扣除非经常性损益后的净利润亏损:1,040万元至1,560万元,同比上年降低10,340.68万元至10,860.68万元。</t>
  </si>
  <si>
    <t>公司主营业务为水路货物运输业务及收费公路运营业务。水路货物运输业务:公司以国内沿海电煤运输为主,尽管2024年第四季度国内沿海散货运价较大幅度上涨,但由于前三季度国内沿海散货运价持续处于历史低位,且公司国内业务占比较大,导致2024年度运输业务毛利大幅度减少。收费公路运营业务:受年初周边新建路网开通车辆分流影响,公司收费公路运营业务收入减少。上述二项公司主营业务毛利的大幅度减少,导致2024年年度归属于上市公司股东的净利润较上年同期大幅度减少。</t>
  </si>
  <si>
    <t>预计2024年1-12月归属于上市公司股东的净利润盈利:1,760万元至2,640万元,同比上年下降:76.38%至84.25%,同比上年降低8,536.16万元至9,416.16万元。</t>
  </si>
  <si>
    <t>600768</t>
  </si>
  <si>
    <t>宁波富邦</t>
  </si>
  <si>
    <t>预计2024年1-12月扣除非经常性损益后的净利润亏损:800万元至1,800万元。</t>
  </si>
  <si>
    <t>(一)2023年公司持有的宁波中华纸业有限公司2.5%股权公允价值变动收益为2,600.00万元,公司预计2024年上述股权公允价值变动带来的损益会同比下降。(二)公司于2024年实施完成了对宁波电工合金材料有限公司(以下简称“电工合金”)55%股权的重大资产收购事项,为此支付的中介机构费用导致公司管理费用较上一年有较大幅度的增加。(三)公司2024年度非经常性损益主要为电工合金实现的归属于上市公司的损益。根据《企业会计准则》及《公开发行证券的公司信息披露解释性公告第1号--非经常性损益》(证监会公告〔2008〕43号)的相关规定,对于同一控制下企业合并,被合并方自合并当期期初至合并日实现的净损益应当作为非经常性损益列报,因此电工合金2024年实现的归属于上市公司的净损益计入非经常性损益。</t>
  </si>
  <si>
    <t>预计2024年1-12月归属于上市公司股东的净利润盈利:0万元至1,000万元,同比上年下降:36.46%至100%,同比上年降低573.91万元至1,573.91万元。</t>
  </si>
  <si>
    <t>600756</t>
  </si>
  <si>
    <t>浪潮软件</t>
  </si>
  <si>
    <t>预计2024年1-12月扣除非经常性损益后的净利润盈利约:1,500万元。</t>
  </si>
  <si>
    <t>2024年,一是受客户端资金紧张、项目招标延期以及交付验收延迟等影响,公司营业收入出现下滑;二是受上述客户资金紧张、审批流程较长等因素影响,公司应收款项规模增加,但公司的主要客户为政府机关、大型企事业单位等,信用较好、可收回性较强。公司基于谨慎性原则,依照《企业会计准则》及会计政策等要求,根据预期信用损失率计提应收款项坏账准备,导致公司计提信用减值损失增加。</t>
  </si>
  <si>
    <t>预计2024年1-12月归属于上市公司股东的净利润盈利约:1,200万元。</t>
  </si>
  <si>
    <t>600744</t>
  </si>
  <si>
    <t>华银电力</t>
  </si>
  <si>
    <t>预计2024年1-12月扣除非经常性损益后的净利润亏损:20,800万元至22,800万元。</t>
  </si>
  <si>
    <t>(一)公司主营业务以火力发电业务为主,受发电量同比减少、燃料价格高位运行等因素影响,公司火力发电业务出现亏损。(二)按照《企业会计准则》等相关规定,公司计提应收款项信用减值损失和前期项目资产减值损失。(三)公司2024年取得碳资产交易收益等非经常性损益。</t>
  </si>
  <si>
    <t>预计2024年1-12月归属于上市公司股东的净利润亏损:10,000万元至12,000万元。</t>
  </si>
  <si>
    <t>600620</t>
  </si>
  <si>
    <t>天宸股份</t>
  </si>
  <si>
    <t>预计2024年1-12月归属于上市公司股东的净利润盈利:3,000万元至3,400万元,同比上年增长:37.54%至55.88%,同比上年增长818.82万元至1,218.82万元。</t>
  </si>
  <si>
    <t>1、归属于上市公司股东的净利润增加的主要原因:报告期内公司因优化产业结构,处置子公司股权产生相关收益,上年同期无此项收益。2、归属于上市公司股东的扣除非经常性损益的净利润减少的主要原因:受房地产市场环境等相关因素影响,公司报告期内房地产相关业务的毛利相比上年同期有所下降,致使公司扣除非经常性损益的净利润减少。</t>
  </si>
  <si>
    <t>预计2024年1-12月扣除非经常性损益后的净利润盈利:180万元至250万元,同比上年下降:88.03%至91.38%,同比上年降低1,838.7万元至1,908.7万元。</t>
  </si>
  <si>
    <t>预计2024年1-12月营业收入约:34,100万元。</t>
  </si>
  <si>
    <t>预计2024年1-12月扣除后营业收入约:32,700万元。</t>
  </si>
  <si>
    <t>600581</t>
  </si>
  <si>
    <t>八一钢铁</t>
  </si>
  <si>
    <t>预计2024年1-12月归属于上市公司股东的净利润亏损约:173,200万元。</t>
  </si>
  <si>
    <t>受钢铁行业下游景气度差、国内钢铁市场价格大幅下跌、行业亏损面扩大等多重影响,公司经营业绩出现大幅度下降。在全国钢铁行业步入新一轮长周期调整的宏观背景下,新疆钢铁行业展现出独特的“三高三低”运行态势,同时伴随着需求疲软、价格低迷的复杂局面。公司将以“四化”为方向引领、“四有”为经营原则,优化产品结构,积极推进绿色、精品、智慧制造,实现极致高效率、极致低成本,提升市场占有率和盈利能力。</t>
  </si>
  <si>
    <t>预计2024年1-12月扣除非经常性损益后的净利润亏损约:178,400万元。</t>
  </si>
  <si>
    <t>600493</t>
  </si>
  <si>
    <t>凤竹纺织</t>
  </si>
  <si>
    <t>预计2024年1-12月扣除非经常性损益后的净利润亏损:1,750万元,同比上年下降:1662.5%,同比上年降低1,862万元。</t>
  </si>
  <si>
    <t>非经营性损益的影响:报告期公司收到相关政府征收拆迁补偿款比去年同期减少404,383,458.6元所致。主营业务方面:报告期国内外经济形势仍较为严峻,下游需求低迷,公司产品销售收入增长疲乏不达预期所致。</t>
  </si>
  <si>
    <t>预计2024年1-12月归属于上市公司股东的净利润盈利:5,480万元,同比上年下降:79.8%,同比上年降低21,644万元。</t>
  </si>
  <si>
    <t>600358</t>
  </si>
  <si>
    <t>国旅联合</t>
  </si>
  <si>
    <t>预计2024年1-12月归属于上市公司股东的净利润亏损:5,500万元至7,700万元。</t>
  </si>
  <si>
    <t>(一)主营业务影响,控股子公司北京新线中视文化传播有限公司由于市场竞争加剧,营业收入较上年同期下滑,以及受供应商媒体政策变动的影响导致毛利率下降,以上因素致使新线中视本期亏损。(二)非经常性损益影响,上期公司根据补助文件规定,在满足收益确认条件后确认上市企业迁址补助1,200万元,本期没有相关事项发生。</t>
  </si>
  <si>
    <t>预计2024年1-12月扣除非经常性损益后的净利润亏损:5,050万元至7,250万元。</t>
  </si>
  <si>
    <t>600333</t>
  </si>
  <si>
    <t>长春燃气</t>
  </si>
  <si>
    <t>预计2024年1-12月归属于上市公司股东的净利润亏损约:3,306.73万元,同比上年增长3,465.35万元左右。</t>
  </si>
  <si>
    <t>2024年年度公司业绩预亏的主要原因:燃气业务销量下降,同时,销售价格顺价调整金额未能弥补燃气采购价格累计上涨金额。</t>
  </si>
  <si>
    <t>预计2024年1-12月扣除非经常性损益后的净利润亏损约:6,689.47万元。</t>
  </si>
  <si>
    <t>600303</t>
  </si>
  <si>
    <t>ST曙光</t>
  </si>
  <si>
    <t>预计2024年1-12月归属于上市公司股东的净利润亏损:28,500万元至34,000万元,同比上年增长:27.65%至39.35%,同比上年增长12,994.05万元至18,494.05万元。</t>
  </si>
  <si>
    <t>公司主营业务为汽车整车和车桥及零部件,其中整车业务涉及客车、皮卡等均属于汽车产业的细分市场,本年度受市场竞争加剧等因素影响,公司整车产销量未达预期,使现有毛利无法覆盖固有成本费用,导致亏损。</t>
  </si>
  <si>
    <t>预计2024年1-12月扣除非经常性损益后的净利润亏损:29,000万元至34,500万元。</t>
  </si>
  <si>
    <t>600076</t>
  </si>
  <si>
    <t>康欣新材</t>
  </si>
  <si>
    <t>预计2024年1-12月扣除非经常性损益后的净利润亏损:28,900万元。</t>
  </si>
  <si>
    <t>2024年度,受红海危机打破集装箱航运供需平衡、海运周期变长、海运价格持续上涨、船东补箱意愿增强等多重因素的影响,自2024年二季度开始,国内集装箱市场出现明显的复苏趋势,公司主要产品集装箱地板的销售量较去年同期出现了大幅度增长,但公司库存集装箱板成本处于高位且公司对应产品产能不足,部分产品委托其他企业进行加工生产,利润较薄,不足以覆盖公司的固定折旧摊销成本和管理费用,因此未能导致利润明显提升。同时,环保板产业主要受行业产能过剩影响,公司未满负荷生产,固定成本无法摊薄,且受民用板产品销售价格持续降低的影响,进一步拉低销售毛利。另外,公司在报告期内对存货、商誉进行了减值测算,计提了部分减值,报告期内业绩预计亏损。</t>
  </si>
  <si>
    <t>预计2024年1-12月归属于上市公司股东的净利润亏损:28,600万元。</t>
  </si>
  <si>
    <t>301201</t>
  </si>
  <si>
    <t>诚达药业</t>
  </si>
  <si>
    <t>公司本报告期业绩变动原因如下:1、报告期营业收入同比降幅约16%-27%。其中:原料药业务销售收入同比下降约33%,主要系产品药用级左卡尼汀因2023年客户超量备货,报告期内需求回落导致;报告期内,公司CDMO业务订单减少,销售收入下降。2、报告期内,公司持续加大研发投入,研发费用约9,000万至9,800万,较上年增加约6,600多万。3、报告期内,公司继续增加固定资产投入,随着医药中间体项目、原料药项目、研发中心扩建项目等募投项目陆续完工交付,共计新增折旧费用约833万元。4、预计公司本报告期非经常性损益对净利润的影响金额约3,000万元,主要为计入当期损益的政府补助及现金管理投资收益。</t>
  </si>
  <si>
    <t>301085</t>
  </si>
  <si>
    <t>亚康股份</t>
  </si>
  <si>
    <t>预计2024年1-12月归属于上市公司股东的净利润盈利:2,500万元至3,500万元,同比上年下降:55.05%至67.89%。</t>
  </si>
  <si>
    <t>1、报告期末公司对存货、应收账款等进行减值测试,基于谨慎性原则,公司拟对存在减值迹象的资产计提资产减值准备约3,700万元。2、受供应链等多种因素影响,公司本期集成销售业务较上期有所下降,导致公司整体毛利下降。3、报告期内,公司预计非经常性损益对净利润的影响金额约为200万元。</t>
  </si>
  <si>
    <t>预计2024年1-12月扣除非经常性损益后的净利润盈利:2,300万元至3,300万元,同比上年下降:57.4%至70.31%。</t>
  </si>
  <si>
    <t>301080</t>
  </si>
  <si>
    <t>百普赛斯</t>
  </si>
  <si>
    <t>预计2024年1-12月扣除非经常性损益后的净利润盈利:11,000万元至13,000万元,同比上年下降:7.41%至21.65%。</t>
  </si>
  <si>
    <t>1、持续提升全球化运营能力。公司已成功在中国、美国、瑞士和韩国建立仓储物流体系,实现全球市场全面覆盖,提升发货效率,强化供应链优势。公司搭建起高效的内部沟通机制,有力地保障全球各地分支机构和团队间的无缝衔接与协同运作。公司重视人才引进和培养,着力引进具备国际视野和跨文化沟通能力的专业人才,为全球化运营提供坚实的人力资源支持。全球化战略的成功实施极大的增强公司竞争力和影响力,截至2024年底,公司业务已拓展至全球近80个国家和地区,赢得超10,000家工业和科研客户的信赖与认可,扣除特定急性呼吸道传染病相关产品后,全年境外常规业务同比增长超过20%。2、聚焦药物开发丰富产品线。公司采用精准服务于生物药、细胞免疫治疗行业研发及生产的市场策略,集中研发及技术优势推出更符合客户应用的产品。2024年度,公司5,700余种产品成功实现销售及应用,涵盖重组蛋白、抗体、试剂盒等多种产品,产品和服务广泛应用于肿瘤、自身免疫疾病、心血管病、传染病等疾病的研发及生产环节,包括药物筛选及优化、诊断试剂开发及优化、临床前实验及临床试验、药物生产过程及工艺控制(CMC)等。同时,公司还积极拥抱前沿技术与新模式的结合,例如将重组蛋白试剂与基因剪辑技术、自动化技术、AI技术等相结合,为生物试剂研发领域注入了新的活力,推动了行业的创新与发展。3、深耕细胞与基因治疗、抗体偶联药物(ADC)领域提升业绩增长动力。公司凭借丰富的蛋白管线资源、蛋白制备及分析方法开发技术经验,以及大量的实验数据,能够为客户提供从药物靶点发现到商业化生产的全方位解决方案。细胞与基因治疗方面,公司的产品已覆盖重组蛋白、抗体、酶、磁珠等多种生物试剂,以及核酸残留检测试剂盒、多因子定量检测试剂盒等多种试剂盒产品。ADC方面,公司的产品和服务覆盖ADC药物从抗体制备、筛选、偶联到后期生产质控的全流程,比如50多种ADC热门靶点蛋白,以及用于Linker酶切的酶类、适用于ADC PK研究的抗小分子抗体、以及ADC定点偶联试剂盒等产品。4、持续深化临床端业务布局。为更好助力干细胞治疗及免疫细胞治疗药物的临床研究,加速临床、上市申报进程,公司在拥有GMP级别质量管理体系平台基础上,结合细胞治疗药物生产规范,以严格的质量管理和药品级放行检测标准,成功开发超40款高质量的GMP级别产品,包括细胞因子、细胞激活用抗体和磁珠、全能核酸酶、Cas酶以及T细胞培养基等产品。同时,公司在苏州建设GMP级别的生产厂房,并于2024年下半年投产,公司GMP级生物试剂的开发和生产能力进一步提升,从而更有效地支持免疫细胞治疗药物的临床研究。5、积极布局生命科学前沿领域抢先机。近年来,随着人口老龄化,阿尔茨海默病、帕金森等神经科学相关疾病给社会带来巨大负担,神经科学已成为非常重要的研究领域,针对该领域公司已开发出多款产品,包括脑与神经蛋白、神经抗体、预制前体纤维(PFFs)、神经因子、神经电生理电极等,可用于神经疾病的治疗研究、诊断研究及神经退行性疾病造模,助力神经科学的研究。此外,公司还不断深化在类器官领域的研究,推出了一系列类器官解决方案,涵盖即用型类器官,类器官分化、维持、冷冻保存的试剂盒产品,类器官培养试剂,类器官分化鉴定抗体,以及类器官技术服务及病理检测服务等,旨在加速类器官相关领域的研究、药物发现与治疗进程,推动类器官在多个领域的应用与发展。</t>
  </si>
  <si>
    <t>预计2024年1-12月营业收入:64,500万元至66,000万元,同比上年增长:18.64%至21.4%。</t>
  </si>
  <si>
    <t>预计2024年1-12月归属于上市公司股东的净利润盈利:12,000万元至14,000万元,同比上年下降:8.85%至21.87%。</t>
  </si>
  <si>
    <t>301060</t>
  </si>
  <si>
    <t>兰卫医学</t>
  </si>
  <si>
    <t>预计2024年1-12月扣除非经常性损益后的净利润亏损:10,000万元至14,800万元。</t>
  </si>
  <si>
    <t>1、本报告期内,公司部分检测业务的长账龄应收账款实现回款,导致本年度计提的信用减值损失较同期大幅下降。2、结合公司实际经营情况及行业市场变化等影响,根据《企业会计准则第8号--资产减值》及相关会计政策规定计提资产减值损失,减值金额较同期大幅上升。最终减值金额由公司聘请的评估机构及审计机构进行评估和审计后确定。</t>
  </si>
  <si>
    <t>预计2024年1-12月归属于上市公司股东的净利润亏损:10,700万元至15,700万元。</t>
  </si>
  <si>
    <t>300966</t>
  </si>
  <si>
    <t>共同药业</t>
  </si>
  <si>
    <t>公司2024年度业绩变动的主要原因:1、本报告期预计亏损2000万元-2800万元,毛利率较去年同期相比有一定下降,主要原因是市场价格略有下降,以及新产品前期处于调试阶段导致的单位成本增加;2、期间费用较去年相比有所增加,主要原因是公司规模扩大,募投项目达产前及子公司湖北华海共同药业有限公司建设期间人员和运营成本都有所增加;3、公司围绕技术才是生产力的核心思想,提高产品的技术壁垒,加大了研发投入导致研发费用相应增加;4、募投项目转固后可转债利息停止资本化导致利息费用增加;2025年公司将继续积极开拓市场,加大生产能力的提升和内部成本控制的力度,保证战略目标的实现。</t>
  </si>
  <si>
    <t>预计2024年1-12月归属于上市公司股东的净利润亏损:2,000万元至2,800万元,同比上年下降:186.94%至221.71%。</t>
  </si>
  <si>
    <t>预计2024年1-12月扣除非经常性损益后的净利润亏损:2,200万元至3,200万元,同比上年下降:204.95%至252.66%。</t>
  </si>
  <si>
    <t>300926</t>
  </si>
  <si>
    <t>博俊科技</t>
  </si>
  <si>
    <t>预计2024年1-12月扣除非经常性损益后的净利润盈利:57,939万元至67,087万元,同比上年增长:90%至120%。</t>
  </si>
  <si>
    <t>公司始终坚持聚焦主业,积极拓展市场,全面提升核心竞争力,报告期内的业绩呈现持续增长的良好态势,主要原因包括:1、报告期内,全国乘用车市场整体保持了稳定增长态势,公司紧抓市场机遇,高效配置资源,大力拓展业务,营业收入较同期稳步增长。2、新能源汽车快速上量,公司新能源汽车白车身业务稳步增长,后续将进一步保持增长趋势。3、公司持续推动内部降本增效等工作,有效提升制造能力,降低单位成本,推动公司业绩快速稳步增长。4、报告期内,公司预计2024年度非经常性损益对净利润的影响金额为500万元。</t>
  </si>
  <si>
    <t>预计2024年1-12月归属于上市公司股东的净利润盈利:58,615万元至67,870万元,同比上年增长:90%至120%。</t>
  </si>
  <si>
    <t>300911</t>
  </si>
  <si>
    <t>亿田智能</t>
  </si>
  <si>
    <t>预计2024年1-12月归属于上市公司股东的净利润盈利:2,300万元至3,300万元,同比上年下降:81.57%至87.15%。</t>
  </si>
  <si>
    <t>1、2024年,公司所处行业订单波动,需求有所下滑。公司总体销售收入、利润呈现下降趋势。2、2024年,公司产品结构有所调整,消毒柜款等性价比产品与上年同期相比有所增加,导致产品均价有所下降。3、2024年,公司发行的可转换公司债券相关利息的支付对当期业绩造成一定影响。</t>
  </si>
  <si>
    <t>预计2024年1-12月扣除非经常性损益后的净利润盈利:1,000万元至1,400万元,同比上年下降:91.49%至93.92%。</t>
  </si>
  <si>
    <t>300607</t>
  </si>
  <si>
    <t>拓斯达</t>
  </si>
  <si>
    <t>1、报告期内,公司持续推进“聚焦产品,收缩项目”的战略转型,主动调整业务结构,大幅收缩智能能源及环境管理系统业务规模,对净利润产生较大影响。公司智能能源及环境管理系统业务下游客户主要为3C、锂电、光伏行业,部分客户因竞争环境加剧、产能过剩、资金紧张等多种原因,导致项目的验收及结算不及预期,进一步对公司净利润产生不利影响。报告期内,智能能源及环境管理系统业务收入较2023年度下降超50%,盈利能力大幅下滑,其导致的亏损约20,000万元(含应收账款减值、合同资产减值等)。报告期内,公司产品类业务收入及毛利额增长,相应比重均有所提升,但因上述项目类业务规模较大,产品类业务的增长未能覆盖其导致的净利润影响。未来,公司将持续重点发展机器人、数控机床、注塑机等产品类业务,对非核心业务进行逐步剥离。接下来,公司将会进一步收缩智能能源及环境管理系统业务,并在相关子公司股权方面进行调整。目前,公司正在筹划将智能能源及环境管理系统业务相关全资子公司调整为控股子公司,预计调整之后由公司持股51%,业务经营团队持股49%。后续公司将根据与相关方协商的情况,严格按照法律法规要求执行相关审议程序并及时披露,最终该业务板块股权调整结果以审议通过后的相关公告为准。2、报告期内,按照企业会计准则的相关规定和要求,公司对截止至2024年12月末的应收账款、合同资产、存货等资产进行了减值测试及计提,基于审慎性原则,除应收账款和合同资产账龄变化导致计提信用减值损失、资产减值损失增加外,公司根据个别锂电、光伏客户经营情况的变动对部分应收账款和合同资产进行了单项计提。3、报告期内,公司控股子公司埃弗米受产能搬迁影响导致收入及利润下滑,存在减值迹象,公司委托第三方资产评估机构进行评估测算,基于审慎性原则,按照会计准则的要求,预计计提商誉减值。4、报告期内,公司根据主管税务机关相关通知,经自查后补缴税款及滞纳金合计约1,094万元,其中可转债财务费用事项补缴税款及滞纳金约865万元。5、报告期内,非经常性损益对归属于上市公司股东的净利润影响金额预计为0万元-1,000万元,主要为政府补助、理财收益以及资产处置损失。</t>
  </si>
  <si>
    <t>300515</t>
  </si>
  <si>
    <t>三德科技</t>
  </si>
  <si>
    <t>预计2024年1-12月扣除非经常性损益后的净利润盈利:12,800万元至14,100万元,同比上年增长:244.93%至279.96%。</t>
  </si>
  <si>
    <t>1、上年同期,公司基于审慎性原则对所购买的、逾期未兑付的信托理财产品单项计提资产减值准备,致使当期归属于上市公司股东的净利润减少、同比基数较低。2、报告期内,公司无人化智能装备产品交付量同比大幅增长,致使营业收入同比增长。</t>
  </si>
  <si>
    <t>预计2024年1-12月归属于上市公司股东的净利润盈利:13,800万元至15,200万元,同比上年增长:156.81%至182.86%。</t>
  </si>
  <si>
    <t>300073</t>
  </si>
  <si>
    <t>当升科技</t>
  </si>
  <si>
    <t>预计2024年1-12月归属于上市公司股东的净利润盈利:45,000万元至52,000万元,同比上年下降:72.98%至76.61%。</t>
  </si>
  <si>
    <t>近年来,由于海外新能源汽车行业增速不及预期,国内外市场竞争持续加剧,公司国际客户销量占比下滑以及产品迭代换型等因素,导致2024年度经营业绩同比大幅下降。未来公司将依托技术、产品、客户、管理等综合优势,穿越周期,实现长期健康发展。</t>
  </si>
  <si>
    <t>预计2024年1-12月扣除非经常性损益后的净利润盈利:26,000万元至32,000万元,同比上年下降:83.84%至86.87%。</t>
  </si>
  <si>
    <t>300035</t>
  </si>
  <si>
    <t>中科电气</t>
  </si>
  <si>
    <t>预计2024年1-12月扣除非经常性损益后的净利润盈利:32,722万元至37,396万元,同比上年增长:250%至300%。</t>
  </si>
  <si>
    <t>本报告期,受下游新能源汽车尤其是快充车型渗透率提高以及储能市场快速发展带来的需求增长影响,公司锂离子电池负极材料的产销量较上年显著增长。此外,公司2024年采取一系列降本增效措施,盈利能力不断增强。</t>
  </si>
  <si>
    <t>预计2024年1-12月归属于上市公司股东的净利润盈利:28,780万元至32,534万元,同比上年增长:590%至680%。</t>
  </si>
  <si>
    <t>003027</t>
  </si>
  <si>
    <t>同兴科技</t>
  </si>
  <si>
    <t>预计2024年1-12月每股收益盈利:0.25元至0.31元。</t>
  </si>
  <si>
    <t>报告期内,公司加大销售回款力度,信用减值损失减少。同时,内部大力推行组织变革、降本增效,施工及财务成本降低等多种因素影响,导致公司利润上升。</t>
  </si>
  <si>
    <t>预计2024年1-12月归属于上市公司股东的净利润盈利:3,270.77万元至4,083.43万元,同比上年增长:28.05%至59.86%。</t>
  </si>
  <si>
    <t>预计2024年1-12月扣除非经常性损益后的净利润盈利:2,024.95万元至2,837.61万元,同比上年增长:89.9%至166.12%。</t>
  </si>
  <si>
    <t>002767</t>
  </si>
  <si>
    <t>先锋电子</t>
  </si>
  <si>
    <t>预计2024年1-12月每股收益盈利:0.15元至0.21元。</t>
  </si>
  <si>
    <t>1、报告期内,归属于上市公司股东的净利润较上年同期增长,主要原因系上期公司持有的交易性金融资产确认了较大金额的公允价值变动损失。公司2024年度预计非经常性损益金额约为400万元至600万元,较上年同期(-3,386.08万元)增加。2、报告期内,公司整体营收保持稳健,归属于上市公司股东的扣除非经常性损益后的净利润同比下降,主要系公司集中精力拓展市场,持续增加研发投入,费用相应增加,以及按坏账政策计提的应收账款信用减值损失增加。</t>
  </si>
  <si>
    <t>预计2024年1-12月扣除非经常性损益后的净利润盈利:1,800万元至2,700万元,同比上年下降:34.91%至56.61%。</t>
  </si>
  <si>
    <t>预计2024年1-12月归属于上市公司股东的净利润盈利:2,300万元至3,200万元,同比上年增长:201.81%至319.91%。</t>
  </si>
  <si>
    <t>002719</t>
  </si>
  <si>
    <t>麦趣尔</t>
  </si>
  <si>
    <t>预计2024年1-12月每股收益亏损:0.8614元至1.2634元。</t>
  </si>
  <si>
    <t>1、报告期内,乳制品行业竞争加剧,导致公司乳制品营业收入下降。为应对市场激烈竞争公司乳制品业务持续加大产品促销力度,使营业利润进一步下降,最终导致销售额和毛利率同比下滑。2、报告期受国内原料奶供需减少,导致的行情下行、市场价格逐渐下降,根据会计准则计提生物资产减值准备。3、公司优化牛群结构,加大对生物资产的淘汰比例,导致子公司畜牧养殖业务亏损增加。</t>
  </si>
  <si>
    <t>预计2024年1-12月归属于上市公司股东的净利润亏损:15,000万元至22,000万元,同比上年下降:54.48%至126.57%。</t>
  </si>
  <si>
    <t>预计2024年1-12月扣除非经常性损益后的净利润亏损:14,500万元至21,000万元,同比上年下降:47.07%至113%。</t>
  </si>
  <si>
    <t>002474</t>
  </si>
  <si>
    <t>榕基软件</t>
  </si>
  <si>
    <t>预计2024年1-12月每股收益亏损:0.0932元至0.1527元。</t>
  </si>
  <si>
    <t>报告期内,预计公司亏损金额较上年同期较大幅度减少,主要是公司进一步加快项目实施进度,营业收入预计较上年同期出现一定幅度增长,同时因摊销及折旧金额较大、款项回收不及预期等原因,导致公司净利润仍出现亏损。公司将进一步推进软件“行业化、产品化、服务化”经营战略,依托自身积累的品牌、团队、产品、技术等综合优势,积极推进技术创新和商业模式创新,进一步提升公司的核心竞争力。</t>
  </si>
  <si>
    <t>预计2024年1-12月扣除非经常性损益后的净利润亏损:6,600万元至10,300万元,同比上年增长:34.19%至57.83%。</t>
  </si>
  <si>
    <t>预计2024年1-12月归属于上市公司股东的净利润亏损:5,800万元至9,500万元,同比上年增长:34.77%至60.18%。</t>
  </si>
  <si>
    <t>002286</t>
  </si>
  <si>
    <t>保龄宝</t>
  </si>
  <si>
    <t>预计2024年1-12月归属于上市公司股东的净利润盈利:10,793.8万元至12,412.87万元,同比上年增长:100%至130%。</t>
  </si>
  <si>
    <t>公司董事会致力于将公司打造成世界一流的功能糖和营养补充剂企业,以绿色、高效、智能的生产模式,为全球食品、乳品及医药等行业提供高品质解决方案,引领健康新潮流。公司在2024年通过强化供应链管理、优化工艺流程、调整营销策略、专注于高附加值产品研发和推广以及营销端创新,不仅有效应对了原材料价格波动和行业竞争加剧的挑战,还实现了净利润的大幅增长,毛利率得到显著改善。具体为:1.成本下降采购成本下降:2024年,公司主要原材料如玉米、玉米淀粉以及蒸汽等能源采购价格较2023年同期有所下降,使公司有效降低了采购成本压力。通过精细化管理和优化供应链体系,公司在采购环节实现了显著的成本节降。生产成本下降:公司自2023年起对益生元、膳食纤维及代糖产品的产线进行了工艺优化,降低了原材料单耗,同时通过抗性糊精、结晶麦芽糖、赤藓糖醇及阿洛酮糖等畅销产品的成本优化,全年节约了生产成本。2.高利润产品销量增加高附加值产品销量增长:公司推出的差异化果萄糖浆,高端益生元、膳食纤维、无糖型低聚糖等高附加值产品受到市场欢迎,销量显著提升。功能糖类和代糖产品的市场需求持续增长,为公司贡献了更多利润。赤藓糖醇市场回暖:赤藓糖醇市场价格及销量逐步回升,公司抓住欧盟反倾销政策带来的市场机遇,重构欧洲市场体系,使该产品在国际市场上占据更多份额,并进一步提升了公司的国际竞争力。3.营销端创新与改进差异化产品与解决方案逐渐深入:公司在营销端不断创新,通过引入新的差异化产品和解决方案,为客户创造更高价值的同时满足了进入银发经济时代客户对健康消费和功能性食品的需求。应用领域拓展与市场份额提升:公司深入挖掘客户需求,在多个应用领域(如质构改善、乳制品及保健品等领域)增加了市场份额。尤其是在健康功能性食品领域,公司通过提供定制化解决方案,进一步巩固了行业地位,增加了市场份额。营销效率提升:公司调整营销策略,加强对销售差异化、高毛利产品的激励,并优化资源配置,将更多资源投入到高附加值产品的研发和推广中。这些措施显著提升了营销效率,同时严控无效费用支出,进一步改善了整体盈利能力。4.产品竞争力提升研发与技术升级:公司持续加大研发投入,对益生元、膳食纤维及代糖产品的工艺进行优化,并引入合成生物学技术和精细发酵技术用于新产品开发,进一步提升了产品技术含量和竞争力。品牌建设与市场开拓:公司积极布局无糖型低水活膳食纤维、HMO(母乳寡糖)、DHA藻油及乳果糖等新兴高附加值领域,巩固国内市场的同时,加速国际化布局,为公司未来发展奠定坚实基础。</t>
  </si>
  <si>
    <t>预计2024年1-12月每股收益盈利:0.2919元至0.3357元。</t>
  </si>
  <si>
    <t>预计2024年1-12月扣除非经常性损益后的净利润盈利:12,293.8万元至13,912.87万元,同比上年增长:251.82%至298.16%。</t>
  </si>
  <si>
    <t>002238</t>
  </si>
  <si>
    <t>天威视讯</t>
  </si>
  <si>
    <t>预计2024年1-12月每股收益亏损:0.0062元。</t>
  </si>
  <si>
    <t>公司营业收入、扣除后营业收入同比下降的主要原因:受用户消费习惯、市场变化等影响,公司传统有线电视、宽带业务收入及工程类收入下降。公司利润总额、归属于上市公司股东的净利润、归属于上市公司股东的扣除非经常性损益的净利润同比下降的主要原因:1、受用户消费习惯、市场变化等影响,公司传统有线电视、宽带业务收入及工程类收入下降;2、固定资产增加,折旧费用相应增长;3、计入本年损益的政府补助减少;4、递延所得税费用增加。</t>
  </si>
  <si>
    <t>预计2024年1-12月扣除非经常性损益后的净利润亏损:3,859万元,同比上年下降:174.42%。</t>
  </si>
  <si>
    <t>预计2024年1-12月扣除后营业收入:125,000万元。</t>
  </si>
  <si>
    <t>预计2024年1-12月归属于上市公司股东的净利润亏损:500万元,同比上年下降:104%。</t>
  </si>
  <si>
    <t>预计2024年1-12月营业收入:130,500万元。</t>
  </si>
  <si>
    <t>002212</t>
  </si>
  <si>
    <t>天融信</t>
  </si>
  <si>
    <t>预计2024年1-12月营业收入:270,000万元至290,000万元。</t>
  </si>
  <si>
    <t>上年同期公司归属于上市公司股东的净利润亏损原因主要系计提商誉减值准备所致。报告期内,公司持续推进提质增效战略,收入质量提升;公司控费有效,期间费用同比下降,尤其是在新方向和新技术的前期布局基本完成,研发费用同比下降。</t>
  </si>
  <si>
    <t>预计2024年1-12月归属于上市公司股东的净利润盈利:6,500万元至9,000万元。</t>
  </si>
  <si>
    <t>002165</t>
  </si>
  <si>
    <t>红宝丽</t>
  </si>
  <si>
    <t>预计2024年1-12月扣除非经常性损益后的净利润盈利:3,000万元至3,800万元,同比上年增长:31.66%至66.77%。</t>
  </si>
  <si>
    <t>本报告期,预计归属于上市公司股东的净利润同比增长,主要原因:(1)公司坚持以技术创新支撑,秉承为客户提供价值创造理念,积极开发产品国内外市场,扩大产品销售量。报告期,国内家电冰箱柜行业保持增长态势(注:国家统计局网站显示1-11月冰箱产量累计增长8.1%),公司凭借多年在行业积累资源与服务优势,以及特种聚醚应用市场开发,使得公司聚醚产品销量增长;异丙醇胺受益于新客户、新应用开发、大客户维护等,产品销量保持增长。尽管产品定价受主原料环氧丙烷市场价格下降影响,但营业收入仍实现同比增长;(2)公司严控生产成本与期间费用,加上上年度子公司泰兴化学因技改工程拆除的设备和存货等资产计提减值影响上年利润等,使得营业利润较上年增加。</t>
  </si>
  <si>
    <t>预计2024年1-12月归属于上市公司股东的净利润盈利:5,000万元至6,000万元,同比上年增长:30.6%至56.73%。</t>
  </si>
  <si>
    <t>预计2024年1-12月每股收益盈利:0.068元至0.0816元。</t>
  </si>
  <si>
    <t>002151</t>
  </si>
  <si>
    <t>北斗星通</t>
  </si>
  <si>
    <t>预计2024年1-12月扣除非经常性损益后的净利润亏损:39,800万元至46,800万元,同比上年下降:9.74%至29.04%。</t>
  </si>
  <si>
    <t>1.2023年度出售了北斗智联科技有限公司15%的股权实现投资收益4.4亿元,本年投资收益较上年下降约3.9亿元。2.特种芯片及信息装备业务受项目延期及项目取消等影响,归母净利润较上年同期降低约1亿元。导航产品业务中的国际代理产品由于受国产化替代影响,收入下降,归母净利润降低约0.3亿元。3.基于谨慎性原则,结合市场情况判断和会计准则要求,公司2024年拟计提信用减值损失及资产减值损失预计1.65-1.9亿元,预计将减少公司2024年度归属于上市公司股东的净利润1.65-1.9亿元,报告期内减值事项对归母净利润影响较上年同期变化不大。本次计提资产减值准备的金额已经公司年审会计师事务所初步协商,对于本事项不存在分歧。最终资产减值准备计提金额将由公司聘请的会计师事务所审计后确定。</t>
  </si>
  <si>
    <t>预计2024年1-12月每股收益亏损:0.61元至0.73元。</t>
  </si>
  <si>
    <t>预计2024年1-12月归属于上市公司股东的净利润亏损:32,800万元至39,800万元,同比上年下降:303.49%至346.92%。</t>
  </si>
  <si>
    <t>002110</t>
  </si>
  <si>
    <t>三钢闽光</t>
  </si>
  <si>
    <t>预计2024年1-12月每股收益亏损:0.52元。</t>
  </si>
  <si>
    <t>2024年钢铁行业下游需求整体偏弱,钢材价格低位运行,公司产品毛利率同比下降。报告期公司非经常性损益-54,993.70万元,主要是部分固定资产报废损失影响公司2024年度税前利润79,986万元(含固定资产残值收入)。前三季度归属于上市公司股东的净利润为-132,903.98万元,第四季度预计实现归属于上市公司股东的净利润约6,717万元,经营情况环比有所改善。面对严峻形势,公司推进组织机构改革,加快转型升级项目建设,推动绿色化和数字化转型,积极做好降本创效工作,但仍未消除上述减利影响,预计2024年公司经营业绩同比下降,归属于上市公司股东的净利润亏损126,187万元。</t>
  </si>
  <si>
    <t>预计2024年1-12月归属于上市公司股东的净利润亏损:126,187万元,同比上年下降:89%。</t>
  </si>
  <si>
    <t>预计2024年1-12月扣除非经常性损益后的净利润亏损:71,193.3万元,同比上年下降:270.87%。</t>
  </si>
  <si>
    <t>002082</t>
  </si>
  <si>
    <t>万邦德</t>
  </si>
  <si>
    <t>本报告期业绩同比上升,影响公司业绩变动的主要原因:1、报告期内,公司通过加大应收账款催收力度,信用减值准备同比减少。2、报告期内,南非子公司进一步优化运营体系,积极采取措施提升市场占有率,盈利水平显著提升。3、报告期内,公司子公司土地房产被政府征收,资产处置收益同比增加。</t>
  </si>
  <si>
    <t>预计2024年1-12月扣除非经常性损益后的净利润盈利:1,550万元至4,050万元,同比上年变动:-53.36%至21.87%。</t>
  </si>
  <si>
    <t>预计2024年1-12月归属于上市公司股东的净利润盈利:6,500万元至9,000万元,同比上年增长:32.09%至82.89%。</t>
  </si>
  <si>
    <t>002080</t>
  </si>
  <si>
    <t>中材科技</t>
  </si>
  <si>
    <t>预计2024年1-12月每股收益盈利:0.3778元至0.5662元。</t>
  </si>
  <si>
    <t>报告期内,公司主要产品价格同比下降,归属于上市公司股东的净利润、归属于上市公司股东的扣除非经常性损益后的净利润及基本每股收益等财务指标较上年同期有所下降。</t>
  </si>
  <si>
    <t>预计2024年1-12月扣除非经常性损益后的净利润盈利:28,309.97万元至42,426.38万元,同比上年下降:78.4%至85.59%。</t>
  </si>
  <si>
    <t>预计2024年1-12月归属于上市公司股东的净利润盈利:63,400.68万元至95,014.65万元,同比上年下降:57.26%至71.48%。</t>
  </si>
  <si>
    <t>001338</t>
  </si>
  <si>
    <t>永顺泰</t>
  </si>
  <si>
    <t>预计2024年1-12月归属于上市公司股东的净利润盈利:26,000万元至33,800万元,同比上年增长:49.8%至94.74%。</t>
  </si>
  <si>
    <t>2024年公司预计净利润同比增幅较大,主要原因为:1.提高客户满意度,提升销售规模。2024年公司积极加大目标市场开拓力度,并持续加大新产品、定制类产品的研发力度,不断加强对产品质量的管控,以更好地满足客户需求,全年销量较上年同期有一定增长。2.加强产购销协同,合理控制节奏。结合对市场走势的预判,公司稳步推进产购销相关工作,特别是结合2024年原料价格变动情况,有效把控采购节奏,降低了原料采购成本。3.深入内部挖潜,降低成本费用。近年来公司持续推进精细化管理、对标提升等内部管理专项行动,苦练内功,进一步强化成本费用的对标管控,取得一定成效,财务费用等同比有一定下降。</t>
  </si>
  <si>
    <t>预计2024年1-12月扣除非经常性损益后的净利润盈利:24,900万元至32,300万元,同比上年增长:87.56%至143.31%。</t>
  </si>
  <si>
    <t>预计2024年1-12月每股收益盈利:0.52元至0.67元。</t>
  </si>
  <si>
    <t>001332</t>
  </si>
  <si>
    <t>锡装股份</t>
  </si>
  <si>
    <t>预计2024年1-12月每股收益盈利:2.17元至2.53元。</t>
  </si>
  <si>
    <t>本报告期的业绩同向上升,主要原因:报告期内完工交付产品数量同比增加且完工交付产品的综合毛利率同比提升所致。</t>
  </si>
  <si>
    <t>预计2024年1-12月归属于上市公司股东的净利润盈利:23,500万元至27,500万元,同比上年增长:42.42%至66.66%。</t>
  </si>
  <si>
    <t>预计2024年1-12月扣除非经常性损益后的净利润盈利:22,500万元至26,500万元,同比上年增长:63.88%至93.02%。</t>
  </si>
  <si>
    <t>001225</t>
  </si>
  <si>
    <t>和泰机电</t>
  </si>
  <si>
    <t>预计2024年1-12月归属于上市公司股东的净利润盈利:5,400万元至6,800万元,同比上年下降:40.28%至52.57%。</t>
  </si>
  <si>
    <t>1、本报告期公司主要下游水泥行业新建生产线减少或进度趋缓,同时水泥生产线设备开工率下降,导致公司整机及配件市场需求受到冲击,对公司经营业绩造成不利影响。2、非经常性损益金额同比下降的影响。上一报告期公司非经常性损益对公司净利润的影响金额为1,831.97万元。经初步测算,本报告期非经常性损益对公司净利润的影响金额约为1,465万元,主要为政府补助等。</t>
  </si>
  <si>
    <t>预计2024年1-12月每股收益盈利:0.84元至1.05元。</t>
  </si>
  <si>
    <t>预计2024年1-12月扣除非经常性损益后的净利润盈利:3,935万元至5,335万元,同比上年下降:44.16%至58.81%。</t>
  </si>
  <si>
    <t>000975</t>
  </si>
  <si>
    <t>山金国际</t>
  </si>
  <si>
    <t>预计2024年1-12月归属于上市公司股东的净利润盈利:214,000万元至224,000万元,同比上年增长:50.25%至57.27%。</t>
  </si>
  <si>
    <t>本报告期公司下属各矿山继续保持稳健经营,净利润同比上升主要得益于金银价格的上涨和合质金销量的增加。</t>
  </si>
  <si>
    <t>预计2024年1-12月扣除非经常性损益后的净利润盈利:219,000万元至229,000万元,同比上年增长:55.26%至62.35%。</t>
  </si>
  <si>
    <t>预计2024年1-12月每股收益盈利:0.7707元至0.8067元。</t>
  </si>
  <si>
    <t>000969</t>
  </si>
  <si>
    <t>安泰科技</t>
  </si>
  <si>
    <t>预计2024年1-12月每股收益盈利:0.3402元至0.3772元。</t>
  </si>
  <si>
    <t>公司全年经营业绩预计同比实现较大幅度增长,预计公司归属于上市公司股东的净利润比上年同期增长39.89%-55.12%,经营业绩大幅增长的主要原因:1、公司持续加大研发投入,增强创新能力,优化产品结构,非晶业务及特种粉末业务市场规模不断扩大,盈利能力进一步增强。2、转让安泰环境股权产生投资收益约为13,059万元。本报告期内,预计非经常性损益项目对归属于上市公司股东净利润的影响金额约为12,600万元左右,其中转让安泰环境工程技术有限公司股权获取的投资收益约为13,059万元,非流动资产处置损益约为-2,805万元,政府补助约为2,666万元。</t>
  </si>
  <si>
    <t>预计2024年1-12月归属于上市公司股东的净利润盈利:34,900万元至38,700万元,同比上年增长:39.89%至55.12%。</t>
  </si>
  <si>
    <t>预计2024年1-12月扣除非经常性损益后的净利润盈利:22,300万元至26,100万元,同比上年增长:1.27%至18.53%。</t>
  </si>
  <si>
    <t>000930</t>
  </si>
  <si>
    <t>中粮科技</t>
  </si>
  <si>
    <t>预计2024年1-12月扣除非经常性损益后的净利润亏损:8,700万元至9,600万元,同比上年增长:85.3%至86.7%。</t>
  </si>
  <si>
    <t>2024年,公司紧盯市场变化,及时调整采销节奏,利用“期现结合”控制运营风险,不断推进系统低成本、加大挖潜降耗力度,经营情况稳中有进。</t>
  </si>
  <si>
    <t>预计2024年1-12月每股收益盈利:0.0112元至0.0132元。</t>
  </si>
  <si>
    <t>预计2024年1-12月归属于上市公司股东的净利润盈利:1,800万元至2,700万元,同比上年增长:103%至104.5%。</t>
  </si>
  <si>
    <t>000729</t>
  </si>
  <si>
    <t>燕京啤酒</t>
  </si>
  <si>
    <t>预计2024年1-12月扣除非经常性损益后的净利润盈利:95,000万元至107,000万元,同比上年增长:89.91%至113.9%。</t>
  </si>
  <si>
    <t>公司预计归属于上市公司股东的净利润为10亿元至11亿元,比上年同期增长55.11%-70.62%。2024年度,燕京啤酒以党建为引领,紧扣高质量发展主线,持续推进九大变革,以数字化赋能、全渠道销售和卓越管理体系为重点抓手,大力优化产品结构和销售渠道,推进高端化、年轻化策略,公司销量稳中有升,特别是大单品燕京U8销量保持快速增长,成为业绩增长的重要驱动力之一。同时,公司通过深入卓越管理体系,优化生产流程,加强成本控制,有效提升了运营效率。年度内,公司精细化管理逐步深入,服务质量、品牌影响力、市场竞争力持续提升,净利润持续快速增长,展现了公司发展的强劲势头。</t>
  </si>
  <si>
    <t>预计2024年1-12月每股收益盈利:0.355元至0.39元。</t>
  </si>
  <si>
    <t>预计2024年1-12月归属于上市公司股东的净利润盈利:100,000万元至110,000万元,同比上年增长:55.11%至70.62%。</t>
  </si>
  <si>
    <t>000713</t>
  </si>
  <si>
    <t>丰乐种业</t>
  </si>
  <si>
    <t>预计2024年1-12月归属于上市公司股东的净利润盈利:6,000万元至7,000万元,同比上年增长:49.2%至74.07%。</t>
  </si>
  <si>
    <t>本报告期内,公司预计归属于上市公司股东的净利润较上年同期增加的主要原因如下:1.种业收入持续增长:较上年同期杂交玉米和杂交水稻销量增加,销售收入增长;2.毛利额增加:公司近年来持续加大科研投入,种业推出系列新品种,品种结构改善,新品种销售占比提高,毛利额增加;3.管理效率提升:公司加强种业生产基地管理,亩产量增加,生产成本下降。</t>
  </si>
  <si>
    <t>预计2024年1-12月扣除非经常性损益后的净利润盈利:4,200万元至5,200万元,同比上年增长:57.65%至95.19%。</t>
  </si>
  <si>
    <t>预计2024年1-12月每股收益盈利:0.0977元至0.114元。</t>
  </si>
  <si>
    <t>000156</t>
  </si>
  <si>
    <t>华数传媒</t>
  </si>
  <si>
    <t>预计2024年1-12月净利润盈利:46,000万元至52,000万元,同比上年下降:26.1%至34.63%。</t>
  </si>
  <si>
    <t>2024年,公司以“赢在转折期、奠基二十年”为主题主线,围绕经营计划积极推进体制、科技、媒体、固移、文化“五大融合”,深化实施大众市场全面“焕新”、政企市场突破“跃升”、全国市场奋勇“拓疆”、后发企业“凤凰”涅槃、非子公司“山水诗路”协同合作“五大计划”,聚焦改革与创新并重、发展与安全并重、夯基与转型并重,积极培育智慧广电、数字经济领域新质生产力,推动上市公司可持续高质量发展。报告期内,公司预计净利润下降主要原因为数字电视业务收入下降、部分业务毛利率下降以及研发投入增加等。</t>
  </si>
  <si>
    <t>预计2024年1-12月每股收益盈利:0.24元至0.28元。</t>
  </si>
  <si>
    <t>预计2024年1-12月归属于上市公司股东的净利润盈利:45,000万元至51,000万元,同比上年下降:25.98%至34.69%。</t>
  </si>
  <si>
    <t>预计2024年1-12月营业收入:930,000万元至950,000万元,同比上年下降:2.13%至4.19%。</t>
  </si>
  <si>
    <t>预计2024年1-12月扣除非经常性损益后的净利润盈利:32,500万元至37,500万元,同比上年下降:29.36%至38.78%。</t>
  </si>
  <si>
    <t>000066</t>
  </si>
  <si>
    <t>中国长城</t>
  </si>
  <si>
    <t>预计2024年1-12月归属于上市公司股东的净利润亏损:110,000万元至152,000万元,同比上年下降:12.56%至55.54%。</t>
  </si>
  <si>
    <t>本报告期内,公司进一步聚焦主责主业,抢抓市场机遇,保持科技创新投入,推进资产结构优化和业务发展转型升级,加快提升核心竞争力,公司整体主营业务实现稳定发展。本报告期内,预计公司2024年度归属于上市公司股东的净利润同比下降,亏损的主要原因如下:1.受市场竞争加剧、行业政策和产业周期调整等因素影响,导致公司毛利率下降,整体盈利空间受到进一步挤压。2.为进一步聚焦主责主业,加快推动转型升级,公司主动调整业务结构,致使阶段性成本费用较上年同期增加。3.根据公司业务发展情况和外部经济形势,按照企业会计准则及公司会计政策等相关规定,公司基于谨慎性原则对各类资产进行全面检查和减值测试,计提各项资产减值准备。4.为落实科技强企战略,公司保持科技创新投入强度,推动核心技术创新,为公司可持续发展和提升中长期竞争力提供研发资源保障。</t>
  </si>
  <si>
    <t>预计2024年1-12月每股收益亏损:0.341元至0.471元。</t>
  </si>
  <si>
    <t>预计2024年1-12月扣除非经常性损益后的净利润亏损:107,000万元至148,000万元,同比上年变动:-25.37%至9.36%。</t>
  </si>
  <si>
    <t>920108</t>
  </si>
  <si>
    <t>宏海科技</t>
  </si>
  <si>
    <t>预计2024年1-12月营业收入:43,500万元至48,000万元,同比上年增长:24.13%至36.97%。</t>
  </si>
  <si>
    <t>预计2024年1-12月扣除非经常性损益后的净利润盈利:6,500万元至7,000万元,同比上年增长:45.8%至57.01%。</t>
  </si>
  <si>
    <t>预计2024年1-12月归属于上市公司股东的净利润盈利:6,700万元至7,200万元,同比上年增长:37.52%至47.78%。</t>
  </si>
  <si>
    <t>837242</t>
  </si>
  <si>
    <t>建邦科技</t>
  </si>
  <si>
    <t>预计2024年1-12月归属于上市公司股东的净利润盈利:10,100万元至10,800万元,同比上年增长:45.01%至55.06%。</t>
  </si>
  <si>
    <t>(一)报告期内,公司“立足中国、服务全球,全球采购、全球销售”战略持续推进;公司“线上线下相结合,境内境外相结合”四位一体营销模式初步成型;公司持续向市场投放汽车电子类、汽车电气类等具有高附加值的新产品,推动产品不断迭代升级,进一步提升了公司的竞争力,增加了客户粘性。(二)全球汽车后市场持续稳定的发展,为公司提供了广阔的发展空间。</t>
  </si>
  <si>
    <t>831445</t>
  </si>
  <si>
    <t>龙竹科技</t>
  </si>
  <si>
    <t>预计2024年1-12月归属于上市公司股东的净利润盈利:1,600万元至1,800万元,同比上年增长:58.62%至78.45%。</t>
  </si>
  <si>
    <t>1、公司通过加大开发力度、产品推陈出新,持续推进降本增效,扩大跨境电商销售规模等举措,提升公司综合毛利率,这是本报告期净利润较上年同期上升的主要原因;2、随着子公司龙美2023年12月底阶段性研发成果的达成,本报告期相应降低了竹材性能方面的研发投入,龙美的亏损额有所减少;3、本报告期投资收益以及政府补助较上年同期有所增加,也是净利润上升的原因之一。</t>
  </si>
  <si>
    <t>688636</t>
  </si>
  <si>
    <t>智明达</t>
  </si>
  <si>
    <t>预计2024年1-12月营业收入:40,000万元至45,000万元,同比上年下降:32.13%至39.67%,同比上年降低21,300.03万元至26,300.03万元。</t>
  </si>
  <si>
    <t>(一)主营业务影响受行业因素影响,多型号订单延后,报告期新增订单不及预期,导致报告期收入较上年同期降幅较大,从而导致净利润较上年同期降幅较大。(二)其他影响除上述影响外,报告期内净利润同比减少,还因为上年同期公司转让部分参股公司股权产生了投资收益,本报告期未发生该业务。</t>
  </si>
  <si>
    <t>预计2024年1-12月归属于上市公司股东的净利润盈利:1,800万元至2,200万元,同比上年下降:77.14%至81.3%,同比上年降低7,425.6万元至7,825.6万元。</t>
  </si>
  <si>
    <t>688256</t>
  </si>
  <si>
    <t>寒武纪</t>
  </si>
  <si>
    <t>预计2024年1-12月扣除非经常性损益后的净利润亏损:76,500万元至93,500万元,同比上年增长:10.34%至26.64%,同比上年增长10,786.25万元至27,786.25万元。</t>
  </si>
  <si>
    <t>(一)受主营业务影响公司预计2024年营业收入为107,000.00万元到120,000.00万元,较上年同期营业收入70,938.66万元增加50.83%到69.16%。公司始终专注于人工智能芯片产品的研发与技术创新。报告期内,公司持续拓展市场,积极助力人工智能应用落地,使得报告期内收入规模较上年同期显著增长。(二)受非经营性损益的影响报告期内,非经常性损益对净利润的影响额预计为36,900.00万元至45,100.00万元,主要为前期单项计提的坏账准备于本期转回和计入当期损益的政府补助的影响。</t>
  </si>
  <si>
    <t>预计2024年1-12月归属于上市公司股东的净利润亏损:39,600万元至48,400万元,同比上年增长:42.95%至53.33%,同比上年增长36,444.01万元至45,244.01万元。</t>
  </si>
  <si>
    <t>预计2024年1-12月营业收入:107,000万元至120,000万元,同比上年增长:50.83%至69.16%,同比上年增长36,061.34万元至49,061.34万元。</t>
  </si>
  <si>
    <t>688082</t>
  </si>
  <si>
    <t>盛美上海</t>
  </si>
  <si>
    <t>预计2024年1-12月营业收入:560,000万元至588,000万元,同比上年增长:44.02%至51.22%。</t>
  </si>
  <si>
    <t>一)全球半导体行业持续复苏,尤其是中国大陆市场需求强劲,公司凭借技术差异化优势,成功把握市场机遇,积累了充足订单储备。本期公司销售交货及调试验收工作高效推进,有效保障了经营业绩的稳步增长;(二)公司深入推进产品平台化,产品技术水平和性能持续提升,产品系列日趋完善,满足了客户的多样化需求,市场认可度不断提高,为收入增长提供了有力支撑;(三)公司稳步推进客户全球化,持续加大市场开拓力度,在深化与现有客户合作的同时,积极开拓全球市场,成功实现客户群的扩充,推动营业收入稳步提升。</t>
  </si>
  <si>
    <t>688068</t>
  </si>
  <si>
    <t>热景生物</t>
  </si>
  <si>
    <t>预计2024年1-12月归属于上市公司股东的净利润亏损:17,500万元至20,000万元。</t>
  </si>
  <si>
    <t>报告期内,公司归属于母公司所有者的净利润和归属于母公司所有者的扣除非经常性损益的净利润出现较大幅度的下滑,主要基于以下原因:1、报告期内,公司始终坚持科创定位和高质量发展,持续保持对临床免疫诊断、分子诊断等技术平台的研发投入;并加大对创新产品的研发探索,常规临床产品的转化及注册力度;研发费用保持较高投入,在营业收入规模未实现大幅增长时对公司净利润产生了一定不利影响。2、报告期内,随着医疗集采的持续推进,行业存量竞争加剧,产品终端入院价格进一步下降,公司的单机收入和单机产出率呈现不同程度的下滑。上述因素,对公司的综合毛利率和毛利产生较大影响;另一方面,公司按照一贯的计提减值政策进行测算,对与此相关的试剂和设备等经营资产计提了减值损失。3、报告期内,公司联营企业舜景医药、尧景基因、智源生物等持续加大在生物创新药等领域的研发投入,导致公司确认对联营企业的投资损失金额扩大,对公司净利润产生了一定不利影响。</t>
  </si>
  <si>
    <t>预计2024年1-12月营业收入:49,000万元至52,000万元,同比上年下降:3.93%至9.47%。</t>
  </si>
  <si>
    <t>预计2024年1-12月扣除非经常性损益后的净利润亏损:24,000万元至26,500万元。</t>
  </si>
  <si>
    <t>688012</t>
  </si>
  <si>
    <t>中微公司</t>
  </si>
  <si>
    <t>预计2024年1-12月归属于上市公司股东的净利润盈利:150,000万元至170,000万元,同比上年下降:4.81%至16.01%,同比上年降低8,600万元至28,600万元。</t>
  </si>
  <si>
    <t>公司2024年度业绩预计较上年同期变化的主要原因如下:1.公司主营产品的刻蚀设备、薄膜设备是半导体前道关键核心设备,市场空间广阔,技术壁垒较高。公司的刻蚀设备及薄膜设备持续获得众多客户的认可,针对芯片制造中关键工艺的高端产品新增付运量及销售额显著提升。公司始终强调技术创新并保持高强度的研发投入。目前在研项目涵盖六类设备,超二十款新设备的开发。公司在新产品开发方面取得了显著成效,近两年新开发的LPCVD薄膜设备和ALD薄膜设备,目前已有多款新型设备产品进入市场并获得重复性订单。其中,LPCVD薄膜设备累计出货量已突破100个反应台,其他多个关键薄膜沉积设备研发项目正在顺利推进;公司EPI设备已顺利进入客户端量产验证阶段。公司在Micro-LED和高端显示领域的MOCVD设备开发上取得了良好进展,并积极布局用于碳化硅和氮化镓基功率器件应用的市场。公司在南昌约14万平方米的生产和研发基地、上海临港的约18万平方米的生产和研发基地已经投入使用,支持了公司产品付运及销售快速增长的达成。同时公司生产运营管理水平不断提升,产品成本、运营费用控制能力有效增强。公司持续开发关键零部件供应商,推动供应链稳定、安全,设备交付率保持在较高水准,设备的及时交付也为公司销售增长提供有力支撑。2.归母净利润同比减少2.86亿元至0.86亿元(减少约16.01%至4.81%)的主要原因:(1)2024年营业收入增长44.73%下,毛利较去年增长约9.78亿元;(2)由于市场及客户对中微开发多种新设备的需求急剧增长,2024年公司显著加大研发力度,为未来业务增长打基础。2024年公司研发投入约24.50亿元,较去年增长11.88亿元(增长约94.13%),2024年研发投入占公司营业收入比例约为27.03%。2024年研发费用14.15亿元,较去年增长约5.99亿元(增长约73.32%);(3)2023年公司出售了持有的部分拓荆科技股份有限公司股票,产生税后净收益约4.06亿元,而2024年公司并无该项股权处置收益。3.扣非后归母净利润同比增加0.89亿元至2.39亿元(增加约7.43%至20.02%)的主要原因:主要由于2024年营业收入增长44.73%下,毛利较去年增长约9.78亿元,以及2024年研发费用较去年增长约5.99亿元。公司为客户和市场提供高科技产品和服务的同时,对标国际领先ESG水准,持续提升在环境保护、社会责任和公司治理等方面水平。2024年公司不断升华具有中微特色的公司体制和文化,持续践行和倡导“四个十大”的企业文化。2024年公司人均年化营业收入超过350万元,在国内处于行业领先水平。</t>
  </si>
  <si>
    <t>预计2024年1-12月营业收入约:906,500万元,同比上年增长:44.73%左右,同比上年增长280,200万元左右。</t>
  </si>
  <si>
    <t>预计2024年1-12月扣除非经常性损益后的净利润盈利:128,000万元至143,000万元,同比上年增长:7.43%至20.02%,同比上年增长8,900万元至23,900万元。</t>
  </si>
  <si>
    <t>603712</t>
  </si>
  <si>
    <t>七一二</t>
  </si>
  <si>
    <t>预计2024年1-12月归属于上市公司股东的净利润亏损:21,200万元至31,200万元。</t>
  </si>
  <si>
    <t>报告期内,公司销售订单未达预期导致营业收入下降,毛利率下降;同时为保证公司行业地位,争取更多的市场订单公司持续科研投入,研发费用较高,导致利润出现下滑。</t>
  </si>
  <si>
    <t>预计2024年1-12月扣除非经常性损益后的净利润亏损:25,200万元至35,200万元。</t>
  </si>
  <si>
    <t>603688</t>
  </si>
  <si>
    <t>石英股份</t>
  </si>
  <si>
    <t>预计2024年1-12月归属于上市公司股东的净利润盈利:28,000万元至34,000万元,同比上年下降:93.25%至94.44%,同比上年降低469,913.29万元至475,913.29万元。</t>
  </si>
  <si>
    <t>光伏行业市场波动巨大,受到光伏行业去产能清库存影响,叠加光伏用石英材料市场需求明显减少,针对市场变化,同时为降低坏账风险,执行谨慎销售策略,导致公司经营业绩出现大幅下滑。下一步,公司将强化成本管理,提升公司产品性价比优势,提高市场占有率。公司一直坚持半导体材料优先发展战略,持续加大半导体方面研发和技术的投入,半导体用石英材料通过国内外主流半导体设备商认证产品的种类和数量不断扩大,半导体业务领域的石英材料正在成为公司重要的增长点。</t>
  </si>
  <si>
    <t>预计2024年1-12月扣除非经常性损益后的净利润盈利:23,100万元至29,100万元,同比上年下降:94.21%至95.4%,同比上年降低473,118.27万元至479,118.27万元。</t>
  </si>
  <si>
    <t>603268</t>
  </si>
  <si>
    <t>松发股份</t>
  </si>
  <si>
    <t>预计2024年1-12月扣除非经常性损益后的净利润亏损:6,341万元至8,862万元。</t>
  </si>
  <si>
    <t>(一)国际市场仍然低迷,新开拓的客户尚未形成销售规模;国内电商低价竞争压缩了公司产品利润,大定制订单增加产品毛利空间受限;(二)公司主要原材料天然气价格略有提升,同时工人工资增长加大了产品成本。</t>
  </si>
  <si>
    <t>预计2024年1-12月归属于上市公司股东的净利润亏损:6,225万元至8,700万元。</t>
  </si>
  <si>
    <t>预计2024年1-12月营业收入:25,410万元至29,500万元。</t>
  </si>
  <si>
    <t>预计2024年1-12月扣除后营业收入:25,210万元至29,300万元。</t>
  </si>
  <si>
    <t>603031</t>
  </si>
  <si>
    <t>安孚科技</t>
  </si>
  <si>
    <t>预计2024年1-12月扣除非经常性损益后的净利润盈利:15,400万元至17,400万元,同比上年增长:38.99%至57.04%,同比上年增长4,320万元至6,320万元。</t>
  </si>
  <si>
    <t>(一)经营业绩稳定增长。国内市场方面,2024年,公司控股子公司福建南平南孚电池有限公司(以下简称“南孚电池”)持续通过多措并举,加强营销、降本增效以及积极拓展海外业务,公司整体取得了较好的经营成果。(二)公司持有南孚电池的权益比例进一步提升。2023年12月25日,公司召开股东大会审议通过了《关于收购控股子公司少数股权暨关联交易的议案》,公司以现金收购宁波正通博源股权投资合伙企业(有限合伙)、宁波睿利企业管理合伙企业(有限合伙)持有的控股子公司安徽安孚能源科技有限公司的合计8.09%股权,收购完成后,公司持有南孚电池的权益比例进一步提升,进而增加了归属于上市公司股东的净利润。(三)公司财务费用减少。公司于2023年底和2024年初,偿还了部分银行并购贷款,降低了公司财务费用。</t>
  </si>
  <si>
    <t>预计2024年1-12月归属于上市公司股东的净利润盈利:15,800万元至17,800万元,同比上年增长:36.41%至53.68%,同比上年增长4,217万元至6,217万元。</t>
  </si>
  <si>
    <t>601933</t>
  </si>
  <si>
    <t>永辉超市</t>
  </si>
  <si>
    <t>预计2024年1-12月归属于上市公司股东的净利润亏损:140,000万元。</t>
  </si>
  <si>
    <t>公司2024年的经营情况相比2023年并未明显改善,一方面受制于零售行业的整体挑战导致公司整体客流和客单持续承压,但更重要是因为公司在2024年下半年开始主动进行的战略和经营模式转型带来的前期阵痛。截至2024年底公司共完成了31家门店的调改,虽然调改门店迅速大幅提升客流和销售额,但全新的经营模式在前期需要大量的人力物力投入(包括长时间关店改造)以及足够时间的能力迭代;调改同时,公司也快速关闭了尾部门店;以上几个因素导致业绩下滑。毛利率下滑主要是公司在门店调改过程中主动优化商品结构和采购模式,在淘汰旧品、引入新品的过程中主动推动裸价和控后台的策略,此过程中,公司整体毛利率短期将受到一定的影响,但是从长远看,有利于提高商品采购的透明度,增强商品的议价空间,实现与供应商的互利共赢。公司将于2025年继续门店调改以及配套的战略转型工作,同时还将关闭一些长期亏损的尾部门店;公司根据会计准则的规定对年底持有的长期资产进行减值测试,并计提了减值准备。根据初步测算,本年度公司预计将计提长期资产减值2亿元左右(最终金额以审计结果为准)。</t>
  </si>
  <si>
    <t>预计2024年1-12月扣除非经常性损益后的净利润亏损:221,000万元。</t>
  </si>
  <si>
    <t>601633</t>
  </si>
  <si>
    <t>长城汽车</t>
  </si>
  <si>
    <t>预计2024年1-12月归属于上市公司股东的净利润盈利:1,240,000万元至1,300,000万元,同比上年增长:76.6%至85.14%,同比上年增长537,844.03万元至597,844.03万元。</t>
  </si>
  <si>
    <t>(一)主营业务影响。报告期内业绩增长主要由于公司致力于高质量发展,坚守品质,打造极致产品体验,实现海外销售增长、国内产品结构进一步优化,带动归属于母公司所有者的净利润同比大幅增长。(二)非经营性损益的影响。报告期内,公司非经营性损益增加的主要原因系收到的政府补助同比增加所致。(三)其他影响。公司不存在影响本次业绩预告内容准确性的重大不确定因素。</t>
  </si>
  <si>
    <t>预计2024年1-12月扣除非经常性损益后的净利润盈利:940,000万元至1,000,000万元,同比上年增长:94.47%至106.88%,同比上年增长456,630.12万元至516,630.12万元。</t>
  </si>
  <si>
    <t>601519</t>
  </si>
  <si>
    <t>大智慧</t>
  </si>
  <si>
    <t>预计2024年1-12月扣除非经常性损益后的净利润亏损:18,500万元至22,000万元。</t>
  </si>
  <si>
    <t>(一)主营业务影响本期较上年同期部分业务收入有所下滑;为拓展新业务,本期较上年同期研发投入及人员成本有所增长,新业务形成的收入尚不足以覆盖新增成本。(二)非经常性损益的影响公司上年同期将张长虹需向公司支付的335,496,631.49元全额计入营业外收入,导致上年同期归属于上市公司股东的净利润同比增长较大,扣除该因素影响,上年同期归属于上市公司股东的净利润仍为负数,本期无此项收入。</t>
  </si>
  <si>
    <t>预计2024年1-12月归属于上市公司股东的净利润亏损:19,000万元至22,500万元。</t>
  </si>
  <si>
    <t>601388</t>
  </si>
  <si>
    <t>怡球资源</t>
  </si>
  <si>
    <t>预计2024年1-12月净利润,同比上年下降:61%至74%,同比上年降低8,060万元至9,800万元。</t>
  </si>
  <si>
    <t>1、报告期内,因受到经济形势的复杂多变以及地缘政治风险等因素的影响,汇率的大幅波动导致公司原料购买成本上升和财务费用增加。2、报告期内,宏观经济形势较为复杂,下游客户的关停及外迁,使得需求下降,同时下游的回款风险比以往有所增加,故公司为了增强自身抵御风险的能力,控制了产品销售区域,减少了毛利高但风险大的区域销售。3、报告期内,红海地区的不稳定使公司的运费成本显著上升。4、报告期内,境外投资国对人力资源提出了新要求,导致公司的人工成本显著上升。综上,因多重不利因素交织,最终导致公司业绩较去年同期出现下滑。</t>
  </si>
  <si>
    <t>预计2024年1-12月归属于上市公司股东的净利润盈利:3,490.29万元至5,230.29万元,同比上年下降:61%至74%,同比上年降低8,060万元至9,800万元。</t>
  </si>
  <si>
    <t>预计2024年1-12月扣除非经常性损益后的净利润盈利:2,993.63万元至4,483.63万元,同比上年下降:69%至79%,同比上年降低9,810万元至11,300万元。</t>
  </si>
  <si>
    <t>600962</t>
  </si>
  <si>
    <t>国投中鲁</t>
  </si>
  <si>
    <t>预计2024年1-12月扣除非经常性损益后的净利润盈利:2,357万元至3,277万元,同比上年下降:47.99%至62.59%,同比上年降低3,023.88万元至3,943.88万元。</t>
  </si>
  <si>
    <t>子公司Zhonglu(Europe)Sp.z O.O.受原料减产成本高企、销售疲软影响发生经营亏损;公司主要产品售价下行、成本增加,产品毛利率下降,毛利额减少。</t>
  </si>
  <si>
    <t>预计2024年1-12月归属于上市公司股东的净利润盈利:2,280万元至3,200万元,同比上年下降:45.04%至60.84%,同比上年降低2,621.99万元至3,541.99万元。</t>
  </si>
  <si>
    <t>600929</t>
  </si>
  <si>
    <t>雪天盐业</t>
  </si>
  <si>
    <t>预计2024年1-12月扣除非经常性损益后的净利润盈利:20,081万元至24,097万元,同比上年下降:63%至69.16%,同比上年降低41,024.49万元至45,040.49万元。</t>
  </si>
  <si>
    <t>报告期内,归属于上市公司股东的净利润较上年同期下降幅度较大,主要系受宏观经济及市场变化的影响,公司部分产品市场价格同比下降所致。2025年,公司将继续推行精益管理、极致降本等措施,持续提升公司市场竞争力,为公司高效运营创造价值。</t>
  </si>
  <si>
    <t>预计2024年1-12月归属于上市公司股东的净利润盈利:26,447万元至31,736万元,同比上年下降:55.22%至62.69%,同比上年降低39,139.07万元至44,428.07万元。</t>
  </si>
  <si>
    <t>600740</t>
  </si>
  <si>
    <t>山西焦化</t>
  </si>
  <si>
    <t>预计2024年1-12月归属于上市公司股东的净利润盈利:23,870.79万元至28,570.79万元,同比上年下降:77.6%至81.28%,同比上年降低98,956.47万元至103,656.47万元。</t>
  </si>
  <si>
    <t>(一)主营业务影响2024年,面对宏观经济外部压力加大、内部困难增多的复杂形势,我国煤焦钢市场弱势运行,焦炭市场供需两弱,焦炭价格跌多涨少,焦化企业整体利润水平均出现大幅下滑。全年公司主要产品焦炭毛利率继续承压,主营业绩同比下滑,在严峻的市场形势下,公司持续推进精益化管理,全面深化设备维修、运维、工程建设等领域的改革变革,深入开展全流程提质增效,确保公司生产经营稳定运行。(二)非经营性损益的影响。长期股权投资方面,由于联营企业中煤华晋集团有限公司(持股49%)2024年度实现的利润同比减少,故公司确认中煤华晋集团有限公司的投资收益同比减少,对预告期业绩有一定的影响。</t>
  </si>
  <si>
    <t>预计2024年1-12月扣除非经常性损益后的净利润盈利:21,433.27万元至26,133.27万元,同比上年下降:79.47%至83.16%,同比上年降低101,143.99万元至105,843.99万元。</t>
  </si>
  <si>
    <t>600537</t>
  </si>
  <si>
    <t>亿晶光电</t>
  </si>
  <si>
    <t>预计2024年1-12月归属于上市公司股东的净利润亏损:190,000万元至230,000万元。</t>
  </si>
  <si>
    <t>在国家“碳达峰”、“碳中和”政策的指引下,2024年国内光伏行业继续保持良好的发展态势,但因近年来光伏产品技术进步引领行业变革,光伏行业扩建产能加速释放,产能与市场需求出现阶段性供需错配,市场竞争加剧,产业链价格持续下跌,行业整体毛利及盈利水平下降。受上述因素影响,报告期内公司净利润亏损,公司盈利能力下滑,业绩较上年同期显著下降。公司的主营业务电池及组件产品价格下跌、根据《企业会计准则第8号--资产减值》以及公司计提减值准备的有关制度,基于谨慎性原则,计提了存货跌价准备,对固定资产等长期资产进行减值测试,并计提相应的资产减值准备,对本报告期业绩造成较大影响。实际金额需依据评估机构出具的资产减值测试报告及会计师事务所审计后的数据进行确定。2025年,公司将持续开展降本、增效、提质工作,推动技术研发与创新,推出具有市场竞争力的产品,同时加大供应链与销售渠道的多元化、多维度、多层次拓展,充分激发新质生产力,改善经营业绩,积极化解风险,争取为全体股东创造价值。</t>
  </si>
  <si>
    <t>预计2024年1-12月扣除非经常性损益后的净利润亏损:189,000万元至229,000万元。</t>
  </si>
  <si>
    <t>600423</t>
  </si>
  <si>
    <t>柳化股份</t>
  </si>
  <si>
    <t>预计2024年1-12月扣除非经常性损益后的净利润盈利:3,196万元,同比上年增长:14%左右,同比上年增长396万元。</t>
  </si>
  <si>
    <t>公司本次业绩预减主要是非经常性损益的原因,一是上年同期公司对司法重组账面记载未申报债权进行核销账务处理,获得了4507.75万元债务重组收益;二是本期公司与福建三能节能科技有限责任公司破产债权纠纷诉讼达成调解,预计将导致本期利润减少480万元。主营业务方面,公司生产装置实现安全、稳定、高效运行,实施完成的双氧水稀品装置6万吨/年扩产技术升级项目和年产2万吨双氧水浓品项目本期较好的发挥了作用,双氧水产销量大幅增加,产品单位成本有所下降,本期扣除非经常性损益后的净利润较上期略有增长。</t>
  </si>
  <si>
    <t>预计2024年1-12月归属于上市公司股东的净利润盈利:2,844万元,同比上年下降:61%左右,同比上年降低4,481万元。</t>
  </si>
  <si>
    <t>600419</t>
  </si>
  <si>
    <t>天润乳业</t>
  </si>
  <si>
    <t>预计2024年1-12月归属于上市公司股东的净利润盈利:3,500万元至5,000万元,同比上年下降:64.8%至75.36%,同比上年降低9,202.83万元至10,702.83万元。</t>
  </si>
  <si>
    <t>与上年同期相比,公司在预告期内一是加大对低产奶牛及公牛的处置力度增加亏损,二是根据会计准则计提存货跌价准备和生物资产减值准备,三是合并新农乳业增加亏损。综上,公司业绩同比将出现减少。</t>
  </si>
  <si>
    <t>预计2024年1-12月扣除非经常性损益后的净利润盈利:7,500万元至10,000万元,同比上年下降:28.66%至46.5%,同比上年降低4,017.46万元至6,517.46万元。</t>
  </si>
  <si>
    <t>600397</t>
  </si>
  <si>
    <t>安源煤业</t>
  </si>
  <si>
    <t>预计2024年1-12月归属于上市公司股东的净利润亏损:24,700万元至29,600万元。</t>
  </si>
  <si>
    <t>本次业绩预告期间,业绩预亏的主要原因:一是受安全事故及丰城区域三对煤矿停产整改影响,分煤种销量同比减少14.1万吨,减收6,528万元;二是煤炭市场行情回落,分煤种售价同比下跌减收16,475万元。</t>
  </si>
  <si>
    <t>预计2024年1-12月扣除非经常性损益后的净利润亏损:23,700万元至28,400万元。</t>
  </si>
  <si>
    <t>600390</t>
  </si>
  <si>
    <t>五矿资本</t>
  </si>
  <si>
    <t>预计2024年1-12月扣除非经常性损益后的净利润盈利:40,700万元至55,700万元,同比上年下降:74%至81%,同比上年降低161,100万元至176,100万元。</t>
  </si>
  <si>
    <t>2024年,公司经营业绩受到多重超预期因素影响,造成业绩出现一定下滑:一是信托业务转型,业务结构的改变导致手续费及佣金收入有所减少;二是公司下属子公司持有的以公允价值计量且其变动计入当期损益的金融资产本期内公允价值出现下降;三是下属子公司收到的政府补助较上年同期有所减少。</t>
  </si>
  <si>
    <t>预计2024年1-12月归属于上市公司股东的净利润盈利:40,000万元至55,000万元,同比上年下降:76%至82%,同比上年降低173,200万元至188,200万元。</t>
  </si>
  <si>
    <t>600313</t>
  </si>
  <si>
    <t>农发种业</t>
  </si>
  <si>
    <t>预计2024年1-12月扣除非经常性损益后的净利润亏损:2,100万元至2,900万元,同比上年降低10,610.12万元至11,410.12万元。</t>
  </si>
  <si>
    <t>本期出现业绩下降的主要原因如下:一是报告期内农药业务受国内国际市场影响,下游企业出口订单锐减,国内市场需求持续走低,行业竞争加剧,公司农药业务主要产品量价齐跌,利润同比大幅下降;二是报告期内国内种子市场受审定品种增加、同质化程度高、竞争加剧等因素影响,公司种子业务收入、利润同比下降。</t>
  </si>
  <si>
    <t>预计2024年1-12月归属于上市公司股东的净利润盈利:4,000万元至4,800万元,同比上年下降:62.21%至68.51%,同比上年降低7,901.37万元至8,701.37万元。</t>
  </si>
  <si>
    <t>600126</t>
  </si>
  <si>
    <t>杭钢股份</t>
  </si>
  <si>
    <t>预计2024年1-12月归属于上市公司股东的净利润亏损约:63,000万元。</t>
  </si>
  <si>
    <t>报告期,国内钢铁行业持续低迷,钢材价格低位震荡,铁矿石等主要原燃材料价格处于相对高位运行,钢铁企业经营承受巨大压力。面对严峻的市场形势,公司牢固树立过紧日子思想,坚持贯彻“低成本、高效率”经营策略,加大降本增效工作力度,努力实现企业效益最大化,但受行业环境影响,公司业绩仍出现亏损。</t>
  </si>
  <si>
    <t>预计2024年1-12月扣除非经常性损益后的净利润亏损约:83,000万元。</t>
  </si>
  <si>
    <t>600059</t>
  </si>
  <si>
    <t>古越龙山</t>
  </si>
  <si>
    <t>预计2024年1-12月归属于上市公司股东的净利润盈利:19,500万元至21,300万元,同比上年下降:46.3%至50.84%,同比上年降低18,363万元至20,163万元。</t>
  </si>
  <si>
    <t>本期业绩预减的主要原因是非经营性损益的影响。因公司上期收到了沈永和酒厂房屋拆迁的补偿款和持有的浙江古越龙山电子科技发展有限公司(以下简称“龙山电子”)49%股权转让款,按照沈永和酒厂拆迁进度和《企业会计准则第16号》《企业会计准则解释第3号》的规定,公司对沈永和酒厂房屋及附属物等的部分拆迁补偿款及龙山电子股权转让款进行相应的会计处理,确认为非经常性损益(收益)20466万元,该项收益占公司上年同期归母净利润的51.60%。本期公司无此类收益项目发生。</t>
  </si>
  <si>
    <t>预计2024年1-12月扣除非经常性损益后的净利润盈利:19,300万元至20,100万元,同比上年增长:0.79%至4.97%,同比上年增长152万元至952万元。</t>
  </si>
  <si>
    <t>301302</t>
  </si>
  <si>
    <t>华如科技</t>
  </si>
  <si>
    <t>预计2024年1-12月扣除非经常性损益后的净利润亏损:32,000万元至37,000万元。</t>
  </si>
  <si>
    <t>2023年11月22日,军队采购网(https://www.plap.mil.cn/)发布军队采购暂停名单,华如科技因组织采购活动中发现涉嫌违规问题,经评估触及禁止性处罚,自2023年11月22日起暂停参加军队采购活动。2024年8月26日,军队采购网发布公告,华如科技自2023年11月22日至2026年11月22日禁止参加全军物资工程服务采购活动。报告期内公司被军队采购网禁止参加全军物资工程服务采购活动,受该事项及军工行业周期性调整的影响,公司新签订单减少、验收项目减少,从而导致2024年度主营业务收入同比下降。自2024年8月26日军队采购网禁采公告发布后,公司将前期投入发生成本的项目进行了盘点,经和甲方单位确认后,部分项目因受军队采购网禁采事项影响不能签订合同,公司将终止项目发生的成本结转至主营业务成本,导致主营业务成本有较大增加。同时报告期内公司持续加大研发投入,导致公司2024年度归属于上市公司股东的净利润同比下降。公司的主要客户为军队和国防工业企业,获取订单的渠道包括军队采购网、全军武器装备采购信息网、招标代理机构等,禁止期内,公司不能通过军队采购网渠道获取订单,但可以通过全军武器装备采购信息网、招标代理机构等渠道获取订单。截至2024年12月31日,公司2024年新签合同订单3.76亿元。</t>
  </si>
  <si>
    <t>预计2024年1-12月归属于上市公司股东的净利润亏损:31,000万元至36,000万元。</t>
  </si>
  <si>
    <t>301051</t>
  </si>
  <si>
    <t>信濠光电</t>
  </si>
  <si>
    <t>预计2024年1-12月归属于上市公司股东的净利润亏损:29,000万元至35,500万元。</t>
  </si>
  <si>
    <t>1、受光伏行业深度调整的不利影响,海外新能源市场价格波动导致公司亏损加剧,存货减值增加;2、受客户合力泰重整、回款逾期等影响,公司2024年度计提信用减值较多;3、受全资子公司新建厂区的影响,新设立的全资子公司恩施信濠和滁州信濠研发投入较大,导致当期亏损较多,目前恩施信濠新厂区已开始投产并逐步提升产能,滁州信濠厂区还在筹建中,预计2025年3月投产;4、受行业竞争日渐激烈的影响,公司玻璃盖板业务2024年度平均售价下降,导致毛利率同比下滑。</t>
  </si>
  <si>
    <t>预计2024年1-12月扣除非经常性损益后的净利润亏损:30,000万元至36,700万元。</t>
  </si>
  <si>
    <t>301023</t>
  </si>
  <si>
    <t>江南奕帆</t>
  </si>
  <si>
    <t>预计2024年1-12月归属于上市公司股东的净利润盈利:8,600万元至9,600万元,同比上年增长:80.64%至101.65%。</t>
  </si>
  <si>
    <t>2024年度,公司预计归属于上市公司股东的净利润为8,600万元–9,600万元,较上年同期大幅增长的主要原因为:1、受国际经济形势影响,公司房车订单在2022和2023年前三季度大幅减少。自2023年第四季度起,客户库存消耗已基本完成,2024年房车业务已恢复正常水平,促进公司业绩大幅提升。2、新的业务领域,例如太阳能回转电机的批量交付,为公司业绩提升奠定了坚实基础。3、报告期内,公司为了激励员工,实施了股权激励计划,报告期内计提了约237万元的股份支付费用,预计影响归母净利润约为197万元。4、报告期内,预计非经常性损益对净利润影响金额约为200万元-500万元。</t>
  </si>
  <si>
    <t>预计2024年1-12月扣除非经常性损益后的净利润盈利:8,300万元至9,300万元,同比上年增长:76.17%至97.39%。</t>
  </si>
  <si>
    <t>301000</t>
  </si>
  <si>
    <t>肇民科技</t>
  </si>
  <si>
    <t>预计2024年1-12月扣除非经常性损益后的净利润盈利:12,700万元至14,100万元,同比上年增长:44%至60%。</t>
  </si>
  <si>
    <t>1、公司不断开发新产品,全力扩张市场份额和产品价值量,努力提升产品的性能、品质,项目定点和新客户不断增加,尤其在新能源车零部件市场不断取得新的突破,应用于多个国内外知名品牌新能源车的定点陆续进入量产阶段,利润比上年同期有所增长。2、预计本报告期非经常性损益对公司净利润的影响约为1230万元。</t>
  </si>
  <si>
    <t>预计2024年1-12月归属于上市公司股东的净利润盈利:13,900万元至15,500万元,同比上年增长:35%至50%。</t>
  </si>
  <si>
    <t>300905</t>
  </si>
  <si>
    <t>宝丽迪</t>
  </si>
  <si>
    <t>预计2024年1-12月归属于上市公司股东的净利润盈利:11,000万元至11,800万元,同比上年增长:10.57%至18.61%。</t>
  </si>
  <si>
    <t>公司持续研发创新和市场拓展,实现了产品品质和销量的双提升。报告期内,公司营业收入同比增长约14%。公司产品毛利率稳中有升,毛利额较去年同期增加了约4300万元,同比增长约20%。公司为了激励员工,实施了股权激励计划,报告期内计提了约2459万元的股份支付费用,预计影响归母净利润约为2156万元。报告期内,公司非经常性损益对归母净利润影响约为1385万元。</t>
  </si>
  <si>
    <t>预计2024年1-12月扣除非经常性损益后的净利润盈利:9,700万元至10,400万元,同比上年增长:10.68%至18.67%。</t>
  </si>
  <si>
    <t>300836</t>
  </si>
  <si>
    <t>佰奥智能</t>
  </si>
  <si>
    <t>预计2024年1-12月扣除非经常性损益后的净利润盈利:2,350万元至3,150万元。</t>
  </si>
  <si>
    <t>报告期内,公司业绩扭亏为盈,主要原因为:1、上年由于终端客户需求发生变化,公司承接主要客户的部分订单终止执行,终止执行订单已投入的成本无法全部收回,导致公司上年综合毛利率较低,2024年度不存在上述影响,同时,公司积极研发智能化、数字化技术,实现了产品的模块化、柔性化,随着数字化工厂的推广应用,提高了生产效率,公司综合毛利率恢复至正常水平。2、2024年度公司积极优化客户结构,强化内部管理,加大了对应收款项的催收力度,公司逾期应收款项催收成果良好,对应的信用减值损失本期计提金额较上年大幅减少。3、面对复杂多变的经济环境,公司持续关注市场动态及客户需求变化,不断优化内部管理体系,把握市场机遇,持续丰富产品品类和优化产品结构,连续多年公司在防爆产品、新能源等相关领域的战略性投入有所收获,2024年度中标的重大合同正在执行中,未来公司进一步加大战略产品的研发布局,以创新驱动业务增长,确保公司的长期稳定发展。</t>
  </si>
  <si>
    <t>预计2024年1-12月归属于上市公司股东的净利润盈利:2,400万元至3,200万元。</t>
  </si>
  <si>
    <t>300790</t>
  </si>
  <si>
    <t>宇瞳光学</t>
  </si>
  <si>
    <t>预计2024年1-12月扣除非经常性损益后的净利润盈利:12,400万元至16,400万元,同比上年增长:578.79%至797.75%。</t>
  </si>
  <si>
    <t>报告期内业绩预计上升的主要原因:公司传统安防镜头、车载镜头、玻璃非球面镜片等汽车光学零部件、微单摄影等业务量增加,营业收入增长,毛利率回升。报告期内,预计非经常性损益对净利润影响金额区间为3000-4000万元。</t>
  </si>
  <si>
    <t>预计2024年1-12月归属于上市公司股东的净利润盈利:16,000万元至20,000万元,同比上年增长:418.56%至548.2%。</t>
  </si>
  <si>
    <t>300628</t>
  </si>
  <si>
    <t>亿联网络</t>
  </si>
  <si>
    <t>预计2024年1-12月营业收入:552,201万元至573,941万元,同比上年增长:27%至32%。</t>
  </si>
  <si>
    <t>报告期内,公司实现了较好的经营成果,预计营业收入较上年同期增长27%-32%,净利润较上年同期增长30%-35%。报告期内,公司整体经营稳健,市场趋势积极向好,各项业务均保持稳步有效的推进节奏。同时,公司持续优化企业通信解决方案,积极开拓销售渠道,专注中长期竞争力构建。</t>
  </si>
  <si>
    <t>预计2024年1-12月扣除非经常性损益后的净利润盈利:239,642万元至248,583万元,同比上年增长:34%至39%。</t>
  </si>
  <si>
    <t>预计2024年1-12月归属于上市公司股东的净利润盈利:261,329万元至271,380万元,同比上年增长:30%至35%。</t>
  </si>
  <si>
    <t>300533</t>
  </si>
  <si>
    <t>冰川网络</t>
  </si>
  <si>
    <t>预计2024年1-12月归属于上市公司股东的净利润亏损:24,000万元至34,000万元,同比上年下降:187.83%至224.43%。</t>
  </si>
  <si>
    <t>报告期内,影响公司业绩变动的主要原因:1.报告期内,公司对海外市场及新上线产品的投放力度显著增强,其中《Hero Clash》《Epic War》《Titan War》《Kingdom Go!》《逍遥情缘》《Merge Topia》等投放力度较大,公司销售费用增长,运营成本增加。2.报告期内,随着公司海外市场流量费用大幅提升,海外投放回收周期相比国内发行产品回收周期更长,兼之公司《X-hero》《超能世界》《Hero Clash》等受游戏生命周期延长的影响,收入确认周期延长。3.截至2024年12月31日,报告期内公司非经常性损益金额约为6,300.00万元,主要为政府补贴及存款理财收益。</t>
  </si>
  <si>
    <t>预计2024年1-12月扣除非经常性损益后的净利润亏损:29,000万元至41,000万元,同比上年下降:243.54%至302.94%。</t>
  </si>
  <si>
    <t>300505</t>
  </si>
  <si>
    <t>川金诺</t>
  </si>
  <si>
    <t>预计2024年1-12月营业收入:300,000万元至340,000万元,同比上年增长:10.65%至25.4%。</t>
  </si>
  <si>
    <t>1、2023年,由于市场行情的原因,公司产品去库存,业绩亏损。2024年,随着磷化工行情修复,同时公司根据市场情况,充分发挥装置灵活的优势,科学调整产品结构,精心组织生产,公司产品综合毛利率上升,盈利能力得到显著改善。2、报告期内,公司各项减值准备的最终金额将由公司聘请的审计机构进行审计后确定,存在一定不确定性。敬请广大投资者谨慎决策,注意投资风险。3、报告期内,预计非经常性损益对净利润影响金额约为820万元-900万元。</t>
  </si>
  <si>
    <t>预计2024年1-12月归属于上市公司股东的净利润盈利:15,000万元至18,500万元,同比上年增长:264.01%至302.28%。</t>
  </si>
  <si>
    <t>预计2024年1-12月扣除非经常性损益后的净利润盈利:14,140万元至17,640万元,同比上年增长:235.39%至268.9%。</t>
  </si>
  <si>
    <t>300446</t>
  </si>
  <si>
    <t>航天智造</t>
  </si>
  <si>
    <t>预计2024年1-12月扣除非经常性损益后的净利润盈利:65,000万元至78,000万元,同比上年增长:184.7%至241.65%。</t>
  </si>
  <si>
    <t>公司重大资产重组实施完成后,明确“航天+”与“智能制造”的产业主线,成为集汽车零部件设计制造、油气装备与工程、高性能功能材料研发应用于一体的具有航天特色的产品与服务提供商,经营业绩保持较快速度增长。2024年汽车零部件板块业绩增长明显,带动公司整体营业收入同比增长超30%;同时,依托精细化管理、技术升级等措施,公司成本费用控制良好、高附加值产品占比提升。在前述因素的驱动下,公司业绩较上年同期实现较快增长。</t>
  </si>
  <si>
    <t>预计2024年1-12月归属于上市公司股东的净利润盈利:72,000万元至86,000万元,同比上年增长:70.08%至103.15%。</t>
  </si>
  <si>
    <t>300317</t>
  </si>
  <si>
    <t>珈伟新能</t>
  </si>
  <si>
    <t>预计2024年1-12月扣除非经常性损益后的净利润亏损:26,000万元至29,500万元,同比上年下降:1369%至1567%。</t>
  </si>
  <si>
    <t>1、报告期内计提资产减值和坏账准备约16,700万元。(1)因市场交易电价变动的影响,电费结算单价下降,以及部分省市新能源电力消纳不足,导致公司部分光伏电站限电率升高,收入和利润降低。报告期末公司对固定资产、商誉进行减值测试,基于谨慎性原则,公司拟对存在减值迹象的资产计提资产减值准备约11,000万元。(2)2024年公司越南工厂正式投产,国内生产制造逐步向越南转移,因技术变革、产品转型,公司拟计提存货减值约4,000万元。(3)公司拟计提应收款项坏账准备约1,700万元。2、报告期内新能源EPC收入和利润大幅减少。公司新能源电力业务主要包括EPC业务、电站开发及转让业务和风光电站发电业务、储能电站运营业务以及智慧运维业务等。报告期内公司电站开发、建设和转让进展延后,项目推进周期变长,导致报告期收入和利润减少。3、报告期内财务费用增加约3,000万元,主要是融资利息费用增加。4、报告期内投资收益减少。因联营企业利润较上年同期同比减少,且公司2024年下半年出售了部分联营企业的少数股权,导致投资收益同比减少约2,500万元。5、报告期内,非经常性损益对净利润的影响金额约为1,000万元,主要为子公司收到政府补贴。</t>
  </si>
  <si>
    <t>预计2024年1-12月归属于上市公司股东的净利润亏损:25,000万元至28,500万元。</t>
  </si>
  <si>
    <t>300204</t>
  </si>
  <si>
    <t>舒泰神</t>
  </si>
  <si>
    <t>预计2024年1-12月归属于上市公司股东的净利润亏损:12,081.9万元至14,766.76万元。</t>
  </si>
  <si>
    <t>1、报告期内,公司生产经营活动正常,公司积极开展各项营销和市场探索工作,并着力于拓展新产品布局。受外部环境及行业政策等因素影响,报告期内,公司主营业务收入有所下降。2、报告期内,公司以部分研发项目出资设立子公司江苏贝捷泰生物科技有限公司,对母公司以前年度因可抵扣亏损产生的可抵扣暂时性差异确认的递延所得税资产进行冲回处理。3、预计2024年度公司非经常性损益约为1,003.47万元,具体数据以2024年年度报告中披露数据为准。</t>
  </si>
  <si>
    <t>预计2024年1-12月扣除后营业收入:29,215万元至35,707.22万元,同比上年下降:1.95%至19.78%。</t>
  </si>
  <si>
    <t>预计2024年1-12月营业收入:29,215万元至35,707.22万元,同比上年下降:1.95%至19.78%。</t>
  </si>
  <si>
    <t>预计2024年1-12月扣除非经常性损益后的净利润亏损:12,985.02万元至15,870.58万元。</t>
  </si>
  <si>
    <t>预计2024年1-12月每股收益亏损:0.25元至0.31元。</t>
  </si>
  <si>
    <t>300147</t>
  </si>
  <si>
    <t>香雪制药</t>
  </si>
  <si>
    <t>预计2024年1-12月营业收入:161,317万元至201,317万元。</t>
  </si>
  <si>
    <t>2024年度,公司围绕发展战略和年度经营目标,通过优化内部管理、大力开拓外部市场等方式努力降低市场环境对公司的影响,但面对市场竞争加剧,渠道库存和周转压力加大,叠加公司流动性危机,中成药业务销售未达预期导致营业收入减少,毛利率下降,同时受财务费用高、重资产负担以及计提减值准备等因素的影响,公司总体净利润仍处于亏损状态。影响公司2024年度经营业绩的主要因素如下:1、公司存续的短期及长期借款金额较大,财务费用约23,000万元。2、固定资产折旧、摊销影响约19,000万元。3、根据2024年末初步资产减值测试情况,预计需对存货、在建工程、固定资产、开发支出等计提资产减值合计约30,800万元。4、对诉讼、逾期利息等营业外支出约8,300万元。5、预计非经常性损益对净利润的影响约2,900万元。</t>
  </si>
  <si>
    <t>预计2024年1-12月归属于上市公司股东的净利润亏损:59,961万元至86,243万元,同比上年下降:54.15%至121.73%。</t>
  </si>
  <si>
    <t>预计2024年1-12月扣除后营业收入:158,621万元至198,621万元。</t>
  </si>
  <si>
    <t>预计2024年1-12月扣除非经常性损益后的净利润亏损:57,094万元至83,377万元,同比上年下降:65.75%至142.05%。</t>
  </si>
  <si>
    <t>300078</t>
  </si>
  <si>
    <t>思创医惠</t>
  </si>
  <si>
    <t>预计2024年1-12月扣除后营业收入:49,923.94万元至74,885.91万元。</t>
  </si>
  <si>
    <t>1、公司根据谨慎性原则,拟计提商誉减值金额约6,900万元,最终商誉减值的金额将由公司聘请的专业评估机构及审计机构进行评估和审计后确定。2、由于持续受市场竞争环境、业务模式调整、订单量下降等因素影响,公司整体营业收入有所下滑。同时,智慧医疗板块业务由于项目交付验收、项目回款缓慢等影响,仍出现较大的经营亏损。3、报告期内,随着公司可转换公司债券持有人的转股数量增加及公司提前赎回剩余可转换公司债券,同时公司陆续归还银行借款,整体财务费用同比下降;公司加强成本费用管控,实施“降本增效”措施,销售费用、管理费用同比下降,实现不同程度减亏。4、报告期内,公司拟计提的各类资产减值(固定资产、无形资产、存货、长期股权投资等)的金额较去年同期有所减少。最终计提资产减值的金额将由公司聘请的专业评估机构及审计机构进行评估和审计后确定。</t>
  </si>
  <si>
    <t>预计2024年1-12月扣除非经常性损益后的净利润亏损:38,521.3万元至57,781.95万元。</t>
  </si>
  <si>
    <t>预计2024年1-12月营业收入:54,163.94万元至81,245.91万元。</t>
  </si>
  <si>
    <t>预计2024年1-12月归属于上市公司股东的净利润亏损:41,916.92万元至62,875.38万元。</t>
  </si>
  <si>
    <t>300054</t>
  </si>
  <si>
    <t>鼎龙股份</t>
  </si>
  <si>
    <t>预计2024年1-12月归属于上市公司股东的净利润盈利:49,000万元至53,000万元,同比上年增长:120.71%至138.73%。</t>
  </si>
  <si>
    <t>公司是国内领先的关键大赛道领域中各类核心进口替代类创新材料的平台型企业,目前重点聚焦半导体创新材料领域。2024年度,公司实现营业收入约33.6亿元,同比增长约26%;实现归属于上市公司股东的净利润预计约为4.9亿元至5.3亿元,同比增长约120.71%至138.73%。具体经营情况如下:1、半导体材料业务及集成电路芯片设计和应用业务:实现营业收入约15.6亿元,同比增长约79%。公司半导体材料业务已经成为公司重要的利润来源。具体为:①CMP抛光垫销售收入约7.31亿元,同比增长约75%;②CMP抛光液、清洗液合计销售收入约2.16亿元,同比增长约180%;③半导体显示材料(YPI、PSPI、TFE-INK):实现产品销售收入合计约4.02亿元,同比增长约131%;④半导体先进封装材料及KrF/ArF晶圆光刻胶加速推向市场,实现销售收入合计约544万元。公司在进口替代类创新材料领域的研发、产业化、体系及客户服务能力持续提升,产品矩阵进一步完善,规模效应显著提高,将为后续业绩持续提升奠定坚实基础。2、打印复印通用耗材业务:本期预计实现营业收入约18亿元(不含芯片),同比略有增长。公司在成本挖潜、提升运营效率方面持续发力,抓实各项降本增效工作,助力盈利能力持续提升。3、报告期内,因实施上市公司新一期股权激励计划带来股份支付费用约4,400万元,已经计入本报告期损益。4、非经常性损益影响预计本报告期非经常性损益约为5,000万元,去年同期非经常性损益金额为5,767万元,主要为政府补助。</t>
  </si>
  <si>
    <t>预计2024年1-12月扣除非经常性损益后的净利润盈利:44,000万元至48,000万元,同比上年增长:167.73%至192.07%。</t>
  </si>
  <si>
    <t>003025</t>
  </si>
  <si>
    <t>思进智能</t>
  </si>
  <si>
    <t>预计2024年1-12月归属于上市公司股东的净利润盈利:17,800万元至18,800万元,同比上年增长:82.4%至92.64%。</t>
  </si>
  <si>
    <t>(一)主营业务影响1、2024年度,公司在手有效订单中高工位、大直径、加长型的部分个性化定制重型装备陆续完成交付,从而实现发货量增长;2、公司持续专注主营业务,继续加大新产品研发力度,构筑产品核心技术壁垒,品牌优势进一步凸显;同时,受益于下游行业产品的应用领域和应用市场的不断拓展,公司在手订单较为充足,国内外业务较上年同期增长较快,带动收入和利润的同步增长。(二)非经营性损益的影响2024年度非经营性损益主要系公司确认了位于宁波高新区江南路1832号生产基地的资产处置收益,前述事项增加2024年度税后净利润约人民币5,528.48万元。</t>
  </si>
  <si>
    <t>预计2024年1-12月扣除非经常性损益后的净利润盈利:11,900万元至12,900万元,同比上年增长:26.06%至36.65%。</t>
  </si>
  <si>
    <t>预计2024年1-12月每股收益盈利:0.75元至0.79元。</t>
  </si>
  <si>
    <t>003008</t>
  </si>
  <si>
    <t>开普检测</t>
  </si>
  <si>
    <t>预计2024年1-12月每股收益盈利:0.69元至0.84元。</t>
  </si>
  <si>
    <t>2024年,公司业务发展和市场开拓呈现良好态势,主营检测业务收入同比增长明显,整体业绩较上年同期实现较大幅度增长;公司于2024年10月28日通过高新技术企业重新认定(截至目前尚未取得纸质高新技术企业证书),预计将会对公司2024年度整体经营业绩产生积极影响。</t>
  </si>
  <si>
    <t>预计2024年1-12月扣除非经常性损益后的净利润盈利:6,000万元至7,300万元,同比上年增长:34.85%至64.07%。</t>
  </si>
  <si>
    <t>预计2024年1-12月归属于上市公司股东的净利润盈利:7,200万元至8,700万元,同比上年增长:22.47%至47.98%。</t>
  </si>
  <si>
    <t>002970</t>
  </si>
  <si>
    <t>锐明技术</t>
  </si>
  <si>
    <t>预计2024年1-12月扣除非经常性损益后的净利润盈利:26,000万元至27,700万元,同比上年增长:183.57%至202.11%。</t>
  </si>
  <si>
    <t>本报告期内,公司预计归属于上市公司股东的净利润同比大幅增长,主要原因如下:1、海外业务增长:公司紧跟全球行业趋势,不断进行技术、产品的创新,有效保障海外业务的持续增长;2、毛利额增长:公司持续增长的海外业务中主要为高毛利率产品,从而拉动毛利额增长。3、经营效率提升:公司不断提升经营管理效率,费用率显著降低。</t>
  </si>
  <si>
    <t>预计2024年1-12月归属于上市公司股东的净利润盈利:28,000万元至29,700万元,同比上年增长:174.67%至191.35%。</t>
  </si>
  <si>
    <t>预计2024年1-12月营业收入:265,000万元至280,000万元,同比上年增长:55.95%至64.78%。</t>
  </si>
  <si>
    <t>002967</t>
  </si>
  <si>
    <t>广电计量</t>
  </si>
  <si>
    <t>预计2024年1-12月营业收入:310,000万元至330,000万元。</t>
  </si>
  <si>
    <t>1.2024年公司紧扣“坚持守正创新,强化数字赋能,开启高质量发展新征程”年度经营主题,加快创新业务能力建设,实施区域协同和大客户战略,开展行业深耕和区域市场深耕,深化数智转型升级,全面推动变革创新,纵深推进降本增效,实现特殊行业、汽车、集成电路、数据科学、航空等重点领域的订单稳定较快增长。2.公司全面推行精细化管理,大力促进经营降本增效,加快推动数字化转型,净利润同比较快增长,毛利率和净利率均有所提升。公司通过优化组织架构和经营责任考核体系,调整以利润为核心的考核模式,加强各项费用管控力度,大力推进亏损业务板块调整与转型,推动成本增幅低于收入增幅。3.公司持续完善计量、可靠性与环境试验、电磁兼容检测等成熟业务的区域覆盖和能力覆盖,构建细分领域特色能力优势;利用成熟业务板块的领先优势,赋能集成电路测试与分析、生命科学、数据科学等培育业务的协同发展,促进培育业务的快速成熟。食品检测、生态环境检测等薄弱业务及时收缩亏损实验室,减亏工作取得较大成效;食品检测、生态环境检测和化学分析实验室深度融合管理,加快食品检测、生态环境检测的业务结构转型。</t>
  </si>
  <si>
    <t>预计2024年1-12月每股收益盈利:0.52元至0.62元。</t>
  </si>
  <si>
    <t>预计2024年1-12月扣除非经常性损益后的净利润盈利:29,000万元至33,000万元,同比上年增长:66.52%至89.49%。</t>
  </si>
  <si>
    <t>预计2024年1-12月归属于上市公司股东的净利润盈利:30,000万元至36,000万元,同比上年增长:50.46%至80.55%。</t>
  </si>
  <si>
    <t>002942</t>
  </si>
  <si>
    <t>新农股份</t>
  </si>
  <si>
    <t>预计2024年1-12月每股收益盈利:0.34元至0.39元。</t>
  </si>
  <si>
    <t>报告期内,公司积极应对农化行业的竞争态势,笃定公司战略和业务策略。制剂业务持续推进渠道和品牌建设的深化和优化,不断提升制剂业务技术营销实力;工业品业务(中间体与原药)聚焦战略客户,按照既定的方针和策略,加强市场调研与分析,挖掘客户需求,强化成本管控。两大业务板块均同步实现了收入与盈利的增长。</t>
  </si>
  <si>
    <t>预计2024年1-12月扣除非经常性损益后的净利润盈利:3,200万元至4,000万元。</t>
  </si>
  <si>
    <t>预计2024年1-12月归属于上市公司股东的净利润盈利:5,200万元至6,000万元。</t>
  </si>
  <si>
    <t>002718</t>
  </si>
  <si>
    <t>友邦吊顶</t>
  </si>
  <si>
    <t>预计2024年1-12月归属于上市公司股东的净利润亏损:9,000万元至13,000万元。</t>
  </si>
  <si>
    <t>1、本报告期,公司预计共计提信用及资产减值损失约9800万元,其中前三季度已计提约2100万元。第四季度预计计提信用及资产减值损失约7700万元,其中主要是前期部分应收款以房抵债转为抵房资产,这部分抵房资产中部分房产出现诉讼,基于谨慎性考量,公司第四季度补充计提抵房资产减值损失约6300万元。2、本报告期,公司收到税务局税收风险提示,经自查补缴企业所得税1,500余万元及滞纳金900余万元,该补缴税款事项不属于前期会计差错,不涉及前期财务数据追溯调整,计入当期损益,影响公司2024年度净利润。3、本报告期,公司销售规模同比缩减、营业收入减少。</t>
  </si>
  <si>
    <t>预计2024年1-12月每股收益亏损:0.68元至0.99元。</t>
  </si>
  <si>
    <t>预计2024年1-12月扣除非经常性损益后的净利润亏损:8,500万元至12,500万元。</t>
  </si>
  <si>
    <t>002556</t>
  </si>
  <si>
    <t>辉隆股份</t>
  </si>
  <si>
    <t>预计2024年1-12月每股收益盈利:0.14元至0.2元。</t>
  </si>
  <si>
    <t>公司预计2024年度归属上市公司股东净利润较上年同期大幅增加主要原因:一是面对农资市场震荡下行等不利因素,公司凭借稳定的核心渠道资源、扎实的流通网络体系和工贸服一体化发展优势,承压奋进,农资主业稳健向好,盈利能力增强;二是报告期内公司精细化工板块以市场为导向,持续开展技术创新和产品升级,降本增效,产业链优势不断凸显。积极开拓新客户,出口规模大幅增加,薄荷醇、BHT等产品规模利润双提升。</t>
  </si>
  <si>
    <t>预计2024年1-12月扣除非经常性损益后的净利润盈利:1,734.79万元至2,534.79万元。</t>
  </si>
  <si>
    <t>预计2024年1-12月归属于上市公司股东的净利润盈利:14,789.35万元至18,789.35万元,同比上年增长:93.23%至145.5%。</t>
  </si>
  <si>
    <t>002528</t>
  </si>
  <si>
    <t>ST英飞拓</t>
  </si>
  <si>
    <t>预计2024年1-12月扣除非经常性损益后的净利润亏损:32,000万元至37,500万元,同比上年增长:47.65%至55.33%。</t>
  </si>
  <si>
    <t>报告期内,公司持续深入推进资源整合与业务结构优化,聚焦核心主业发展质量,提升盈利能力。鉴于近年来子公司新普互联(北京)科技有限公司的互联网营销业务规模和毛利率持续下降,对公司整体财务状况和经营成果产生一定影响,公司对其采取了收缩经营策略,对公司营业收入规模有较大影响;借助总部技术、供应链、电商渠道等优势,赋能海外子公司提高核心竞争力,毛利率同比有较大提升,主要海外子公司经营效益大幅改善;公司总部同步积极采取了严控业务项目质量、加强内控风险管理、压缩三费支出、控制融资规模、加大应收账款催收力度等一系列降本减费、提质增效工作举措,取得一定成效。综上,报告期内公司净利润预计同比大幅减亏。</t>
  </si>
  <si>
    <t>预计2024年1-12月归属于上市公司股东的净利润亏损:30,000万元至35,000万元,同比上年增长:54.58%至61.07%。</t>
  </si>
  <si>
    <t>预计2024年1-12月营业收入:90,000万元至105,000万元。</t>
  </si>
  <si>
    <t>预计2024年1-12月每股收益亏损:0.2503元至0.292元。</t>
  </si>
  <si>
    <t>预计2024年1-12月扣除后营业收入:87,500万元至102,500万元。</t>
  </si>
  <si>
    <t>002515</t>
  </si>
  <si>
    <t>金字火腿</t>
  </si>
  <si>
    <t>公司预计2024年度归属于上市公司股东的净利润同期增长的主要原因是:金字火腿股份有限公司(以下简称“公司”)于2024年11月将持有的浙江银盾云科技有限公司(以下简称“银盾云公司”)12.2807%股权以人民币42,802.32万元进行了转让。具体内容详见公司于2024年11月12日披露在《证券日报》《证券时报》《中国证券报》及巨潮资讯网上的《关于出售参股公司股2,626.28万元,此项收益为非经常性损益。</t>
  </si>
  <si>
    <t>预计2024年1-12月扣除非经常性损益后的净利润盈利:2,700万元至3,400万元,同比上年变动:-17.09%至4.4%。</t>
  </si>
  <si>
    <t>预计2024年1-12月归属于上市公司股东的净利润盈利:6,000万元至7,000万元,同比上年增长:49.76%至74.72%。</t>
  </si>
  <si>
    <t>002221</t>
  </si>
  <si>
    <t>东华能源</t>
  </si>
  <si>
    <t>预计2024年1-12月扣除非经常性损益后的净利润盈利:10,000万元至12,000万元,同比上年下降:0.41%至17.01%。</t>
  </si>
  <si>
    <t>报告期内,主业在周期性产业低潮阶段保持稳健。同时,在国际船舶市场波动剧烈的周期性高位,有效处置两艘LPG船舶资产,致使净利润大幅增长。</t>
  </si>
  <si>
    <t>预计2024年1-12月归属于上市公司股东的净利润盈利:40,000万元至50,000万元,同比上年增长:165.75%至232.19%。</t>
  </si>
  <si>
    <t>预计2024年1-12月每股收益盈利:0.2504元至0.313元。</t>
  </si>
  <si>
    <t>002215</t>
  </si>
  <si>
    <t>诺普信</t>
  </si>
  <si>
    <t>预计2024年1-12月扣除非经常性损益后的净利润盈利:49,897.5万元至55,897.5万元,同比上年增长:161.32%至192.74%。</t>
  </si>
  <si>
    <t>蓝莓业务作为公司第二增长曲线,2024年进入第二年量产,投产面积与亩产产量均较大幅度增长,致使业绩同比大幅增长。</t>
  </si>
  <si>
    <t>预计2024年1-12月归属于上市公司股东的净利润盈利:56,000万元至62,000万元,同比上年增长:137.66%至163.13%。</t>
  </si>
  <si>
    <t>预计2024年1-12月每股收益盈利:0.5623元至0.6225元。</t>
  </si>
  <si>
    <t>002053</t>
  </si>
  <si>
    <t>云南能投</t>
  </si>
  <si>
    <t>预计2024年1-12月归属于上市公司股东的净利润盈利:65,000万元至72,000万元,同比上年增长:34.78%至49.3%。</t>
  </si>
  <si>
    <t>公司锚定绿色能源发展战略,坚定不移做强做优做大绿色能源核心主业,截至2024年底公司已投产发电的新能源总装机增至194.64万千瓦。云南省内每年6月至10月为小风季、11月至次年5月为大风季,风力发电的季节性很强。2024年第四季度受来风情况不佳影响导致发电量低于上年同期,但主要得益于装机规模的扩大及公司持续深入推进“三精管理”,公司新能源板块2024年全年发电量、售电量较上年同期大幅增长,推动公司全年业绩大幅增长。盐板块受下游需求影响,工业盐价格同比下滑,经营业绩有所回调;天然气板块随着市场拓展,售气量大幅增长,但随着支线管网的陆续转固,人工、折旧和利息等固定成本不断增加,增量收入尚未能覆盖增量成本,导致亏损略有增加。综上,公司预计2024年实现归属于上市公司股东的净利润在65,000.00万元-72,000.00万元之间,同比增长34.78%-49.30%。</t>
  </si>
  <si>
    <t>预计2024年1-12月扣除非经常性损益后的净利润盈利:62,600万元至69,600万元,同比上年增长:40.83%至56.58%。</t>
  </si>
  <si>
    <t>预计2024年1-12月每股收益盈利:0.706元至0.782元。</t>
  </si>
  <si>
    <t>002009</t>
  </si>
  <si>
    <t>天奇股份</t>
  </si>
  <si>
    <t>预计2024年1-12月扣除非经常性损益后的净利润亏损:27,000万元至30,000万元,同比上年增长:39.71%至45.74%。</t>
  </si>
  <si>
    <t>1、锂电池循环业务亏损延续,但同比上年亏损大幅收窄2024年,锂电池循环行业仍呈现出低迷态势,流入回收市场的废旧锂电池未达预期规模,导致回收原料供应相对不足,废料采购竞争激烈;金属锂、钴、镍等关键产品价格全年低位徘徊。上述因素导致公司锂电池循环业务产能利用率处于低位,分摊至单位产品的固定成本大幅增加,对业务毛利造成较大冲击,导致公司锂电池循环业务营业收入同比下降、毛利亏损局面延续。2、循环装备业务订单锐减,以致经营亏损并计提存货减值2024年,国内废钢市场行情低迷,价格持续低位振荡,下游钢厂纷纷减产停产,废钢加工设备的市场需求不足,公司循环装备业务订单量锐减,库存积压风险上升。为了加速资金回笼,公司循环装备业务采取必要措施:低价清理部分预投产品及部件、报废处理部分低价值存货或计提存货跌价准备,致使公司循环装备业务本年度经营亏损及计提存货减值影响合并报表净利润金额较大。3、确认参股公司投资损失参股公司无锡优奇智能科技有限公司(以下简称“优奇智能”)处于持续研发投入期,公司根据优奇智能初步测算的业绩情况预计公司对其按照权益法核算确认投资损失约2,800万元至3,100万元。4、股权激励提前终止加速计提股份支付费用2024年一季度,公司董事会决定终止实施2021年限制性股票激励计划。根据《企业会计准则》,公司在本报告期一次性确认股份支付费用1,401.35万元并影响公司当期净利润。</t>
  </si>
  <si>
    <t>预计2024年1-12月每股收益亏损:0.57元至0.65元。</t>
  </si>
  <si>
    <t>预计2024年1-12月归属于上市公司股东的净利润亏损:23,000万元至26,000万元,同比上年增长:37.35%至44.58%。</t>
  </si>
  <si>
    <t>001206</t>
  </si>
  <si>
    <t>依依股份</t>
  </si>
  <si>
    <t>预计2024年1-12月扣除非经常性损益后的净利润盈利:17,500万元至20,200万元,同比上年增长:60.06%至84.76%。</t>
  </si>
  <si>
    <t>2024年度,公司预计归属于上市公司股东的净利润同比增长91.76%–117.91%,主要原因为:(1)原有客户的订单保持了较好的增长,叠加新增客户贡献,公司营业收入较2023年度有较大幅度增长。(2)多种主要原材料采购价格稳中小幅回落,叠加产能利用率大幅提高,产品毛利率不断提升,盈利能力持续改善。(3)报告期内,人民币兑美元汇率大幅波动,汇兑收益较2023年度增加。</t>
  </si>
  <si>
    <t>预计2024年1-12月归属于上市公司股东的净利润盈利:19,800万元至22,500万元,同比上年增长:91.76%至117.91%。</t>
  </si>
  <si>
    <t>预计2024年1-12月每股收益盈利:1.07元至1.22元。</t>
  </si>
  <si>
    <t>000791</t>
  </si>
  <si>
    <t>甘肃能源</t>
  </si>
  <si>
    <t>预计2024年1-12月每股收益盈利:0.5157元至0.535元。</t>
  </si>
  <si>
    <t>报告期内,预计归属于上市公司股东的净利润同比增加(重组前),主要是报告期内公司实施发行股份及支付现金购买资产并募集配套资金,常乐公司正式纳入公司2024年度合并报表范围;预计归属于上市公司股东的净利润同比增加(重组后),主要是预计报告期内常乐公司实现的净利润较上年同期增加。本报告期公司所属电站发电量294.37亿千瓦时,上年同期发电量228.15亿千瓦时(已合并常乐公司上年同期发电量),同比增加66.22亿千瓦时。</t>
  </si>
  <si>
    <t>预计2024年1-12月扣除非经常性损益后的净利润盈利:67,000万元至73,000万元,同比上年增长:28.78%至40.32%。</t>
  </si>
  <si>
    <t>预计2024年1-12月归属于上市公司股东的净利润盈利:160,000万元至166,000万元,同比上年增长:36.53%至41.65%。</t>
  </si>
  <si>
    <t>000707</t>
  </si>
  <si>
    <t>双环科技</t>
  </si>
  <si>
    <t>预计2024年1-12月归属于上市公司股东的净利润盈利:27,000万元至30,000万元,同比上年下降:51.32%至56.19%。</t>
  </si>
  <si>
    <t>报告期内公司主要产品纯碱、氯化铵销售价格较上一年度较大幅度下降,虽然公司主要原材料和燃料动力价格较上一年度有所下降,但公司成本下降幅度小于销售价格下降幅度,导致本报告期公司的利润下降。</t>
  </si>
  <si>
    <t>预计2024年1-12月扣除非经常性损益后的净利润盈利:25,000万元至28,000万元,同比上年下降:53.75%至58.7%。</t>
  </si>
  <si>
    <t>预计2024年1-12月每股收益盈利:0.5817元至0.6463元。</t>
  </si>
  <si>
    <t>688662</t>
  </si>
  <si>
    <t>富信科技</t>
  </si>
  <si>
    <t>公司2023年年度净利润出现亏损主要系受计提Sleepme Inc.大额应收坏账的影响,上述应收坏账已于2023年进行核销,不会对公司2024年度的净利润造成影响。2024年,公司坚持深耕主业,加强市场开拓,加快技术研发和产品迭代,半导体热电器件、热电系统、整机产品等业务发展态势良好,恒温床垫业务逐步恢复,整体推动了公司销售收入实现稳步增长,进一步提升了公司的盈利水平。</t>
  </si>
  <si>
    <t>预计2024年1-12月归属于上市公司股东的净利润盈利约:4,700万元。</t>
  </si>
  <si>
    <t>688596</t>
  </si>
  <si>
    <t>正帆科技</t>
  </si>
  <si>
    <t>预计2024年1-12月营业收入:500,000万元至550,000万元,同比上年增长:30%至43%。</t>
  </si>
  <si>
    <t>1、公司业绩提升的主要原因:公司半导体行业市场的设备类业务和非设备类业务的份额均持续提升;公司非设备类业务收入大幅提升,业务结构转型效果明显;2、公司经营性现金流大幅改善的主要原因:公司的运营管理效率持续提升,原材料库存占比大幅下降;公司的应收款管理效果明显,应收款项增幅低于确认收入增幅。</t>
  </si>
  <si>
    <t>预计2024年1-12月归属于上市公司股东的净利润盈利:52,200万元至56,300万元,同比上年增长:30%至40%。</t>
  </si>
  <si>
    <t>预计2024年1-12月扣除非经常性损益后的净利润盈利:47,500万元至51,000万元,同比上年增长:40%至50%。</t>
  </si>
  <si>
    <t>688583</t>
  </si>
  <si>
    <t>思看科技</t>
  </si>
  <si>
    <t>预计2024年1-12月归属于上市公司股东的净利润盈利:12,000万元至13,000万元,同比上年增长:5.03%至13.78%。</t>
  </si>
  <si>
    <t>2024年度业绩继续保持增长,主要系公司新推出的创新产品为公司发展提供了新的动力,并与下游客户持续扩大合作所致。</t>
  </si>
  <si>
    <t>预计2024年1-12月扣除非经常性损益后的净利润盈利:11,000万元至12,000万元,同比上年增长:11.17%至21.28%。</t>
  </si>
  <si>
    <t>预计2024年1-12月营业收入:33,000万元至35,000万元,同比上年增长:21.45%至28.81%。</t>
  </si>
  <si>
    <t>688041</t>
  </si>
  <si>
    <t>海光信息</t>
  </si>
  <si>
    <t>预计2024年1-12月归属于上市公司股东的净利润盈利:181,000万元至201,000万元,同比上年增长:43.29%至59.12%,同比上年增长54,682.14万元至74,682.14万元。</t>
  </si>
  <si>
    <t>公司始终围绕通用计算市场,通过高强度研发投入,不断实现技术创新、产品性能提升,保持了国内领先的市场地位。报告期内,公司的CPU产品进一步拓展市场应用领域、扩大市场份额,支持了广泛的数据中心、云计算、高端计算等复杂应用场景;在AIGC的时代背景下,公司DCU产品快速迭代发展,得到市场更广泛认可,以高算力、高并行处理能力、良好的软件生态支持了算力基础设施、商业计算等AI行业应用,进一步促进了公司业绩的较快增长。</t>
  </si>
  <si>
    <t>预计2024年1-12月营业收入:872,000万元至953,000万元,同比上年增长:45.04%至58.52%,同比上年增长270,800.1万元至351,800.1万元。</t>
  </si>
  <si>
    <t>预计2024年1-12月扣除非经常性损益后的净利润盈利:171,000万元至188,000万元,同比上年增长:50.48%至65.44%,同比上年增长57,364.2万元至74,364.2万元。</t>
  </si>
  <si>
    <t>605222</t>
  </si>
  <si>
    <t>起帆电缆</t>
  </si>
  <si>
    <t>预计2024年1-12月扣除非经常性损益后的净利润盈利:12,500万元至15,000万元,同比上年下降:53.27%至61.06%,同比上年降低17,100万元至19,600万元。</t>
  </si>
  <si>
    <t>报告期内,受市场需求缩量及行业竞争加剧等因素影响,公司业务规模、订单数量、产品毛利均出现一定程度下滑,同时订单回款周期增加对资金成本产生一定影响,进一步挤压公司的利润空间,造成公司业绩较去年同期有所下滑。</t>
  </si>
  <si>
    <t>预计2024年1-12月归属于上市公司股东的净利润盈利:13,500万元至16,000万元,同比上年下降:62.17%至68.09%,同比上年降低26,300万元至28,800万元。</t>
  </si>
  <si>
    <t>605003</t>
  </si>
  <si>
    <t>众望布艺</t>
  </si>
  <si>
    <t>预计2024年1-12月扣除非经常性损益后的净利润盈利:7,500万元至8,500万元,同比上年增长:14.08%至29.29%,同比上年增长926万元至1,926万元。</t>
  </si>
  <si>
    <t>上期公司崇贤厂区房屋征收的拆迁补偿款确认收入,资产处置收益增加24,591.66万元,本期无此事项。</t>
  </si>
  <si>
    <t>预计2024年1-12月归属于上市公司股东的净利润盈利:7,800万元至8,800万元,同比上年下降:71.97%至75.15%,同比上年降低22,590万元至23,590万元。</t>
  </si>
  <si>
    <t>603978</t>
  </si>
  <si>
    <t>深圳新星</t>
  </si>
  <si>
    <t>预计2024年1-12月归属于上市公司股东的净利润亏损:25,000万元至33,000万元,同比上年降低10,857万元至18,857万元。</t>
  </si>
  <si>
    <t>(一)2024年度公司业绩亏损,主要系受六氟磷酸锂产品价格持续走低及下游客户需求不及预期等影响,导致公司经营性亏损约12,000.00万元。(二)本期计提六氟磷酸锂等相关生产设备、在建工程、存货等减值约13,600.00万元。(三)受六氟磷酸锂下游客户回款及销售规模扩大,公司连续亏损等影响,本期增加计提信用减值损失约2,300.00万元,转回递延所得税资产约1,000.00万元。</t>
  </si>
  <si>
    <t>预计2024年1-12月扣除非经常性损益后的净利润亏损:28,000万元至36,000万元。</t>
  </si>
  <si>
    <t>603918</t>
  </si>
  <si>
    <t>金桥信息</t>
  </si>
  <si>
    <t>预计2024年1-12月归属于上市公司股东的净利润亏损:4,680万元至6,980万元。</t>
  </si>
  <si>
    <t>本报告期内,由于宏观经济环境的影响,公司部分客户预算收紧、相关审批周期延长及深入开拓市场与客户资源过程中部分区域业务产出较慢;同时,由于报告期末完工验收项目相比去年同期减少等原因,使得公司营业收入下滑,以上因素综合导致公司相应利润减少。</t>
  </si>
  <si>
    <t>预计2024年1-12月扣除非经常性损益后的净利润亏损:5,180万元至7,480万元。</t>
  </si>
  <si>
    <t>603530</t>
  </si>
  <si>
    <t>神马电力</t>
  </si>
  <si>
    <t>预计2024年1-12月扣除非经常性损益后的净利润盈利约:30,000万元,同比上年增长:100.62%左右,同比上年增长15,046.47万元左右。</t>
  </si>
  <si>
    <t>1、报告期内,公司经营情况良好,预计全年实现营业收入不低于130,000万元,较上年同期增长约40%。其中:输配电线路复合外绝缘产品在海外持续高速增长,报告期内同比上年同期增速约200%,未来海外市场仍有不错的增长空间。2、报告期内,在手订单充足,2024年度实现合同收入不低于150,000万元,较上年同期增长约40%。公司将不断加大全球化产能布局以支撑接下来的订单增速。3、报告期内,公司紧紧围绕十年长期战略目标,通过事业部制改革、资源配置优化、内部管理提升等举措,不断巩固和提升产品竞争力,公司产品毛利率和净利率实现了双增长,业绩呈现出强劲的增长趋势,为未来可持续的高质量发展奠定了坚实基础。</t>
  </si>
  <si>
    <t>预计2024年1-12月归属于上市公司股东的净利润盈利约:31,000万元,同比上年增长:95.71%左右,同比上年增长15,160.04万元左右。</t>
  </si>
  <si>
    <t>600589</t>
  </si>
  <si>
    <t>大位科技</t>
  </si>
  <si>
    <t>预计2024年1-12月归属于上市公司股东的净利润亏损:1,500万元至3,000万元,同比上年降低9,757万元至11,257万元。</t>
  </si>
  <si>
    <t>2024年度实现归属于母公司所有者的净利润与上年同期相比,预计将亏损,主要原因如下:(一)主营业务影响2024年度,公司互联网综合服务业务因客户上架率未达预期、部分机柜租金下调、新客户数量增长缓慢等因素影响,导致毛利率增长未达预期。毛利水平未能充分覆盖期间费用,进而使得公司整体业绩出现亏损。(二)非经营性损益的影响1、破产重整收益:2023年度,广东省揭阳市中级人民法院裁定确认《广东榕泰实业股份有限公司重整计划》执行完毕并终结公司重整程序,公司确认破产重整收益29,750万元,2024年度重整收益较2023年度降低;2、资产处置收益:本期公司处置闲置资产;上述事项累计影响非经常性损益预计7,500万元至10,000万元。</t>
  </si>
  <si>
    <t>600446</t>
  </si>
  <si>
    <t>金证股份</t>
  </si>
  <si>
    <t>预计2024年1-12月归属于上市公司股东的净利润亏损:19,845.03万元至28,350.04万元。</t>
  </si>
  <si>
    <t>1、报告期受市场环境因素的影响,公司上游金融行业客户IT投入减少,项目招标、实施及验收周期有所加长,导致公司金融IT收入同比有所减少。由于公司战略聚焦在金融IT业务,根据战略适当控制IT设备分销业务规模,报告期非金融业务收入同比呈现下降。2、报告期内,公司根据参股企业的实际经营情况、市场变化因素等,对长期股权投资计提了相应的减值准备。同时,公司将对存在减值迹象的商誉资产组组合进行减值测试,拟计提商誉减值准备。3、本报告期公司非经常性损益较去年同期减少约6,514万元,主要因公司去年同期转让珠海金智维信息科技有限公司部分股权产生投资收益,使得去年同期非经常性损益基数较高。</t>
  </si>
  <si>
    <t>预计2024年1-12月扣除非经常性损益后的净利润亏损:23,824.14万元至32,329.15万元。</t>
  </si>
  <si>
    <t>301601</t>
  </si>
  <si>
    <t>惠通科技</t>
  </si>
  <si>
    <t>预计2024年1-12月归属于上市公司股东的净利润盈利:10,787.08万元,同比上年增长:9.28%。</t>
  </si>
  <si>
    <t>预计2024年1-12月营业收入:80,793.35万元,同比上年增长:36.4%。</t>
  </si>
  <si>
    <t>预计2024年1-12月扣除非经常性损益后的净利润盈利:10,569.1万元,同比上年增长:16.55%。</t>
  </si>
  <si>
    <t>301459</t>
  </si>
  <si>
    <t>丰茂股份</t>
  </si>
  <si>
    <t>预计2024年1-12月归属于上市公司股东的净利润盈利:15,200万元至17,000万元,同比上年增长:10%至23.03%。</t>
  </si>
  <si>
    <t>2024年,公司专注于传动系统产品升级,模压多楔带的优势也逐步体现,作为公司的核心产品,传动带在市场上的竞争优势日益凸显,传动系统销售收入持续增长,核心客户份额持续上升。同时在米其林品牌效应加持下,新增开发客户、产品等,导致销售增长;工业带产品随着推广力度加大,前期市场开发效果显现,公司已在摩托车、家电卫浴、安防、纺织机械、农业机械等领域中开展业务,并拿到多个项目定点,销售增长明显。</t>
  </si>
  <si>
    <t>预计2024年1-12月扣除非经常性损益后的净利润盈利:13,500万元至15,500万元,同比上年增长:7.05%至22.91%。</t>
  </si>
  <si>
    <t>预计2024年1-12月营业收入:93,500万元至96,500万元,同比上年增长:16.65%至20.39%。</t>
  </si>
  <si>
    <t>301187</t>
  </si>
  <si>
    <t>欧圣电气</t>
  </si>
  <si>
    <t>预计2024年1-12月归属于上市公司股东的净利润盈利:24,480.4万元至27,103.3万元,同比上年增长:40%至55%。</t>
  </si>
  <si>
    <t>1、报告期内在降息预期的推动下,美国经济保持较高的景气度。北美气动工具市场消费复苏,公司主要客户结束去库存进程并深化了和公司的合作模式,加大了采购规模。同时公司对欧洲、拉美、澳洲、中东等非北美市场的开拓效果显著。2、公司依靠自身竞争力研发了大量新的产品品类,成为公司业绩增长的新动力。3、目前公司在手订单比较充足,公司未来将继续全球化产能布局,预计公司在未来一段时间将继续保持合理的增速。</t>
  </si>
  <si>
    <t>预计2024年1-12月扣除非经常性损益后的净利润盈利:23,374万元至25,792万元,同比上年增长:45%至60%。</t>
  </si>
  <si>
    <t>301103</t>
  </si>
  <si>
    <t>何氏眼科</t>
  </si>
  <si>
    <t>预计2024年1-12月扣除非经常性损益后的净利润亏损:2,200万元至3,250万元。</t>
  </si>
  <si>
    <t>报告期内,行业竞争加剧,同时受医保支付方式改革的影响,导致公司收入和毛利有所下降。公司在创新业务、数字化及研发项目方面投入较大,相关成本费用支出较去年同期有所增加。</t>
  </si>
  <si>
    <t>预计2024年1-12月营业收入:100,700万元至118,000万元。</t>
  </si>
  <si>
    <t>预计2024年1-12月归属于上市公司股东的净利润亏损:2,050万元至3,075万元。</t>
  </si>
  <si>
    <t>301100</t>
  </si>
  <si>
    <t>风光股份</t>
  </si>
  <si>
    <t>预计2024年1-12月归属于上市公司股东的净利润亏损:4,400万元至7,400万元,同比上年下降:392.72%至592.31%。</t>
  </si>
  <si>
    <t>1、榆林募投项目2024年预计亏损6500-7500万元。此为该项目进入全面生产第一年,设备需改造磨合;同时因为项目资产规模庞大,折旧费高,初步计算折旧费用在5000-6000万元左右。2、因下游需求不振,致使产品毛利润有所下滑。尽管如此,公司积极开拓市场,2024年营业收入预计达到9.9-10.1亿元,产品销量预计同比增长约55%-65%。3、公司预计2024年非经常性损益对净利润的影响金额为900-1000万元之间。</t>
  </si>
  <si>
    <t>预计2024年1-12月扣除非经常性损益后的净利润亏损:5,350万元至8,350万元,同比上年下降:1432.1%至2179.08%。</t>
  </si>
  <si>
    <t>300736</t>
  </si>
  <si>
    <t>百邦科技</t>
  </si>
  <si>
    <t>1、2024年公司经营向好,归属于上市公司股东的净亏损缩窄,本年度新签联盟门店超9,500家。2、2024年报告期内,公司确认股份支付费用约490万元。</t>
  </si>
  <si>
    <t>预计2024年1-12月归属于上市公司股东的净利润亏损:1,700万元至2,400万元。</t>
  </si>
  <si>
    <t>预计2024年1-12月营业收入:48,000万元至49,000万元。</t>
  </si>
  <si>
    <t>预计2024年1-12月扣除后营业收入:48,000万元至49,000万元。</t>
  </si>
  <si>
    <t>300563</t>
  </si>
  <si>
    <t>神宇股份</t>
  </si>
  <si>
    <t>预计2024年1-12月归属于上市公司股东的净利润盈利:7,255万元至8,735万元,同比上年增长:43.82%至73.15%。</t>
  </si>
  <si>
    <t>1、报告期内,市场需求旺盛,公司加大新产品研发力度,不断拓展新产品,以满足多样化的市场需求,同时公司积极挖掘潜在客户,成功引入新客户,在上述因素的共同作用下,公司销售订单量稳步增长,营业收入增长,为业绩提升奠定了坚实基础;2、公司第一季度出售了子公司股权,增加投资收益;3、公司实施的股权激励计划在本报告期内增加了管理费用,影响经营性利润。股权激励计划虽在短期内对利润有所影响,但从长期来看,有助于激发员工积极性,增强公司的核心竞争力与可持续发展能力。预计2024年度非经常性损益对公司净利润的影响金额约为4,155万元(2023年同期金额为539.06万元),主要为公司第一季度出售了子公司股权。</t>
  </si>
  <si>
    <t>预计2024年1-12月扣除非经常性损益后的净利润盈利:3,100万元至4,580万元,同比上年变动:-31.2%至1.65%。</t>
  </si>
  <si>
    <t>300342</t>
  </si>
  <si>
    <t>天银机电</t>
  </si>
  <si>
    <t>预计2024年1-12月归属于上市公司股东的净利润盈利:9,000万元至11,000万元,同比上年增长:174.56%至235.57%。</t>
  </si>
  <si>
    <t>2024年度,公司预计归属于上市公司股东的净利润为9,000万元至11,000万元,较上年同期大幅增长的主要原因为:1、报告期内,公司冰箱压缩机零配件业务受家电以旧换新促销费政策影响市场需求有所增长,公司经营管理团队凭借多年行业从业优势持续推动自主研发创新,进一步提升产品性能,优化产品结构,产品总体销量稳步增长,本期销量及利润较上年同期有所增长。公司雷达与航天电子业务持续推进新签订单与项目交付,同时由于报告期内附加值高的优势项目产品交付较多,因此公司雷达与航天电子业务报告期内归属于上市公司股东的净利润较上年同期有较大增长。2、报告期内,公司参股公司哈尔滨工大雷信科技有限公司(以下简称“工大雷信”)主营业务受多方面因素影响导致进展缓慢,其持续健康经营发展存在较大困难。为避免经营风险,降低公司经营管理成本,提高运营效率,公司与工大雷信其他股东方协商决定对工大雷信公司进行清算和解散注销,预计可获得清算分配现金资产4,100万元。此外,公司已在2023年度计提长期股权投资减值准备2,417.08万元,因此预计2024年度可确认当期损益约1,800万元。3、报告期内,公司非经常性损益对净利润的影响金额预计约为2,110万元,主要系工大雷信清算投资收益1,800万,其余为政府补助等。</t>
  </si>
  <si>
    <t>预计2024年1-12月扣除非经常性损益后的净利润盈利:7,000万元至9,000万元,同比上年增长:125.03%至189.33%。</t>
  </si>
  <si>
    <t>300100</t>
  </si>
  <si>
    <t>双林股份</t>
  </si>
  <si>
    <t>预计2024年1-12月归属于上市公司股东的净利润盈利:46,700万元至49,700万元,同比上年增长:477.39%至514.48%。</t>
  </si>
  <si>
    <t>1、2024年全国乘用车市场产销量稳步提升,其中新能源乘用车产销量大幅增长。公司专注于汽车零部件核心业务,积极开拓市场,报告期内公司新能源汽车相关业务实现快速增长,成为业绩提升的主要因素之一。2、报告期内收到了重大资产重组项目业绩承诺方宁海金石股权投资基金合伙企业(有限合伙)及其有限合伙人履行的现金补偿款,预计增加公司报告期非经常性损益16,206.74万元。</t>
  </si>
  <si>
    <t>预计2024年1-12月扣除非经常性损益后的净利润盈利:30,000万元至33,000万元,同比上年增长:283.92%至322.31%。</t>
  </si>
  <si>
    <t>预计2024年1-12月每股收益盈利:1.16元至1.24元。</t>
  </si>
  <si>
    <t>300001</t>
  </si>
  <si>
    <t>特锐德</t>
  </si>
  <si>
    <t>预计2024年1-12月归属于上市公司股东的净利润盈利:83,496万元至93,319万元,同比上年增长:70%至90%。</t>
  </si>
  <si>
    <t>报告期内,公司紧抓国家“双碳”和“新型电力系统”战略的历史机遇,聚焦优质客户、提升订单质量、夯实高质量可持续发展战略,“智能制造+集成服务”以及电动汽车充电网两大板块盈利能力均实现显著提升。“智能制造+集成服务”板块,公司以箱式变电站、高低压智能开关成套设备和高压预制舱式模块化变电站等产品为基础,赋予数字化、全生命周期的价值服务和增值服务新属性,实现“源网荷储”多场景高速可持续发展,赢得市场和客户高度认可;2024年累计中标额和合同额均突破130亿。同时,公司持续加大技术深耕和产品创新,不断推动产品的迭代升级和数字化工厂的建设进程,提升产品的标准化、模块化、数字化水平,并积极推动新材料与新结构的研发与应用,通过持续的创新与突破,打造了超越市场的核心竞争力。电动汽车充电网板块,公司不断提升产品技术水平和充电网运营能力,大力推动SaaS服务、微电网、虚拟电厂等增值业务发展,平台优势进一步得到体现,充电网业务持续保持良好高质量发展势头。截止2024年底,公司运营公共充电终端超过70万台,其中直流充电终端超过42万台,累计充电量突破390亿度,最高日充电量超过4800万度;2024年全年公司充电量超过130亿度,同比增长超过40%,充电网技术优势及规模继续保持行业领先地位。</t>
  </si>
  <si>
    <t>预计2024年1-12月扣除非经常性损益后的净利润盈利:69,496万元至79,319万元,同比上年增长:72%至97%。</t>
  </si>
  <si>
    <t>002969</t>
  </si>
  <si>
    <t>嘉美包装</t>
  </si>
  <si>
    <t>预计2024年1-12月扣除非经常性损益后的净利润盈利:16,786.37万元至21,591.13万元,同比上年增长:11.9%至43.93%。</t>
  </si>
  <si>
    <t>2024年度,公司进入重启上市时制订的三年发展目标的第二年。面对复杂多变、困难的外部环境,公司练好“内功”,调整结构、拓展市场、控制成本;充分消化股改后历年来使用留存收益和募集资金持续进行的资本性开支;完善OEM业务能力,打造好“全产业链的饮料服务”平台;应对饮料市场趋势和消费者需求的持续迭代,在降低风险、保持稳定的同时促进自身更好的和可持续的发展。“全产业链饮料服务”平台进入发展轨道,新客户、新市场、新商业模式下的订单已形成规模效益、并具有可持续性。平台战略已覆盖了市场热销饮料品项债券代码:127042债券简称:嘉美转债(含果冻汽水、燕麦奶、厚椰乳、椰奶、椰子水、豆奶、咖啡、含汽饮料、汽泡酒、果汁等细分领域)里的初创品牌、网红品牌、跨界品牌;新零售、连锁茶饮的自有产品、白牌产品;传统头部饮料品牌的新品项等一批潜力客户,部分头部客户订单数量和订单频率增长明显,平台代工灌装的商业模式发展态势良好,有望达到盈亏平衡点并成为公司新的盈利增长点;并发挥增强客户粘性的战略意义,为与潜力客户、潜力品项的深度和全方位持续合作、共同成长提供新动力。传统核心优势业务订单数量稳定在正常可比年份平均水平、奠定公司可持续发展的基础。在植物蛋白饮料、含乳饮料、混合蛋白饮料、凉茶等细分领域的传统核心客户中,公司在部分客户供应链中所占份额比重稳中有进;部分传统核心客户终端市场明显增长带动公司订单增长;核心客户的各业务板块交叉销售有明显进展。新拓展的能量饮料领域里的头部品牌客户、植物蛋白饮料新兴品项的头部客户都实现了持续规模化的订单交付;募投项目新增产能开工率达到行业平均水平;公司出口业务也取得了突破。客户、订单结构调整效果显著,在降低风险的同时、总体订单数量稳定在正常可比年份平均水平。传统核心优势业务的稳定是公司可持续性发展的良好保证。2024年度,公司“全产业链的中国饮料服务平台”战略稳步推进,传统核心客户增量、新客户、新产品、新业务发展态势良好,传统核心业务结构调整效果显著,第一大客户占比、单一大客户依赖风险显著降低。公司团队将继续努力推进“再创新高”的战略目标。</t>
  </si>
  <si>
    <t>预计2024年1-12月每股收益盈利:0.1837元至0.2338元。</t>
  </si>
  <si>
    <t>预计2024年1-12月归属于上市公司股东的净利润盈利:17,617.46万元至22,422.22万元,同比上年增长:14.18%至45.32%。</t>
  </si>
  <si>
    <t>002918</t>
  </si>
  <si>
    <t>蒙娜丽莎</t>
  </si>
  <si>
    <t>预计2024年1-12月营业收入:443,000万元至485,000万元。</t>
  </si>
  <si>
    <t>2024年度,建筑陶瓷市场竞争进一步加剧,价格战进入白热化,公司坚持稳健经营原则,虽然加强经销业务,主动减少了部分经营风险较大的房地产客户的销售规模,落实多项提质增效措施,但仍未能覆盖销量及售价下降带来的影响。此外部分资产出现减值迹象,公司按照企业会计准则对可能发生减值损失的各类资产计提减值准备,导致净利润同比下降。</t>
  </si>
  <si>
    <t>预计2024年1-12月归属于上市公司股东的净利润盈利:11,800万元至16,000万元,同比上年下降:39.9%至55.68%。</t>
  </si>
  <si>
    <t>预计2024年1-12月每股收益盈利:0.29元至0.39元。</t>
  </si>
  <si>
    <t>预计2024年1-12月扣除非经常性损益后的净利润盈利:9,450万元至13,650万元,同比上年下降:43.65%至60.99%。</t>
  </si>
  <si>
    <t>002657</t>
  </si>
  <si>
    <t>中科金财</t>
  </si>
  <si>
    <t>预计2024年1-12月每股收益亏损:0.16元至0.23元。</t>
  </si>
  <si>
    <t>报告期内,公司继续以数字科技为切入点,围绕金融机构、政府与公共事业、企业等客户群体,提供金融科技和数据中心综合服务。公司在业务实施中融合人工智能、Web3.0等科技创新,加大研发投入,不断增强创新技术实力,探索AI行业应用、多模态应用等解决方案和服务在各领域的应用及算力中心综合服务,通过科技赋能帮助客户实现新一轮数字化、智能化升级。报告期内,公司2024年度收入较2023年度有所上升,归属于上市公司股东的净利润亏损额较2023年度有所减少,主要原因是公司2024年计提资产减值准备较2023年有所减少。计提资产减值最终金额须经公司聘请评估机构及审计机构进行评估和审计后确定。</t>
  </si>
  <si>
    <t>预计2024年1-12月扣除非经常性损益后的净利润亏损:6,000万元至9,000万元,同比上年增长:28.41%至52.27%。</t>
  </si>
  <si>
    <t>预计2024年1-12月归属于上市公司股东的净利润亏损:5,300万元至7,950万元,同比上年增长:26.59%至51.06%。</t>
  </si>
  <si>
    <t>002468</t>
  </si>
  <si>
    <t>申通快递</t>
  </si>
  <si>
    <t>预计2024年1-12月归属于上市公司股东的净利润盈利:95,000万元至105,000万元,同比上年增长:178.84%至208.19%。</t>
  </si>
  <si>
    <t>1、2024年,邮政快递行业运行呈现持续向好态势,行业规模再创历史新高。根据国家邮政局数据,2024年快递业务量完成1,745亿件,同比增长21%,支撑实物商品网上零售额超13万亿元。在服务提升方面,快递进村纵深推进,快递进厂稳步发展,并通过集运仓等模式积极破解新疆、内蒙古等地区不包邮问题,有效缩小城乡居民消费体验差距。同时,“快递新规”等政策的发布实施鼓励并引导行业高质量发展,快递公司更加注重服务质量和差异化能力建设,推动快递市场平稳健康发展。2、2024年,公司秉承“正道经营、长期主义”的发展理念,坚定“打造中国体验领先的经济型快递”的战略目标,坚持“业务规模、服务体验及利润”三驾马车并驾齐驱、均衡发展的策略,通过进一步拓展吞吐产能,提升时效质量体验,实现了公司业务量增速高于行业增速的目标,市场份额稳步提升。同时,公司通过持续深化数智运营体系、全面落实精细化管理、单量持续稳定增长带来明显的规模效应,取得了显著的降本增效成果,使得盈利能力大幅增长。2024年,公司实现归属于上市公司股东扣除非经常性损益后的净利润约95,000.00万元至105,000.00万元,同比增长达到179.86%至209.32%。</t>
  </si>
  <si>
    <t>预计2024年1-12月扣除非经常性损益后的净利润盈利:95,000万元至105,000万元,同比上年增长:179.86%至209.32%。</t>
  </si>
  <si>
    <t>预计2024年1-12月每股收益盈利:0.63元至0.7元。</t>
  </si>
  <si>
    <t>002371</t>
  </si>
  <si>
    <t>北方华创</t>
  </si>
  <si>
    <t>预计2024年1-12月营业收入:2,760,000万元至3,178,000万元,同比上年增长:25%至43.93%。</t>
  </si>
  <si>
    <t>公司2024年度预计经营业绩比上年同期增长的主要原因如下:1.新产品开发成果显著公司多款新产品取得突破。电容耦合等离子体刻蚀设备(CCP)、等离子体增强化学气相沉积设备(PECVD)、原子层沉积立式炉、堆叠式清洗机等多款新产品进入客户生产线并实现批量销售,丰富了公司的产品矩阵,增强了产品布局的完整性。2.核心竞争力稳步提升公司始终秉持以客户为中心的价值观,精研客户需求,聚焦产品研发创新,在主营产品领域实现多项关键技术突破。凭借优良的产品与技术优势,公司市场份额稳步扩大,市场占有率持续提升。3.平台优势驱动盈利增长随着公司业务规模持续扩大,平台优势逐渐显现,经营效率显著提高,成本费用率有效降低,使得2024年归属于上市公司股东的净利润实现持续增长。</t>
  </si>
  <si>
    <t>预计2024年1-12月归属于上市公司股东的净利润盈利:517,000万元至595,000万元,同比上年增长:32.6%至52.6%。</t>
  </si>
  <si>
    <t>预计2024年1-12月扣除非经常性损益后的净利润盈利:512,000万元至589,000万元,同比上年增长:42.96%至64.46%。</t>
  </si>
  <si>
    <t>预计2024年1-12月每股收益盈利:9.7239元至11.1909元。</t>
  </si>
  <si>
    <t>002299</t>
  </si>
  <si>
    <t>圣农发展</t>
  </si>
  <si>
    <t>预计2024年1-12月每股收益盈利:0.5664元至0.6069元。</t>
  </si>
  <si>
    <t>2024年度,公司业绩稳步提升,并从第一季度到第四季度实现了逐季的环比增长,尤其是在第四季度,公司取得了全年最优的业绩表现,单季度净利润较去年同期增长超过500%,12月份更是达成了全年单月最佳盈利,为2024年画上了一个较为完美的句号。这一成绩的取得充分展现了公司在面对产品价格压力与市场挑战时的出色应对能力及经营韧性,进一步夯实了公司在行业中的竞争优势。在成本控制方面,公司通过设定降本增效目标,在采购、养殖、屠宰和生加工等环节推动成本降低及效率提升,不断优化经营管理,综合造肉成本相比2023年显著下降。此外,公司继续挖掘自研种鸡生产性能综合优势,加快圣泽901Plus品种的全面替换进程,为未来养殖成本进一步下降提供了强有力的保障。公司在产品端和渠道端均实现高质量增长。2024年度,公司生、熟食产量同比均取得一定的增长。在产量增长的同时,通过生转熟、产品提升、原料转化等方式实现单羽肉鸡价值量的最大化。在渠道端,公司始终聚焦客户的核心需求,为客户提供优质的一揽子服务方案,在大B、出口、零售等策略渠道均实现销量的稳健增长,持续扩大在餐饮供应链体系的市场份额。公司全面推进数字化建设、组织架构的优化及人才战略的实施,不断加强各基地与各板块之间的沟通与协作,通过整合产业链内部资源,显著提升了整体运营效率,确保公司成功实现经营战略的有效落地。未来,公司战略上将持续构筑全产业链生态系统,以种源优势、成本领先、大食品规模服务能力,致力于实现客户和消费者的价值创造。综上所述,公司2024年实现归属于上市公司股东的净利润在70,000万元-75,000万元之间,同比增长5.38%-12.91%。</t>
  </si>
  <si>
    <t>预计2024年1-12月归属于上市公司股东的净利润盈利:70,000万元至75,000万元,同比上年增长:5.38%至12.91%。</t>
  </si>
  <si>
    <t>预计2024年1-12月扣除非经常性损益后的净利润盈利:66,000万元至71,000万元,同比上年变动:-1.06%至6.43%。</t>
  </si>
  <si>
    <t>002207</t>
  </si>
  <si>
    <t>准油股份</t>
  </si>
  <si>
    <t>预计2024年1-12月归属于上市公司股东的净利润亏损:1,200万元至1,600万元。</t>
  </si>
  <si>
    <t>本报告期归属于上市公司股东的净利润和扣除非经常性损益后的净利润同比亏损减少。主要原因为本报告期与上年同期相比工作量增加,同时开拓了新市场、开展了钻井、试油等新项目,营业收入较上年同期增长幅度较大,规模效益体现,但尚不足以覆盖期间费用。</t>
  </si>
  <si>
    <t>预计2024年1-12月扣除非经常性损益后的净利润亏损:1,300万元至1,700万元。</t>
  </si>
  <si>
    <t>预计2024年1-12月扣除后营业收入:33,000万元至35,000万元。</t>
  </si>
  <si>
    <t>预计2024年1-12月每股收益亏损:0.05元至0.06元。</t>
  </si>
  <si>
    <t>002176</t>
  </si>
  <si>
    <t>江特电机</t>
  </si>
  <si>
    <t>预计2024年1-12月归属于上市公司股东的净利润亏损:23,600万元至28,500万元,同比上年增长:28.2%至40.54%。</t>
  </si>
  <si>
    <t>公司2024年度净利润预计较上年同期变动的主要原因是:1、报告期内公司适时开展了碳酸锂期货套期保值业务,减少了碳酸锂价格持续下跌带来的不利影响。2、根据《企业会计准则》、《深圳证券交易所股票上市规则》等相关规定的要求及碳酸锂行情持续低迷,基于谨慎性原则,公司对可能发生资产减值损失的资产计提资产减值准备。</t>
  </si>
  <si>
    <t>预计2024年1-12月扣除非经常性损益后的净利润亏损:43,500万元至48,000万元,同比上年增长:4.2%至13.18%。</t>
  </si>
  <si>
    <t>预计2024年1-12月每股收益亏损:0.14元至0.17元。</t>
  </si>
  <si>
    <t>002171</t>
  </si>
  <si>
    <t>楚江新材</t>
  </si>
  <si>
    <t>预计2024年1-12月每股收益盈利:0.15元至0.18元。</t>
  </si>
  <si>
    <t>1、报告期内公司产销量规模、营业收入规模保持稳定增长。2、受宏观环境、行业竞争及铜价波动等多重因素影响,经营业绩同比有较大下滑。特别是第三季度,基础材料板块下游市场消费走弱,公司积极参与市场竞争,产品加工费下降,销售毛利率下降;3、四季度以来市场消费回暖,下游需求明显好转,基础材料板块恢复明显。</t>
  </si>
  <si>
    <t>预计2024年1-12月归属于上市公司股东的净利润盈利:20,000万元至23,000万元,同比上年下降:56.54%至62.21%。</t>
  </si>
  <si>
    <t>预计2024年1-12月扣除非经常性损益后的净利润盈利:18,000万元至21,000万元,同比上年下降:43.83%至51.85%。</t>
  </si>
  <si>
    <t>836699</t>
  </si>
  <si>
    <t>海达尔</t>
  </si>
  <si>
    <t>预计2024年1-12月归属于上市公司股东的净利润盈利:8,100万元至8,200万元,同比上年增长:106.34%至108.88%。</t>
  </si>
  <si>
    <t>1.公司加强技术研发的力度,产品推陈出新,在提升自身的行业竞争力的同时,也能为下游客户提供更高性能的滑轨产品。且客户需求不断增加,从而使得2024年度净利润同向上升。2.公司积极开拓国内外市场,海外销售同比增长,公司盈利水平同比提升。3.2024年国家推行了家电补贴政策,市场需求的增长,对公司的销售有积极影响。</t>
  </si>
  <si>
    <t>833394</t>
  </si>
  <si>
    <t>民士达</t>
  </si>
  <si>
    <t>预计2024年1-12月扣除非经常性损益后的净利润盈利:8,700万元至9,700万元,同比上年增长:41.43%至57.69%。</t>
  </si>
  <si>
    <t>本报告期内,航天航空、轨道交通等领域的快速发展带动芳纶纸蜂窝芯材用量大幅增加,新能源汽车等领域的快速崛起,欧美电网升级和算力需求增加带动变压器需求大幅增长,都促成了芳纶纸需求用量的增加。本报告期内,公司通过全球参展、布展,联合头部企业举办行业会,加强市场的开发力度等措施,进一步提升了全球的行业影响力和市场份额;同时通过提升信息化和智控水平等措施进一步降本增效,最终实现了收入和利润的稳步提升。</t>
  </si>
  <si>
    <t>预计2024年1-12月归属于上市公司股东的净利润盈利:9,800万元至11,800万元,同比上年增长:20.05%至44.55%。</t>
  </si>
  <si>
    <t>300950</t>
  </si>
  <si>
    <t>德固特</t>
  </si>
  <si>
    <t>预计2024年1-12月归属于上市公司股东的净利润盈利:8,800万元至10,000万元,同比上年增长:127.61%至158.65%。</t>
  </si>
  <si>
    <t>本报告期内,影响公司业绩变动的主要原因:1、在整体经营方面,公司通过持续的市场拓展、强化客户服务等有效举措,使得公司的收入规模实现了显著增长;2、报告期内,公司持续加大海外市场的布局和投入,凭借优质的产品品质、良好的品牌形象以及具有竞争力的产品价格,在境外市场赢得了越来越多客户的认可和信赖,境外销售额大幅攀升。</t>
  </si>
  <si>
    <t>预计2024年1-12月扣除非经常性损益后的净利润盈利:8,400万元至9,600万元,同比上年增长:149.75%至185.43%。</t>
  </si>
  <si>
    <t>300893</t>
  </si>
  <si>
    <t>松原股份</t>
  </si>
  <si>
    <t>预计2024年1-12月归属于上市公司股东的净利润盈利:27,700万元至30,600万元,同比上年增长:40.05%至54.71%。</t>
  </si>
  <si>
    <t>1、2024年全年,乘用车市场整体保持了稳定增长态势,良好的市场环境为公司业务拓展创造了有利的外部条件。公司及时抓住市场机遇,以及国产替代的大好形势积极开拓市场,进一步巩固并提升了市场份额,预计实现全年收入约19.8亿。2、报告期内,气囊总成、方向盘总成多个项目的陆续量产,对当期业绩产生正面影响。3、报告期内,公司推行的股权激励计划相关的股份支付费用、发行可转债相关利息支出对当期业绩造成影响;以及重要定点项目(如S客户项目)的前期研发投入、新建工厂量产前的成本投入对当期业绩带来一定压力。4、报告期内,预计非经常性损益对净利润影响金额约为1,070万元,主要为当期收到的政府补助款及固定资产所得税加计扣除,去年同期为583万元。</t>
  </si>
  <si>
    <t>预计2024年1-12月扣除非经常性损益后的净利润盈利:26,630万元至29,530万元,同比上年增长:38.73%至53.84%。</t>
  </si>
  <si>
    <t>预计2024年1-12月每股收益盈利:1.23元至1.35元。</t>
  </si>
  <si>
    <t>300871</t>
  </si>
  <si>
    <t>回盛生物</t>
  </si>
  <si>
    <t>预计2024年1-12月归属于上市公司股东的净利润亏损:1,700万元至2,300万元。</t>
  </si>
  <si>
    <t>1、报告期内,公司化药制剂板块销量实现同比增长,销售收入基本持平。但因产品价格下降导致毛利率有所下降,对净利润产生一定影响。2、公司持续加大研发创新投入,研发费用同比增加,对净利润产生一定影响。3、可转债募投项目投产转固后,本报告期可转债利息计入财务费用同比增加,对净利润产生一定影响。4、2024年,预计非经常性损益对公司净利润的影响金额约为-400万元,上年同期为2,797.50万元,主要系公司所持交易性金融资产公允价值变动影响。</t>
  </si>
  <si>
    <t>预计2024年1-12月扣除非经常性损益后的净利润亏损:1,400万元至1,900万元。</t>
  </si>
  <si>
    <t>300729</t>
  </si>
  <si>
    <t>乐歌股份</t>
  </si>
  <si>
    <t>预计2024年1-12月扣除非经常性损益后的净利润盈利:18,000万元至21,000万元,同比上年下降:16.65%至28.56%。</t>
  </si>
  <si>
    <t>本报告期,预计公司归属于上市公司股东的净利润较上年同期下降。主要原因如下:1、2024年公司小仓换大仓处于收尾阶段,相比2023年,出售海外仓的非经常性收益大幅下降。2、2024年公司探索新模式、新业务,新产品研发投入大幅增加,研发、营销、IT人员增加较多。3、2024年海外仓运营面积同比大幅增加,受新会计租赁准则租金前置影响,以及新仓货架安装过程较长,库容需要逐步释放和爬坡。4、2024年,海运费整体处于高位,影响跨境电商业务的利润。</t>
  </si>
  <si>
    <t>预计2024年1-12月归属于上市公司股东的净利润盈利:30,000万元至34,000万元,同比上年下降:46.35%至52.66%。</t>
  </si>
  <si>
    <t>300641</t>
  </si>
  <si>
    <t>正丹股份</t>
  </si>
  <si>
    <t>预计2024年1-12月扣除非经常性损益后的净利润盈利:109,530万元至129,530万元,同比上年增长:23412.87%至27706.28%。</t>
  </si>
  <si>
    <t>报告期内,公司主要产品TMA和TOTM产销量较上年大幅增长,销售单价大幅上升,且单位成本基本保持稳定,酸酐及酯类业务营业收入和利润同比大幅增长,使得归属于上市公司股东的净利润大幅增长。</t>
  </si>
  <si>
    <t>预计2024年1-12月归属于上市公司股东的净利润盈利:110,000万元至130,000万元,同比上年增长:11039.13%至13064.42%。</t>
  </si>
  <si>
    <t>300401</t>
  </si>
  <si>
    <t>花园生物</t>
  </si>
  <si>
    <t>预计2024年1-12月扣除非经常性损益后的净利润盈利:25,000万元至29,000万元,同比上年增长:69.36%至96.45%。</t>
  </si>
  <si>
    <t>报告期内,影响公司业绩变动的主要原因:1、报告期内,受维生素D3产品售价上升以及维生素A系列新产品上市等因素影响,公司营业收入上升约13%,毛利总额上升约10%。其中维生素板块营业收入上升约55%,毛利总额上升约77%。2、公司主要在售的医药产品经过两年多时间推广,品牌知名度和市场占有率显著提升,本期公司适当降低了医药产品的推广投入。本期推广服务费用支出同比下降约24%。3、报告期内,杭州子公司完成搬迁工作,确认资产处置收益约3,100万元。4、报告期内,非经常性损益对净利润的影响预计为5,000-6,000万元,主要系子公司搬迁资产处置收益以及政府补助收益。</t>
  </si>
  <si>
    <t>预计2024年1-12月归属于上市公司股东的净利润盈利:30,000万元至35,000万元,同比上年增长:55.97%至81.96%。</t>
  </si>
  <si>
    <t>300292</t>
  </si>
  <si>
    <t>吴通控股</t>
  </si>
  <si>
    <t>预计2024年1-12月归属于上市公司股东的净利润盈利:9,200万元至11,200万元,同比上年增长:264.28%至343.47%。</t>
  </si>
  <si>
    <t>2024年公司深入贯彻“优化提质”,在聚焦经营本质的基础上,着力优化过程管控及资源配置,有效驱动各子公司不断改进各项经营举措,从而全面提高了集团整体经营质量,使公司可持续发展能力得以显著提升,双轮驱动战略成效加快显现。以汽车电子产品为代表的电子制造业务牢牢把握新质生产力带来的产业机遇,坚定围绕品质与效率提升经营管理水平,不断扩大与新能源汽车战略客户的合作规模,并持续改善客户结构与业务结构,相关业务收入及利润实现了较大增长。移动信息服务业务进一步巩固在金融市场的领先地位,不断强化业务与服务创新,与核心客户的战略合作稳步推进,相关业务收入及利润实现了较大增长。</t>
  </si>
  <si>
    <t>预计2024年1-12月扣除非经常性损益后的净利润盈利:10,200万元至12,200万元,同比上年增长:257.25%至327.3%。</t>
  </si>
  <si>
    <t>688709</t>
  </si>
  <si>
    <t>成都华微</t>
  </si>
  <si>
    <t>预计2024年1-12月扣除非经常性损益后的净利润盈利:6,633万元至9,033万元,同比上年下降:67.35%至76.03%,同比上年降低18,634.2万元至21,034.2万元。</t>
  </si>
  <si>
    <t>公司产品主要应用于电子、通信、控制、测量等特种行业领域,受国内特种行业周期影响,特种集成电路行业下游客户的产品需求有所波动,导致公司销售收入规模同比有所缩减,公司持续推进产品技术的研发与储备,深入开拓市场与客户资源,但短期内业绩仍受到了一定的影响和冲击。</t>
  </si>
  <si>
    <t>预计2024年1-12月归属于上市公司股东的净利润盈利:10,800万元至13,200万元,同比上年下降:57.57%至65.28%,同比上年降低17,906.53万元至20,306.53万元。</t>
  </si>
  <si>
    <t>601919</t>
  </si>
  <si>
    <t>中远海控</t>
  </si>
  <si>
    <t>预计2024年1-12月归属于上市公司股东的净利润盈利约:4,908,200万元,同比上年增长:105.71%左右。</t>
  </si>
  <si>
    <t>2024年度,集装箱航运市场货量整体呈现温和增长态势,伴随着红海局势持续发酵等因素,有效运力供给不足,市场运价处于相对高位。面对复杂多变的全球经贸形势,中远海控坚持以自身发展的确定性应对外部环境的不确定性,在集装箱航运主航道建设上始终保持“稳中求进”,在数字智能和绿色低碳新赛道上持续“以进求新”,不断增强全球供应链韧性,持续打造“集装箱航运+港口+相关物流”一体化全链服务品牌,有效提升企业核心竞争力。2024年度,公司集装箱航运业务同比实现量价齐升,取得了较好的经营业绩。</t>
  </si>
  <si>
    <t>预计2024年1-12月净利润盈利约:5,537,200万元,同比上年增长:94.99%左右。</t>
  </si>
  <si>
    <t>预计2024年1-12月扣除非经常性损益后的净利润盈利约:4,898,900万元,同比上年增长:106.25%左右。</t>
  </si>
  <si>
    <t>601238</t>
  </si>
  <si>
    <t>广汽集团</t>
  </si>
  <si>
    <t>预计2024年1-12月归属于上市公司股东的净利润盈利:80,000万元至120,000万元,同比上年下降:72.91%至81.94%,同比上年降低322,890万元至362,890万元。</t>
  </si>
  <si>
    <t>(一)受汽车行业价格内卷、竞争格局剧变等因素影响,汽车销量减少;同时为应对市场竞争,公司及投资企业追加销售补贴等商务政策的投入约180亿元,综合导致本报告期归属于母公司所有者净利润同比下降。(二)公司于本报告期内转让部分参股公司股权,股权转让收益和参股公司估值变化,以及收到的政府补助导致本报告期非经常性损益同比有所上升。</t>
  </si>
  <si>
    <t>预计2024年1-12月扣除非经常性损益后的净利润亏损:330,000万元至470,000万元,同比上年下降:192.37%至231.56%,同比上年降低687,263万元至827,263万元。</t>
  </si>
  <si>
    <t>600857</t>
  </si>
  <si>
    <t>宁波中百</t>
  </si>
  <si>
    <t>预计2024年1-12月扣除非经常性损益后的净利润盈利约:1,400万元。</t>
  </si>
  <si>
    <t>(一)主营业务影响。2024年,公司主营业务收入、经营毛利额均有所下降,且受传统商超渠道消费下滑的冲击影响,故导致扣除非经常性损益的净利润较上年同期有所减少。(二)非经营性损益的影响。1、上年同期公司进行资产处置产生收益为13,962万元,本期没有相关事项发生;2、本期公司持有股票公允价值变动产生影响约为:-4,000万元,上年同期持有股票公允价值变动产生影响为:-11,494万元。(三)会计处理的影响会计处理对公司本期业绩预告没有重大影响。(四)其他影响公司尚未发现其他对业绩预告构成重大影响的因素。</t>
  </si>
  <si>
    <t>预计2024年1-12月归属于上市公司股东的净利润亏损约:1,600万元。</t>
  </si>
  <si>
    <t>600664</t>
  </si>
  <si>
    <t>哈药股份</t>
  </si>
  <si>
    <t>预计2024年1-12月归属于上市公司股东的净利润盈利:54,397万元至65,276万元,同比上年增长:38%至65%,同比上年增长14,871万元至25,750万元。</t>
  </si>
  <si>
    <t>本报告期,公司归属于母公司所有者的净利润预计增长的主要原因是受医药工业板块业绩提升影响。公司积极调整销售组织架构,优化业务模式,分阶段稳步推进由重分销模式向重终端推广模式转型,同时紧密跟踪市场动态,重塑产品定位并优化资源配置,结合市场环境与行业趋势制定营销策略,增强了产品市场竞争力,实现了业务与产品策略的双重优化,公司通过对重点产品的市场深耕以及精细化运营管理,提高公司毛利率,有效推动了业绩的增长。此外,公司收到哈尔滨市阿城区人民政府偿还款项7,826.50万元,转回已计提的坏账准备7,826.50万元,增加本期利润。除上述原因外,公司不存在其他对公司业绩产生重大影响的原因。</t>
  </si>
  <si>
    <t>预计2024年1-12月扣除非经常性损益后的净利润盈利:51,774万元至62,128万元,同比上年增长:59%至91%,同比上年增长19,242万元至29,597万元。</t>
  </si>
  <si>
    <t>600501</t>
  </si>
  <si>
    <t>航天晨光</t>
  </si>
  <si>
    <t>预计2024年1-12月归属于上市公司股东的净利润亏损约:40,000万元。</t>
  </si>
  <si>
    <t>一是核工装备产业特定项目受价格调整(即产品暂定价与审核价格之间的价差调整)影响,公司根据其最终审核价格调整当期营业收入,对当期经营业绩影响较大。二是市场竞争加剧等因素导致多领域业务收入和毛利率下降。其中,后勤保障装备产业受特定客户采购计划调整影响,部分重点项目订货未能落地;环卫装备产业受行业商业模式调整影响,市场竞争加剧,产品利润率下降;智能制造产业新产品开发仍处于投入期阶段,尚未形成规模收入。</t>
  </si>
  <si>
    <t>预计2024年1-12月扣除非经常性损益后的净利润亏损约:42,000万元。</t>
  </si>
  <si>
    <t>600195</t>
  </si>
  <si>
    <t>中牧股份</t>
  </si>
  <si>
    <t>预计2024年1-12月扣除非经常性损益后的净利润盈利:5,779万元至8,331万元,同比上年下降:70.12%至79.28%,同比上年降低19,555万元至22,107万元。</t>
  </si>
  <si>
    <t>2024年受行业产能过剩,养殖企业盈利水平下降,原材料价格持续波动,市场竞争加剧导致产品价格大幅下降等综合因素的影响,以及2023年处置长期股权投资产生投资收益14,356万元,而2024年无相关资产处置事项。因此,2024年度归属于上市公司股东的净利润同比有所下降。公司已积极应对多重压力,及时优化营销结构,加强营销力量,深挖客户需求,积极开发新产品、拓展新业务;同时公司也进一步加强对日常运营的统筹管理,努力推进公司整体的降本增效。目前,公司产品市场占有率仍保持较大韧性和活力,公司生产经营平稳有序。</t>
  </si>
  <si>
    <t>预计2024年1-12月归属于上市公司股东的净利润盈利:6,251万元至8,803万元,同比上年下降:78.16%至84.49%,同比上年降低31,502万元至34,054万元。</t>
  </si>
  <si>
    <t>300503</t>
  </si>
  <si>
    <t>昊志机电</t>
  </si>
  <si>
    <t>预计2024年1-12月归属于上市公司股东的净利润盈利:7,000万元至10,200万元。</t>
  </si>
  <si>
    <t>1、报告期内,随着消费电子行业景气度逐步回暖,市场需求增加,公司数控雕铣机主轴、PCB钻孔机主轴、PCB成型机主轴、车床主轴、外驱加工中心主轴、转台等产品销售收入较上年同期大幅增长,带动公司整体销售收入较上年大幅增长;同时,公司对经营成本实施有效管控,产品毛利率方面较去年同期有所提升,整体经营能力稳步提高。以上情况综合导致公司2024年度归属于上市公司股东的净利润较上年大幅上涨,并扭亏为盈。2、公司本期资产减值损失和信用减值损失的最终金额将由公司聘请的具备证券期货从业资格的评估机构及审计机构进行评估和审计后确定,后续公司将根据实际情况及相关规则要求,履行计提减值准备的相关披露要求,敬请广大投资者谨慎决策,注意投资风险。3、本报告期,公司预计非经常性损益对归属于上市公司股东的净利润影响金额约为3,500-5000万元,上年同期为4,483.86万元。</t>
  </si>
  <si>
    <t>预计2024年1-12月扣除非经常性损益后的净利润盈利:4,200万元至6,000万元。</t>
  </si>
  <si>
    <t>002901</t>
  </si>
  <si>
    <t>大博医疗</t>
  </si>
  <si>
    <t>预计2024年1-12月扣除非经常性损益后的净利润盈利:28,000万元至32,000万元,同比上年增长:2552.75%至2931.71%。</t>
  </si>
  <si>
    <t>随着骨科耗材集采政策陆续落地执行,公司积极调整经营策略,骨科业务线逐步企稳回升;报告期继续大力拓展非骨科耗材品类业务,微创外科,齿科,神经外科等产品线均实现较好增长。</t>
  </si>
  <si>
    <t>预计2024年1-12月每股收益盈利:0.85元至0.94元。</t>
  </si>
  <si>
    <t>预计2024年1-12月归属于上市公司股东的净利润盈利:35,000万元至39,000万元,同比上年增长:493.5%至561.33%。</t>
  </si>
  <si>
    <t>002659</t>
  </si>
  <si>
    <t>凯文教育</t>
  </si>
  <si>
    <t>预计2024年1-12月营业收入:32,000万元至33,500万元。</t>
  </si>
  <si>
    <t>报告期内公司学校教育服务及其他各业务持续有序开展,公司提供教育服务的学生人数增加,收入规模持续增长,归属于上市公司股东的净利润同比增长约25%-50%。</t>
  </si>
  <si>
    <t>预计2024年1-12月扣除非经常性损益后的净利润亏损:2,700万元至3,950万元。</t>
  </si>
  <si>
    <t>预计2024年1-12月归属于上市公司股东的净利润亏损:2,500万元至3,750万元,同比上年增长:25%至50%。</t>
  </si>
  <si>
    <t>002641</t>
  </si>
  <si>
    <t>公元股份</t>
  </si>
  <si>
    <t>预计2024年1-12月扣除非经常性损益后的净利润盈利:14,019.41万元至17,648.46万元,同比上年下降:48.48%至59.08%。</t>
  </si>
  <si>
    <t>公司业绩变动的主要原因是受下游需求影响,导致管道内贸业务销量减少、销售价格下降及毛利率下降。</t>
  </si>
  <si>
    <t>预计2024年1-12月每股收益盈利:0.14元至0.17元。</t>
  </si>
  <si>
    <t>预计2024年1-12月归属于上市公司股东的净利润盈利:17,419.41万元至21,048.46万元,同比上年下降:42%至52%。</t>
  </si>
  <si>
    <t>000950</t>
  </si>
  <si>
    <t>重药控股</t>
  </si>
  <si>
    <t>本报告期业绩同比下降,主要原因:(1)药械带量采购的扩围,国家集采、省级集采、联盟集采全面铺开,进一步促使药品、器械价格调整,对公司盈利能力带来一定影响;(2)因客户应收账款账期延长,根据预期信用损失率计提的减值损失导致利润减少。</t>
  </si>
  <si>
    <t>预计2024年1-12月扣除非经常性损益后的净利润盈利:24,000万元至32,000万元,同比上年下降:45.07%至58.8%。</t>
  </si>
  <si>
    <t>预计2024年1-12月归属于上市公司股东的净利润盈利:29,000万元至39,000万元,同比上年下降:40.45%至55.72%。</t>
  </si>
  <si>
    <t>000633</t>
  </si>
  <si>
    <t>合金投资</t>
  </si>
  <si>
    <t>预计2024年1-12月扣除非经常性损益后的净利润盈利:764万元至938万元,同比上年增长:38.16%至69.63%。</t>
  </si>
  <si>
    <t>公司2024年度业绩变动的主要原因为:2024年借助新能源产业的发展机遇,开展电动重卡运输服务项目,致公司利润较上年同期大幅增加。</t>
  </si>
  <si>
    <t>预计2024年1-12月归属于上市公司股东的净利润盈利:815万元至989万元,同比上年增长:40.13%至70.04%。</t>
  </si>
  <si>
    <t>预计2024年1-12月每股收益盈利:0.0212元至0.0257元。</t>
  </si>
  <si>
    <t>000591</t>
  </si>
  <si>
    <t>太阳能</t>
  </si>
  <si>
    <t>预计2024年1-12月归属于上市公司股东的净利润盈利:120,000万元至125,000万元,同比上年下降:20.82%至23.99%。</t>
  </si>
  <si>
    <t>公司2024年全年业绩较上年同期下降的主要原因:一是发电板块部分区域本期电网消纳不足,同时电力交易市场化规模扩大、平均电价下降;二是制造板块受光伏市场行情影响,本期销量和销售价格较上年同期下降。</t>
  </si>
  <si>
    <t>预计2024年1-12月每股收益盈利:0.3067元至0.3195元。</t>
  </si>
  <si>
    <t>预计2024年1-12月扣除非经常性损益后的净利润盈利:114,000万元至119,000万元,同比上年下降:20.42%至23.77%。</t>
  </si>
  <si>
    <t>603963</t>
  </si>
  <si>
    <t>*ST大药</t>
  </si>
  <si>
    <t>预计2024年1-12月扣除非经常性损益后的净利润亏损:3,200万元至3,900万元。</t>
  </si>
  <si>
    <t>(一)公司主要产品醒脑静注射液,受行业影响,公司销售价格大幅下降,降幅达61.05%,利润空间被严重挤压,销售不及预期。(二)报告期内公司虽然着力在推进公司医药商业配送业务的拓展力度,但是由于公司成立至今配送规模一直较小,难以取得上游厂商配送授权,公司已取得的配送授权品种下游医疗机构用量又极少,医药商业配送规模难以形成较大突破,医药商业配送业务经营业绩始终没有得到根本性改善。</t>
  </si>
  <si>
    <t>预计2024年1-12月营业收入:6,200万元至7,400万元。</t>
  </si>
  <si>
    <t>预计2024年1-12月归属于上市公司股东的净利润亏损:3,000万元至3,600万元。</t>
  </si>
  <si>
    <t>预计2024年1-12月扣除后营业收入:6,000万元至7,000万元。</t>
  </si>
  <si>
    <t>601798</t>
  </si>
  <si>
    <t>蓝科高新</t>
  </si>
  <si>
    <t>预计2024年1-12月归属于上市公司股东的净利润亏损约:8,762万元,同比上年增长5,200万元左右。</t>
  </si>
  <si>
    <t>1.报告期内,公司前三季度新签订单额同比下降较大,虽四季度新签订单同比有所增长,但受公司主要产品生产周期较长的影响,全年产品交付额同比大幅减少,导致公司营业收入大幅下降,预计2024年度营业收入约为67,500万元,同比下降约40%。2.报告期内,公司加强了应收账款的管理和催收,并取得了较好的效果,致使信用减值损失同比大幅减少,是公司同比减亏的主要原因。</t>
  </si>
  <si>
    <t>预计2024年1-12月扣除非经常性损益后的净利润亏损约:9,822万元。</t>
  </si>
  <si>
    <t>600135</t>
  </si>
  <si>
    <t>乐凯胶片</t>
  </si>
  <si>
    <t>预计2024年1-12月扣除非经常性损益后的净利润亏损:8,724万元至10,424万元。</t>
  </si>
  <si>
    <t>本次业绩预告期内,主要受行业供需变化影响,太阳能背板需求下降,销量大幅降低,产品盈利能力下降。</t>
  </si>
  <si>
    <t>预计2024年1-12月归属于上市公司股东的净利润亏损:5,520万元至6,620万元,同比上年降低854万元至1,954万元。</t>
  </si>
  <si>
    <t>600026</t>
  </si>
  <si>
    <t>中远海能</t>
  </si>
  <si>
    <t>预计2024年1-12月归属于上市公司股东的净利润盈利约:396,000万元,同比上年增长:17.2%左右,同比上年增长58,000万元。</t>
  </si>
  <si>
    <t>1.2024年,国际油运市场整体延续了较为景气的行情,并呈现出了季节性特征淡化的走势。参照波交所数据,以超大型油轮(VLCC)中东-中国航线(TD3C)为例,全年平均日收益(TCE)为34,896美元/天,较去年同期下跌约3%。上半年,中小型油轮因红海航道危机选择绕航,成品油轮运价出现阶段性高位;但在下半年,随着部分原油运力转投成品油运输领域,成品油轮运价迅速回落并持续下行。本集团精准研判市场趋势,稳健部署船舶运力,确保油轮船队整体经营继续保持良好态势:一是牢牢把握国内运输核心业务,积极跟进外贸客户中转需求,强固国内市场竞争力与稳定创效能力;二是动态实施内外贸、黑白油联动,关注各细分市场的不同趋势,以合理运力分配确保最大化船队收益;三是深化全球布局,提高新兴市场参与度。本集团聚焦重点航线和地区的运力规划、积极参与管道配套运输项目,获取多元化经营收益。2.本集团2024年处置船舶、政府补贴、预计损失等非经常性损益项目净收益约为0.1亿元,而上年同期非经常性损益项目(重述后)净损失约为7.5亿元。</t>
  </si>
  <si>
    <t>预计2024年1-12月扣除非经常性损益后的净利润盈利约:395,000万元,同比上年下降:4.4%左右,同比上年降低18,000万元。</t>
  </si>
  <si>
    <t>300627</t>
  </si>
  <si>
    <t>华测导航</t>
  </si>
  <si>
    <t>预计2024年1-12月归属于上市公司股东的净利润盈利:56,500万元至58,500万元,同比上年增长:25.8%至30.25%。</t>
  </si>
  <si>
    <t>1、报告期内,公司实现归属于上市公司股东的净利润和归属于上市公司股东的扣除非经常性损益的净利润快速增长,主要原因如下:(1)公司积极拓展产品和解决方案的行业应用,资源与公共事业、地理空间信息等相关业务领域营业收入实现较大增长,公司集中资源大力拓展海外市场,海外区域营业收入持续快速增长,未来海外市场仍有较大增长空间。(2)公司继续加大研发投入,构筑核心技术壁垒,提升公司产品竞争力,助力公司在各行业市场业务快速拓展。2、报告期内,因实施上市公司股权激励计划带来股份支付费用约5,850万元,已经计入本报告期损益。3、报告期内,预计非经常性损益对当期净利润的影响约为6,200万元。</t>
  </si>
  <si>
    <t>预计2024年1-12月扣除非经常性损益后的净利润盈利:50,300万元至52,300万元,同比上年增长:35.1%至40.47%。</t>
  </si>
  <si>
    <t>300415</t>
  </si>
  <si>
    <t>伊之密</t>
  </si>
  <si>
    <t>预计2024年1-12月扣除非经常性损益后的净利润盈利:56,646万元至62,806万元,同比上年增长:24.33%至37.85%。</t>
  </si>
  <si>
    <t>1、2024年度,公司的经营情况良好,生产紧张有序,营业收入同比增长。公司的经营情况符合预期,预计营业收入约50.5亿元,同比上升约23.30%,其中内销收入约36.0亿元,外销收入约14.5亿元。2、2024年度,在行业景气度回暖的情况下,公司不断提升运营效率,加大销售力度,盈利能力持续提升,归属于上市公司股东的净利润同比增长,预计归属于上市公司股东的净利润为58,460.00万元至64,620.00万元,同比上升22.53%至35.45%。3、2024年度,预计非经常性损益对公司净利润的影响金额约为1,817万元,较去年同期2,147万元减少约330万元,主要原因是公司2024年度收到的政府补助较去年有所减少所致。</t>
  </si>
  <si>
    <t>预计2024年1-12月归属于上市公司股东的净利润盈利:58,460万元至64,620万元,同比上年增长:22.53%至35.45%。</t>
  </si>
  <si>
    <t>002534</t>
  </si>
  <si>
    <t>西子洁能</t>
  </si>
  <si>
    <t>预计2024年1-12月扣除非经常性损益后的净利润盈利:14,000万元至21,000万元,同比上年增长:1404%至2056%。</t>
  </si>
  <si>
    <t>本报告期内归属于上市公司股东的净利润增长主要原因系:(1)公司订单质量明显改善,销售毛利率较好增长;(2)公司加强销售费用、管理费用和财务费用管控,三项费用支出较上年同期下降;(3)公司预期信用损失及资产减值计提较上年同期减少;(4)2024年度公司转让参股公司股权等确认的投资收益增加。</t>
  </si>
  <si>
    <t>预计2024年1-12月每股收益盈利:0.54元至0.68元。</t>
  </si>
  <si>
    <t>预计2024年1-12月归属于上市公司股东的净利润盈利:40,000万元至50,000万元,同比上年增长:633%至816%。</t>
  </si>
  <si>
    <t>002437</t>
  </si>
  <si>
    <t>誉衡药业</t>
  </si>
  <si>
    <t>预计2024年1-12月扣除非经常性损益后的净利润盈利:16,000万元至20,000万元,同比上年增长:199.75%至274.69%。</t>
  </si>
  <si>
    <t>1、部分核心产品的销量和销售收入实现增长,如安脑丸/片、注射用多种维生素(12)、鹿瓜多肽注射液、普伐他汀钠片。2、公司继续加强内部管理,降本增效工作取得明显成果,销售费用、管理费用(剔除股权激励费用)、财务费用较去年同期均有所下降。3、公司于2023年出售了持有的广州誉衡生物科技有限公司(以下简称“誉衡生物”)全部股权,誉衡生物的亏损不再影响公司2024年度损益。</t>
  </si>
  <si>
    <t>预计2024年1-12月每股收益盈利:0.0955元至0.1137元。</t>
  </si>
  <si>
    <t>预计2024年1-12月归属于上市公司股东的净利润盈利:21,000万元至25,000万元,同比上年增长:74.51%至107.75%。</t>
  </si>
  <si>
    <t>002311</t>
  </si>
  <si>
    <t>海大集团</t>
  </si>
  <si>
    <t>预计2024年1-12月归属于上市公司股东的净利润盈利:425,000万元至480,000万元,同比上年增长:55.04%至75.1%。</t>
  </si>
  <si>
    <t>公司始终聚焦饲料主业,以“为客户创造价值”为导向,持续强化核心竞争力,饲料产品力、专业性、区域覆盖面不断提升。2024年全年,公司实现饲料销量约2,650万吨(含内部养殖耗用量约210万吨),同比增长约9%,市场份额进一步提升;养殖业务稳健推进,专业能力持续提升。未来,公司将始终保持战略定力,夯实饲料主业,围绕饲料核心业务进行配套的产品、服务、解决方案的迭代升级,坚持为客户创造价值。综上,公司2024年实现归属于上市公司股东的净利润在42.50亿元-48.00亿元之间,同比增长55.04%-75.10%。</t>
  </si>
  <si>
    <t>预计2024年1-12月每股收益盈利:2.55元至2.89元。</t>
  </si>
  <si>
    <t>预计2024年1-12月扣除非经常性损益后的净利润盈利:405,000万元至460,000万元,同比上年增长:59.36%至81%。</t>
  </si>
  <si>
    <t>002273</t>
  </si>
  <si>
    <t>水晶光电</t>
  </si>
  <si>
    <t>预计2024年1-12月扣除非经常性损益后的净利润盈利:95,000万元至107,000万元,同比上年增长:81.8%至104.77%。</t>
  </si>
  <si>
    <t>2024年,公司紧跟全球消费电子行业的复苏步伐,积极把握人工智能大模型带来的产业升级机遇,充分发挥技术创新的驱动力量,成功实现了单一大单品向多元化大单品的结构跃迁,推动公司业务规模攀登新峰,盈利能力持续增强。公司全年以“调结构优布局,缩支出降风险,打造内生竞争力”的经营方针为指引,通过聚焦核心战略、优化资源配置、升级内部管理等举措,积极构建坚实的内在竞争力,有效应对了市场环境的复杂挑战。在产品、市场和客户结构的不断优化下,公司各业务板块市场份额持续攀升,产品毛利率和净利率实现了双增长,公司业绩呈现出强劲的增长势头,为未来的可持续发展奠定了坚实基础。</t>
  </si>
  <si>
    <t>预计2024年1-12月归属于上市公司股东的净利润盈利:100,000万元至112,000万元,同比上年增长:66.6%至86.59%。</t>
  </si>
  <si>
    <t>预计2024年1-12月每股收益盈利:0.72元至0.81元。</t>
  </si>
  <si>
    <t>001288</t>
  </si>
  <si>
    <t>运机集团</t>
  </si>
  <si>
    <t>预计2024年1-12月归属于上市公司股东的净利润盈利:15,350万元至17,900万元,同比上年增长:50.07%至74.99%。</t>
  </si>
  <si>
    <t>1、预告期内,公司首次公开发行股票募投项目已全部结项并投产,公司产能得到进一步释放,交付能力进一步提升,充分满足了客户的交货需求,销售收入规模得以大幅提升。2、公司积极布局海外市场,加大海外市场的拓展力度,全年海外收入实现大幅增长,增强了盈利能力。3、公司在预告期内收购了山东欧瑞安电气有限公司56.50%股权,延伸公司产业链的同时,进一步增强了公司的盈利能力。4、通过与华为技术有限公司及其他公司的战略合作,提高了公司整体精益化水平,促进了公司管理效率和综合效益的提升。</t>
  </si>
  <si>
    <t>预计2024年1-12月每股收益盈利:0.96元至1.12元。</t>
  </si>
  <si>
    <t>预计2024年1-12月扣除非经常性损益后的净利润盈利:13,800万元至16,200万元,同比上年增长:42.23%至66.96%。</t>
  </si>
  <si>
    <t>688768</t>
  </si>
  <si>
    <t>容知日新</t>
  </si>
  <si>
    <t>预计2024年1-12月归属于上市公司股东的净利润盈利约:10,800万元,同比上年增长:72.25%左右,同比上年增长4,530.22万元左右。</t>
  </si>
  <si>
    <t>公司预计2024年年度经营业绩较上年同期增长的主要原因包括:一是受益于各行业加快推动数字化、智能化转型升级,公司设备智能运维服务助力客户实现安全生产和降本增效目标,使得公司订单增长;二是公司推行合作伙伴战略,初见成效;三是公司持续加强组织能力建设,提升运营管理效率,公司整体盈利能力进一步提升。报告期内,公司在风电、煤炭和钢铁等行业收入增长较大,带动公司营业收入增长。</t>
  </si>
  <si>
    <t>预计2024年1-12月营业收入约:58,300万元,同比上年增长:17.06%左右,同比上年增长8,496.21万元左右。</t>
  </si>
  <si>
    <t>预计2024年1-12月扣除非经常性损益后的净利润盈利约:10,500万元,同比上年增长:84.75%左右,同比上年增长4,816.58万元左右。</t>
  </si>
  <si>
    <t>预计2024年1-12月净利润盈利:7,400万元至7,900万元,同比上年增长:36.65%至45.88%。</t>
  </si>
  <si>
    <t>预计2024年1-12月营业收入:31,000万元至32,000万元,同比上年增长:26.42%至30.5%。</t>
  </si>
  <si>
    <t>688362</t>
  </si>
  <si>
    <t>甬矽电子</t>
  </si>
  <si>
    <t>预计2024年1-12月归属于上市公司股东的净利润盈利:5,500万元至7,500万元。</t>
  </si>
  <si>
    <t>(一)行业景气度报告期内,全球半导体行业呈现温和复苏态势,集成电路行业整体景气度有所回升,下游需求复苏带动公司产能利用率提升。得益于部分客户所处领域的景气度回升、新客户拓展顺利及部分新产品线的产能爬坡,公司营业收入规模快速增长。(二)产品线建设公司在晶圆级封装和汽车电子等领域的产品线持续丰富,二期重点打造的“Bumping+CP+FC+FT”的一站式交付能力已经形成,可以有效缩短客户从晶圆裸片到成品芯片的交付时间及更好的品质控制,持续贡献营收。(三)客户群拓展公司已形成以细分领域龙头设计公司为核心的客户群,公司作为国内众多SoC类客户的第一供应商,伴随客户一同成长,在深化原有客户群合作的基础上,积极拓展包括中国台湾地区、欧美客户和国内HPC、汽车电子领域的客户群体,目前已经取得一定进展。(四)规模化效应报告期内,随着公司营业收入的增长,规模效应逐步显现,毛利率有所回升。</t>
  </si>
  <si>
    <t>预计2024年1-12月营业收入:350,000万元至370,000万元,同比上年增长:46.39%至54.76%。</t>
  </si>
  <si>
    <t>300711</t>
  </si>
  <si>
    <t>广哈通信</t>
  </si>
  <si>
    <t>预计2024年1-12月归属于上市公司股东的净利润盈利:6,800万元至7,900万元,同比上年增长:11.09%至29.06%。</t>
  </si>
  <si>
    <t>2024年,公司围绕用户需求,巩固优势市场,拓展增量市场。在电力、国防智能指挥调度领域,推进新签订单与交付,营收保持增长;同时,公司积极开拓新市场,在数字铁路、智慧应急、数字化安全管控等领域多点开花,助力公司业绩增长。公司通过资本运作,收购了北京易用视点科技有限公司51%股权,新增抽水蓄能数字化业务,并在2024年12月并表,为公司发展带来了新的增长点。公司持续强化预算管理,期间费用增幅低于营业收入增幅。公司紧抓运营管理提质增效,存货周转率得到较好提升。预计非经常性损益对公司净利润的影响额度约为400万元,上年同期为408万元。</t>
  </si>
  <si>
    <t>预计2024年1-12月扣除非经常性损益后的净利润盈利:6,400万元至7,500万元,同比上年增长:12.03%至31.28%。</t>
  </si>
  <si>
    <t>300684</t>
  </si>
  <si>
    <t>中石科技</t>
  </si>
  <si>
    <t>预计2024年1-12月归属于上市公司股东的净利润盈利:19,000万元至22,000万元,同比上年增长:157.6%至198.28%。</t>
  </si>
  <si>
    <t>1、公司归母净利润上升的主要原因为:(1)随着消费电子行业需求回暖,公司逐步拓展北美大客户除手机外的其他终端产品业务,新产品和新项目放量、份额提升。(2)AI赋能下消费电子、数字基建等行业新产品迭代、新散热方案需求层出不穷,公司作为散热领域的领先企业,聚焦于高质量高成长行业及客户,新项目逐步放量。(3)报告期内,公司加强了精益化管理的落实,进一步优化业务结构及资产,实现了盈利能力的稳步提升。2、报告期内,非经常性损益对净利润的影响金额预计为2,800万元,主要系理财产品收益和非流动资产处置损益等,具体数据以2024年度报告中披露数据为准。</t>
  </si>
  <si>
    <t>预计2024年1-12月扣除非经常性损益后的净利润盈利:16,200万元至19,200万元,同比上年增长:204.82%至261.27%。</t>
  </si>
  <si>
    <t>002714</t>
  </si>
  <si>
    <t>牧原股份</t>
  </si>
  <si>
    <t>预计2024年1-12月每股收益盈利:3.2元至3.4元。</t>
  </si>
  <si>
    <t>预计2024年1-12月归属于上市公司股东的净利润盈利:1,700,000万元至1,800,000万元,同比上年增长:498.75%至522.21%。</t>
  </si>
  <si>
    <t>预计2024年1-12月扣除非经常性损益后的净利润盈利:1,900,000万元至2,000,000万元,同比上年增长:584.97%至610.49%。</t>
  </si>
  <si>
    <t>预计2024年1-12月净利润盈利:1,800,000万元至1,900,000万元,同比上年增长:531.88%至555.87%。</t>
  </si>
  <si>
    <t>002258</t>
  </si>
  <si>
    <t>利尔化学</t>
  </si>
  <si>
    <t>预计2024年1-12月每股收益盈利:0.2374元至0.2748元。</t>
  </si>
  <si>
    <t>2024年,公司核心产品面临激烈市场竞争,虽然产销量同比增长但销售价格同比大幅下降,导致公司业绩出现同比下跌。</t>
  </si>
  <si>
    <t>预计2024年1-12月归属于上市公司股东的净利润盈利:19,000万元至22,000万元,同比上年下降:63.57%至68.54%。</t>
  </si>
  <si>
    <t>预计2024年1-12月扣除非经常性损益后的净利润盈利:18,000万元至21,000万元,同比上年下降:64.83%至69.85%。</t>
  </si>
  <si>
    <t>600435</t>
  </si>
  <si>
    <t>北方导航</t>
  </si>
  <si>
    <t>预计2024年1-12月扣除非经常性损益后的净利润盈利:2,500万元至3,300万元。</t>
  </si>
  <si>
    <t>本次出现业绩下降的主要原因如下:母公司受客户单位总体合同签订进度及技术状态等因素影响,部分已明确的需求因合同签订时间较晚,未能在本报告期内形成收入,导致本报告期营业收入较上年同期减少;虽本期营业收入同比下降,但备产准备等固定费用正常发生,导致本报告期归母净利润同比下降。</t>
  </si>
  <si>
    <t>预计2024年1-12月归属于上市公司股东的净利润盈利:4,400万元至5,300万元,同比上年下降:72.43%至77.11%。</t>
  </si>
  <si>
    <t>600096</t>
  </si>
  <si>
    <t>云天化</t>
  </si>
  <si>
    <t>预计2024年1-12月归属于上市公司股东的净利润盈利约:530,000万元,同比上年增长:17.2%左右,同比上年增长77,780.18万元左右。</t>
  </si>
  <si>
    <t>2024年度,公司进一步聚焦主业,持续发挥“矿化一体”和全产业链运营优势,始终坚持“满负荷、快周转、低库存、防风险”的运营策略,化肥、聚甲醛、饲钙等主要产品继续保持较好盈利。公司持续强化精益生产管理能力,主要生产装置保持长周期、高负荷运行,主要产品产量同比增加;有效统筹好国内、国际两个市场,做好国内化肥保供稳价,主要产品销量同比增加;积极优化采购管理体系,科学部署战略采购,硫磺、煤炭等主要大宗原材料采购成本同比下降;持续加强可控费用控制,强化母子公司资金协同和管控,带息负债规模和财务费用同比进一步降低;完成子公司磷化集团少数股权回购,享有的归母净利润同比增加;参股公司经营业绩提升,投资收益同比增加。(二)非经营性损益影响:非经常性损益金额同比增加4,925万元左右。(三)会计处理对本次业绩预告没有重大影响。</t>
  </si>
  <si>
    <t>预计2024年1-12月扣除非经常性损益后的净利润盈利:523,700万元,同比上年增长:16.16%左右,同比上年增长72,855.16万元。</t>
  </si>
  <si>
    <t>300708</t>
  </si>
  <si>
    <t>聚灿光电</t>
  </si>
  <si>
    <t>预计2024年1-12月扣除非经常性损益后的净利润盈利:18,500万元至20,500万元,同比上年增长:52.18%至68.63%。</t>
  </si>
  <si>
    <t>公司一贯秉承“聚焦资源、做强主业”发展战略,持续精进“调结构、提性能、创效益、铸品牌”经营策略,工作推进高质高效,客户资源优质可靠,核心业务稳健发展。得益于商业活动、文化旅游、大型商演和运动赛事等需求恢复,市场终端需求持续回暖,公司产能释放叠加产品定位、市场需求精准把握,以高光效照明、车用照明、背光等为代表的高端产品产销两旺,公司产能利用率、产销率保持一贯高位。公司坚持涵盖经营全流程的精细化管理模式,规模经济效应凸显,生产效率不断提升,支出管控得力、降本增效。净利润和扣除非经常性损益的净利润同比大幅增长。</t>
  </si>
  <si>
    <t>预计2024年1-12月归属于上市公司股东的净利润盈利:19,500万元至21,500万元,同比上年增长:60.95%至77.46%。</t>
  </si>
  <si>
    <t>300389</t>
  </si>
  <si>
    <t>艾比森</t>
  </si>
  <si>
    <t>预计2024年1-12月扣除非经常性损益后的净利润盈利:6,265万元至9,265万元,同比上年下降:66.44%至77.31%。</t>
  </si>
  <si>
    <t>1、报告期内公司实现营业收入约为36.73亿元,同比2023年下降约8.33%。其中:公司通过对海外市场持续多年的深耕细作与合理布局,打造具有差异化的品牌优势,有效增强了在海外市场的竞争力,海外市场呈良好增长态势,实现营业收入约为28.83亿元,较2023年同期增长约11.93%;中国市场受经济环境和竞争态势的影响,公司从聚焦规模扩张调整到选择价值客户做深耕,实现营业收入约为7.90亿元,较2023年同期下降约44.80%。2、报告期内公司实现毛利率约为28.34%,同比2023年下降约1.23%。面对竞争挑战,公司积极应对,持续聚焦于成本控制、定价策略优化以及产品结构调整等经营策略的高效实施,下半年毛利率较上半年有所提升。3、报告期内公司秉持战略前瞻性,坚守长期主义投入策略,紧密围绕市场需求,优化产品战略布局,全力提升产品研发能力,凭借卓越的产品表现与深厚的技术积累,公司荣膺“国家级制造业单项冠军”殊荣。与此同时,公司持续加强人才梯队、品牌营销、渠道建设与运营能力等关键维度的强化工作,以提升综合竞争力。由于上述战略举措的推进,费用较2023年同期有所增长,对净利润产生影响。4、报告期内公司预计非经常性损益对净利润的影响金额约为5,335万元(2023年同期为3,966.96万元),主要系公司收到的各类补贴、单独进行减值测试的应收款项减值准备转回以及利用闲置资金投资收益所致。</t>
  </si>
  <si>
    <t>预计2024年1-12月归属于上市公司股东的净利润盈利:11,600万元至14,600万元,同比上年下降:53.76%至63.26%。</t>
  </si>
  <si>
    <t>预计2024年1-12月每股收益盈利:0.3167元至0.3987元。</t>
  </si>
  <si>
    <t>002709</t>
  </si>
  <si>
    <t>天赐材料</t>
  </si>
  <si>
    <t>预计2024年1-12月扣除非经常性损益后的净利润盈利:38,000万元至46,000万元,同比上年下降:74.78%至79.16%。</t>
  </si>
  <si>
    <t>预计公司2024年度归属于上市公司股东的净利润变动区间为44,000万元至52,000万元,较去年同期减少幅度区间为76.73%至72.50%,主要原因为:近年来天赐材料(002709)由于下游需求增速放缓,新能源汽车产业链供需关系格局发生变化,报告期内锂电池材料产业链在行业底部区间持续运行,尽管公司通过积极调整产品结构、客户结构及销售策略,提升新产品如结构胶的销量、推动正极材料等亏损业务的减亏工作、同时以稳健的套期保值策略保障原材料价格的稳定,但电解液产品价格较2023年有较大幅度调整、单位盈利有所减少,叠加部分产品的存货跌价损失以及资产减值、信用减值等事项,导致利润同比去年下降。</t>
  </si>
  <si>
    <t>预计2024年1-12月归属于上市公司股东的净利润盈利:44,000万元至52,000万元,同比上年下降:72.5%至76.73%。</t>
  </si>
  <si>
    <t>预计2024年1-12月每股收益盈利:0.23元至0.27元。</t>
  </si>
  <si>
    <t>002124</t>
  </si>
  <si>
    <t>ST天邦</t>
  </si>
  <si>
    <t>预计2024年1-12月扣除非经常性损益后的净利润盈利:19,000万元至28,000万元。</t>
  </si>
  <si>
    <t>公司2024年归属于上市公司股东的净利润预计为13.6-15.6亿元,相比去年同期亏损28.83亿元大幅扭亏为盈,主要贡献来自公司第一季度出售参股公司史记生物32.91%股权所产生的投资收益9.95亿元。同时由于生猪价格从第二季度开始回暖,公司在预重整阶段仍努力维持了生产经营正常,持续的降本措施效果也逐步显现,生猪销售成本呈明显下降趋势,公司自第二季度开始连续三个季度主营业务生猪养殖实现盈利,因此全年扣除非经常性损益后的净利润也大幅扭亏为盈。</t>
  </si>
  <si>
    <t>预计2024年1-12月每股收益盈利:0.6121元至0.7021元。</t>
  </si>
  <si>
    <t>预计2024年1-12月归属于上市公司股东的净利润盈利:136,000万元至156,000万元。</t>
  </si>
  <si>
    <t>601198</t>
  </si>
  <si>
    <t>东兴证券</t>
  </si>
  <si>
    <t>预计2024年1-12月归属于上市公司股东的净利润盈利:145,000万元至170,000万元,同比上年增长:76.89%至107.38%,同比上年增长63,026.02万元至88,026.02万元。</t>
  </si>
  <si>
    <t>2024年,我国经济在复杂严峻形势下保持总体平稳、稳中有进,高质量发展扎实推进。公司聚焦战略落地,进一步打磨差异化特色,坚守绝对收益理念,积极推动各项业务稳健发展。报告期内,公司投资业绩大幅增长,财富业务及资产管理业务稳步发展,实现公司整体经营业绩同比大幅提升。</t>
  </si>
  <si>
    <t>预计2024年1-12月扣除非经常性损益后的净利润盈利:150,000万元至175,000万元,同比上年增长:57.91%至84.23%,同比上年增长55,010.64万元至80,010.64万元。</t>
  </si>
  <si>
    <t>300962</t>
  </si>
  <si>
    <t>中金辐照</t>
  </si>
  <si>
    <t>预计2024年1-12月每股收益盈利:0.3971元至0.4299元。</t>
  </si>
  <si>
    <t>2024年,面对复杂多变的内外部经济环境,公司全体干部职工自我加压、奋力拼搏,通过持续优化投资布局,加大市场开拓力度,积极拓展辐照技术新应用领域产品;强化全过程成本管控,积极开展质量管理大检查,进一步提升运营质效和客户满意度,公司各项工作取得了新成效,核心竞争力进一步增强。</t>
  </si>
  <si>
    <t>预计2024年1-12月归属于上市公司股东的净利润盈利:10,483.56万元至11,348.18万元,同比上年变动:-3%至5%。</t>
  </si>
  <si>
    <t>预计2024年1-12月扣除非经常性损益后的净利润盈利:9,935.05万元至10,856.86万元,同比上年变动:-3%至6%。</t>
  </si>
  <si>
    <t>002843</t>
  </si>
  <si>
    <t>泰嘉股份</t>
  </si>
  <si>
    <t>预计2024年1-12月归属于上市公司股东的净利润盈利:3,900万元至5,500万元,同比上年下降:58.67%至70.69%,同比上年降低7,806.49万元至9,406.49万元。</t>
  </si>
  <si>
    <t>报告期内,公司预计实现营业收入与去年同期相比无重大变动,预计归属于上市公司股东净利润下降范围为7,806.49万元至9,406.49万元,相关情况和下降的主要原因如下:(1)报告期内,公司锯切板块业务营业收入和盈利水平与上年基本持平。(2)受光伏新能源行业持续低迷、需求恢复缓慢、行业竞争加剧等因素影响,公司光伏新能源电源产品价格承压,新增产能利用率不及预期,毛利率大幅下降。(3)报告期末,公司遵循审慎性原则,将对存在减值迹象的长沙铂泰商誉资产组组合进行减值测试。经财务部门基于当前情况初步测算,拟计提商誉减值2,000万元至3,000万元。</t>
  </si>
  <si>
    <t>预计2024年1-12月扣除非经常性损益后的净利润盈利:3,500万元至5,100万元,同比上年下降:54.42%至68.72%。</t>
  </si>
  <si>
    <t>预计2024年1-12月每股收益盈利:0.15元至0.2元。</t>
  </si>
  <si>
    <t>002643</t>
  </si>
  <si>
    <t>万润股份</t>
  </si>
  <si>
    <t>公司2024年度业绩变动的主要原因为:公司沸石系列环保材料等产品订单减少导致营业收入减少,公司毛利率下降;公司根据2024年末初步资产减值测试情况,预计需计提资产减值准备;公司为争取更多市场机会,持续增加研发投入,研发费用相应增加。</t>
  </si>
  <si>
    <t>预计2024年1-12月归属于上市公司股东的净利润盈利:19,075.3万元至26,705.42万元,同比上年下降:65%至75%。</t>
  </si>
  <si>
    <t>预计2024年1-12月扣除非经常性损益后的净利润盈利:17,951.05万元至25,131.47万元,同比上年下降:65%至75%。</t>
  </si>
  <si>
    <t>688208</t>
  </si>
  <si>
    <t>道通科技</t>
  </si>
  <si>
    <t>预计2024年1-12月营业收入:380,000万元至400,000万元,同比上年增长:16.88%至23.03%,同比上年增长54,884.78万元至74,884.78万元。</t>
  </si>
  <si>
    <t>1、2024年度,公司凭借产品和技术创新优势,持续巩固数字维修业务的行业领先地位,围绕汽车诊断维修全流程,充分应用生成式AI赋能综合诊断检测解决方案和新能源电池检测解决方案,致力于全面提升汽车诊断效率和用户体验。报告期内,公司数字维修业务实现营业收入约29.50亿元至30.90亿元。在数字能源业务领域,公司紧抓海外新能源充电行业发展机遇,深耕数字能源海外市场,打造了端到端智能充电网络解决方案,并结合生成式AI技术,构建垂域大模型打造一站式光储充能源管理解决方案,行业影响力持续提升。报告期内,公司数字能源业务实现营业收入约8.30亿元至8.90亿元。在空地一体集群智慧解决方案领域,公司基于生成式AI技术,为能源和交通领域的巡检作业提供更智能更高效的方案,具体包含智能体机器人(智慧巡检Digital Agents;Physical Agents,例如飞行机器人、地面机器人、反无人系统等),Avant AI PaaS平台以及行业大模型一体机等三大核心模块。方案能够实现从通用大模型、智能大脑、智慧机器人执行器和场景数据全链条拉通,具有高效、智能、持续快速自我演进的能力。报告期内,公司积极寻求与生态伙伴的战略协同与联合创新,与能源、交通相关应用场景的客户推动订单落地。2、报告期内,公司积极推动数智化变革和组织能力建设,将生成式AI技术融合于流程数字化和能力平台化之中,运营效率持续优化提升。3、2024年第四季度,公司持续推进数字维修、数字能源的技术创新及产品迭代,加大在空地一体集群智慧解决方案的研发资源投入力度,单季度研发投入环比增加约5,000万元。此外,因实施2024年限制性股票激励计划,公司第四季度计提的股份支付费用约1,300万元,对当期净利润产生了一定影响。4、预计2024年度非经常性损益金额约为9,600.00万元至10,500.00万元,主要系2024年第二季度转让子公司深圳市塞防科技有限公司股权产生的投资收益。</t>
  </si>
  <si>
    <t>预计2024年1-12月归属于上市公司股东的净利润盈利:62,000万元至68,000万元,同比上年增长:245.92%至279.39%,同比上年增长44,076.67万元至50,076.67万元。</t>
  </si>
  <si>
    <t>预计2024年1-12月扣除非经常性损益后的净利润盈利:52,000万元至58,000万元,同比上年增长:41.76%至58.11%,同比上年增长15,317.12万元至21,317.12万元。</t>
  </si>
  <si>
    <t>301458</t>
  </si>
  <si>
    <t>钧崴电子</t>
  </si>
  <si>
    <t>预计2024年1-12月营业收入:60,000万元至68,000万元,同比上年增长:6.39%至20.57%。</t>
  </si>
  <si>
    <t>预计2024年1-12月归属于上市公司股东的净利润盈利:10,300万元至11,500万元,同比上年增长:14.55%至27.89%。</t>
  </si>
  <si>
    <t>预计2024年1-12月净利润盈利:10,300万元至11,500万元,同比上年增长:14.55%至27.89%。</t>
  </si>
  <si>
    <t>预计2024年1-12月扣除非经常性损益后的净利润盈利:10,100万元至11,300万元,同比上年增长:19.51%至33.71%。</t>
  </si>
  <si>
    <t>000619</t>
  </si>
  <si>
    <t>海螺新材</t>
  </si>
  <si>
    <t>预计2024年1-12月每股收益亏损:0.1611元至0.2302元。</t>
  </si>
  <si>
    <t>公司2024年度经营业绩亏损的主要原因:2024年,面对房地产行业深度调整,公司全力稳存量、拓增量、降成本、促发展,持续加大铝材、SCR脱硝催化剂、生态地板、全屋定制家具等产品市场拓展,强化ToC、海外业务市场开拓,并持续深化内部降本增效;加快新项目建设,芜湖海螺生态家居科技有限公司全屋定制及家具板扩能项目、海智窗业(唐山)有限责任公司高端智能门窗项目及安徽海螺资源综合利用科技有限公司SCR脱硝催化剂循环再利用项目顺利投入生产,产业布局进一步优化;完成2023年度向特定对象发行A股股票,进一步充实了公司资金实力,优化了资本结构,提高了抗风险能力。但受房地产市场形势以及市场竞争影响,塑料型材销量同比下降,公司业绩仍然亏损。</t>
  </si>
  <si>
    <t>预计2024年1-12月营业收入:500,000万元至570,000万元。</t>
  </si>
  <si>
    <t>预计2024年1-12月扣除后营业收入:450,000万元至520,000万元。</t>
  </si>
  <si>
    <t>600983</t>
  </si>
  <si>
    <t>惠而浦</t>
  </si>
  <si>
    <t>预计2024年1-12月归属于上市公司股东的净利润盈利约:18,000万元,同比上年增长:122%左右,同比上年增长9,886.73万元左右。</t>
  </si>
  <si>
    <t>(一)经营改善:报告期内,公司持续深化客户合作,提升研发创新,推进新项目开发,优化收入结构,深入挖掘降本空间,取得了一定的成效;同时提升组织效率,控制无效费用开支,公司整体盈利能力进一步提升。(二)汇率波动:报告期内,美元兑人民币汇率波动较大,本期外汇波动对公司本期利润产生正向贡献。上述因素导致公司本年度业绩有较大幅度提升。</t>
  </si>
  <si>
    <t>预计2024年1-12月扣除非经常性损益后的净利润盈利约:16,000万元,同比上年增长:56%左右,同比上年增长5,743.95万元左右。</t>
  </si>
  <si>
    <t>300498</t>
  </si>
  <si>
    <t>温氏股份</t>
  </si>
  <si>
    <t>预计2024年1-12月扣除非经常性损益后的净利润盈利:930,000万元至990,000万元。</t>
  </si>
  <si>
    <t>1、报告期内,公司销售肉猪同比增长,毛猪销售均价同比上升。报告期内,公司继续强抓基础生产管理和重大疫病防控等工作,核心生产指标持续改善,生产持续向好,同时叠加饲料原料价格下降的影响,公司养殖成本同比大幅下降,公司生猪养殖业务利润同比大幅上升,实现扭亏为盈。2、报告期内,公司销售肉鸡同比增长,毛鸡销售均价同比略降。公司养鸡业务生产持续保持高水平稳定,叠加饲料原料价格下降的影响,公司养殖成本同比下降,公司养鸡业务利润同比上升。综上所述,公司2024年度预计实现营业收入超1,000亿元,归属于上市公司股东的净利润为90亿元–95亿元,实现扭亏为盈。</t>
  </si>
  <si>
    <t>预计2024年1-12月归属于上市公司股东的净利润盈利:900,000万元至950,000万元。</t>
  </si>
  <si>
    <t>603320</t>
  </si>
  <si>
    <t>迪贝电气</t>
  </si>
  <si>
    <t>预计2024年1-12月归属于上市公司股东的净利润盈利:7,070万元,同比上年增长:70.2%左右,同比上年增长2,916万元。</t>
  </si>
  <si>
    <t>1、政府推出的家电“以旧换新”补贴政策,拉动了冰箱冷柜等终端消费,使得公司电机销量提升;2、公司新客户订单增长明显;3、公司产品结构调整,助推整体毛利率水平提升。</t>
  </si>
  <si>
    <t>预计2024年1-12月扣除非经常性损益后的净利润盈利:7,080万元,同比上年增长:108.54%左右,同比上年增长3,685万元。</t>
  </si>
  <si>
    <t>600519</t>
  </si>
  <si>
    <t>贵州茅台</t>
  </si>
  <si>
    <t>预计2024年1-12月归属于上市公司股东的净利润盈利约:8,570,000万元,同比上年增长:14.67%左右。</t>
  </si>
  <si>
    <t>预计2024年1-12月营业收入约:17,380,000万元,同比上年增长:15.44%左右。</t>
  </si>
  <si>
    <t>002204</t>
  </si>
  <si>
    <t>大连重工</t>
  </si>
  <si>
    <t>预计2024年1-12月扣除非经常性损益后的净利润盈利:32,000万元至36,600万元,同比上年增长:57.49%至80.13%。</t>
  </si>
  <si>
    <t>预计2024年归属于上市公司股东的净利润同比增长的主要原因为:2024年,公司营业收入预计实现143亿元左右,同比增长19.17%左右,其中主要是物料搬运设备与冶金设备产品收入同比增长明显,带动公司整体毛利上升。</t>
  </si>
  <si>
    <t>预计2024年1-12月归属于上市公司股东的净利润盈利:49,000万元至53,600万元,同比上年增长:34.95%至47.62%。</t>
  </si>
  <si>
    <t>预计2024年1-12月每股收益盈利:0.2557元至0.2797元。</t>
  </si>
  <si>
    <t>603072</t>
  </si>
  <si>
    <t>天和磁材</t>
  </si>
  <si>
    <t>预计2024年1-12月净利润盈利:14,058.73万元至17,255.1万元,同比上年变动:-16.72%至2.22%。</t>
  </si>
  <si>
    <t>预计2024年1-12月营业收入:235,030.48万元至272,140.55万元,同比上年变动:-11.35%至2.64%。</t>
  </si>
  <si>
    <t>预计2024年1-12月扣除非经常性损益后的净利润盈利:13,998.31万元至17,194.68万元,同比上年变动:-13.31%至6.49%。</t>
  </si>
  <si>
    <t>预计2024年1-12月营业收入:2,020,054.53万元,同比上年增长:35.4%。</t>
  </si>
  <si>
    <t>603617</t>
  </si>
  <si>
    <t>君禾股份</t>
  </si>
  <si>
    <t>预计2024年1-12月扣除非经常性损益后的净利润盈利:6,800万元至7,200万元,同比上年增长:665.47%至710.5%,同比上年增长5,911.66万元至6,311.66万元。</t>
  </si>
  <si>
    <t>(一)主营业务的影响公司本次业绩预增主要系海外市场行业趋势的向好,公司不断推出新产品及改进现有产品,满足了消费者日益多样化的需要,使目标客户群体日益增长。同期公司在手订单较上年大幅增加,使得本期公司产品产销量、毛利率同比有效提升;同时,公司不断加强内部管理,提升整体运营能力,积极推进品牌建设,有效支撑了当期业绩。(二)非经常性损益影响公司2024年度非经常性损益较2023年度大幅减少,主要系2023年度公司收回所持黑龙江哈工石墨科技有限公司20%股权的回购款及利息。(三)会计处理影响会计处理对公司本期业绩预增没有影响。</t>
  </si>
  <si>
    <t>预计2024年1-12月归属于上市公司股东的净利润盈利:7,600万元至8,200万元,同比上年增长:107.54%至123.93%,同比上年增长3,938.08万元至4,538.08万元。</t>
  </si>
  <si>
    <t>301078</t>
  </si>
  <si>
    <t>孩子王</t>
  </si>
  <si>
    <t>预计2024年1-12月扣除非经常性损益后的净利润盈利:12,000万元至16,000万元,同比上年增长:91.92%至155.9%。</t>
  </si>
  <si>
    <t>2024年,面对错综复杂的内外部经济环境,公司坚持以用户为中心,聚焦主责主业,大力实施扩品类、扩赛道、扩业态“三扩”战略,紧盯“儿童生活馆、非标增长、同城亲子”三大必赢之战,同时大力发展线上,加快AI数智化发展,不断围绕用户关系做重点经营和创新,全力挖掘存量面上的结构性增量,并积极拓展新业务,推进产业合作和融合,从而构建起以数字化和智能化为依托的全渠道、全场景、全年龄段的中国母婴童服务新生态,推动公司可持续高质量发展,不断增强公司的核心竞争力。得益于公司2023年收购乐友国际商业集团有限公司、“三扩”战略持续发力、全力实施降本增效等积极因素的影响,公司2024年净利润同比实现大幅增长。</t>
  </si>
  <si>
    <t>预计2024年1-12月归属于上市公司股东的净利润盈利:16,000万元至21,100万元,同比上年增长:52.21%至100.73%。</t>
  </si>
  <si>
    <t>603194</t>
  </si>
  <si>
    <t>中力股份</t>
  </si>
  <si>
    <t>预计2024年1-12月营业收入:600,000万元至650,000万元,同比上年增长:1.33%至9.78%。</t>
  </si>
  <si>
    <t>预计2024年1-12月归属于上市公司股东的净利润盈利:81,000万元至89,000万元,同比上年增长:0.53%至10.46%。</t>
  </si>
  <si>
    <t>预计2024年1-12月扣除非经常性损益后的净利润盈利:81,000万元至89,000万元,同比上年增长:0.25%至10.15%。</t>
  </si>
  <si>
    <t>002444</t>
  </si>
  <si>
    <t>巨星科技</t>
  </si>
  <si>
    <t>预计2024年1-12月归属于上市公司股东的净利润盈利:228,367.73万元至253,741.92万元,同比上年增长:35%至50%。</t>
  </si>
  <si>
    <t>1、报告期内,北美工具消费复苏,逐渐回到正常增速水平,公司主要客户结束去库进程,公司订单逐步和终端销售情况匹配;同时公司依靠自身竞争力研发了大量新的产品品类,获得了新的客户订单,随着公司东南亚产能不断释放,产能瓶颈也得以突破,预计全年营业收入同比增幅超过35%,公司盈利也同比得到大幅增长。2、报告期内,美国子公司Arrow Fastener Co.,LLC、Prime-Line Products,LLC由于美国服务业和制造业成本大幅上升,导致其盈利能力同比大幅下降,预计将计提商誉减值准备超过1亿元。3、目前公司订单比较充足,公司未来将继续加大全球化产能布局,预计公司在未来一段时间将继续保持合理的增速。</t>
  </si>
  <si>
    <t>预计2024年1-12月每股收益盈利:1.92元至2.13元。</t>
  </si>
  <si>
    <t>预计2024年1-12月扣除非经常性损益后的净利润盈利:229,161.29万元至254,623.65万元,同比上年增长:35%至50%。</t>
  </si>
  <si>
    <t>920116</t>
  </si>
  <si>
    <t>星图测控</t>
  </si>
  <si>
    <t>预计2024年1-12月扣除非经常性损益后的净利润盈利:6,017万元,同比上年增长:18.44%。</t>
  </si>
  <si>
    <t>预计2024年1-12月归属于上市公司股东的净利润盈利:8,278万元,同比上年增长:32.18%。</t>
  </si>
  <si>
    <t>预计2024年1-12月营业收入:28,743万元,同比上年增长:25.5%。</t>
  </si>
  <si>
    <t>301598</t>
  </si>
  <si>
    <t>博科测试</t>
  </si>
  <si>
    <t>预计2024年1-12月营业收入:51,390.47万元,同比上年增长:9.53%。</t>
  </si>
  <si>
    <t>预计2024年1-12月扣除非经常性损益后的净利润盈利:9,986.6万元,同比上年增长:5.8%。</t>
  </si>
  <si>
    <t>预计2024年1-12月归属于上市公司股东的净利润盈利:10,012.47万元,同比上年增长:4.1%。</t>
  </si>
  <si>
    <t>301581</t>
  </si>
  <si>
    <t>黄山谷捷</t>
  </si>
  <si>
    <t>预计2024年1-12月归属于上市公司股东的净利润盈利:12,900万元至13,210万元,同比上年下降:16.01%至17.98%。</t>
  </si>
  <si>
    <t>2024年上半年受国外新能源汽车相关政策影响,国外销量有所下降,由于新能源汽车市场竞争激烈,公司产品销售价格有所下滑。2024年下半年下游功率半导体厂商需求增加,订单量恢复增长,预计全年销量692.58万件,较上年度增长6.17%。</t>
  </si>
  <si>
    <t>预计2024年1-12月营业收入:75,990万元至76,740万元,同比上年增长:0.12%至1.11%。</t>
  </si>
  <si>
    <t>预计2024年1-12月扣除非经常性损益后的净利润盈利:11,950万元至12,260万元,同比上年下降:15.62%至17.75%。</t>
  </si>
  <si>
    <t>920082</t>
  </si>
  <si>
    <t>方正阀门</t>
  </si>
  <si>
    <t>预计2024年1-12月扣除非经常性损益后的净利润盈利:6,500万元至7,200万元,同比上年增长:10.72%至22.64%。</t>
  </si>
  <si>
    <t>预计2024年1-12月归属于上市公司股东的净利润盈利:6,400万元至7,100万元,同比上年增长:5.62%至17.18%。</t>
  </si>
  <si>
    <t>预计2024年1-12月营业收入:70,000万元至78,000万元,同比上年增长:3.04%至14.82%。</t>
  </si>
  <si>
    <t>301585</t>
  </si>
  <si>
    <t>蓝宇股份</t>
  </si>
  <si>
    <t>预计2024年1-12月营业收入:47,000万元至49,500万元,同比上年增长:22.52%至29.03%。</t>
  </si>
  <si>
    <t>预计2024年1-12月归属于上市公司股东的净利润盈利:10,300万元至10,900万元,同比上年增长:11.13%至17.6%。</t>
  </si>
  <si>
    <t>预计2024年1-12月扣除非经常性损益后的净利润盈利:10,000万元至10,600万元,同比上年增长:14.55%至21.42%。</t>
  </si>
  <si>
    <t>301617</t>
  </si>
  <si>
    <t>博苑股份</t>
  </si>
  <si>
    <t>预计2024年1-12月扣除非经常性损益后的净利润盈利:20,771.42万元,同比上年增长:15.46%。</t>
  </si>
  <si>
    <t>预计2024年1-12月净利润盈利:21,093.65万元。</t>
  </si>
  <si>
    <t>预计2024年1-12月归属于上市公司股东的净利润盈利:21,093.65万元,同比上年增长:15.83%。</t>
  </si>
  <si>
    <t>预计2024年1-12月营业收入:130,244.37万元,同比上年增长:27.05%。</t>
  </si>
  <si>
    <t>301622</t>
  </si>
  <si>
    <t>英思特</t>
  </si>
  <si>
    <t>预计2024年1-12月扣除非经常性损益后的净利润盈利:15,100万元至16,600万元,同比上年增长:25.97%至38.49%。</t>
  </si>
  <si>
    <t>预计2024年1-12月营业收入:115,000万元至118,000万元,同比上年增长:20.82%至23.97%。</t>
  </si>
  <si>
    <t>688708</t>
  </si>
  <si>
    <t>佳驰科技</t>
  </si>
  <si>
    <t>预计2024年1-12月归属于上市公司股东的净利润盈利:57,200万元至65,500万元,同比上年增长:1.47%至16.2%。</t>
  </si>
  <si>
    <t>预计全年业绩将继续保持增长。</t>
  </si>
  <si>
    <t>预计2024年1-12月扣除非经常性损益后的净利润盈利:54,800万元至63,500万元,同比上年增长:4.84%至21.48%。</t>
  </si>
  <si>
    <t>预计2024年1-12月营业收入:102,000万元至115,000万元,同比上年增长:3.99%至17.25%。</t>
  </si>
  <si>
    <t>预计2024年1-12月营业收入:111,000万元至121,000万元,同比上年增长:7.38%至17.05%。</t>
  </si>
  <si>
    <t>603395</t>
  </si>
  <si>
    <t>红四方</t>
  </si>
  <si>
    <t>预计2024年1-12月营业收入:383,088.24万元至387,990.24万元,同比上年下降:0.5%至1.76%。</t>
  </si>
  <si>
    <t>预计2024年1-12月归属于上市公司股东的净利润盈利:16,421.27万元至16,955.78万元,同比上年增长:3.7%至7.08%。</t>
  </si>
  <si>
    <t>预计2024年1-12月扣除非经常性损益后的净利润盈利:15,188.35万元至15,722.86万元,同比上年增长:1.08%至4.64%。</t>
  </si>
  <si>
    <t>920098</t>
  </si>
  <si>
    <t>科隆新材</t>
  </si>
  <si>
    <t>预计2024年1-12月扣除非经常性损益后的净利润盈利:7,880万元至8,410万元,同比上年增长:2.83%至9.74%。</t>
  </si>
  <si>
    <t>预计2024年1-12月营业收入:47,500万元至49,900万元,同比上年增长:7.55%至12.98%。</t>
  </si>
  <si>
    <t>预计2024年1-12月归属于上市公司股东的净利润盈利:8,440万元至8,970万元,同比上年增长:1.24%至7.6%。</t>
  </si>
  <si>
    <t>301631</t>
  </si>
  <si>
    <t>壹连科技</t>
  </si>
  <si>
    <t>预计2024年1-12月营业收入:366,300万元至403,300万元,同比上年增长:19.14%至31.17%。</t>
  </si>
  <si>
    <t>客户订单需求的增长使得公司2024年度销售规模和盈利能力稳步增长,预计在市场竞争加剧以及人工成本上涨的情形下净利润增速相对较缓。</t>
  </si>
  <si>
    <t>预计2024年1-12月归属于上市公司股东的净利润盈利:26,221.68万元至28,870.33万元,同比上年增长:0.89%至11.09%。</t>
  </si>
  <si>
    <t>920060</t>
  </si>
  <si>
    <t>万源通</t>
  </si>
  <si>
    <t>预计2024年1-12月扣除非经常性损益后的净利润盈利:11,500万元至12,500万元,同比上年增长:4.4%至13.48%。</t>
  </si>
  <si>
    <t>预计2024年1-12月营业收入:100,000万元至105,000万元,同比上年增长:1.62%至6.7%。</t>
  </si>
  <si>
    <t>预计2024年1-12月归属于上市公司股东的净利润盈利:12,000万元至13,000万元,同比上年增长:1.65%至10.12%。</t>
  </si>
  <si>
    <t>301633</t>
  </si>
  <si>
    <t>港迪技术</t>
  </si>
  <si>
    <t>预计2024年1-12月营业收入:66,181.81万元,同比上年增长:21.01%。</t>
  </si>
  <si>
    <t>预计2024年1-12月归属于上市公司股东的净利润盈利:10,396.72万元,同比上年增长:20.22%。</t>
  </si>
  <si>
    <t>预计2024年1-12月扣除非经常性损益后的净利润盈利:10,236.52万元,同比上年增长:29.42%。</t>
  </si>
  <si>
    <t>301628</t>
  </si>
  <si>
    <t>强达电路</t>
  </si>
  <si>
    <t>预计2024年1-12月营业收入:78,823.47万元,同比上年增长:10.52%。</t>
  </si>
  <si>
    <t>预计2024年1-12月归属于上市公司股东的净利润盈利:9,927.57万元,同比上年增长:9.02%。</t>
  </si>
  <si>
    <t>预计2024年1-12月扣除非经常性损益后的净利润盈利:9,274.52万元,同比上年增长:9.07%。</t>
  </si>
  <si>
    <t>预计2024年1-12月净利润可能仍为亏损,与上年同期相比亏损将略微收窄。</t>
  </si>
  <si>
    <t>002475</t>
  </si>
  <si>
    <t>立讯精密</t>
  </si>
  <si>
    <t>预计2024年1-12月归属于上市公司股东的净利润盈利:1,314,318.8万元至1,369,082.09万元,同比上年增长:20%至25%。</t>
  </si>
  <si>
    <t>预告期内,面对复杂多变的国际政治经济环境,公司管理层坚定以“三个五年”的战略规划为指引,通过内生和外延的方式,持续扩大对现有业务的拓展,进一步深化产业链的垂直整合,并积极布局新产品、新技术和新领域。凭借公司自主研发的先进工艺制程领先优势和精密智能制造领域的强大平台化能力,公司实现了跨领域的资源整合,促进了消费电子、通信、汽车等业务板块的高效协同,推动公司在预期的增长轨迹上稳步前行、健康发展。</t>
  </si>
  <si>
    <t>预计2024年1-12月每股收益盈利:1.82元至1.9元。</t>
  </si>
  <si>
    <t>预计2024年1-12月扣除非经常性损益后的净利润盈利:1,148,566.98万元至1,271,330.26万元,同比上年增长:12.76%至24.82%。</t>
  </si>
  <si>
    <t>301592</t>
  </si>
  <si>
    <t>六九一二</t>
  </si>
  <si>
    <t>预计2024年1-12月营业收入:53,243.02万元,同比上年增长:30.32%。</t>
  </si>
  <si>
    <t>预计2024年1-12月归属于上市公司股东的净利润盈利:10,899.87万元,同比上年增长:19.37%。</t>
  </si>
  <si>
    <t>预计2024年1-12月净利润盈利:11,010.12万元,同比上年增长:21.86%。</t>
  </si>
  <si>
    <t>920066</t>
  </si>
  <si>
    <t>科拜尔</t>
  </si>
  <si>
    <t>预计2024年1-12月营业收入:49,700万元至51,500万元,同比上年增长:27.85%至32.48%。</t>
  </si>
  <si>
    <t>发行人预计2024年度营业收入、归属于母公司所有者的净利润和归属于母公司所有者的扣除非经常性损益后的净利润分别为49,700.00至51,500.00万元、5,150.00至5,450.00万元和5,100.00至5,400.00万元,同比分别增长27.85%至32.48%、13.84%至20.47%和23.29%至30.54%,主要原因系发行人依靠产品创新抢占市场先机,开发了多项新产品,受到了市场的认可,导致营业收入和净利润同比有所增长。</t>
  </si>
  <si>
    <t>预计2024年1-12月扣除非经常性损益后的净利润盈利:5,100万元至5,400万元,同比上年增长:23.29%至30.54%。</t>
  </si>
  <si>
    <t>预计2024年1-12月归属于上市公司股东的净利润盈利:5,150万元至5,450万元,同比上年增长:13.84%至20.47%。</t>
  </si>
  <si>
    <t>预计2024年1-12月净利润盈利:9,927.57万元。</t>
  </si>
  <si>
    <t>920088</t>
  </si>
  <si>
    <t>科力股份</t>
  </si>
  <si>
    <t>预计2024年1-12月净利润盈利约:4,990万元,同比上年下降:8.62%。</t>
  </si>
  <si>
    <t>公司预计2024年度营业收入较上年同期上涨0.51%,主要原因系油田水处理、原油脱水等技术服务收入增长;公司预计净利润及扣除非经常性损益净利润变动的主要原因系受汇兑损益及其他收益项目影响,2023年度公司受外币汇率波动影响发生汇兑净收益约600万元,2024年度业绩预计发生汇兑净损失约300万元;同时2023年度公司计入非经常性损益的政府补助金额约700万元,2024年度业绩预计计入其他收益的政府补助金额较小。</t>
  </si>
  <si>
    <t>预计2024年1-12月营业收入约:36,000万元,同比上年增长:0.51%。</t>
  </si>
  <si>
    <t>预计2024年1-12月扣除非经常性损益后的净利润盈利约:4,700万元,同比上年增长:6.75%。</t>
  </si>
  <si>
    <t>预计2024年1-12月净利润盈利:10,640.2万元。</t>
  </si>
  <si>
    <t>1、营业收入变动分析受行业政策驱动,公司产品应用领域市场前景广阔,公司凭借出色的技术和项目业绩,在业内建立了良好的口碑,拥有较高知名度,与行业领先客户建立了业务合作关系,在主要服务领域取得了显著的经营业绩,公司不断拓展新客户、新项目,目前公司在手订单充足。公司以在手订单为基础,结合项目的实施周期、项目目前已完成的情况、项目预计的交付或验收时间等因素对各个主要合同进行逐一识别,并充分考虑可能会影响项目进展的其他各种因素,本着谨慎性原则对2024年全年度的营业收入进行预测。公司预测2024年度实现营业收入80,793.35万元,较2023年度增长36.40%。2、净利润变动分析公司根据主要业务类型,在实际已发生成本的基础上,结合公司经营情况、成本控制措施,并考虑各项营业成本的变动趋势等因素对公司2024年度营业成本进行预测。根据营业收入及营业成本测算结果,公司预测2024年度公司营业毛利为23,043.16万元。关于期间费用,对于固定经营费用根据实际情况进行直接预计,对于变动经营费用以前三年各项费用的平均费率为基础,根据2024年1-6月实际已经发生的变动经营费用并结合公司对2024年全年度费用的总体预算进行预计。基于上述情况,公司预测2024年度归属于母公司所有者的净利润为10,787.08万元,较2023年度增长9.28%;预测2024年度扣除非经常性损益后归属于母公司所有者的净利润为10,569.10万元,较2023年度增长16.55%。</t>
  </si>
  <si>
    <t>301551</t>
  </si>
  <si>
    <t>无线传媒</t>
  </si>
  <si>
    <t>预计2024年1-12月扣除非经常性损益后的净利润盈利:21,000万元至23,200万元,同比上年下降:13.96%至22.12%。</t>
  </si>
  <si>
    <t>公司2024年度业绩预计相较于2023年度同期水平有所下降,主要原因系:①运营商为进一步提升增值用户活跃度及使用粘性,开展了增值业务回馈活动,相关营销费用根据会计准则冲减当期营业收入,导致营业收入相较于去年同期有所下降;②公司加大了内容版权资源的投入力度,对应的版权成本有所提高,导致公司营业利润水平有所下降;③根据《关于继续实施文化体制改革中经营性文化事业单位转制为企业若干税收政策的通知》(财税[2019]16号)等文件,无线传媒在2019年1月1日至2023年12月31日期间免征企业所得税,自2024年1月1日起,无线传媒作为高新技术企业适用15%企业所得税税率,上述适用所得税税率的变化,导致公司净利润相较于去年同期水平下降。</t>
  </si>
  <si>
    <t>预计2024年1-12月营业收入:61,000万元至63,000万元,同比上年下降:2.53%至5.62%。</t>
  </si>
  <si>
    <t>预计2024年1-12月归属于上市公司股东的净利润盈利:22,000万元至24,000万元,同比上年下降:15.46%至22.51%。</t>
  </si>
  <si>
    <t>920019</t>
  </si>
  <si>
    <t>铜冠矿建</t>
  </si>
  <si>
    <t>预计2024年1-12月归属于上市公司股东的净利润盈利:6,800万元至8,100万元,同比上年增长:2.71%至22.35%。</t>
  </si>
  <si>
    <t>预计2024年1-12月营业收入:129,000万元至139,000万元,同比上年增长:10.81%至19.4%。</t>
  </si>
  <si>
    <t>预计2024年1-12月扣除非经常性损益后的净利润盈利:6,200万元至7,500万元,同比上年增长:5.39%至27.49%。</t>
  </si>
  <si>
    <t>920099</t>
  </si>
  <si>
    <t>瑞华技术</t>
  </si>
  <si>
    <t>预计2024年1-12月营业收入:62,034.07万元,同比上年增长:57.26%。</t>
  </si>
  <si>
    <t>根据盈利预测结果,瑞华技术2024年度预计实现营业收入62,034.07万元,同比增长57.26%,预计实现净利润11,724.17万元,同比增长2.91%;2025年度预计实现营业收入70,902.33万元,同比增长14.30%,预计实现净利润12,386.57万元,同比增长5.65%。2024年度和2025年度的营业收入增幅高于净利润,主要与营收构成和各业务的毛利率差异较大密切相关。</t>
  </si>
  <si>
    <t>预计2024年1-12月净利润盈利:11,724.17万元,同比上年增长:2.91%。</t>
  </si>
  <si>
    <t>预计2024年1-12月归属于上市公司股东的净利润盈利:11,724.17万元。</t>
  </si>
  <si>
    <t>301607</t>
  </si>
  <si>
    <t>富特科技</t>
  </si>
  <si>
    <t>预计2024年1-12月净利润盈利:9,290万元。</t>
  </si>
  <si>
    <t>预计2024年1-12月归属于上市公司股东的净利润盈利:9,290万元,同比上年下降:3.67%。</t>
  </si>
  <si>
    <t>预计2024年1-12月营业收入:186,574.34万元,同比上年增长:1.67%。</t>
  </si>
  <si>
    <t>预计2024年1-12月扣除非经常性损益后的净利润盈利:8,361.6万元,同比上年下降:9.51%。</t>
  </si>
  <si>
    <t>预计2024年1-12月营业收入仍将继续同比下滑。</t>
  </si>
  <si>
    <t>2023年12月起公司原全资子公司湖北省路桥集团有限公司不再纳入公司合并报表范围,2024年上半年公司财务报表营业收入同比下降87.23%,归属于上市公司股东的净利润同比下降19.91%,业绩出现大幅下滑。新设全资子公司高新数科处于前期筹建及业务开拓初期,尚未开展实际投建运营与收购,对公司未来收入、业绩的影响需根据具体项目确定,存在较大不确定性,预计2024年度公司营业收入与归属于上市公司股东的净利润仍将继续维持同比下滑趋势。</t>
  </si>
  <si>
    <t>301586</t>
  </si>
  <si>
    <t>佳力奇</t>
  </si>
  <si>
    <t>预计2024年1-12月营业收入:55,493.7万元,同比上年增长:19.88%。</t>
  </si>
  <si>
    <t>预计2024年1-12月扣除非经常性损益后的净利润盈利:8,491.91万元,同比上年增长:8.36%。</t>
  </si>
  <si>
    <t>预计2024年1-12月归属于上市公司股东的净利润盈利:10,293.82万元,同比上年增长:0.42%。</t>
  </si>
  <si>
    <t>920118</t>
  </si>
  <si>
    <t>太湖远大</t>
  </si>
  <si>
    <t>预计2024年1-12月净利润盈利:7,662.28万元。</t>
  </si>
  <si>
    <t>预计2024年1-12月营业收入:164,764.73万元。</t>
  </si>
  <si>
    <t>预计2024年1-12月扣除非经常性损益后的净利润盈利:7,654.66万元。</t>
  </si>
  <si>
    <t>920008</t>
  </si>
  <si>
    <t>成电光信</t>
  </si>
  <si>
    <t>预计2024年1-12月营业收入:27,123.777312万元,同比上年增长:25.52%。</t>
  </si>
  <si>
    <t>预计2024年1-12月主营业务收入:27,123.777312万元。</t>
  </si>
  <si>
    <t>预计2024年1-12月净利润盈利:5,144.570587万元,同比上年增长:14.21%。</t>
  </si>
  <si>
    <t>预计2024年1-12月扣除非经常性损益后的净利润盈利:5,070.73万元,同比上年增长:20.52%。</t>
  </si>
  <si>
    <t>预计2024年1-12月归属于上市公司股东的净利润盈利:7,662.28万元。</t>
  </si>
  <si>
    <t>2024年预计净利润略有下滑,主要系2023年度发生非经常性损益净额414.83万元,基数较大所致。</t>
  </si>
  <si>
    <t>预计2024年1-12月营业收入:2,513,600万元,同比上年增长:7.14%。</t>
  </si>
  <si>
    <t>920002</t>
  </si>
  <si>
    <t>万达轴承</t>
  </si>
  <si>
    <t>预计2024年1-12月净利润盈利:5,710.13万元。</t>
  </si>
  <si>
    <t>预计2024年1-12月营业收入:37,083.1万元。</t>
  </si>
  <si>
    <t>预计2024年1-12月归属于上市公司股东的净利润盈利:5,710.13万元。</t>
  </si>
  <si>
    <t>2024年预计净利润增速高于营业收入增速,主要受管理费用预计下降影响,报告期内,公司管理人员发放的奖金基数为“前一年度扣非后净利润的20%”,2024-2028年上述奖金基数调整为“前一年度扣非后净利润的10%”,该项调整使得公司2024年管理费用同比2023年将有所下降。</t>
  </si>
  <si>
    <t>预计2024年1-12月营业收入约:485,000万元。</t>
  </si>
  <si>
    <t>预计2024年1-12月净利润盈利:3,300万元,同比上年增长:474.11%。</t>
  </si>
  <si>
    <t>预计2024年1-12月营业收入:251,600万元,同比上年增长:8.08%。</t>
  </si>
  <si>
    <t>预计2024年1-12月营业收入约:51,000万元,同比上年增长:20%至30%。</t>
  </si>
  <si>
    <t>预计2024年1-12月净利润盈利约:5,000万元,同比上年增长:10%至20%。</t>
  </si>
  <si>
    <t>600131</t>
  </si>
  <si>
    <t>国网信通</t>
  </si>
  <si>
    <t>预计2024年1-12月营业收入约:849,000万元。</t>
  </si>
  <si>
    <t>预计2024年1-12月营业收入:350,300万元。</t>
  </si>
  <si>
    <t>预计2024年1-12月营业收入,同比上年增长:15%左右。</t>
  </si>
  <si>
    <t>预计2024年1-12月营业收入:1,100,000万元。</t>
  </si>
  <si>
    <t>603199</t>
  </si>
  <si>
    <t>九华旅游</t>
  </si>
  <si>
    <t>预计2024年1-12月营业收入:74,800万元。</t>
  </si>
  <si>
    <t>预计2024年1-12月净利润盈利:17,500万元。</t>
  </si>
  <si>
    <t>预计2024年1-12月营业收入:1,100,000万元至1,200,000万元。</t>
  </si>
  <si>
    <t>600834</t>
  </si>
  <si>
    <t>申通地铁</t>
  </si>
  <si>
    <t>预计2024年1-12月营业收入约:43,800万元。</t>
  </si>
  <si>
    <t>预计2024年1-12月营业收入:380,000万元。</t>
  </si>
  <si>
    <t>预计2024年1-12月营业收入:4,350,000万元至4,800,000万元,同比上年增长:9.1%至20.4%。</t>
  </si>
  <si>
    <t>601101</t>
  </si>
  <si>
    <t>昊华能源</t>
  </si>
  <si>
    <t>预计2024年1-12月归属于上市公司股东的净利润盈利:93,200万元。</t>
  </si>
  <si>
    <t>预计2024年1-12月营业收入:908,000万元。</t>
  </si>
  <si>
    <t>预计2024年1-12月营业收入:2,230,000万元。</t>
  </si>
  <si>
    <t>预计2024年1-12月营业收入:484,100万元。</t>
  </si>
  <si>
    <t>预计2024年1-12月营业收入,同比上年增长:30%至40%。</t>
  </si>
  <si>
    <t>2024年,公司锚定“打造全国领先的文旅会展综合服务商”战略目标,实施商业模式和机制体制“两个持续创新”,跳出传统旅行社的单纯代理商经营模式,在巩固优势业务的同时拓宽旅游业态内涵和外延,聚焦三大主业,全面推进旅游服务、会展商旅和文旅目的地发展业务转型升级,在集团产业链中提升公司的协同发展能力。</t>
  </si>
  <si>
    <t>预计2024年1-12月营业收入:338,400万元。</t>
  </si>
  <si>
    <t>900934</t>
  </si>
  <si>
    <t>锦江B股</t>
  </si>
  <si>
    <t>预计2024年1-12月营业收入:1,540,000万元至1,600,000万元,同比上年增长:5%至9%。</t>
  </si>
  <si>
    <t>600754</t>
  </si>
  <si>
    <t>锦江酒店</t>
  </si>
  <si>
    <t>600284</t>
  </si>
  <si>
    <t>浦东建设</t>
  </si>
  <si>
    <t>预计2024年1-12月营业收入:1,901,733万元。</t>
  </si>
  <si>
    <t>预计2024年1-12月营业收入:690,000万元。</t>
  </si>
  <si>
    <t>600081</t>
  </si>
  <si>
    <t>东风科技</t>
  </si>
  <si>
    <t>预计2024年1-12月营业收入:710,000万元。</t>
  </si>
  <si>
    <t>预计2024年1-12月营业收入:823,755万元。</t>
  </si>
  <si>
    <t>600007</t>
  </si>
  <si>
    <t>中国国贸</t>
  </si>
  <si>
    <t>预计2024年1-12月营业收入:395,000万元。</t>
  </si>
  <si>
    <t>600168</t>
  </si>
  <si>
    <t>武汉控股</t>
  </si>
  <si>
    <t>预计2024年1-12月营业收入:339,001万元。</t>
  </si>
  <si>
    <t>预计2024年1-12月归属于上市公司股东的净利润盈利:3,807万元。</t>
  </si>
  <si>
    <t>900925</t>
  </si>
  <si>
    <t>机电B股</t>
  </si>
  <si>
    <t>预计2024年1-12月营业收入约:2,230,000万元。</t>
  </si>
  <si>
    <t>600835</t>
  </si>
  <si>
    <t>上海机电</t>
  </si>
  <si>
    <t>605090</t>
  </si>
  <si>
    <t>九丰能源</t>
  </si>
  <si>
    <t>预计2024年1-12月归属于上市公司股东的净利润超过150,000万元。</t>
  </si>
  <si>
    <t>1、清洁能源业务:实现归母净利润约96,000万元。关键举措:(1)强化“海气+陆气”资源池布局,特别是海气现货资源;(2)强化工商业、燃气电厂等直接终端布局,跨区域拓展,终端销量增长15%以上;(3)提高周转效率,控制中间环节成本;(4)一体化、保顺价、稳毛差。2、能源服务业务:实现归母净利润约47,000万元。关键举措:(1)井口天然气回收利用配套服务作业保持稳定(井上);(2)新增100口低产低效井全生命周期综合治理服务相关项目(井下);(3)加快募投项目LNG、LPG船舶交付,提高运力服务收益;(4)提升接收站窗口期市场化运作与服务水平。3、特种气体业务:实现归母净利润约7,000万元。关键举措:(1)拓展氦气资源,提升氦气产销规模;(2)氢气现场制气项目稳健运营;(3)艾尔希等零售气站项目保持良性增长;(4)锚定航天特气的定位,推动航空、航天、卫星产业链气体项目持续落地,加快海南商业航天发射场特燃特气配套项目建设。</t>
  </si>
  <si>
    <t>Data attribution: Fisher,R. A.. (1988). Iris. UCI Machine Learning Repository. https://doi.org/10.24432/C56C76</t>
  </si>
  <si>
    <t>virginica</t>
  </si>
  <si>
    <t>versicolor</t>
  </si>
  <si>
    <t>setosa</t>
  </si>
  <si>
    <t>species</t>
  </si>
  <si>
    <t>petal_width</t>
  </si>
  <si>
    <t>petal_length</t>
  </si>
  <si>
    <t>sepal_width</t>
  </si>
  <si>
    <t>sepal_length</t>
  </si>
  <si>
    <t>Iris data set (as Excel table)</t>
  </si>
  <si>
    <t>Select cell G3 to see the sample Python formula.</t>
  </si>
  <si>
    <t>Select cell G6 to see the sample Python formula.</t>
  </si>
  <si>
    <t>列1</t>
    <phoneticPr fontId="2" type="noConversion"/>
  </si>
  <si>
    <t xml:space="preserve">jk;;;;;;;;, </t>
    <phoneticPr fontId="2" type="noConversion"/>
  </si>
  <si>
    <t>rWnLs6GRTioFacjieHzF</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</si>
</sst>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6" x14ac:knownFonts="1">
    <font>
      <sz val="11"/>
      <color theme="1"/>
      <name val="宋体"/>
      <family val="2"/>
      <scheme val="minor"/>
    </font>
    <font>
      <b/>
      <sz val="11"/>
      <name val="宋体"/>
      <charset val="134"/>
    </font>
    <font>
      <sz val="9"/>
      <name val="宋体"/>
      <family val="3"/>
      <charset val="134"/>
      <scheme val="minor"/>
    </font>
    <font>
      <sz val="11"/>
      <color rgb="FF107C41"/>
      <name val="宋体"/>
      <family val="2"/>
      <scheme val="minor"/>
    </font>
    <font>
      <b/>
      <sz val="11"/>
      <color theme="1"/>
      <name val="宋体"/>
      <family val="2"/>
      <scheme val="minor"/>
    </font>
    <font>
      <sz val="12"/>
      <color rgb="FF05B888"/>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76" fontId="0" fillId="0" borderId="0" xfId="0" applyNumberFormat="1"/>
    <xf numFmtId="0" fontId="0" fillId="0" borderId="0" xfId="0" applyAlignment="1">
      <alignment horizontal="left"/>
    </xf>
    <xf numFmtId="0" fontId="3" fillId="0" borderId="0" xfId="0" applyFont="1"/>
    <xf numFmtId="0" fontId="4" fillId="0" borderId="0" xfId="0" applyFont="1"/>
    <xf numFmtId="0" fontId="5" fillId="0" borderId="0" xfId="0" applyFont="1" applyAlignment="1">
      <alignment horizontal="left"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Array" Target="richData/rdarray.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20" Type="http://schemas.microsoft.com/office/2023/09/relationships/Python" Target="python.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Structure" Target="richData/rdsupportingpropertybagstructure.xml"/><Relationship Id="rId10" Type="http://schemas.microsoft.com/office/2022/10/relationships/richValueRel" Target="richData/richValueRel.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ichStyles" Target="richData/rich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5</xdr:col>
      <xdr:colOff>361950</xdr:colOff>
      <xdr:row>1</xdr:row>
      <xdr:rowOff>85725</xdr:rowOff>
    </xdr:from>
    <xdr:to>
      <xdr:col>5</xdr:col>
      <xdr:colOff>944880</xdr:colOff>
      <xdr:row>3</xdr:row>
      <xdr:rowOff>123825</xdr:rowOff>
    </xdr:to>
    <xdr:sp macro="" textlink="">
      <xdr:nvSpPr>
        <xdr:cNvPr id="2" name="Arrow: Right 1">
          <a:extLst>
            <a:ext uri="{FF2B5EF4-FFF2-40B4-BE49-F238E27FC236}">
              <a16:creationId xmlns:a16="http://schemas.microsoft.com/office/drawing/2014/main" id="{6FC0F848-34E9-4A50-9742-1BB8004355C0}"/>
            </a:ext>
          </a:extLst>
        </xdr:cNvPr>
        <xdr:cNvSpPr/>
      </xdr:nvSpPr>
      <xdr:spPr>
        <a:xfrm>
          <a:off x="3663950" y="263525"/>
          <a:ext cx="297180" cy="393700"/>
        </a:xfrm>
        <a:prstGeom prst="rightArrow">
          <a:avLst/>
        </a:prstGeom>
        <a:solidFill>
          <a:srgbClr val="CAEAD8"/>
        </a:solidFill>
        <a:ln w="12700" cap="flat" cmpd="sng" algn="ctr">
          <a:solidFill>
            <a:srgbClr val="CAEAD8"/>
          </a:solid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5</xdr:col>
      <xdr:colOff>361950</xdr:colOff>
      <xdr:row>4</xdr:row>
      <xdr:rowOff>85725</xdr:rowOff>
    </xdr:from>
    <xdr:to>
      <xdr:col>5</xdr:col>
      <xdr:colOff>944880</xdr:colOff>
      <xdr:row>6</xdr:row>
      <xdr:rowOff>123825</xdr:rowOff>
    </xdr:to>
    <xdr:sp macro="" textlink="">
      <xdr:nvSpPr>
        <xdr:cNvPr id="3" name="Arrow: Right 2">
          <a:extLst>
            <a:ext uri="{FF2B5EF4-FFF2-40B4-BE49-F238E27FC236}">
              <a16:creationId xmlns:a16="http://schemas.microsoft.com/office/drawing/2014/main" id="{D7FC18AB-A3E0-4979-8518-8C9FCC161C74}"/>
            </a:ext>
          </a:extLst>
        </xdr:cNvPr>
        <xdr:cNvSpPr/>
      </xdr:nvSpPr>
      <xdr:spPr>
        <a:xfrm>
          <a:off x="3663950" y="796925"/>
          <a:ext cx="297180" cy="393700"/>
        </a:xfrm>
        <a:prstGeom prst="rightArrow">
          <a:avLst/>
        </a:prstGeom>
        <a:solidFill>
          <a:srgbClr val="CAEAD8"/>
        </a:solidFill>
        <a:ln w="12700" cap="flat" cmpd="sng" algn="ctr">
          <a:solidFill>
            <a:srgbClr val="CAEAD8"/>
          </a:solid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0</xdr:colOff>
      <xdr:row>15</xdr:row>
      <xdr:rowOff>0</xdr:rowOff>
    </xdr:from>
    <xdr:to>
      <xdr:col>11</xdr:col>
      <xdr:colOff>0</xdr:colOff>
      <xdr:row>24</xdr:row>
      <xdr:rowOff>111246</xdr:rowOff>
    </xdr:to>
    <xdr:grpSp>
      <xdr:nvGrpSpPr>
        <xdr:cNvPr id="7" name="Hint">
          <a:extLst>
            <a:ext uri="{FF2B5EF4-FFF2-40B4-BE49-F238E27FC236}">
              <a16:creationId xmlns:a16="http://schemas.microsoft.com/office/drawing/2014/main" id="{5A49C451-453A-E35B-73F7-E422006D13DB}"/>
            </a:ext>
          </a:extLst>
        </xdr:cNvPr>
        <xdr:cNvGrpSpPr/>
      </xdr:nvGrpSpPr>
      <xdr:grpSpPr>
        <a:xfrm>
          <a:off x="6667500" y="2667000"/>
          <a:ext cx="5556250" cy="1711446"/>
          <a:chOff x="6667500" y="2667000"/>
          <a:chExt cx="5556250" cy="1711446"/>
        </a:xfrm>
      </xdr:grpSpPr>
      <xdr:sp macro="" textlink="">
        <xdr:nvSpPr>
          <xdr:cNvPr id="4" name="Hint Title">
            <a:extLst>
              <a:ext uri="{FF2B5EF4-FFF2-40B4-BE49-F238E27FC236}">
                <a16:creationId xmlns:a16="http://schemas.microsoft.com/office/drawing/2014/main" id="{A91455A9-174D-80EF-9265-B9F537EF81DA}"/>
              </a:ext>
            </a:extLst>
          </xdr:cNvPr>
          <xdr:cNvSpPr txBox="1"/>
        </xdr:nvSpPr>
        <xdr:spPr>
          <a:xfrm>
            <a:off x="6667500" y="2667000"/>
            <a:ext cx="5556250" cy="241300"/>
          </a:xfrm>
          <a:prstGeom prst="rect">
            <a:avLst/>
          </a:prstGeom>
          <a:solidFill>
            <a:srgbClr val="464646"/>
          </a:solidFill>
          <a:ln>
            <a:solidFill>
              <a:srgbClr val="464646"/>
            </a:solidFill>
          </a:ln>
        </xdr:spPr>
        <xdr:txBody>
          <a:bodyPr vertOverflow="overflow" vert="horz" wrap="square" rtlCol="0" anchor="ctr">
            <a:spAutoFit/>
          </a:bodyPr>
          <a:lstStyle/>
          <a:p>
            <a:pPr algn="l"/>
            <a:r>
              <a:rPr kumimoji="0" lang="en-US" altLang="zh-CN" sz="1100" b="0" i="0" u="none" strike="noStrike" kern="0" cap="none" spc="0" normalizeH="0" baseline="0" noProof="0">
                <a:ln>
                  <a:noFill/>
                </a:ln>
                <a:solidFill>
                  <a:srgbClr val="FFFFFF"/>
                </a:solidFill>
                <a:effectLst/>
                <a:uLnTx/>
                <a:uFillTx/>
                <a:latin typeface="Calibri"/>
              </a:rPr>
              <a:t>Describe with pandas</a:t>
            </a:r>
            <a:endParaRPr kumimoji="0" lang="zh-CN" altLang="en-US" sz="1100" b="0" i="0" u="none" strike="noStrike" kern="0" cap="none" spc="0" normalizeH="0" baseline="0" noProof="0">
              <a:ln>
                <a:noFill/>
              </a:ln>
              <a:solidFill>
                <a:srgbClr val="FFFFFF"/>
              </a:solidFill>
              <a:effectLst/>
              <a:uLnTx/>
              <a:uFillTx/>
              <a:latin typeface="Calibri"/>
            </a:endParaRPr>
          </a:p>
        </xdr:txBody>
      </xdr:sp>
      <xdr:sp macro="" textlink="">
        <xdr:nvSpPr>
          <xdr:cNvPr id="5" name="Hint Text">
            <a:extLst>
              <a:ext uri="{FF2B5EF4-FFF2-40B4-BE49-F238E27FC236}">
                <a16:creationId xmlns:a16="http://schemas.microsoft.com/office/drawing/2014/main" id="{FF56333E-0E62-4FA8-18CD-5DEF8FE09390}"/>
              </a:ext>
            </a:extLst>
          </xdr:cNvPr>
          <xdr:cNvSpPr txBox="1"/>
        </xdr:nvSpPr>
        <xdr:spPr>
          <a:xfrm>
            <a:off x="6667500" y="2908300"/>
            <a:ext cx="5556250" cy="1470146"/>
          </a:xfrm>
          <a:prstGeom prst="rect">
            <a:avLst/>
          </a:prstGeom>
          <a:solidFill>
            <a:prstClr val="white"/>
          </a:solidFill>
          <a:ln>
            <a:solidFill>
              <a:srgbClr val="464646"/>
            </a:solidFill>
          </a:ln>
        </xdr:spPr>
        <xdr:txBody>
          <a:bodyPr vertOverflow="overflow" vert="horz" wrap="square" rtlCol="0" anchor="t">
            <a:spAutoFit/>
          </a:bodyPr>
          <a:lstStyle/>
          <a:p>
            <a:pPr algn="l"/>
            <a:r>
              <a:rPr kumimoji="0" lang="en-US" altLang="zh-CN" sz="1100" b="0" i="0" u="none" strike="noStrike" kern="0" cap="none" spc="0" normalizeH="0" baseline="0" noProof="0">
                <a:ln>
                  <a:noFill/>
                </a:ln>
                <a:solidFill>
                  <a:sysClr val="windowText" lastClr="000000"/>
                </a:solidFill>
                <a:effectLst/>
                <a:uLnTx/>
                <a:uFillTx/>
                <a:latin typeface="Calibri"/>
              </a:rPr>
              <a:t>
Python in Excel uses the pandas library to create the DataFrame object in cell G3. Select the icon in the cell labeled DataFrame to see the output. Select the cell and expand the formula bar to see an example of how to create a DataFrame.
Select cell G6 and expand the formula bar to see an example of the pandas describe function in a Python formula.</a:t>
            </a:r>
            <a:endParaRPr kumimoji="0" lang="zh-CN" altLang="en-US" sz="1100" b="0" i="0" u="none" strike="noStrike" kern="0" cap="none" spc="0" normalizeH="0" baseline="0" noProof="0">
              <a:ln>
                <a:noFill/>
              </a:ln>
              <a:solidFill>
                <a:sysClr val="windowText" lastClr="000000"/>
              </a:solidFill>
              <a:effectLst/>
              <a:uLnTx/>
              <a:uFillTx/>
              <a:latin typeface="Calibri"/>
            </a:endParaRPr>
          </a:p>
        </xdr:txBody>
      </xdr:sp>
      <xdr:sp macro="" textlink="">
        <xdr:nvSpPr>
          <xdr:cNvPr id="6" name="文本框 5">
            <a:extLst>
              <a:ext uri="{FF2B5EF4-FFF2-40B4-BE49-F238E27FC236}">
                <a16:creationId xmlns:a16="http://schemas.microsoft.com/office/drawing/2014/main" id="{C9AF7F3E-EAEC-7370-6787-40F785A862A8}"/>
              </a:ext>
            </a:extLst>
          </xdr:cNvPr>
          <xdr:cNvSpPr txBox="1"/>
        </xdr:nvSpPr>
        <xdr:spPr>
          <a:xfrm>
            <a:off x="6677025" y="2959100"/>
            <a:ext cx="5530850" cy="215900"/>
          </a:xfrm>
          <a:prstGeom prst="rect">
            <a:avLst/>
          </a:prstGeom>
          <a:solidFill>
            <a:prstClr val="white"/>
          </a:solidFill>
          <a:ln>
            <a:solidFill>
              <a:prstClr val="black">
                <a:alpha val="0"/>
              </a:prstClr>
            </a:solidFill>
          </a:ln>
        </xdr:spPr>
        <xdr:txBody>
          <a:bodyPr vertOverflow="overflow" vert="horz" wrap="square" rtlCol="0" anchor="b">
            <a:spAutoFit/>
          </a:bodyPr>
          <a:lstStyle/>
          <a:p>
            <a:pPr algn="l"/>
            <a:r>
              <a:rPr kumimoji="0" lang="en-US" altLang="zh-CN" sz="1100" b="1" i="0" u="none" strike="noStrike" kern="0" cap="none" spc="0" normalizeH="0" baseline="0" noProof="0">
                <a:ln>
                  <a:noFill/>
                </a:ln>
                <a:solidFill>
                  <a:sysClr val="windowText" lastClr="000000"/>
                </a:solidFill>
                <a:effectLst/>
                <a:uLnTx/>
                <a:uFillTx/>
                <a:latin typeface="Calibri"/>
              </a:rPr>
              <a:t>Tip!</a:t>
            </a:r>
            <a:endParaRPr kumimoji="0" lang="zh-CN" altLang="en-US" sz="1100" b="1" i="0" u="none" strike="noStrike" kern="0" cap="none" spc="0" normalizeH="0" baseline="0" noProof="0">
              <a:ln>
                <a:noFill/>
              </a:ln>
              <a:solidFill>
                <a:sysClr val="windowText" lastClr="000000"/>
              </a:solidFill>
              <a:effectLst/>
              <a:uLnTx/>
              <a:uFillTx/>
              <a:latin typeface="Calibri"/>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361950</xdr:colOff>
      <xdr:row>1</xdr:row>
      <xdr:rowOff>85725</xdr:rowOff>
    </xdr:from>
    <xdr:to>
      <xdr:col>5</xdr:col>
      <xdr:colOff>944880</xdr:colOff>
      <xdr:row>3</xdr:row>
      <xdr:rowOff>123825</xdr:rowOff>
    </xdr:to>
    <xdr:sp macro="" textlink="">
      <xdr:nvSpPr>
        <xdr:cNvPr id="2" name="Arrow: Right 1">
          <a:extLst>
            <a:ext uri="{FF2B5EF4-FFF2-40B4-BE49-F238E27FC236}">
              <a16:creationId xmlns:a16="http://schemas.microsoft.com/office/drawing/2014/main" id="{C6BB85C9-BFC7-4556-B0D7-A4F0E1783925}"/>
            </a:ext>
          </a:extLst>
        </xdr:cNvPr>
        <xdr:cNvSpPr/>
      </xdr:nvSpPr>
      <xdr:spPr>
        <a:xfrm>
          <a:off x="3663950" y="263525"/>
          <a:ext cx="297180" cy="393700"/>
        </a:xfrm>
        <a:prstGeom prst="rightArrow">
          <a:avLst/>
        </a:prstGeom>
        <a:solidFill>
          <a:srgbClr val="CAEAD8"/>
        </a:solidFill>
        <a:ln w="12700" cap="flat" cmpd="sng" algn="ctr">
          <a:solidFill>
            <a:srgbClr val="CAEAD8"/>
          </a:solid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0</xdr:colOff>
      <xdr:row>15</xdr:row>
      <xdr:rowOff>0</xdr:rowOff>
    </xdr:from>
    <xdr:to>
      <xdr:col>11</xdr:col>
      <xdr:colOff>0</xdr:colOff>
      <xdr:row>26</xdr:row>
      <xdr:rowOff>100099</xdr:rowOff>
    </xdr:to>
    <xdr:grpSp>
      <xdr:nvGrpSpPr>
        <xdr:cNvPr id="6" name="Hint">
          <a:extLst>
            <a:ext uri="{FF2B5EF4-FFF2-40B4-BE49-F238E27FC236}">
              <a16:creationId xmlns:a16="http://schemas.microsoft.com/office/drawing/2014/main" id="{B7FEB8BA-6275-ACB5-9970-C70F2F4779CF}"/>
            </a:ext>
          </a:extLst>
        </xdr:cNvPr>
        <xdr:cNvGrpSpPr/>
      </xdr:nvGrpSpPr>
      <xdr:grpSpPr>
        <a:xfrm>
          <a:off x="6667500" y="2667000"/>
          <a:ext cx="5556250" cy="2055899"/>
          <a:chOff x="6667500" y="2667000"/>
          <a:chExt cx="5556250" cy="2055899"/>
        </a:xfrm>
      </xdr:grpSpPr>
      <xdr:sp macro="" textlink="">
        <xdr:nvSpPr>
          <xdr:cNvPr id="3" name="Hint Title">
            <a:extLst>
              <a:ext uri="{FF2B5EF4-FFF2-40B4-BE49-F238E27FC236}">
                <a16:creationId xmlns:a16="http://schemas.microsoft.com/office/drawing/2014/main" id="{AB95EAFF-0C0D-1D1B-BAF3-F238352C3327}"/>
              </a:ext>
            </a:extLst>
          </xdr:cNvPr>
          <xdr:cNvSpPr txBox="1"/>
        </xdr:nvSpPr>
        <xdr:spPr>
          <a:xfrm>
            <a:off x="6667500" y="2667000"/>
            <a:ext cx="5556250" cy="241300"/>
          </a:xfrm>
          <a:prstGeom prst="rect">
            <a:avLst/>
          </a:prstGeom>
          <a:solidFill>
            <a:srgbClr val="464646"/>
          </a:solidFill>
          <a:ln>
            <a:solidFill>
              <a:srgbClr val="464646"/>
            </a:solidFill>
          </a:ln>
        </xdr:spPr>
        <xdr:txBody>
          <a:bodyPr vertOverflow="overflow" vert="horz" wrap="square" rtlCol="0" anchor="ctr">
            <a:spAutoFit/>
          </a:bodyPr>
          <a:lstStyle/>
          <a:p>
            <a:pPr algn="l"/>
            <a:r>
              <a:rPr kumimoji="0" lang="en-US" altLang="zh-CN" sz="1100" b="0" i="0" u="none" strike="noStrike" kern="0" cap="none" spc="0" normalizeH="0" baseline="0" noProof="0">
                <a:ln>
                  <a:noFill/>
                </a:ln>
                <a:solidFill>
                  <a:srgbClr val="FFFFFF"/>
                </a:solidFill>
                <a:effectLst/>
                <a:uLnTx/>
                <a:uFillTx/>
                <a:latin typeface="Calibri"/>
              </a:rPr>
              <a:t>Create a scatter plot</a:t>
            </a:r>
            <a:endParaRPr kumimoji="0" lang="zh-CN" altLang="en-US" sz="1100" b="0" i="0" u="none" strike="noStrike" kern="0" cap="none" spc="0" normalizeH="0" baseline="0" noProof="0">
              <a:ln>
                <a:noFill/>
              </a:ln>
              <a:solidFill>
                <a:srgbClr val="FFFFFF"/>
              </a:solidFill>
              <a:effectLst/>
              <a:uLnTx/>
              <a:uFillTx/>
              <a:latin typeface="Calibri"/>
            </a:endParaRPr>
          </a:p>
        </xdr:txBody>
      </xdr:sp>
      <xdr:sp macro="" textlink="">
        <xdr:nvSpPr>
          <xdr:cNvPr id="4" name="Hint Text">
            <a:extLst>
              <a:ext uri="{FF2B5EF4-FFF2-40B4-BE49-F238E27FC236}">
                <a16:creationId xmlns:a16="http://schemas.microsoft.com/office/drawing/2014/main" id="{ABB8F30F-1DCE-4EDD-3550-E15D56A65318}"/>
              </a:ext>
            </a:extLst>
          </xdr:cNvPr>
          <xdr:cNvSpPr txBox="1"/>
        </xdr:nvSpPr>
        <xdr:spPr>
          <a:xfrm>
            <a:off x="6667500" y="2908300"/>
            <a:ext cx="5556250" cy="1814599"/>
          </a:xfrm>
          <a:prstGeom prst="rect">
            <a:avLst/>
          </a:prstGeom>
          <a:solidFill>
            <a:prstClr val="white"/>
          </a:solidFill>
          <a:ln>
            <a:solidFill>
              <a:srgbClr val="464646"/>
            </a:solidFill>
          </a:ln>
        </xdr:spPr>
        <xdr:txBody>
          <a:bodyPr vertOverflow="overflow" vert="horz" wrap="square" rtlCol="0" anchor="t">
            <a:spAutoFit/>
          </a:bodyPr>
          <a:lstStyle/>
          <a:p>
            <a:pPr algn="l"/>
            <a:r>
              <a:rPr kumimoji="0" lang="en-US" altLang="zh-CN" sz="1100" b="0" i="0" u="none" strike="noStrike" kern="0" cap="none" spc="0" normalizeH="0" baseline="0" noProof="0">
                <a:ln>
                  <a:noFill/>
                </a:ln>
                <a:solidFill>
                  <a:sysClr val="windowText" lastClr="000000"/>
                </a:solidFill>
                <a:effectLst/>
                <a:uLnTx/>
                <a:uFillTx/>
                <a:latin typeface="Calibri"/>
              </a:rPr>
              <a:t>
Python in Excel creates this Sepal length and width analysis plot using the Matplotlib Python library. The floating plot in cell G4 is a reference to the Python formula in cell G3. Drag and drop the floating plot image to move it around the worksheet. 
Select cell G3 and expand the formula bar to see how the Matplotlib library is imported and learn how to create your own plots. To display other plots as floating images, like in this example, select the cell with the Image object, select the Insert Data icon, and then select Display Plot over Cells.  </a:t>
            </a:r>
            <a:endParaRPr kumimoji="0" lang="zh-CN" altLang="en-US" sz="1100" b="0" i="0" u="none" strike="noStrike" kern="0" cap="none" spc="0" normalizeH="0" baseline="0" noProof="0">
              <a:ln>
                <a:noFill/>
              </a:ln>
              <a:solidFill>
                <a:sysClr val="windowText" lastClr="000000"/>
              </a:solidFill>
              <a:effectLst/>
              <a:uLnTx/>
              <a:uFillTx/>
              <a:latin typeface="Calibri"/>
            </a:endParaRPr>
          </a:p>
        </xdr:txBody>
      </xdr:sp>
      <xdr:sp macro="" textlink="">
        <xdr:nvSpPr>
          <xdr:cNvPr id="5" name="文本框 4">
            <a:extLst>
              <a:ext uri="{FF2B5EF4-FFF2-40B4-BE49-F238E27FC236}">
                <a16:creationId xmlns:a16="http://schemas.microsoft.com/office/drawing/2014/main" id="{F7036829-CA28-B5F5-18FA-879BBC4A30E1}"/>
              </a:ext>
            </a:extLst>
          </xdr:cNvPr>
          <xdr:cNvSpPr txBox="1"/>
        </xdr:nvSpPr>
        <xdr:spPr>
          <a:xfrm>
            <a:off x="6677025" y="2959100"/>
            <a:ext cx="5530850" cy="215900"/>
          </a:xfrm>
          <a:prstGeom prst="rect">
            <a:avLst/>
          </a:prstGeom>
          <a:solidFill>
            <a:prstClr val="white"/>
          </a:solidFill>
          <a:ln>
            <a:solidFill>
              <a:prstClr val="black">
                <a:alpha val="0"/>
              </a:prstClr>
            </a:solidFill>
          </a:ln>
        </xdr:spPr>
        <xdr:txBody>
          <a:bodyPr vertOverflow="overflow" vert="horz" wrap="square" rtlCol="0" anchor="b">
            <a:spAutoFit/>
          </a:bodyPr>
          <a:lstStyle/>
          <a:p>
            <a:pPr algn="l"/>
            <a:r>
              <a:rPr kumimoji="0" lang="en-US" altLang="zh-CN" sz="1100" b="1" i="0" u="none" strike="noStrike" kern="0" cap="none" spc="0" normalizeH="0" baseline="0" noProof="0">
                <a:ln>
                  <a:noFill/>
                </a:ln>
                <a:solidFill>
                  <a:sysClr val="windowText" lastClr="000000"/>
                </a:solidFill>
                <a:effectLst/>
                <a:uLnTx/>
                <a:uFillTx/>
                <a:latin typeface="Calibri"/>
              </a:rPr>
              <a:t>Tip!</a:t>
            </a:r>
            <a:endParaRPr kumimoji="0" lang="zh-CN" altLang="en-US" sz="1100" b="1" i="0" u="none" strike="noStrike" kern="0" cap="none" spc="0" normalizeH="0" baseline="0" noProof="0">
              <a:ln>
                <a:noFill/>
              </a:ln>
              <a:solidFill>
                <a:sysClr val="windowText" lastClr="000000"/>
              </a:solidFill>
              <a:effectLst/>
              <a:uLnTx/>
              <a:uFillTx/>
              <a:latin typeface="Calibri"/>
            </a:endParaRPr>
          </a:p>
        </xdr:txBody>
      </xdr:sp>
    </xdr:grpSp>
    <xdr:clientData/>
  </xdr:twoCellAnchor>
  <xdr:twoCellAnchor editAs="oneCell">
    <xdr:from>
      <xdr:col>6</xdr:col>
      <xdr:colOff>171451</xdr:colOff>
      <xdr:row>3</xdr:row>
      <xdr:rowOff>152400</xdr:rowOff>
    </xdr:from>
    <xdr:to>
      <xdr:col>11</xdr:col>
      <xdr:colOff>412750</xdr:colOff>
      <xdr:row>29</xdr:row>
      <xdr:rowOff>153350</xdr:rowOff>
    </xdr:to>
    <xdr:pic>
      <xdr:nvPicPr>
        <xdr:cNvPr id="7" name="Scatter Plot Image">
          <a:extLst>
            <a:ext uri="{FF2B5EF4-FFF2-40B4-BE49-F238E27FC236}">
              <a16:creationId xmlns:a16="http://schemas.microsoft.com/office/drawing/2014/main" id="{E1928260-E4ED-2832-A98C-EDD47BC84A7D}"/>
            </a:ext>
          </a:extLst>
        </xdr:cNvPr>
        <xdr:cNvPicPr>
          <a:picLocks noChangeAspect="1"/>
          <a:extLst>
            <a:ext uri="{53484399-7A02-498B-ADA4-41CD10E50FAC}">
              <aif:imageFormula xmlns:aif="http://schemas.microsoft.com/office/drawing/2022/imageformula" formula="'Python sample (2)'!G3"/>
            </a:ext>
          </a:extLst>
        </xdr:cNvPicPr>
      </xdr:nvPicPr>
      <xdr:blipFill>
        <a:blip xmlns:r="http://schemas.openxmlformats.org/officeDocument/2006/relationships" r:embed="rId1"/>
        <a:stretch>
          <a:fillRect/>
        </a:stretch>
      </xdr:blipFill>
      <xdr:spPr>
        <a:xfrm>
          <a:off x="6838951" y="685800"/>
          <a:ext cx="5797549" cy="4623750"/>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2">
  <a r="12" c="6">
    <v t="s"/>
    <v t="s">sepal_length</v>
    <v t="s">sepal_width</v>
    <v t="s">petal_length</v>
    <v t="s">petal_width</v>
    <v t="s">species</v>
    <v>0</v>
    <v>5.0999999999999996</v>
    <v>3.5</v>
    <v>1.4</v>
    <v>0.2</v>
    <v t="s">setosa</v>
    <v>1</v>
    <v>4.9000000000000004</v>
    <v>3</v>
    <v>1.4</v>
    <v>0.2</v>
    <v t="s">setosa</v>
    <v>2</v>
    <v>4.7</v>
    <v>3.2</v>
    <v>1.3</v>
    <v>0.2</v>
    <v t="s">setosa</v>
    <v>3</v>
    <v>4.5999999999999996</v>
    <v>3.1</v>
    <v>1.5</v>
    <v>0.2</v>
    <v t="s">setosa</v>
    <v>4</v>
    <v>5</v>
    <v>3.6</v>
    <v>1.4</v>
    <v>0.2</v>
    <v t="s">setosa</v>
    <v t="s">...</v>
    <v t="s">...</v>
    <v t="s">...</v>
    <v t="s">...</v>
    <v t="s">...</v>
    <v t="s">...</v>
    <v>145</v>
    <v>6.7</v>
    <v>3</v>
    <v>5.2</v>
    <v>2.2999999999999998</v>
    <v t="s">virginica</v>
    <v>146</v>
    <v>6.3</v>
    <v>2.5</v>
    <v>5</v>
    <v>1.9</v>
    <v t="s">virginica</v>
    <v>147</v>
    <v>6.5</v>
    <v>3</v>
    <v>5.2</v>
    <v>2</v>
    <v t="s">virginica</v>
    <v>148</v>
    <v>6.2</v>
    <v>3.4</v>
    <v>5.4</v>
    <v>2.2999999999999998</v>
    <v t="s">virginica</v>
    <v>149</v>
    <v>5.9</v>
    <v>3</v>
    <v>5.0999999999999996</v>
    <v>1.8</v>
    <v t="s">virginica</v>
  </a>
  <a r="2">
    <v>568</v>
    <v>453</v>
  </a>
</arrayData>
</file>

<file path=xl/richData/rdrichvalue.xml><?xml version="1.0" encoding="utf-8"?>
<rvData xmlns="http://schemas.microsoft.com/office/spreadsheetml/2017/richdata" count="11">
  <rv s="0">
    <v>0</v>
  </rv>
  <rv s="1">
    <v>DataFrame</v>
    <v>1</v>
    <v>0</v>
  </rv>
  <rv s="2">
    <v>&lt;class 'pandas.core.frame.DataFrame'&gt;</v>
    <v>DataFrame</v>
    <v xml:space="preserve">     sepal_length  sepal_width  petal_length  petal_width    species
0             5.1          3.5           1.4          0.2     setosa
1             4.9          3.0           1.4          0.2     setosa
2             4.7          3.2           1.3 ...</v>
    <v>1</v>
    <v>2</v>
  </rv>
  <rv s="3">
    <v>5</v>
    <v>8</v>
    <v>11</v>
    <v>1</v>
  </rv>
  <rv s="4">
    <v>0</v>
    <v>9</v>
  </rv>
  <rv s="0">
    <v>1</v>
  </rv>
  <rv s="5">
    <v>Image</v>
    <v>3</v>
    <v>4</v>
    <v>5</v>
  </rv>
  <rv s="2">
    <v>&lt;class 'PIL.PngImagePlugin.PngImageFile'&gt;</v>
    <v>PngImageFile</v>
    <v>&lt;PIL.PngImagePlugin.PngImageFile image mode=RGBA size=568x453 at 0x7FD4B6611310&gt;</v>
    <v>6</v>
    <v>2</v>
  </rv>
  <rv s="6">
    <fb>0</fb>
    <v>4</v>
  </rv>
  <rv s="2">
    <fb>0</fb>
    <v>&lt;class 'NoneType'&gt;</v>
    <v>NoneType</v>
    <v>None</v>
    <v>8</v>
    <v>2</v>
  </rv>
  <rv s="7">
    <v>3cf4f3d81def4bd0af16df203ddd861f</v>
    <v>No module named 'scikitlearn'</v>
    <v>ModuleNotFoundError</v>
    <v>18</v>
    <v>1</v>
  </rv>
</rvData>
</file>

<file path=xl/richData/rdrichvaluestructure.xml><?xml version="1.0" encoding="utf-8"?>
<rvStructures xmlns="http://schemas.microsoft.com/office/spreadsheetml/2017/richdata" count="8">
  <s t="_array">
    <k n="array" t="a"/>
  </s>
  <s t="_entity">
    <k n="_DisplayString" t="s"/>
    <k n="_ViewInfo" t="spb"/>
    <k n="arrayPreview" t="r"/>
  </s>
  <s t="_python">
    <k n="Python_type" t="s"/>
    <k n="Python_typeName" t="s"/>
    <k n="Python_str" t="s"/>
    <k n="preview" t="r"/>
    <k n="_Provider" t="spb"/>
  </s>
  <s t="_error">
    <k n="colOffset" t="i"/>
    <k n="errorType" t="i"/>
    <k n="rwOffset" t="i"/>
    <k n="subType" t="i"/>
  </s>
  <s t="_localImage">
    <k n="_rvRel:LocalImageIdentifier" t="i"/>
    <k n="CalcOrigin" t="i"/>
  </s>
  <s t="_entity">
    <k n="_DisplayString" t="s"/>
    <k n="_Format" t="spb"/>
    <k n="image" t="r"/>
    <k n="size" t="r"/>
  </s>
  <s t="_formattednumber">
    <k n="_Format" t="spb"/>
  </s>
  <s t="_error">
    <k n="correlationId" t="s"/>
    <k n="errorMessage" t="s"/>
    <k n="errorName" t="s"/>
    <k n="errorType" t="i"/>
    <k n="subType" t="i"/>
  </s>
</rvStructures>
</file>

<file path=xl/richData/rdsupportingpropertybag.xml><?xml version="1.0" encoding="utf-8"?>
<supportingPropertyBags xmlns="http://schemas.microsoft.com/office/spreadsheetml/2017/richdata2">
  <spbData count="5">
    <spb s="0">
      <v>150</v>
      <v>5</v>
      <v>DataFrame</v>
      <v>arrayPreview</v>
      <v>1</v>
    </spb>
    <spb s="1">
      <v>0</v>
    </spb>
    <spb s="2">
      <v>https://www.anaconda.com/excel</v>
      <v>https://res.cdn.office.net/officepysvc/prod-service/anacondalogo.png</v>
      <v>Anaconda 提供的 Python</v>
    </spb>
    <spb s="3">
      <v>1</v>
    </spb>
    <spb s="4">
      <v>2</v>
    </spb>
  </spbData>
</supportingPropertyBags>
</file>

<file path=xl/richData/rdsupportingpropertybagstructure.xml><?xml version="1.0" encoding="utf-8"?>
<spbStructures xmlns="http://schemas.microsoft.com/office/spreadsheetml/2017/richdata2" count="5">
  <s>
    <k n="drw" t="i"/>
    <k n="dcol" t="i"/>
    <k n="name" t="s"/>
    <k n="array" t="s"/>
    <k n="headers" t="b"/>
  </s>
  <s>
    <k n="ArrayCardInfo" t="spb"/>
  </s>
  <s>
    <k n="link" t="s"/>
    <k n="logo" t="s"/>
    <k n="name" t="s"/>
  </s>
  <s>
    <k n="image" t="i"/>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0" formatCode="General"/>
    </x:dxf>
  </dxfs>
  <richProperties>
    <rPr n="IsHeroField" t="b"/>
    <rPr n="NumberFormat" t="s"/>
  </richProperties>
  <richStyles>
    <rSty>
      <rpv i="0">1</rpv>
    </rSty>
    <rSty dxfid="0">
      <rpv i="1">0;-0;"None"</rpv>
    </rSty>
  </richStyles>
</richStyleSheet>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D7284F-4EB9-419D-8392-35B8C0CD0F62}" name="IrisDataSet2" displayName="IrisDataSet2" ref="A2:E152" totalsRowShown="0">
  <autoFilter ref="A2:E152" xr:uid="{D14708EC-6318-4368-BA92-ECD9CF873808}"/>
  <tableColumns count="5">
    <tableColumn id="1" xr3:uid="{ACF1E6B6-8080-442F-BFF8-D2467242FD9D}" name="sepal_length"/>
    <tableColumn id="2" xr3:uid="{81CA5D39-FC5A-4763-BED0-223765756ADF}" name="sepal_width"/>
    <tableColumn id="3" xr3:uid="{9A3BE0CD-3205-4A33-AF30-1C179C820418}" name="petal_length"/>
    <tableColumn id="4" xr3:uid="{9D195B30-9D54-49C8-8FE6-E56846D1BF13}" name="petal_width"/>
    <tableColumn id="5" xr3:uid="{A4E6FE91-8C69-4551-971C-7DAAE04BE830}" name="speci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9148FC-2B2E-424C-8B30-53E0657F1001}" name="IrisDataSet23" displayName="IrisDataSet23" ref="A2:F152" totalsRowShown="0">
  <autoFilter ref="A2:F152" xr:uid="{D14708EC-6318-4368-BA92-ECD9CF873808}"/>
  <tableColumns count="6">
    <tableColumn id="1" xr3:uid="{ACF1E6B6-8080-442F-BFF8-D2467242FD9D}" name="sepal_length"/>
    <tableColumn id="2" xr3:uid="{81CA5D39-FC5A-4763-BED0-223765756ADF}" name="sepal_width"/>
    <tableColumn id="3" xr3:uid="{9A3BE0CD-3205-4A33-AF30-1C179C820418}" name="petal_length"/>
    <tableColumn id="4" xr3:uid="{9D195B30-9D54-49C8-8FE6-E56846D1BF13}" name="petal_width"/>
    <tableColumn id="5" xr3:uid="{A4E6FE91-8C69-4551-971C-7DAAE04BE830}" name="species"/>
    <tableColumn id="6" xr3:uid="{F7F78288-406B-4853-A4CE-841B7D48979E}" name="列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1">
    <wetp:webextensionref xmlns:r="http://schemas.openxmlformats.org/officeDocument/2006/relationships" r:id="rId2"/>
  </wetp:taskpane>
</wetp:taskpanes>
</file>

<file path=xl/webextensions/webextension1.xml><?xml version="1.0" encoding="utf-8"?>
<we:webextension xmlns:we="http://schemas.microsoft.com/office/webextensions/webextension/2010/11" id="{0FB9283A-5F34-479A-AF66-7F77C5C3905B}">
  <we:reference id="wa200007447" version="1.0.0.0" store="zh-CN" storeType="OMEX"/>
  <we:alternateReferences>
    <we:reference id="WA200007447" version="1.0.0.0" store="WA200007447"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BFF6EC3A-1DF1-46F2-9903-A6A64F788755}">
  <we:reference id="wa200003324" version="1.1.0.0" store="zh-CN" storeType="OMEX"/>
  <we:alternateReferences>
    <we:reference id="WA200003324" version="1.1.0.0" store="" storeType="OMEX"/>
  </we:alternateReferences>
  <we:properties/>
  <we:bindings/>
  <we:snapshot xmlns:r="http://schemas.openxmlformats.org/officeDocument/2006/relationships"/>
</we:webextension>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412"/>
  <sheetViews>
    <sheetView tabSelected="1" workbookViewId="0">
      <selection activeCell="H11" sqref="H11"/>
    </sheetView>
  </sheetViews>
  <sheetFormatPr defaultRowHeight="14" x14ac:dyDescent="0.25"/>
  <cols>
    <col min="4" max="4" width="32.81640625" customWidth="1"/>
    <col min="5" max="5" width="11.36328125" bestFit="1" customWidth="1"/>
    <col min="7" max="7" width="14.08984375" bestFit="1" customWidth="1"/>
    <col min="8" max="8" width="166.81640625" bestFit="1" customWidth="1"/>
    <col min="9" max="9" width="127.90625" customWidth="1"/>
  </cols>
  <sheetData>
    <row r="1" spans="1:9" x14ac:dyDescent="0.25">
      <c r="A1" s="1" t="s">
        <v>0</v>
      </c>
      <c r="B1" s="1" t="s">
        <v>1</v>
      </c>
      <c r="C1" s="1" t="s">
        <v>2</v>
      </c>
      <c r="D1" s="1" t="s">
        <v>3</v>
      </c>
      <c r="E1" s="1" t="s">
        <v>8</v>
      </c>
      <c r="F1" s="1" t="s">
        <v>7</v>
      </c>
      <c r="G1" s="1" t="s">
        <v>5</v>
      </c>
      <c r="H1" s="1" t="s">
        <v>4</v>
      </c>
      <c r="I1" s="1" t="s">
        <v>6</v>
      </c>
    </row>
    <row r="2" spans="1:9" x14ac:dyDescent="0.25">
      <c r="A2">
        <v>116</v>
      </c>
      <c r="B2" t="s">
        <v>252</v>
      </c>
      <c r="C2" t="s">
        <v>253</v>
      </c>
      <c r="D2" t="s">
        <v>11</v>
      </c>
      <c r="E2" s="2">
        <v>45684</v>
      </c>
      <c r="F2" t="s">
        <v>22</v>
      </c>
      <c r="G2">
        <v>63520</v>
      </c>
      <c r="H2" t="s">
        <v>256</v>
      </c>
      <c r="I2" t="s">
        <v>255</v>
      </c>
    </row>
    <row r="3" spans="1:9" x14ac:dyDescent="0.25">
      <c r="A3">
        <v>7139</v>
      </c>
      <c r="B3" t="s">
        <v>14962</v>
      </c>
      <c r="C3" t="s">
        <v>14963</v>
      </c>
      <c r="D3" t="s">
        <v>11</v>
      </c>
      <c r="E3" s="2">
        <v>45670</v>
      </c>
      <c r="F3" t="s">
        <v>22</v>
      </c>
      <c r="G3">
        <v>25559.575000000001</v>
      </c>
      <c r="H3" t="s">
        <v>14964</v>
      </c>
      <c r="I3" t="s">
        <v>14965</v>
      </c>
    </row>
    <row r="4" spans="1:9" x14ac:dyDescent="0.25">
      <c r="A4">
        <v>3307</v>
      </c>
      <c r="B4" t="s">
        <v>7018</v>
      </c>
      <c r="C4" t="s">
        <v>7019</v>
      </c>
      <c r="D4" t="s">
        <v>11</v>
      </c>
      <c r="E4" s="2">
        <v>45679</v>
      </c>
      <c r="F4" t="s">
        <v>115</v>
      </c>
      <c r="G4">
        <v>19092.005000000001</v>
      </c>
      <c r="H4" t="s">
        <v>7022</v>
      </c>
      <c r="I4" t="s">
        <v>7021</v>
      </c>
    </row>
    <row r="5" spans="1:9" x14ac:dyDescent="0.25">
      <c r="A5">
        <v>7140</v>
      </c>
      <c r="B5" t="s">
        <v>14962</v>
      </c>
      <c r="C5" t="s">
        <v>14963</v>
      </c>
      <c r="D5" t="s">
        <v>15</v>
      </c>
      <c r="E5" s="2">
        <v>45670</v>
      </c>
      <c r="F5" t="s">
        <v>22</v>
      </c>
      <c r="G5">
        <v>12051.775</v>
      </c>
      <c r="H5" t="s">
        <v>14966</v>
      </c>
      <c r="I5" t="s">
        <v>14965</v>
      </c>
    </row>
    <row r="6" spans="1:9" x14ac:dyDescent="0.25">
      <c r="A6">
        <v>18</v>
      </c>
      <c r="B6" t="s">
        <v>57</v>
      </c>
      <c r="C6" t="s">
        <v>58</v>
      </c>
      <c r="D6" t="s">
        <v>11</v>
      </c>
      <c r="E6" s="2">
        <v>45685</v>
      </c>
      <c r="F6" t="s">
        <v>22</v>
      </c>
      <c r="G6">
        <v>10256.9</v>
      </c>
      <c r="H6" t="s">
        <v>61</v>
      </c>
      <c r="I6" t="s">
        <v>60</v>
      </c>
    </row>
    <row r="7" spans="1:9" x14ac:dyDescent="0.25">
      <c r="A7">
        <v>2556</v>
      </c>
      <c r="B7" t="s">
        <v>5440</v>
      </c>
      <c r="C7" t="s">
        <v>5441</v>
      </c>
      <c r="D7" t="s">
        <v>11</v>
      </c>
      <c r="E7" s="2">
        <v>45680</v>
      </c>
      <c r="F7" t="s">
        <v>22</v>
      </c>
      <c r="G7">
        <v>8402.16</v>
      </c>
      <c r="H7" t="s">
        <v>5444</v>
      </c>
      <c r="I7" t="s">
        <v>5443</v>
      </c>
    </row>
    <row r="8" spans="1:9" x14ac:dyDescent="0.25">
      <c r="A8">
        <v>1805</v>
      </c>
      <c r="B8" t="s">
        <v>3856</v>
      </c>
      <c r="C8" t="s">
        <v>3857</v>
      </c>
      <c r="D8" t="s">
        <v>11</v>
      </c>
      <c r="E8" s="2">
        <v>45681</v>
      </c>
      <c r="F8" t="s">
        <v>115</v>
      </c>
      <c r="G8">
        <v>7688.3649999999998</v>
      </c>
      <c r="H8" t="s">
        <v>3858</v>
      </c>
      <c r="I8" t="s">
        <v>3859</v>
      </c>
    </row>
    <row r="9" spans="1:9" x14ac:dyDescent="0.25">
      <c r="A9">
        <v>4688</v>
      </c>
      <c r="B9" t="s">
        <v>9807</v>
      </c>
      <c r="C9" t="s">
        <v>9808</v>
      </c>
      <c r="D9" t="s">
        <v>11</v>
      </c>
      <c r="E9" s="2">
        <v>45678</v>
      </c>
      <c r="F9" t="s">
        <v>22</v>
      </c>
      <c r="G9">
        <v>5551.35</v>
      </c>
      <c r="H9" t="s">
        <v>9812</v>
      </c>
      <c r="I9" t="s">
        <v>9810</v>
      </c>
    </row>
    <row r="10" spans="1:9" x14ac:dyDescent="0.25">
      <c r="A10">
        <v>2997</v>
      </c>
      <c r="B10" t="s">
        <v>6389</v>
      </c>
      <c r="C10" t="s">
        <v>6390</v>
      </c>
      <c r="D10" t="s">
        <v>11</v>
      </c>
      <c r="E10" s="2">
        <v>45680</v>
      </c>
      <c r="F10" t="s">
        <v>22</v>
      </c>
      <c r="G10">
        <v>5332.9</v>
      </c>
      <c r="H10" t="s">
        <v>6393</v>
      </c>
      <c r="I10" t="s">
        <v>6392</v>
      </c>
    </row>
    <row r="11" spans="1:9" x14ac:dyDescent="0.25">
      <c r="A11">
        <v>1563</v>
      </c>
      <c r="B11" t="s">
        <v>3289</v>
      </c>
      <c r="C11" t="s">
        <v>3290</v>
      </c>
      <c r="D11" t="s">
        <v>11</v>
      </c>
      <c r="E11" s="2">
        <v>45681</v>
      </c>
      <c r="F11" t="s">
        <v>22</v>
      </c>
      <c r="G11">
        <v>5204.9049999999997</v>
      </c>
      <c r="H11" t="s">
        <v>3291</v>
      </c>
      <c r="I11" t="s">
        <v>3292</v>
      </c>
    </row>
    <row r="12" spans="1:9" x14ac:dyDescent="0.25">
      <c r="A12">
        <v>3269</v>
      </c>
      <c r="B12" t="s">
        <v>6933</v>
      </c>
      <c r="C12" t="s">
        <v>6934</v>
      </c>
      <c r="D12" t="s">
        <v>11</v>
      </c>
      <c r="E12" s="2">
        <v>45679</v>
      </c>
      <c r="F12" t="s">
        <v>22</v>
      </c>
      <c r="G12">
        <v>3659.04</v>
      </c>
      <c r="H12" t="s">
        <v>6935</v>
      </c>
      <c r="I12" t="s">
        <v>6936</v>
      </c>
    </row>
    <row r="13" spans="1:9" x14ac:dyDescent="0.25">
      <c r="A13">
        <v>131</v>
      </c>
      <c r="B13" t="s">
        <v>288</v>
      </c>
      <c r="C13" t="s">
        <v>289</v>
      </c>
      <c r="D13" t="s">
        <v>11</v>
      </c>
      <c r="E13" s="2">
        <v>45684</v>
      </c>
      <c r="F13" t="s">
        <v>22</v>
      </c>
      <c r="G13">
        <v>3278.92</v>
      </c>
      <c r="H13" t="s">
        <v>292</v>
      </c>
      <c r="I13" t="s">
        <v>291</v>
      </c>
    </row>
    <row r="14" spans="1:9" x14ac:dyDescent="0.25">
      <c r="A14">
        <v>4646</v>
      </c>
      <c r="B14" t="s">
        <v>9744</v>
      </c>
      <c r="C14" t="s">
        <v>9745</v>
      </c>
      <c r="D14" t="s">
        <v>11</v>
      </c>
      <c r="E14" s="2">
        <v>45678</v>
      </c>
      <c r="F14" t="s">
        <v>115</v>
      </c>
      <c r="G14">
        <v>3198.1849999999999</v>
      </c>
      <c r="H14" t="s">
        <v>3355</v>
      </c>
      <c r="I14" t="s">
        <v>9746</v>
      </c>
    </row>
    <row r="15" spans="1:9" x14ac:dyDescent="0.25">
      <c r="A15">
        <v>3424</v>
      </c>
      <c r="B15" t="s">
        <v>7299</v>
      </c>
      <c r="C15" t="s">
        <v>7300</v>
      </c>
      <c r="D15" t="s">
        <v>11</v>
      </c>
      <c r="E15" s="2">
        <v>45679</v>
      </c>
      <c r="F15" t="s">
        <v>115</v>
      </c>
      <c r="G15">
        <v>2906.93</v>
      </c>
      <c r="H15" t="s">
        <v>7303</v>
      </c>
      <c r="I15" t="s">
        <v>7302</v>
      </c>
    </row>
    <row r="16" spans="1:9" x14ac:dyDescent="0.25">
      <c r="A16">
        <v>7162</v>
      </c>
      <c r="B16" t="s">
        <v>15018</v>
      </c>
      <c r="C16" t="s">
        <v>15019</v>
      </c>
      <c r="D16" t="s">
        <v>11</v>
      </c>
      <c r="E16" s="2">
        <v>45668</v>
      </c>
      <c r="F16" t="s">
        <v>22</v>
      </c>
      <c r="G16">
        <v>2742.23</v>
      </c>
      <c r="H16" t="s">
        <v>15020</v>
      </c>
      <c r="I16" t="s">
        <v>15021</v>
      </c>
    </row>
    <row r="17" spans="1:9" x14ac:dyDescent="0.25">
      <c r="A17">
        <v>4298</v>
      </c>
      <c r="B17" t="s">
        <v>9107</v>
      </c>
      <c r="C17" t="s">
        <v>9108</v>
      </c>
      <c r="D17" t="s">
        <v>11</v>
      </c>
      <c r="E17" s="2">
        <v>45678</v>
      </c>
      <c r="F17" t="s">
        <v>22</v>
      </c>
      <c r="G17">
        <v>2690.8850000000002</v>
      </c>
      <c r="H17" t="s">
        <v>9109</v>
      </c>
      <c r="I17" t="s">
        <v>9110</v>
      </c>
    </row>
    <row r="18" spans="1:9" x14ac:dyDescent="0.25">
      <c r="A18">
        <v>117</v>
      </c>
      <c r="B18" t="s">
        <v>252</v>
      </c>
      <c r="C18" t="s">
        <v>253</v>
      </c>
      <c r="D18" t="s">
        <v>15</v>
      </c>
      <c r="E18" s="2">
        <v>45684</v>
      </c>
      <c r="F18" t="s">
        <v>22</v>
      </c>
      <c r="G18">
        <v>2671</v>
      </c>
      <c r="H18" t="s">
        <v>257</v>
      </c>
      <c r="I18" t="s">
        <v>255</v>
      </c>
    </row>
    <row r="19" spans="1:9" x14ac:dyDescent="0.25">
      <c r="A19">
        <v>4822</v>
      </c>
      <c r="B19" t="s">
        <v>10103</v>
      </c>
      <c r="C19" t="s">
        <v>10104</v>
      </c>
      <c r="D19" t="s">
        <v>11</v>
      </c>
      <c r="E19" s="2">
        <v>45677</v>
      </c>
      <c r="F19" t="s">
        <v>22</v>
      </c>
      <c r="G19">
        <v>2458.3049999999998</v>
      </c>
      <c r="H19" t="s">
        <v>10107</v>
      </c>
      <c r="I19" t="s">
        <v>10106</v>
      </c>
    </row>
    <row r="20" spans="1:9" x14ac:dyDescent="0.25">
      <c r="A20">
        <v>6400</v>
      </c>
      <c r="B20" t="s">
        <v>13395</v>
      </c>
      <c r="C20" t="s">
        <v>13396</v>
      </c>
      <c r="D20" t="s">
        <v>15</v>
      </c>
      <c r="E20" s="2">
        <v>45674</v>
      </c>
      <c r="F20" t="s">
        <v>22</v>
      </c>
      <c r="G20">
        <v>2456.08</v>
      </c>
      <c r="H20" t="s">
        <v>13399</v>
      </c>
      <c r="I20" t="s">
        <v>13398</v>
      </c>
    </row>
    <row r="21" spans="1:9" x14ac:dyDescent="0.25">
      <c r="A21">
        <v>5064</v>
      </c>
      <c r="B21" t="s">
        <v>10624</v>
      </c>
      <c r="C21" t="s">
        <v>10625</v>
      </c>
      <c r="D21" t="s">
        <v>78</v>
      </c>
      <c r="E21" s="2">
        <v>45675</v>
      </c>
      <c r="F21" t="s">
        <v>22</v>
      </c>
      <c r="G21">
        <v>2387.0749999999998</v>
      </c>
      <c r="H21" t="s">
        <v>10629</v>
      </c>
      <c r="I21" t="s">
        <v>10627</v>
      </c>
    </row>
    <row r="22" spans="1:9" x14ac:dyDescent="0.25">
      <c r="A22">
        <v>17</v>
      </c>
      <c r="B22" t="s">
        <v>57</v>
      </c>
      <c r="C22" t="s">
        <v>58</v>
      </c>
      <c r="D22" t="s">
        <v>15</v>
      </c>
      <c r="E22" s="2">
        <v>45685</v>
      </c>
      <c r="F22" t="s">
        <v>22</v>
      </c>
      <c r="G22">
        <v>2208.04</v>
      </c>
      <c r="H22" t="s">
        <v>59</v>
      </c>
      <c r="I22" t="s">
        <v>60</v>
      </c>
    </row>
    <row r="23" spans="1:9" x14ac:dyDescent="0.25">
      <c r="A23">
        <v>3279</v>
      </c>
      <c r="B23" t="s">
        <v>6951</v>
      </c>
      <c r="C23" t="s">
        <v>6952</v>
      </c>
      <c r="D23" t="s">
        <v>11</v>
      </c>
      <c r="E23" s="2">
        <v>45679</v>
      </c>
      <c r="F23" t="s">
        <v>22</v>
      </c>
      <c r="G23">
        <v>2126.69</v>
      </c>
      <c r="H23" t="s">
        <v>6955</v>
      </c>
      <c r="I23" t="s">
        <v>6954</v>
      </c>
    </row>
    <row r="24" spans="1:9" x14ac:dyDescent="0.25">
      <c r="A24">
        <v>6091</v>
      </c>
      <c r="B24" t="s">
        <v>12774</v>
      </c>
      <c r="C24" t="s">
        <v>12775</v>
      </c>
      <c r="D24" t="s">
        <v>11</v>
      </c>
      <c r="E24" s="2">
        <v>45675</v>
      </c>
      <c r="F24" t="s">
        <v>22</v>
      </c>
      <c r="G24">
        <v>2069.1550000000002</v>
      </c>
      <c r="H24" t="s">
        <v>12778</v>
      </c>
      <c r="I24" t="s">
        <v>12777</v>
      </c>
    </row>
    <row r="25" spans="1:9" x14ac:dyDescent="0.25">
      <c r="A25">
        <v>165</v>
      </c>
      <c r="B25" t="s">
        <v>366</v>
      </c>
      <c r="C25" t="s">
        <v>367</v>
      </c>
      <c r="D25" t="s">
        <v>15</v>
      </c>
      <c r="E25" s="2">
        <v>45684</v>
      </c>
      <c r="F25" t="s">
        <v>115</v>
      </c>
      <c r="G25">
        <v>2034.0350000000001</v>
      </c>
      <c r="H25" t="s">
        <v>371</v>
      </c>
      <c r="I25" t="s">
        <v>369</v>
      </c>
    </row>
    <row r="26" spans="1:9" x14ac:dyDescent="0.25">
      <c r="A26">
        <v>3411</v>
      </c>
      <c r="B26" t="s">
        <v>7269</v>
      </c>
      <c r="C26" t="s">
        <v>7270</v>
      </c>
      <c r="D26" t="s">
        <v>11</v>
      </c>
      <c r="E26" s="2">
        <v>45679</v>
      </c>
      <c r="F26" t="s">
        <v>22</v>
      </c>
      <c r="G26">
        <v>1893.825</v>
      </c>
      <c r="H26" t="s">
        <v>7271</v>
      </c>
      <c r="I26" t="s">
        <v>7272</v>
      </c>
    </row>
    <row r="27" spans="1:9" x14ac:dyDescent="0.25">
      <c r="A27">
        <v>4008</v>
      </c>
      <c r="B27" t="s">
        <v>8486</v>
      </c>
      <c r="C27" t="s">
        <v>8487</v>
      </c>
      <c r="D27" t="s">
        <v>15</v>
      </c>
      <c r="E27" s="2">
        <v>45678</v>
      </c>
      <c r="F27" t="s">
        <v>22</v>
      </c>
      <c r="G27">
        <v>1848</v>
      </c>
      <c r="H27" t="s">
        <v>8488</v>
      </c>
      <c r="I27" t="s">
        <v>8489</v>
      </c>
    </row>
    <row r="28" spans="1:9" x14ac:dyDescent="0.25">
      <c r="A28">
        <v>3423</v>
      </c>
      <c r="B28" t="s">
        <v>7299</v>
      </c>
      <c r="C28" t="s">
        <v>7300</v>
      </c>
      <c r="D28" t="s">
        <v>15</v>
      </c>
      <c r="E28" s="2">
        <v>45679</v>
      </c>
      <c r="F28" t="s">
        <v>115</v>
      </c>
      <c r="G28">
        <v>1840.135</v>
      </c>
      <c r="H28" t="s">
        <v>7301</v>
      </c>
      <c r="I28" t="s">
        <v>7302</v>
      </c>
    </row>
    <row r="29" spans="1:9" x14ac:dyDescent="0.25">
      <c r="A29">
        <v>7196</v>
      </c>
      <c r="B29" t="s">
        <v>15085</v>
      </c>
      <c r="C29" t="s">
        <v>15086</v>
      </c>
      <c r="D29" t="s">
        <v>11</v>
      </c>
      <c r="E29" s="2">
        <v>45667</v>
      </c>
      <c r="F29" t="s">
        <v>115</v>
      </c>
      <c r="G29">
        <v>1730</v>
      </c>
      <c r="H29" t="s">
        <v>15087</v>
      </c>
      <c r="I29" t="s">
        <v>15088</v>
      </c>
    </row>
    <row r="30" spans="1:9" x14ac:dyDescent="0.25">
      <c r="A30">
        <v>2785</v>
      </c>
      <c r="B30" t="s">
        <v>5972</v>
      </c>
      <c r="C30" t="s">
        <v>5973</v>
      </c>
      <c r="D30" t="s">
        <v>11</v>
      </c>
      <c r="E30" s="2">
        <v>45680</v>
      </c>
      <c r="F30" t="s">
        <v>22</v>
      </c>
      <c r="G30">
        <v>1703.6</v>
      </c>
      <c r="H30" t="s">
        <v>5974</v>
      </c>
      <c r="I30" t="s">
        <v>5975</v>
      </c>
    </row>
    <row r="31" spans="1:9" x14ac:dyDescent="0.25">
      <c r="A31">
        <v>6683</v>
      </c>
      <c r="B31" t="s">
        <v>14005</v>
      </c>
      <c r="C31" t="s">
        <v>14006</v>
      </c>
      <c r="D31" t="s">
        <v>11</v>
      </c>
      <c r="E31" s="2">
        <v>45674</v>
      </c>
      <c r="F31" t="s">
        <v>22</v>
      </c>
      <c r="G31">
        <v>1660.21</v>
      </c>
      <c r="H31" t="s">
        <v>14007</v>
      </c>
      <c r="I31" t="s">
        <v>14008</v>
      </c>
    </row>
    <row r="32" spans="1:9" x14ac:dyDescent="0.25">
      <c r="A32">
        <v>3565</v>
      </c>
      <c r="B32" t="s">
        <v>7592</v>
      </c>
      <c r="C32" t="s">
        <v>7593</v>
      </c>
      <c r="D32" t="s">
        <v>11</v>
      </c>
      <c r="E32" s="2">
        <v>45679</v>
      </c>
      <c r="F32" t="s">
        <v>22</v>
      </c>
      <c r="G32">
        <v>1647.43</v>
      </c>
      <c r="H32" t="s">
        <v>7597</v>
      </c>
      <c r="I32" t="s">
        <v>7595</v>
      </c>
    </row>
    <row r="33" spans="1:9" x14ac:dyDescent="0.25">
      <c r="A33">
        <v>133</v>
      </c>
      <c r="B33" t="s">
        <v>293</v>
      </c>
      <c r="C33" t="s">
        <v>294</v>
      </c>
      <c r="D33" t="s">
        <v>11</v>
      </c>
      <c r="E33" s="2">
        <v>45684</v>
      </c>
      <c r="F33" t="s">
        <v>22</v>
      </c>
      <c r="G33">
        <v>1625.9549999999999</v>
      </c>
      <c r="H33" t="s">
        <v>297</v>
      </c>
      <c r="I33" t="s">
        <v>296</v>
      </c>
    </row>
    <row r="34" spans="1:9" x14ac:dyDescent="0.25">
      <c r="A34">
        <v>3263</v>
      </c>
      <c r="B34" t="s">
        <v>6917</v>
      </c>
      <c r="C34" t="s">
        <v>6918</v>
      </c>
      <c r="D34" t="s">
        <v>11</v>
      </c>
      <c r="E34" s="2">
        <v>45679</v>
      </c>
      <c r="F34" t="s">
        <v>22</v>
      </c>
      <c r="G34">
        <v>1500.105</v>
      </c>
      <c r="H34" t="s">
        <v>6921</v>
      </c>
      <c r="I34" t="s">
        <v>6920</v>
      </c>
    </row>
    <row r="35" spans="1:9" x14ac:dyDescent="0.25">
      <c r="A35">
        <v>4635</v>
      </c>
      <c r="B35" t="s">
        <v>9719</v>
      </c>
      <c r="C35" t="s">
        <v>9720</v>
      </c>
      <c r="D35" t="s">
        <v>78</v>
      </c>
      <c r="E35" s="2">
        <v>45678</v>
      </c>
      <c r="F35" t="s">
        <v>22</v>
      </c>
      <c r="G35">
        <v>1476.96</v>
      </c>
      <c r="H35" t="s">
        <v>1634</v>
      </c>
      <c r="I35" t="s">
        <v>9722</v>
      </c>
    </row>
    <row r="36" spans="1:9" x14ac:dyDescent="0.25">
      <c r="A36">
        <v>6680</v>
      </c>
      <c r="B36" t="s">
        <v>13999</v>
      </c>
      <c r="C36" t="s">
        <v>14000</v>
      </c>
      <c r="D36" t="s">
        <v>11</v>
      </c>
      <c r="E36" s="2">
        <v>45674</v>
      </c>
      <c r="F36" t="s">
        <v>22</v>
      </c>
      <c r="G36">
        <v>1456.6</v>
      </c>
      <c r="H36" t="s">
        <v>14001</v>
      </c>
      <c r="I36" t="s">
        <v>14002</v>
      </c>
    </row>
    <row r="37" spans="1:9" x14ac:dyDescent="0.25">
      <c r="A37">
        <v>1491</v>
      </c>
      <c r="B37" t="s">
        <v>3128</v>
      </c>
      <c r="C37" t="s">
        <v>3129</v>
      </c>
      <c r="D37" t="s">
        <v>15</v>
      </c>
      <c r="E37" s="2">
        <v>45681</v>
      </c>
      <c r="F37" t="s">
        <v>115</v>
      </c>
      <c r="G37">
        <v>1415.54</v>
      </c>
      <c r="H37" t="s">
        <v>3130</v>
      </c>
      <c r="I37" t="s">
        <v>3131</v>
      </c>
    </row>
    <row r="38" spans="1:9" x14ac:dyDescent="0.25">
      <c r="A38">
        <v>6092</v>
      </c>
      <c r="B38" t="s">
        <v>12774</v>
      </c>
      <c r="C38" t="s">
        <v>12775</v>
      </c>
      <c r="D38" t="s">
        <v>15</v>
      </c>
      <c r="E38" s="2">
        <v>45675</v>
      </c>
      <c r="F38" t="s">
        <v>22</v>
      </c>
      <c r="G38">
        <v>1380.09</v>
      </c>
      <c r="H38" t="s">
        <v>12779</v>
      </c>
      <c r="I38" t="s">
        <v>12777</v>
      </c>
    </row>
    <row r="39" spans="1:9" x14ac:dyDescent="0.25">
      <c r="A39">
        <v>2932</v>
      </c>
      <c r="B39" t="s">
        <v>6265</v>
      </c>
      <c r="C39" t="s">
        <v>6266</v>
      </c>
      <c r="D39" t="s">
        <v>11</v>
      </c>
      <c r="E39" s="2">
        <v>45680</v>
      </c>
      <c r="F39" t="s">
        <v>22</v>
      </c>
      <c r="G39">
        <v>1377.47</v>
      </c>
      <c r="H39" t="s">
        <v>6270</v>
      </c>
      <c r="I39" t="s">
        <v>6268</v>
      </c>
    </row>
    <row r="40" spans="1:9" x14ac:dyDescent="0.25">
      <c r="A40">
        <v>3378</v>
      </c>
      <c r="B40" t="s">
        <v>7190</v>
      </c>
      <c r="C40" t="s">
        <v>7191</v>
      </c>
      <c r="D40" t="s">
        <v>11</v>
      </c>
      <c r="E40" s="2">
        <v>45679</v>
      </c>
      <c r="F40" t="s">
        <v>22</v>
      </c>
      <c r="G40">
        <v>1336.9849999999999</v>
      </c>
      <c r="H40" t="s">
        <v>7192</v>
      </c>
      <c r="I40" t="s">
        <v>7193</v>
      </c>
    </row>
    <row r="41" spans="1:9" x14ac:dyDescent="0.25">
      <c r="A41">
        <v>5186</v>
      </c>
      <c r="B41" t="s">
        <v>10891</v>
      </c>
      <c r="C41" t="s">
        <v>10892</v>
      </c>
      <c r="D41" t="s">
        <v>78</v>
      </c>
      <c r="E41" s="2">
        <v>45675</v>
      </c>
      <c r="F41" t="s">
        <v>22</v>
      </c>
      <c r="G41">
        <v>1311.595</v>
      </c>
      <c r="H41" t="s">
        <v>10895</v>
      </c>
      <c r="I41" t="s">
        <v>10894</v>
      </c>
    </row>
    <row r="42" spans="1:9" x14ac:dyDescent="0.25">
      <c r="A42">
        <v>4609</v>
      </c>
      <c r="B42" t="s">
        <v>9674</v>
      </c>
      <c r="C42" t="s">
        <v>9675</v>
      </c>
      <c r="D42" t="s">
        <v>11</v>
      </c>
      <c r="E42" s="2">
        <v>45678</v>
      </c>
      <c r="F42" t="s">
        <v>22</v>
      </c>
      <c r="G42">
        <v>1294.635</v>
      </c>
      <c r="H42" t="s">
        <v>9679</v>
      </c>
      <c r="I42" t="s">
        <v>9677</v>
      </c>
    </row>
    <row r="43" spans="1:9" x14ac:dyDescent="0.25">
      <c r="A43">
        <v>2064</v>
      </c>
      <c r="B43" t="s">
        <v>4422</v>
      </c>
      <c r="C43" t="s">
        <v>4423</v>
      </c>
      <c r="D43" t="s">
        <v>11</v>
      </c>
      <c r="E43" s="2">
        <v>45681</v>
      </c>
      <c r="F43" t="s">
        <v>115</v>
      </c>
      <c r="G43">
        <v>1283.345</v>
      </c>
      <c r="H43" t="s">
        <v>4427</v>
      </c>
      <c r="I43" t="s">
        <v>4425</v>
      </c>
    </row>
    <row r="44" spans="1:9" x14ac:dyDescent="0.25">
      <c r="A44">
        <v>1919</v>
      </c>
      <c r="B44" t="s">
        <v>4106</v>
      </c>
      <c r="C44" t="s">
        <v>4107</v>
      </c>
      <c r="D44" t="s">
        <v>11</v>
      </c>
      <c r="E44" s="2">
        <v>45681</v>
      </c>
      <c r="F44" t="s">
        <v>22</v>
      </c>
      <c r="G44">
        <v>1282.5550000000001</v>
      </c>
      <c r="H44" t="s">
        <v>4110</v>
      </c>
      <c r="I44" t="s">
        <v>4109</v>
      </c>
    </row>
    <row r="45" spans="1:9" x14ac:dyDescent="0.25">
      <c r="A45">
        <v>2463</v>
      </c>
      <c r="B45" t="s">
        <v>5229</v>
      </c>
      <c r="C45" t="s">
        <v>5230</v>
      </c>
      <c r="D45" t="s">
        <v>11</v>
      </c>
      <c r="E45" s="2">
        <v>45680</v>
      </c>
      <c r="F45" t="s">
        <v>22</v>
      </c>
      <c r="G45">
        <v>1277.03</v>
      </c>
      <c r="H45" t="s">
        <v>5234</v>
      </c>
      <c r="I45" t="s">
        <v>5232</v>
      </c>
    </row>
    <row r="46" spans="1:9" x14ac:dyDescent="0.25">
      <c r="A46">
        <v>2592</v>
      </c>
      <c r="B46" t="s">
        <v>5525</v>
      </c>
      <c r="C46" t="s">
        <v>5526</v>
      </c>
      <c r="D46" t="s">
        <v>11</v>
      </c>
      <c r="E46" s="2">
        <v>45680</v>
      </c>
      <c r="F46" t="s">
        <v>22</v>
      </c>
      <c r="G46">
        <v>1274.2149999999999</v>
      </c>
      <c r="H46" t="s">
        <v>5527</v>
      </c>
      <c r="I46" t="s">
        <v>5528</v>
      </c>
    </row>
    <row r="47" spans="1:9" x14ac:dyDescent="0.25">
      <c r="A47">
        <v>647</v>
      </c>
      <c r="B47" t="s">
        <v>1449</v>
      </c>
      <c r="C47" t="s">
        <v>1450</v>
      </c>
      <c r="D47" t="s">
        <v>11</v>
      </c>
      <c r="E47" s="2">
        <v>45682</v>
      </c>
      <c r="F47" t="s">
        <v>115</v>
      </c>
      <c r="G47">
        <v>1159.69</v>
      </c>
      <c r="H47" t="s">
        <v>1453</v>
      </c>
      <c r="I47" t="s">
        <v>1452</v>
      </c>
    </row>
    <row r="48" spans="1:9" x14ac:dyDescent="0.25">
      <c r="A48">
        <v>2730</v>
      </c>
      <c r="B48" t="s">
        <v>5846</v>
      </c>
      <c r="C48" t="s">
        <v>5847</v>
      </c>
      <c r="D48" t="s">
        <v>11</v>
      </c>
      <c r="E48" s="2">
        <v>45680</v>
      </c>
      <c r="F48" t="s">
        <v>22</v>
      </c>
      <c r="G48">
        <v>1133.2550000000001</v>
      </c>
      <c r="H48" t="s">
        <v>5850</v>
      </c>
      <c r="I48" t="s">
        <v>5849</v>
      </c>
    </row>
    <row r="49" spans="1:9" x14ac:dyDescent="0.25">
      <c r="A49">
        <v>2910</v>
      </c>
      <c r="B49" t="s">
        <v>6229</v>
      </c>
      <c r="C49" t="s">
        <v>6230</v>
      </c>
      <c r="D49" t="s">
        <v>15</v>
      </c>
      <c r="E49" s="2">
        <v>45680</v>
      </c>
      <c r="F49" t="s">
        <v>22</v>
      </c>
      <c r="G49">
        <v>1130.825</v>
      </c>
      <c r="H49" t="s">
        <v>6231</v>
      </c>
      <c r="I49" t="s">
        <v>6232</v>
      </c>
    </row>
    <row r="50" spans="1:9" x14ac:dyDescent="0.25">
      <c r="A50">
        <v>3030</v>
      </c>
      <c r="B50" t="s">
        <v>6450</v>
      </c>
      <c r="C50" t="s">
        <v>6451</v>
      </c>
      <c r="D50" t="s">
        <v>15</v>
      </c>
      <c r="E50" s="2">
        <v>45680</v>
      </c>
      <c r="F50" t="s">
        <v>115</v>
      </c>
      <c r="G50">
        <v>1122.635</v>
      </c>
      <c r="H50" t="s">
        <v>6454</v>
      </c>
      <c r="I50" t="s">
        <v>6453</v>
      </c>
    </row>
    <row r="51" spans="1:9" x14ac:dyDescent="0.25">
      <c r="A51">
        <v>3262</v>
      </c>
      <c r="B51" t="s">
        <v>6917</v>
      </c>
      <c r="C51" t="s">
        <v>6918</v>
      </c>
      <c r="D51" t="s">
        <v>15</v>
      </c>
      <c r="E51" s="2">
        <v>45679</v>
      </c>
      <c r="F51" t="s">
        <v>22</v>
      </c>
      <c r="G51">
        <v>1110.79</v>
      </c>
      <c r="H51" t="s">
        <v>6919</v>
      </c>
      <c r="I51" t="s">
        <v>6920</v>
      </c>
    </row>
    <row r="52" spans="1:9" x14ac:dyDescent="0.25">
      <c r="A52">
        <v>820</v>
      </c>
      <c r="B52" t="s">
        <v>1793</v>
      </c>
      <c r="C52" t="s">
        <v>1794</v>
      </c>
      <c r="D52" t="s">
        <v>11</v>
      </c>
      <c r="E52" s="2">
        <v>45682</v>
      </c>
      <c r="F52" t="s">
        <v>22</v>
      </c>
      <c r="G52">
        <v>1098.175</v>
      </c>
      <c r="H52" t="s">
        <v>1795</v>
      </c>
      <c r="I52" t="s">
        <v>1796</v>
      </c>
    </row>
    <row r="53" spans="1:9" x14ac:dyDescent="0.25">
      <c r="A53">
        <v>1537</v>
      </c>
      <c r="B53" t="s">
        <v>3230</v>
      </c>
      <c r="C53" t="s">
        <v>3231</v>
      </c>
      <c r="D53" t="s">
        <v>11</v>
      </c>
      <c r="E53" s="2">
        <v>45681</v>
      </c>
      <c r="F53" t="s">
        <v>22</v>
      </c>
      <c r="G53">
        <v>1086.55</v>
      </c>
      <c r="H53" t="s">
        <v>3232</v>
      </c>
      <c r="I53" t="s">
        <v>3233</v>
      </c>
    </row>
    <row r="54" spans="1:9" x14ac:dyDescent="0.25">
      <c r="A54">
        <v>2063</v>
      </c>
      <c r="B54" t="s">
        <v>4422</v>
      </c>
      <c r="C54" t="s">
        <v>4423</v>
      </c>
      <c r="D54" t="s">
        <v>15</v>
      </c>
      <c r="E54" s="2">
        <v>45681</v>
      </c>
      <c r="F54" t="s">
        <v>115</v>
      </c>
      <c r="G54">
        <v>1068.9549999999999</v>
      </c>
      <c r="H54" t="s">
        <v>4426</v>
      </c>
      <c r="I54" t="s">
        <v>4425</v>
      </c>
    </row>
    <row r="55" spans="1:9" x14ac:dyDescent="0.25">
      <c r="A55">
        <v>1806</v>
      </c>
      <c r="B55" t="s">
        <v>3856</v>
      </c>
      <c r="C55" t="s">
        <v>3857</v>
      </c>
      <c r="D55" t="s">
        <v>15</v>
      </c>
      <c r="E55" s="2">
        <v>45681</v>
      </c>
      <c r="F55" t="s">
        <v>22</v>
      </c>
      <c r="G55">
        <v>1036.105</v>
      </c>
      <c r="H55" t="s">
        <v>3860</v>
      </c>
      <c r="I55" t="s">
        <v>3859</v>
      </c>
    </row>
    <row r="56" spans="1:9" x14ac:dyDescent="0.25">
      <c r="A56">
        <v>5636</v>
      </c>
      <c r="B56" t="s">
        <v>11888</v>
      </c>
      <c r="C56" t="s">
        <v>11889</v>
      </c>
      <c r="D56" t="s">
        <v>11</v>
      </c>
      <c r="E56" s="2">
        <v>45675</v>
      </c>
      <c r="F56" t="s">
        <v>22</v>
      </c>
      <c r="G56">
        <v>1032</v>
      </c>
      <c r="H56" t="s">
        <v>11890</v>
      </c>
      <c r="I56" t="s">
        <v>11891</v>
      </c>
    </row>
    <row r="57" spans="1:9" x14ac:dyDescent="0.25">
      <c r="A57">
        <v>2593</v>
      </c>
      <c r="B57" t="s">
        <v>5525</v>
      </c>
      <c r="C57" t="s">
        <v>5526</v>
      </c>
      <c r="D57" t="s">
        <v>15</v>
      </c>
      <c r="E57" s="2">
        <v>45680</v>
      </c>
      <c r="F57" t="s">
        <v>22</v>
      </c>
      <c r="G57">
        <v>1013.44</v>
      </c>
      <c r="H57" t="s">
        <v>5529</v>
      </c>
      <c r="I57" t="s">
        <v>5528</v>
      </c>
    </row>
    <row r="58" spans="1:9" x14ac:dyDescent="0.25">
      <c r="A58">
        <v>734</v>
      </c>
      <c r="B58" t="s">
        <v>1632</v>
      </c>
      <c r="C58" t="s">
        <v>1633</v>
      </c>
      <c r="D58" t="s">
        <v>78</v>
      </c>
      <c r="E58" s="2">
        <v>45682</v>
      </c>
      <c r="F58" t="s">
        <v>22</v>
      </c>
      <c r="G58">
        <v>1005.97</v>
      </c>
      <c r="H58" t="s">
        <v>1634</v>
      </c>
      <c r="I58" t="s">
        <v>1635</v>
      </c>
    </row>
    <row r="59" spans="1:9" x14ac:dyDescent="0.25">
      <c r="A59">
        <v>3379</v>
      </c>
      <c r="B59" t="s">
        <v>7190</v>
      </c>
      <c r="C59" t="s">
        <v>7191</v>
      </c>
      <c r="D59" t="s">
        <v>15</v>
      </c>
      <c r="E59" s="2">
        <v>45679</v>
      </c>
      <c r="F59" t="s">
        <v>22</v>
      </c>
      <c r="G59">
        <v>986.31500000000005</v>
      </c>
      <c r="H59" t="s">
        <v>7194</v>
      </c>
      <c r="I59" t="s">
        <v>7193</v>
      </c>
    </row>
    <row r="60" spans="1:9" x14ac:dyDescent="0.25">
      <c r="A60">
        <v>1119</v>
      </c>
      <c r="B60" t="s">
        <v>2342</v>
      </c>
      <c r="C60" t="s">
        <v>2343</v>
      </c>
      <c r="D60" t="s">
        <v>11</v>
      </c>
      <c r="E60" s="2">
        <v>45682</v>
      </c>
      <c r="F60" t="s">
        <v>22</v>
      </c>
      <c r="G60">
        <v>959.11500000000001</v>
      </c>
      <c r="H60" t="s">
        <v>2346</v>
      </c>
      <c r="I60" t="s">
        <v>2345</v>
      </c>
    </row>
    <row r="61" spans="1:9" x14ac:dyDescent="0.25">
      <c r="A61">
        <v>957</v>
      </c>
      <c r="B61" t="s">
        <v>2047</v>
      </c>
      <c r="C61" t="s">
        <v>2048</v>
      </c>
      <c r="D61" t="s">
        <v>15</v>
      </c>
      <c r="E61" s="2">
        <v>45682</v>
      </c>
      <c r="F61" t="s">
        <v>22</v>
      </c>
      <c r="G61">
        <v>952.875</v>
      </c>
      <c r="H61" t="s">
        <v>2049</v>
      </c>
      <c r="I61" t="s">
        <v>2050</v>
      </c>
    </row>
    <row r="62" spans="1:9" x14ac:dyDescent="0.25">
      <c r="A62">
        <v>3842</v>
      </c>
      <c r="B62" t="s">
        <v>8106</v>
      </c>
      <c r="C62" t="s">
        <v>8107</v>
      </c>
      <c r="D62" t="s">
        <v>15</v>
      </c>
      <c r="E62" s="2">
        <v>45678</v>
      </c>
      <c r="F62" t="s">
        <v>22</v>
      </c>
      <c r="G62">
        <v>948.26499999999999</v>
      </c>
      <c r="H62" t="s">
        <v>8108</v>
      </c>
      <c r="I62" t="s">
        <v>8109</v>
      </c>
    </row>
    <row r="63" spans="1:9" x14ac:dyDescent="0.25">
      <c r="A63">
        <v>3843</v>
      </c>
      <c r="B63" t="s">
        <v>8106</v>
      </c>
      <c r="C63" t="s">
        <v>8107</v>
      </c>
      <c r="D63" t="s">
        <v>395</v>
      </c>
      <c r="E63" s="2">
        <v>45678</v>
      </c>
      <c r="F63" t="s">
        <v>22</v>
      </c>
      <c r="G63">
        <v>948.26499999999999</v>
      </c>
      <c r="H63" t="s">
        <v>8110</v>
      </c>
      <c r="I63" t="s">
        <v>8109</v>
      </c>
    </row>
    <row r="64" spans="1:9" x14ac:dyDescent="0.25">
      <c r="A64">
        <v>3866</v>
      </c>
      <c r="B64" t="s">
        <v>8158</v>
      </c>
      <c r="C64" t="s">
        <v>8159</v>
      </c>
      <c r="D64" t="s">
        <v>78</v>
      </c>
      <c r="E64" s="2">
        <v>45678</v>
      </c>
      <c r="F64" t="s">
        <v>22</v>
      </c>
      <c r="G64">
        <v>932.27</v>
      </c>
      <c r="H64" t="s">
        <v>8162</v>
      </c>
      <c r="I64" t="s">
        <v>8161</v>
      </c>
    </row>
    <row r="65" spans="1:9" x14ac:dyDescent="0.25">
      <c r="A65">
        <v>682</v>
      </c>
      <c r="B65" t="s">
        <v>1527</v>
      </c>
      <c r="C65" t="s">
        <v>1528</v>
      </c>
      <c r="D65" t="s">
        <v>11</v>
      </c>
      <c r="E65" s="2">
        <v>45682</v>
      </c>
      <c r="F65" t="s">
        <v>22</v>
      </c>
      <c r="G65">
        <v>921.35500000000002</v>
      </c>
      <c r="H65" t="s">
        <v>1529</v>
      </c>
      <c r="I65" t="s">
        <v>1530</v>
      </c>
    </row>
    <row r="66" spans="1:9" x14ac:dyDescent="0.25">
      <c r="A66">
        <v>3431</v>
      </c>
      <c r="B66" t="s">
        <v>7319</v>
      </c>
      <c r="C66" t="s">
        <v>7320</v>
      </c>
      <c r="D66" t="s">
        <v>15</v>
      </c>
      <c r="E66" s="2">
        <v>45679</v>
      </c>
      <c r="F66" t="s">
        <v>22</v>
      </c>
      <c r="G66">
        <v>896.46500000000003</v>
      </c>
      <c r="H66" t="s">
        <v>7321</v>
      </c>
      <c r="I66" t="s">
        <v>7322</v>
      </c>
    </row>
    <row r="67" spans="1:9" x14ac:dyDescent="0.25">
      <c r="A67">
        <v>536</v>
      </c>
      <c r="B67" t="s">
        <v>1195</v>
      </c>
      <c r="C67" t="s">
        <v>1196</v>
      </c>
      <c r="D67" t="s">
        <v>11</v>
      </c>
      <c r="E67" s="2">
        <v>45682</v>
      </c>
      <c r="F67" t="s">
        <v>115</v>
      </c>
      <c r="G67">
        <v>884.54</v>
      </c>
      <c r="H67" t="s">
        <v>1199</v>
      </c>
      <c r="I67" t="s">
        <v>1198</v>
      </c>
    </row>
    <row r="68" spans="1:9" x14ac:dyDescent="0.25">
      <c r="A68">
        <v>1682</v>
      </c>
      <c r="B68" t="s">
        <v>3557</v>
      </c>
      <c r="C68" t="s">
        <v>3558</v>
      </c>
      <c r="D68" t="s">
        <v>11</v>
      </c>
      <c r="E68" s="2">
        <v>45681</v>
      </c>
      <c r="F68" t="s">
        <v>22</v>
      </c>
      <c r="G68">
        <v>884.07</v>
      </c>
      <c r="H68" t="s">
        <v>3561</v>
      </c>
      <c r="I68" t="s">
        <v>3560</v>
      </c>
    </row>
    <row r="69" spans="1:9" x14ac:dyDescent="0.25">
      <c r="A69">
        <v>2990</v>
      </c>
      <c r="B69" t="s">
        <v>6377</v>
      </c>
      <c r="C69" t="s">
        <v>6378</v>
      </c>
      <c r="D69" t="s">
        <v>15</v>
      </c>
      <c r="E69" s="2">
        <v>45680</v>
      </c>
      <c r="F69" t="s">
        <v>22</v>
      </c>
      <c r="G69">
        <v>882.88499999999999</v>
      </c>
      <c r="H69" t="s">
        <v>6379</v>
      </c>
      <c r="I69" t="s">
        <v>6380</v>
      </c>
    </row>
    <row r="70" spans="1:9" x14ac:dyDescent="0.25">
      <c r="A70">
        <v>130</v>
      </c>
      <c r="B70" t="s">
        <v>288</v>
      </c>
      <c r="C70" t="s">
        <v>289</v>
      </c>
      <c r="D70" t="s">
        <v>15</v>
      </c>
      <c r="E70" s="2">
        <v>45684</v>
      </c>
      <c r="F70" t="s">
        <v>22</v>
      </c>
      <c r="G70">
        <v>875.85</v>
      </c>
      <c r="H70" t="s">
        <v>290</v>
      </c>
      <c r="I70" t="s">
        <v>291</v>
      </c>
    </row>
    <row r="71" spans="1:9" x14ac:dyDescent="0.25">
      <c r="A71">
        <v>535</v>
      </c>
      <c r="B71" t="s">
        <v>1195</v>
      </c>
      <c r="C71" t="s">
        <v>1196</v>
      </c>
      <c r="D71" t="s">
        <v>15</v>
      </c>
      <c r="E71" s="2">
        <v>45682</v>
      </c>
      <c r="F71" t="s">
        <v>115</v>
      </c>
      <c r="G71">
        <v>864.82</v>
      </c>
      <c r="H71" t="s">
        <v>1197</v>
      </c>
      <c r="I71" t="s">
        <v>1198</v>
      </c>
    </row>
    <row r="72" spans="1:9" x14ac:dyDescent="0.25">
      <c r="A72">
        <v>4275</v>
      </c>
      <c r="B72" t="s">
        <v>9059</v>
      </c>
      <c r="C72" t="s">
        <v>9060</v>
      </c>
      <c r="D72" t="s">
        <v>15</v>
      </c>
      <c r="E72" s="2">
        <v>45678</v>
      </c>
      <c r="F72" t="s">
        <v>115</v>
      </c>
      <c r="G72">
        <v>848.61</v>
      </c>
      <c r="H72" t="s">
        <v>9063</v>
      </c>
      <c r="I72" t="s">
        <v>9062</v>
      </c>
    </row>
    <row r="73" spans="1:9" x14ac:dyDescent="0.25">
      <c r="A73">
        <v>1492</v>
      </c>
      <c r="B73" t="s">
        <v>3128</v>
      </c>
      <c r="C73" t="s">
        <v>3129</v>
      </c>
      <c r="D73" t="s">
        <v>11</v>
      </c>
      <c r="E73" s="2">
        <v>45681</v>
      </c>
      <c r="F73" t="s">
        <v>115</v>
      </c>
      <c r="G73">
        <v>841.1</v>
      </c>
      <c r="H73" t="s">
        <v>3132</v>
      </c>
      <c r="I73" t="s">
        <v>3131</v>
      </c>
    </row>
    <row r="74" spans="1:9" x14ac:dyDescent="0.25">
      <c r="A74">
        <v>5041</v>
      </c>
      <c r="B74" t="s">
        <v>10578</v>
      </c>
      <c r="C74" t="s">
        <v>10579</v>
      </c>
      <c r="D74" t="s">
        <v>11</v>
      </c>
      <c r="E74" s="2">
        <v>45675</v>
      </c>
      <c r="F74" t="s">
        <v>115</v>
      </c>
      <c r="G74">
        <v>838.06</v>
      </c>
      <c r="H74" t="s">
        <v>10582</v>
      </c>
      <c r="I74" t="s">
        <v>10581</v>
      </c>
    </row>
    <row r="75" spans="1:9" x14ac:dyDescent="0.25">
      <c r="A75">
        <v>2998</v>
      </c>
      <c r="B75" t="s">
        <v>6389</v>
      </c>
      <c r="C75" t="s">
        <v>6390</v>
      </c>
      <c r="D75" t="s">
        <v>15</v>
      </c>
      <c r="E75" s="2">
        <v>45680</v>
      </c>
      <c r="F75" t="s">
        <v>22</v>
      </c>
      <c r="G75">
        <v>824.75</v>
      </c>
      <c r="H75" t="s">
        <v>6394</v>
      </c>
      <c r="I75" t="s">
        <v>6392</v>
      </c>
    </row>
    <row r="76" spans="1:9" x14ac:dyDescent="0.25">
      <c r="A76">
        <v>4618</v>
      </c>
      <c r="B76" t="s">
        <v>9692</v>
      </c>
      <c r="C76" t="s">
        <v>9693</v>
      </c>
      <c r="D76" t="s">
        <v>15</v>
      </c>
      <c r="E76" s="2">
        <v>45678</v>
      </c>
      <c r="F76" t="s">
        <v>115</v>
      </c>
      <c r="G76">
        <v>809.39499999999998</v>
      </c>
      <c r="H76" t="s">
        <v>9697</v>
      </c>
      <c r="I76" t="s">
        <v>9695</v>
      </c>
    </row>
    <row r="77" spans="1:9" x14ac:dyDescent="0.25">
      <c r="A77">
        <v>346</v>
      </c>
      <c r="B77" t="s">
        <v>762</v>
      </c>
      <c r="C77" t="s">
        <v>763</v>
      </c>
      <c r="D77" t="s">
        <v>15</v>
      </c>
      <c r="E77" s="2">
        <v>45682</v>
      </c>
      <c r="F77" t="s">
        <v>22</v>
      </c>
      <c r="G77">
        <v>805.33500000000004</v>
      </c>
      <c r="H77" t="s">
        <v>766</v>
      </c>
      <c r="I77" t="s">
        <v>765</v>
      </c>
    </row>
    <row r="78" spans="1:9" x14ac:dyDescent="0.25">
      <c r="A78">
        <v>6681</v>
      </c>
      <c r="B78" t="s">
        <v>13999</v>
      </c>
      <c r="C78" t="s">
        <v>14000</v>
      </c>
      <c r="D78" t="s">
        <v>15</v>
      </c>
      <c r="E78" s="2">
        <v>45674</v>
      </c>
      <c r="F78" t="s">
        <v>22</v>
      </c>
      <c r="G78">
        <v>789.56500000000005</v>
      </c>
      <c r="H78" t="s">
        <v>14003</v>
      </c>
      <c r="I78" t="s">
        <v>14002</v>
      </c>
    </row>
    <row r="79" spans="1:9" x14ac:dyDescent="0.25">
      <c r="A79">
        <v>4299</v>
      </c>
      <c r="B79" t="s">
        <v>9107</v>
      </c>
      <c r="C79" t="s">
        <v>9108</v>
      </c>
      <c r="D79" t="s">
        <v>15</v>
      </c>
      <c r="E79" s="2">
        <v>45678</v>
      </c>
      <c r="F79" t="s">
        <v>22</v>
      </c>
      <c r="G79">
        <v>786.78499999999997</v>
      </c>
      <c r="H79" t="s">
        <v>9111</v>
      </c>
      <c r="I79" t="s">
        <v>9110</v>
      </c>
    </row>
    <row r="80" spans="1:9" x14ac:dyDescent="0.25">
      <c r="A80">
        <v>2255</v>
      </c>
      <c r="B80" t="s">
        <v>4798</v>
      </c>
      <c r="C80" t="s">
        <v>4799</v>
      </c>
      <c r="D80" t="s">
        <v>15</v>
      </c>
      <c r="E80" s="2">
        <v>45681</v>
      </c>
      <c r="F80" t="s">
        <v>22</v>
      </c>
      <c r="G80">
        <v>778.35500000000002</v>
      </c>
      <c r="H80" t="s">
        <v>4802</v>
      </c>
      <c r="I80" t="s">
        <v>4801</v>
      </c>
    </row>
    <row r="81" spans="1:9" x14ac:dyDescent="0.25">
      <c r="A81">
        <v>4009</v>
      </c>
      <c r="B81" t="s">
        <v>8486</v>
      </c>
      <c r="C81" t="s">
        <v>8487</v>
      </c>
      <c r="D81" t="s">
        <v>11</v>
      </c>
      <c r="E81" s="2">
        <v>45678</v>
      </c>
      <c r="F81" t="s">
        <v>115</v>
      </c>
      <c r="G81">
        <v>760.56500000000005</v>
      </c>
      <c r="H81" t="s">
        <v>8490</v>
      </c>
      <c r="I81" t="s">
        <v>8489</v>
      </c>
    </row>
    <row r="82" spans="1:9" x14ac:dyDescent="0.25">
      <c r="A82">
        <v>3324</v>
      </c>
      <c r="B82" t="s">
        <v>7058</v>
      </c>
      <c r="C82" t="s">
        <v>7059</v>
      </c>
      <c r="D82" t="s">
        <v>15</v>
      </c>
      <c r="E82" s="2">
        <v>45679</v>
      </c>
      <c r="F82" t="s">
        <v>115</v>
      </c>
      <c r="G82">
        <v>747.625</v>
      </c>
      <c r="H82" t="s">
        <v>7062</v>
      </c>
      <c r="I82" t="s">
        <v>7061</v>
      </c>
    </row>
    <row r="83" spans="1:9" x14ac:dyDescent="0.25">
      <c r="A83">
        <v>766</v>
      </c>
      <c r="B83" t="s">
        <v>1691</v>
      </c>
      <c r="C83" t="s">
        <v>1692</v>
      </c>
      <c r="D83" t="s">
        <v>15</v>
      </c>
      <c r="E83" s="2">
        <v>45682</v>
      </c>
      <c r="F83" t="s">
        <v>115</v>
      </c>
      <c r="G83">
        <v>746.72</v>
      </c>
      <c r="H83" t="s">
        <v>1693</v>
      </c>
      <c r="I83" t="s">
        <v>1694</v>
      </c>
    </row>
    <row r="84" spans="1:9" x14ac:dyDescent="0.25">
      <c r="A84">
        <v>2615</v>
      </c>
      <c r="B84" t="s">
        <v>5576</v>
      </c>
      <c r="C84" t="s">
        <v>5577</v>
      </c>
      <c r="D84" t="s">
        <v>15</v>
      </c>
      <c r="E84" s="2">
        <v>45680</v>
      </c>
      <c r="F84" t="s">
        <v>115</v>
      </c>
      <c r="G84">
        <v>743.97500000000002</v>
      </c>
      <c r="H84" t="s">
        <v>5580</v>
      </c>
      <c r="I84" t="s">
        <v>5579</v>
      </c>
    </row>
    <row r="85" spans="1:9" x14ac:dyDescent="0.25">
      <c r="A85">
        <v>3642</v>
      </c>
      <c r="B85" t="s">
        <v>7731</v>
      </c>
      <c r="C85" t="s">
        <v>7732</v>
      </c>
      <c r="D85" t="s">
        <v>11</v>
      </c>
      <c r="E85" s="2">
        <v>45679</v>
      </c>
      <c r="F85" t="s">
        <v>22</v>
      </c>
      <c r="G85">
        <v>731.09</v>
      </c>
      <c r="H85" t="s">
        <v>7736</v>
      </c>
      <c r="I85" t="s">
        <v>7734</v>
      </c>
    </row>
    <row r="86" spans="1:9" x14ac:dyDescent="0.25">
      <c r="A86">
        <v>3359</v>
      </c>
      <c r="B86" t="s">
        <v>7144</v>
      </c>
      <c r="C86" t="s">
        <v>7145</v>
      </c>
      <c r="D86" t="s">
        <v>11</v>
      </c>
      <c r="E86" s="2">
        <v>45679</v>
      </c>
      <c r="F86" t="s">
        <v>115</v>
      </c>
      <c r="G86">
        <v>729.43</v>
      </c>
      <c r="H86" t="s">
        <v>7146</v>
      </c>
      <c r="I86" t="s">
        <v>7147</v>
      </c>
    </row>
    <row r="87" spans="1:9" x14ac:dyDescent="0.25">
      <c r="A87">
        <v>720</v>
      </c>
      <c r="B87" t="s">
        <v>1603</v>
      </c>
      <c r="C87" t="s">
        <v>1604</v>
      </c>
      <c r="D87" t="s">
        <v>11</v>
      </c>
      <c r="E87" s="2">
        <v>45682</v>
      </c>
      <c r="F87" t="s">
        <v>115</v>
      </c>
      <c r="G87">
        <v>728.5</v>
      </c>
      <c r="H87" t="s">
        <v>1607</v>
      </c>
      <c r="I87" t="s">
        <v>1606</v>
      </c>
    </row>
    <row r="88" spans="1:9" x14ac:dyDescent="0.25">
      <c r="A88">
        <v>3238</v>
      </c>
      <c r="B88" t="s">
        <v>6862</v>
      </c>
      <c r="C88" t="s">
        <v>6863</v>
      </c>
      <c r="D88" t="s">
        <v>11</v>
      </c>
      <c r="E88" s="2">
        <v>45679</v>
      </c>
      <c r="F88" t="s">
        <v>22</v>
      </c>
      <c r="G88">
        <v>727.51</v>
      </c>
      <c r="H88" t="s">
        <v>6867</v>
      </c>
      <c r="I88" t="s">
        <v>6865</v>
      </c>
    </row>
    <row r="89" spans="1:9" x14ac:dyDescent="0.25">
      <c r="A89">
        <v>1623</v>
      </c>
      <c r="B89" t="s">
        <v>3416</v>
      </c>
      <c r="C89" t="s">
        <v>3417</v>
      </c>
      <c r="D89" t="s">
        <v>11</v>
      </c>
      <c r="E89" s="2">
        <v>45681</v>
      </c>
      <c r="F89" t="s">
        <v>115</v>
      </c>
      <c r="G89">
        <v>727.14499999999998</v>
      </c>
      <c r="H89" t="s">
        <v>3418</v>
      </c>
      <c r="I89" t="s">
        <v>3419</v>
      </c>
    </row>
    <row r="90" spans="1:9" x14ac:dyDescent="0.25">
      <c r="A90">
        <v>7198</v>
      </c>
      <c r="B90" t="s">
        <v>15085</v>
      </c>
      <c r="C90" t="s">
        <v>15086</v>
      </c>
      <c r="D90" t="s">
        <v>15</v>
      </c>
      <c r="E90" s="2">
        <v>45667</v>
      </c>
      <c r="F90" t="s">
        <v>22</v>
      </c>
      <c r="G90">
        <v>724.5</v>
      </c>
      <c r="H90" t="s">
        <v>15090</v>
      </c>
      <c r="I90" t="s">
        <v>15088</v>
      </c>
    </row>
    <row r="91" spans="1:9" x14ac:dyDescent="0.25">
      <c r="A91">
        <v>3640</v>
      </c>
      <c r="B91" t="s">
        <v>7731</v>
      </c>
      <c r="C91" t="s">
        <v>7732</v>
      </c>
      <c r="D91" t="s">
        <v>15</v>
      </c>
      <c r="E91" s="2">
        <v>45679</v>
      </c>
      <c r="F91" t="s">
        <v>22</v>
      </c>
      <c r="G91">
        <v>721.71</v>
      </c>
      <c r="H91" t="s">
        <v>7733</v>
      </c>
      <c r="I91" t="s">
        <v>7734</v>
      </c>
    </row>
    <row r="92" spans="1:9" x14ac:dyDescent="0.25">
      <c r="A92">
        <v>339</v>
      </c>
      <c r="B92" t="s">
        <v>746</v>
      </c>
      <c r="C92" t="s">
        <v>747</v>
      </c>
      <c r="D92" t="s">
        <v>15</v>
      </c>
      <c r="E92" s="2">
        <v>45682</v>
      </c>
      <c r="F92" t="s">
        <v>115</v>
      </c>
      <c r="G92">
        <v>715.08</v>
      </c>
      <c r="H92" t="s">
        <v>750</v>
      </c>
      <c r="I92" t="s">
        <v>749</v>
      </c>
    </row>
    <row r="93" spans="1:9" x14ac:dyDescent="0.25">
      <c r="A93">
        <v>518</v>
      </c>
      <c r="B93" t="s">
        <v>1150</v>
      </c>
      <c r="C93" t="s">
        <v>1151</v>
      </c>
      <c r="D93" t="s">
        <v>11</v>
      </c>
      <c r="E93" s="2">
        <v>45682</v>
      </c>
      <c r="F93" t="s">
        <v>22</v>
      </c>
      <c r="G93">
        <v>710</v>
      </c>
      <c r="H93" t="s">
        <v>1154</v>
      </c>
      <c r="I93" t="s">
        <v>1153</v>
      </c>
    </row>
    <row r="94" spans="1:9" x14ac:dyDescent="0.25">
      <c r="A94">
        <v>3567</v>
      </c>
      <c r="B94" t="s">
        <v>7598</v>
      </c>
      <c r="C94" t="s">
        <v>7599</v>
      </c>
      <c r="D94" t="s">
        <v>11</v>
      </c>
      <c r="E94" s="2">
        <v>45679</v>
      </c>
      <c r="F94" t="s">
        <v>115</v>
      </c>
      <c r="G94">
        <v>705.875</v>
      </c>
      <c r="H94" t="s">
        <v>7602</v>
      </c>
      <c r="I94" t="s">
        <v>7601</v>
      </c>
    </row>
    <row r="95" spans="1:9" x14ac:dyDescent="0.25">
      <c r="A95">
        <v>2601</v>
      </c>
      <c r="B95" t="s">
        <v>5542</v>
      </c>
      <c r="C95" t="s">
        <v>5543</v>
      </c>
      <c r="D95" t="s">
        <v>11</v>
      </c>
      <c r="E95" s="2">
        <v>45680</v>
      </c>
      <c r="F95" t="s">
        <v>22</v>
      </c>
      <c r="G95">
        <v>697.61</v>
      </c>
      <c r="H95" t="s">
        <v>5546</v>
      </c>
      <c r="I95" t="s">
        <v>5545</v>
      </c>
    </row>
    <row r="96" spans="1:9" x14ac:dyDescent="0.25">
      <c r="A96">
        <v>2992</v>
      </c>
      <c r="B96" t="s">
        <v>6377</v>
      </c>
      <c r="C96" t="s">
        <v>6378</v>
      </c>
      <c r="D96" t="s">
        <v>11</v>
      </c>
      <c r="E96" s="2">
        <v>45680</v>
      </c>
      <c r="F96" t="s">
        <v>22</v>
      </c>
      <c r="G96">
        <v>694.59</v>
      </c>
      <c r="H96" t="s">
        <v>6382</v>
      </c>
      <c r="I96" t="s">
        <v>6380</v>
      </c>
    </row>
    <row r="97" spans="1:9" x14ac:dyDescent="0.25">
      <c r="A97">
        <v>6964</v>
      </c>
      <c r="B97" t="s">
        <v>14608</v>
      </c>
      <c r="C97" t="s">
        <v>14609</v>
      </c>
      <c r="D97" t="s">
        <v>11</v>
      </c>
      <c r="E97" s="2">
        <v>45672</v>
      </c>
      <c r="F97" t="s">
        <v>22</v>
      </c>
      <c r="G97">
        <v>688.27</v>
      </c>
      <c r="H97" t="s">
        <v>14610</v>
      </c>
      <c r="I97" t="s">
        <v>14611</v>
      </c>
    </row>
    <row r="98" spans="1:9" x14ac:dyDescent="0.25">
      <c r="A98">
        <v>3744</v>
      </c>
      <c r="B98" t="s">
        <v>7919</v>
      </c>
      <c r="C98" t="s">
        <v>7920</v>
      </c>
      <c r="D98" t="s">
        <v>15</v>
      </c>
      <c r="E98" s="2">
        <v>45679</v>
      </c>
      <c r="F98" t="s">
        <v>115</v>
      </c>
      <c r="G98">
        <v>688</v>
      </c>
      <c r="H98" t="s">
        <v>7921</v>
      </c>
      <c r="I98" t="s">
        <v>7922</v>
      </c>
    </row>
    <row r="99" spans="1:9" x14ac:dyDescent="0.25">
      <c r="A99">
        <v>7283</v>
      </c>
      <c r="B99" t="s">
        <v>15254</v>
      </c>
      <c r="C99" t="s">
        <v>15255</v>
      </c>
      <c r="D99" t="s">
        <v>11</v>
      </c>
      <c r="E99" s="2">
        <v>45651</v>
      </c>
      <c r="F99" t="s">
        <v>22</v>
      </c>
      <c r="G99">
        <v>687.98500000000001</v>
      </c>
      <c r="H99" t="s">
        <v>15256</v>
      </c>
      <c r="I99" t="s">
        <v>15257</v>
      </c>
    </row>
    <row r="100" spans="1:9" x14ac:dyDescent="0.25">
      <c r="A100">
        <v>5058</v>
      </c>
      <c r="B100" t="s">
        <v>10613</v>
      </c>
      <c r="C100" t="s">
        <v>10614</v>
      </c>
      <c r="D100" t="s">
        <v>15</v>
      </c>
      <c r="E100" s="2">
        <v>45675</v>
      </c>
      <c r="F100" t="s">
        <v>22</v>
      </c>
      <c r="G100">
        <v>682.96</v>
      </c>
      <c r="H100" t="s">
        <v>10617</v>
      </c>
      <c r="I100" t="s">
        <v>10616</v>
      </c>
    </row>
    <row r="101" spans="1:9" x14ac:dyDescent="0.25">
      <c r="A101">
        <v>5779</v>
      </c>
      <c r="B101" t="s">
        <v>12199</v>
      </c>
      <c r="C101" t="s">
        <v>12200</v>
      </c>
      <c r="D101" t="s">
        <v>15</v>
      </c>
      <c r="E101" s="2">
        <v>45675</v>
      </c>
      <c r="F101" t="s">
        <v>115</v>
      </c>
      <c r="G101">
        <v>682.9</v>
      </c>
      <c r="H101" t="s">
        <v>12204</v>
      </c>
      <c r="I101" t="s">
        <v>12202</v>
      </c>
    </row>
    <row r="102" spans="1:9" x14ac:dyDescent="0.25">
      <c r="A102">
        <v>162</v>
      </c>
      <c r="B102" t="s">
        <v>361</v>
      </c>
      <c r="C102" t="s">
        <v>362</v>
      </c>
      <c r="D102" t="s">
        <v>11</v>
      </c>
      <c r="E102" s="2">
        <v>45684</v>
      </c>
      <c r="F102" t="s">
        <v>115</v>
      </c>
      <c r="G102">
        <v>680.34500000000003</v>
      </c>
      <c r="H102" t="s">
        <v>365</v>
      </c>
      <c r="I102" t="s">
        <v>364</v>
      </c>
    </row>
    <row r="103" spans="1:9" x14ac:dyDescent="0.25">
      <c r="A103">
        <v>3306</v>
      </c>
      <c r="B103" t="s">
        <v>7018</v>
      </c>
      <c r="C103" t="s">
        <v>7019</v>
      </c>
      <c r="D103" t="s">
        <v>15</v>
      </c>
      <c r="E103" s="2">
        <v>45679</v>
      </c>
      <c r="F103" t="s">
        <v>22</v>
      </c>
      <c r="G103">
        <v>680.15</v>
      </c>
      <c r="H103" t="s">
        <v>7020</v>
      </c>
      <c r="I103" t="s">
        <v>7021</v>
      </c>
    </row>
    <row r="104" spans="1:9" x14ac:dyDescent="0.25">
      <c r="A104">
        <v>4325</v>
      </c>
      <c r="B104" t="s">
        <v>9164</v>
      </c>
      <c r="C104" t="s">
        <v>9165</v>
      </c>
      <c r="D104" t="s">
        <v>11</v>
      </c>
      <c r="E104" s="2">
        <v>45678</v>
      </c>
      <c r="F104" t="s">
        <v>115</v>
      </c>
      <c r="G104">
        <v>677.02</v>
      </c>
      <c r="H104" t="s">
        <v>9168</v>
      </c>
      <c r="I104" t="s">
        <v>9167</v>
      </c>
    </row>
    <row r="105" spans="1:9" x14ac:dyDescent="0.25">
      <c r="A105">
        <v>4651</v>
      </c>
      <c r="B105" t="s">
        <v>9748</v>
      </c>
      <c r="C105" t="s">
        <v>9749</v>
      </c>
      <c r="D105" t="s">
        <v>11</v>
      </c>
      <c r="E105" s="2">
        <v>45678</v>
      </c>
      <c r="F105" t="s">
        <v>115</v>
      </c>
      <c r="G105">
        <v>677.02</v>
      </c>
      <c r="H105" t="s">
        <v>9168</v>
      </c>
      <c r="I105" t="s">
        <v>9167</v>
      </c>
    </row>
    <row r="106" spans="1:9" x14ac:dyDescent="0.25">
      <c r="A106">
        <v>3304</v>
      </c>
      <c r="B106" t="s">
        <v>7013</v>
      </c>
      <c r="C106" t="s">
        <v>7014</v>
      </c>
      <c r="D106" t="s">
        <v>11</v>
      </c>
      <c r="E106" s="2">
        <v>45679</v>
      </c>
      <c r="F106" t="s">
        <v>22</v>
      </c>
      <c r="G106">
        <v>676.72</v>
      </c>
      <c r="H106" t="s">
        <v>7015</v>
      </c>
      <c r="I106" t="s">
        <v>7016</v>
      </c>
    </row>
    <row r="107" spans="1:9" x14ac:dyDescent="0.25">
      <c r="A107">
        <v>3693</v>
      </c>
      <c r="B107" t="s">
        <v>7824</v>
      </c>
      <c r="C107" t="s">
        <v>7825</v>
      </c>
      <c r="D107" t="s">
        <v>11</v>
      </c>
      <c r="E107" s="2">
        <v>45679</v>
      </c>
      <c r="F107" t="s">
        <v>22</v>
      </c>
      <c r="G107">
        <v>674.5</v>
      </c>
      <c r="H107" t="s">
        <v>7826</v>
      </c>
      <c r="I107" t="s">
        <v>7827</v>
      </c>
    </row>
    <row r="108" spans="1:9" x14ac:dyDescent="0.25">
      <c r="A108">
        <v>2799</v>
      </c>
      <c r="B108" t="s">
        <v>6001</v>
      </c>
      <c r="C108" t="s">
        <v>6002</v>
      </c>
      <c r="D108" t="s">
        <v>15</v>
      </c>
      <c r="E108" s="2">
        <v>45680</v>
      </c>
      <c r="F108" t="s">
        <v>115</v>
      </c>
      <c r="G108">
        <v>673.6</v>
      </c>
      <c r="H108" t="s">
        <v>6003</v>
      </c>
      <c r="I108" t="s">
        <v>6004</v>
      </c>
    </row>
    <row r="109" spans="1:9" x14ac:dyDescent="0.25">
      <c r="A109">
        <v>6267</v>
      </c>
      <c r="B109" t="s">
        <v>13094</v>
      </c>
      <c r="C109" t="s">
        <v>13095</v>
      </c>
      <c r="D109" t="s">
        <v>78</v>
      </c>
      <c r="E109" s="2">
        <v>45674</v>
      </c>
      <c r="F109" t="s">
        <v>22</v>
      </c>
      <c r="G109">
        <v>670.10500000000002</v>
      </c>
      <c r="H109" t="s">
        <v>13098</v>
      </c>
      <c r="I109" t="s">
        <v>13097</v>
      </c>
    </row>
    <row r="110" spans="1:9" x14ac:dyDescent="0.25">
      <c r="A110">
        <v>5900</v>
      </c>
      <c r="B110" t="s">
        <v>12431</v>
      </c>
      <c r="C110" t="s">
        <v>12432</v>
      </c>
      <c r="D110" t="s">
        <v>15</v>
      </c>
      <c r="E110" s="2">
        <v>45675</v>
      </c>
      <c r="F110" t="s">
        <v>115</v>
      </c>
      <c r="G110">
        <v>666.96500000000003</v>
      </c>
      <c r="H110" t="s">
        <v>12435</v>
      </c>
      <c r="I110" t="s">
        <v>12434</v>
      </c>
    </row>
    <row r="111" spans="1:9" x14ac:dyDescent="0.25">
      <c r="A111">
        <v>3326</v>
      </c>
      <c r="B111" t="s">
        <v>7063</v>
      </c>
      <c r="C111" t="s">
        <v>7064</v>
      </c>
      <c r="D111" t="s">
        <v>15</v>
      </c>
      <c r="E111" s="2">
        <v>45679</v>
      </c>
      <c r="F111" t="s">
        <v>115</v>
      </c>
      <c r="G111">
        <v>663.43</v>
      </c>
      <c r="H111" t="s">
        <v>7067</v>
      </c>
      <c r="I111" t="s">
        <v>7066</v>
      </c>
    </row>
    <row r="112" spans="1:9" x14ac:dyDescent="0.25">
      <c r="A112">
        <v>971</v>
      </c>
      <c r="B112" t="s">
        <v>2071</v>
      </c>
      <c r="C112" t="s">
        <v>2072</v>
      </c>
      <c r="D112" t="s">
        <v>15</v>
      </c>
      <c r="E112" s="2">
        <v>45682</v>
      </c>
      <c r="F112" t="s">
        <v>22</v>
      </c>
      <c r="G112">
        <v>659.91499999999996</v>
      </c>
      <c r="H112" t="s">
        <v>2076</v>
      </c>
      <c r="I112" t="s">
        <v>2074</v>
      </c>
    </row>
    <row r="113" spans="1:9" x14ac:dyDescent="0.25">
      <c r="A113">
        <v>109</v>
      </c>
      <c r="B113" t="s">
        <v>235</v>
      </c>
      <c r="C113" t="s">
        <v>236</v>
      </c>
      <c r="D113" t="s">
        <v>15</v>
      </c>
      <c r="E113" s="2">
        <v>45684</v>
      </c>
      <c r="F113" t="s">
        <v>115</v>
      </c>
      <c r="G113">
        <v>659.3</v>
      </c>
      <c r="H113" t="s">
        <v>240</v>
      </c>
      <c r="I113" t="s">
        <v>238</v>
      </c>
    </row>
    <row r="114" spans="1:9" x14ac:dyDescent="0.25">
      <c r="A114">
        <v>4457</v>
      </c>
      <c r="B114" t="s">
        <v>9406</v>
      </c>
      <c r="C114" t="s">
        <v>9407</v>
      </c>
      <c r="D114" t="s">
        <v>15</v>
      </c>
      <c r="E114" s="2">
        <v>45678</v>
      </c>
      <c r="F114" t="s">
        <v>22</v>
      </c>
      <c r="G114">
        <v>658.43</v>
      </c>
      <c r="H114" t="s">
        <v>9411</v>
      </c>
      <c r="I114" t="s">
        <v>9409</v>
      </c>
    </row>
    <row r="115" spans="1:9" x14ac:dyDescent="0.25">
      <c r="A115">
        <v>2598</v>
      </c>
      <c r="B115" t="s">
        <v>5537</v>
      </c>
      <c r="C115" t="s">
        <v>5538</v>
      </c>
      <c r="D115" t="s">
        <v>15</v>
      </c>
      <c r="E115" s="2">
        <v>45680</v>
      </c>
      <c r="F115" t="s">
        <v>22</v>
      </c>
      <c r="G115">
        <v>655.59</v>
      </c>
      <c r="H115" t="s">
        <v>5539</v>
      </c>
      <c r="I115" t="s">
        <v>5540</v>
      </c>
    </row>
    <row r="116" spans="1:9" x14ac:dyDescent="0.25">
      <c r="A116">
        <v>2786</v>
      </c>
      <c r="B116" t="s">
        <v>5972</v>
      </c>
      <c r="C116" t="s">
        <v>5973</v>
      </c>
      <c r="D116" t="s">
        <v>15</v>
      </c>
      <c r="E116" s="2">
        <v>45680</v>
      </c>
      <c r="F116" t="s">
        <v>22</v>
      </c>
      <c r="G116">
        <v>646.85500000000002</v>
      </c>
      <c r="H116" t="s">
        <v>5976</v>
      </c>
      <c r="I116" t="s">
        <v>5975</v>
      </c>
    </row>
    <row r="117" spans="1:9" x14ac:dyDescent="0.25">
      <c r="A117">
        <v>2619</v>
      </c>
      <c r="B117" t="s">
        <v>5586</v>
      </c>
      <c r="C117" t="s">
        <v>5587</v>
      </c>
      <c r="D117" t="s">
        <v>11</v>
      </c>
      <c r="E117" s="2">
        <v>45680</v>
      </c>
      <c r="F117" t="s">
        <v>22</v>
      </c>
      <c r="G117">
        <v>646.25</v>
      </c>
      <c r="H117" t="s">
        <v>5590</v>
      </c>
      <c r="I117" t="s">
        <v>5589</v>
      </c>
    </row>
    <row r="118" spans="1:9" x14ac:dyDescent="0.25">
      <c r="A118">
        <v>1468</v>
      </c>
      <c r="B118" t="s">
        <v>3074</v>
      </c>
      <c r="C118" t="s">
        <v>3075</v>
      </c>
      <c r="D118" t="s">
        <v>11</v>
      </c>
      <c r="E118" s="2">
        <v>45681</v>
      </c>
      <c r="F118" t="s">
        <v>115</v>
      </c>
      <c r="G118">
        <v>636.48</v>
      </c>
      <c r="H118" t="s">
        <v>3078</v>
      </c>
      <c r="I118" t="s">
        <v>3077</v>
      </c>
    </row>
    <row r="119" spans="1:9" x14ac:dyDescent="0.25">
      <c r="A119">
        <v>6822</v>
      </c>
      <c r="B119" t="s">
        <v>14301</v>
      </c>
      <c r="C119" t="s">
        <v>14302</v>
      </c>
      <c r="D119" t="s">
        <v>15</v>
      </c>
      <c r="E119" s="2">
        <v>45673</v>
      </c>
      <c r="F119" t="s">
        <v>22</v>
      </c>
      <c r="G119">
        <v>635</v>
      </c>
      <c r="H119" t="s">
        <v>14305</v>
      </c>
      <c r="I119" t="s">
        <v>14304</v>
      </c>
    </row>
    <row r="120" spans="1:9" x14ac:dyDescent="0.25">
      <c r="A120">
        <v>3432</v>
      </c>
      <c r="B120" t="s">
        <v>7319</v>
      </c>
      <c r="C120" t="s">
        <v>7320</v>
      </c>
      <c r="D120" t="s">
        <v>11</v>
      </c>
      <c r="E120" s="2">
        <v>45679</v>
      </c>
      <c r="F120" t="s">
        <v>115</v>
      </c>
      <c r="G120">
        <v>634.24</v>
      </c>
      <c r="H120" t="s">
        <v>7323</v>
      </c>
      <c r="I120" t="s">
        <v>7322</v>
      </c>
    </row>
    <row r="121" spans="1:9" x14ac:dyDescent="0.25">
      <c r="A121">
        <v>469</v>
      </c>
      <c r="B121" t="s">
        <v>1044</v>
      </c>
      <c r="C121" t="s">
        <v>1045</v>
      </c>
      <c r="D121" t="s">
        <v>11</v>
      </c>
      <c r="E121" s="2">
        <v>45682</v>
      </c>
      <c r="F121" t="s">
        <v>115</v>
      </c>
      <c r="G121">
        <v>621.32000000000005</v>
      </c>
      <c r="H121" t="s">
        <v>1048</v>
      </c>
      <c r="I121" t="s">
        <v>1047</v>
      </c>
    </row>
    <row r="122" spans="1:9" x14ac:dyDescent="0.25">
      <c r="A122">
        <v>1356</v>
      </c>
      <c r="B122" t="s">
        <v>2774</v>
      </c>
      <c r="C122" t="s">
        <v>2775</v>
      </c>
      <c r="D122" t="s">
        <v>15</v>
      </c>
      <c r="E122" s="2">
        <v>45682</v>
      </c>
      <c r="F122" t="s">
        <v>22</v>
      </c>
      <c r="G122">
        <v>612</v>
      </c>
      <c r="H122" t="s">
        <v>2776</v>
      </c>
      <c r="I122" t="s">
        <v>2777</v>
      </c>
    </row>
    <row r="123" spans="1:9" x14ac:dyDescent="0.25">
      <c r="A123">
        <v>161</v>
      </c>
      <c r="B123" t="s">
        <v>361</v>
      </c>
      <c r="C123" t="s">
        <v>362</v>
      </c>
      <c r="D123" t="s">
        <v>15</v>
      </c>
      <c r="E123" s="2">
        <v>45684</v>
      </c>
      <c r="F123" t="s">
        <v>22</v>
      </c>
      <c r="G123">
        <v>611.89</v>
      </c>
      <c r="H123" t="s">
        <v>363</v>
      </c>
      <c r="I123" t="s">
        <v>364</v>
      </c>
    </row>
    <row r="124" spans="1:9" x14ac:dyDescent="0.25">
      <c r="A124">
        <v>1488</v>
      </c>
      <c r="B124" t="s">
        <v>3122</v>
      </c>
      <c r="C124" t="s">
        <v>3123</v>
      </c>
      <c r="D124" t="s">
        <v>11</v>
      </c>
      <c r="E124" s="2">
        <v>45681</v>
      </c>
      <c r="F124" t="s">
        <v>22</v>
      </c>
      <c r="G124">
        <v>603.32000000000005</v>
      </c>
      <c r="H124" t="s">
        <v>3124</v>
      </c>
      <c r="I124" t="s">
        <v>3125</v>
      </c>
    </row>
    <row r="125" spans="1:9" x14ac:dyDescent="0.25">
      <c r="A125">
        <v>7225</v>
      </c>
      <c r="B125" t="s">
        <v>15138</v>
      </c>
      <c r="C125" t="s">
        <v>15139</v>
      </c>
      <c r="D125" t="s">
        <v>11</v>
      </c>
      <c r="E125" s="2">
        <v>45666</v>
      </c>
      <c r="F125" t="s">
        <v>115</v>
      </c>
      <c r="G125">
        <v>597.73</v>
      </c>
      <c r="H125" t="s">
        <v>15142</v>
      </c>
      <c r="I125" t="s">
        <v>5504</v>
      </c>
    </row>
    <row r="126" spans="1:9" x14ac:dyDescent="0.25">
      <c r="A126">
        <v>1496</v>
      </c>
      <c r="B126" t="s">
        <v>3139</v>
      </c>
      <c r="C126" t="s">
        <v>3140</v>
      </c>
      <c r="D126" t="s">
        <v>11</v>
      </c>
      <c r="E126" s="2">
        <v>45681</v>
      </c>
      <c r="F126" t="s">
        <v>22</v>
      </c>
      <c r="G126">
        <v>594.39</v>
      </c>
      <c r="H126" t="s">
        <v>3141</v>
      </c>
      <c r="I126" t="s">
        <v>3142</v>
      </c>
    </row>
    <row r="127" spans="1:9" x14ac:dyDescent="0.25">
      <c r="A127">
        <v>2599</v>
      </c>
      <c r="B127" t="s">
        <v>5537</v>
      </c>
      <c r="C127" t="s">
        <v>5538</v>
      </c>
      <c r="D127" t="s">
        <v>11</v>
      </c>
      <c r="E127" s="2">
        <v>45680</v>
      </c>
      <c r="F127" t="s">
        <v>22</v>
      </c>
      <c r="G127">
        <v>593.04</v>
      </c>
      <c r="H127" t="s">
        <v>5541</v>
      </c>
      <c r="I127" t="s">
        <v>5540</v>
      </c>
    </row>
    <row r="128" spans="1:9" x14ac:dyDescent="0.25">
      <c r="A128">
        <v>3272</v>
      </c>
      <c r="B128" t="s">
        <v>6939</v>
      </c>
      <c r="C128" t="s">
        <v>6940</v>
      </c>
      <c r="D128" t="s">
        <v>15</v>
      </c>
      <c r="E128" s="2">
        <v>45679</v>
      </c>
      <c r="F128" t="s">
        <v>22</v>
      </c>
      <c r="G128">
        <v>591.67499999999995</v>
      </c>
      <c r="H128" t="s">
        <v>6941</v>
      </c>
      <c r="I128" t="s">
        <v>6942</v>
      </c>
    </row>
    <row r="129" spans="1:9" x14ac:dyDescent="0.25">
      <c r="A129">
        <v>2043</v>
      </c>
      <c r="B129" t="s">
        <v>4377</v>
      </c>
      <c r="C129" t="s">
        <v>4378</v>
      </c>
      <c r="D129" t="s">
        <v>11</v>
      </c>
      <c r="E129" s="2">
        <v>45681</v>
      </c>
      <c r="F129" t="s">
        <v>22</v>
      </c>
      <c r="G129">
        <v>589.12</v>
      </c>
      <c r="H129" t="s">
        <v>4382</v>
      </c>
      <c r="I129" t="s">
        <v>4380</v>
      </c>
    </row>
    <row r="130" spans="1:9" x14ac:dyDescent="0.25">
      <c r="A130">
        <v>1010</v>
      </c>
      <c r="B130" t="s">
        <v>2148</v>
      </c>
      <c r="C130" t="s">
        <v>2149</v>
      </c>
      <c r="D130" t="s">
        <v>15</v>
      </c>
      <c r="E130" s="2">
        <v>45682</v>
      </c>
      <c r="F130" t="s">
        <v>115</v>
      </c>
      <c r="G130">
        <v>588.92999999999995</v>
      </c>
      <c r="H130" t="s">
        <v>2150</v>
      </c>
      <c r="I130" t="s">
        <v>2151</v>
      </c>
    </row>
    <row r="131" spans="1:9" x14ac:dyDescent="0.25">
      <c r="A131">
        <v>468</v>
      </c>
      <c r="B131" t="s">
        <v>1044</v>
      </c>
      <c r="C131" t="s">
        <v>1045</v>
      </c>
      <c r="D131" t="s">
        <v>15</v>
      </c>
      <c r="E131" s="2">
        <v>45682</v>
      </c>
      <c r="F131" t="s">
        <v>115</v>
      </c>
      <c r="G131">
        <v>588.26499999999999</v>
      </c>
      <c r="H131" t="s">
        <v>1046</v>
      </c>
      <c r="I131" t="s">
        <v>1047</v>
      </c>
    </row>
    <row r="132" spans="1:9" x14ac:dyDescent="0.25">
      <c r="A132">
        <v>1683</v>
      </c>
      <c r="B132" t="s">
        <v>3562</v>
      </c>
      <c r="C132" t="s">
        <v>3563</v>
      </c>
      <c r="D132" t="s">
        <v>11</v>
      </c>
      <c r="E132" s="2">
        <v>45681</v>
      </c>
      <c r="F132" t="s">
        <v>22</v>
      </c>
      <c r="G132">
        <v>588.09500000000003</v>
      </c>
      <c r="H132" t="s">
        <v>3564</v>
      </c>
      <c r="I132" t="s">
        <v>3565</v>
      </c>
    </row>
    <row r="133" spans="1:9" x14ac:dyDescent="0.25">
      <c r="A133">
        <v>3271</v>
      </c>
      <c r="B133" t="s">
        <v>6933</v>
      </c>
      <c r="C133" t="s">
        <v>6934</v>
      </c>
      <c r="D133" t="s">
        <v>15</v>
      </c>
      <c r="E133" s="2">
        <v>45679</v>
      </c>
      <c r="F133" t="s">
        <v>22</v>
      </c>
      <c r="G133">
        <v>576.42999999999995</v>
      </c>
      <c r="H133" t="s">
        <v>6938</v>
      </c>
      <c r="I133" t="s">
        <v>6936</v>
      </c>
    </row>
    <row r="134" spans="1:9" x14ac:dyDescent="0.25">
      <c r="A134">
        <v>832</v>
      </c>
      <c r="B134" t="s">
        <v>1809</v>
      </c>
      <c r="C134" t="s">
        <v>1810</v>
      </c>
      <c r="D134" t="s">
        <v>11</v>
      </c>
      <c r="E134" s="2">
        <v>45682</v>
      </c>
      <c r="F134" t="s">
        <v>22</v>
      </c>
      <c r="G134">
        <v>575.56500000000005</v>
      </c>
      <c r="H134" t="s">
        <v>1814</v>
      </c>
      <c r="I134" t="s">
        <v>1812</v>
      </c>
    </row>
    <row r="135" spans="1:9" x14ac:dyDescent="0.25">
      <c r="A135">
        <v>2609</v>
      </c>
      <c r="B135" t="s">
        <v>5561</v>
      </c>
      <c r="C135" t="s">
        <v>5562</v>
      </c>
      <c r="D135" t="s">
        <v>15</v>
      </c>
      <c r="E135" s="2">
        <v>45680</v>
      </c>
      <c r="F135" t="s">
        <v>115</v>
      </c>
      <c r="G135">
        <v>575.04999999999995</v>
      </c>
      <c r="H135" t="s">
        <v>5565</v>
      </c>
      <c r="I135" t="s">
        <v>5564</v>
      </c>
    </row>
    <row r="136" spans="1:9" x14ac:dyDescent="0.25">
      <c r="A136">
        <v>3933</v>
      </c>
      <c r="B136" t="s">
        <v>8313</v>
      </c>
      <c r="C136" t="s">
        <v>8314</v>
      </c>
      <c r="D136" t="s">
        <v>11</v>
      </c>
      <c r="E136" s="2">
        <v>45678</v>
      </c>
      <c r="F136" t="s">
        <v>115</v>
      </c>
      <c r="G136">
        <v>563.39499999999998</v>
      </c>
      <c r="H136" t="s">
        <v>8315</v>
      </c>
      <c r="I136" t="s">
        <v>8316</v>
      </c>
    </row>
    <row r="137" spans="1:9" x14ac:dyDescent="0.25">
      <c r="A137">
        <v>3</v>
      </c>
      <c r="B137" t="s">
        <v>18</v>
      </c>
      <c r="C137" t="s">
        <v>19</v>
      </c>
      <c r="D137" t="s">
        <v>11</v>
      </c>
      <c r="E137" s="2">
        <v>45685</v>
      </c>
      <c r="F137" t="s">
        <v>22</v>
      </c>
      <c r="G137">
        <v>562.67499999999995</v>
      </c>
      <c r="H137" t="s">
        <v>20</v>
      </c>
      <c r="I137" t="s">
        <v>21</v>
      </c>
    </row>
    <row r="138" spans="1:9" x14ac:dyDescent="0.25">
      <c r="A138">
        <v>3867</v>
      </c>
      <c r="B138" t="s">
        <v>8158</v>
      </c>
      <c r="C138" t="s">
        <v>8159</v>
      </c>
      <c r="D138" t="s">
        <v>15</v>
      </c>
      <c r="E138" s="2">
        <v>45678</v>
      </c>
      <c r="F138" t="s">
        <v>115</v>
      </c>
      <c r="G138">
        <v>561.24</v>
      </c>
      <c r="H138" t="s">
        <v>8163</v>
      </c>
      <c r="I138" t="s">
        <v>8161</v>
      </c>
    </row>
    <row r="139" spans="1:9" x14ac:dyDescent="0.25">
      <c r="A139">
        <v>3372</v>
      </c>
      <c r="B139" t="s">
        <v>7175</v>
      </c>
      <c r="C139" t="s">
        <v>7176</v>
      </c>
      <c r="D139" t="s">
        <v>15</v>
      </c>
      <c r="E139" s="2">
        <v>45679</v>
      </c>
      <c r="F139" t="s">
        <v>115</v>
      </c>
      <c r="G139">
        <v>556.97</v>
      </c>
      <c r="H139" t="s">
        <v>7177</v>
      </c>
      <c r="I139" t="s">
        <v>7178</v>
      </c>
    </row>
    <row r="140" spans="1:9" x14ac:dyDescent="0.25">
      <c r="A140">
        <v>3616</v>
      </c>
      <c r="B140" t="s">
        <v>7688</v>
      </c>
      <c r="C140" t="s">
        <v>7689</v>
      </c>
      <c r="D140" t="s">
        <v>11</v>
      </c>
      <c r="E140" s="2">
        <v>45679</v>
      </c>
      <c r="F140" t="s">
        <v>22</v>
      </c>
      <c r="G140">
        <v>550.02499999999998</v>
      </c>
      <c r="H140" t="s">
        <v>7692</v>
      </c>
      <c r="I140" t="s">
        <v>7691</v>
      </c>
    </row>
    <row r="141" spans="1:9" x14ac:dyDescent="0.25">
      <c r="A141">
        <v>4</v>
      </c>
      <c r="B141" t="s">
        <v>18</v>
      </c>
      <c r="C141" t="s">
        <v>19</v>
      </c>
      <c r="D141" t="s">
        <v>15</v>
      </c>
      <c r="E141" s="2">
        <v>45685</v>
      </c>
      <c r="F141" t="s">
        <v>22</v>
      </c>
      <c r="G141">
        <v>547.35500000000002</v>
      </c>
      <c r="H141" t="s">
        <v>23</v>
      </c>
      <c r="I141" t="s">
        <v>21</v>
      </c>
    </row>
    <row r="142" spans="1:9" x14ac:dyDescent="0.25">
      <c r="A142">
        <v>7226</v>
      </c>
      <c r="B142" t="s">
        <v>15138</v>
      </c>
      <c r="C142" t="s">
        <v>15139</v>
      </c>
      <c r="D142" t="s">
        <v>395</v>
      </c>
      <c r="E142" s="2">
        <v>45666</v>
      </c>
      <c r="F142" t="s">
        <v>115</v>
      </c>
      <c r="G142">
        <v>543.875</v>
      </c>
      <c r="H142" t="s">
        <v>15143</v>
      </c>
      <c r="I142" t="s">
        <v>5504</v>
      </c>
    </row>
    <row r="143" spans="1:9" x14ac:dyDescent="0.25">
      <c r="A143">
        <v>3865</v>
      </c>
      <c r="B143" t="s">
        <v>8158</v>
      </c>
      <c r="C143" t="s">
        <v>8159</v>
      </c>
      <c r="D143" t="s">
        <v>11</v>
      </c>
      <c r="E143" s="2">
        <v>45678</v>
      </c>
      <c r="F143" t="s">
        <v>115</v>
      </c>
      <c r="G143">
        <v>537.4</v>
      </c>
      <c r="H143" t="s">
        <v>8160</v>
      </c>
      <c r="I143" t="s">
        <v>8161</v>
      </c>
    </row>
    <row r="144" spans="1:9" x14ac:dyDescent="0.25">
      <c r="A144">
        <v>157</v>
      </c>
      <c r="B144" t="s">
        <v>351</v>
      </c>
      <c r="C144" t="s">
        <v>352</v>
      </c>
      <c r="D144" t="s">
        <v>11</v>
      </c>
      <c r="E144" s="2">
        <v>45684</v>
      </c>
      <c r="F144" t="s">
        <v>22</v>
      </c>
      <c r="G144">
        <v>534.48500000000001</v>
      </c>
      <c r="H144" t="s">
        <v>353</v>
      </c>
      <c r="I144" t="s">
        <v>354</v>
      </c>
    </row>
    <row r="145" spans="1:9" x14ac:dyDescent="0.25">
      <c r="A145">
        <v>1745</v>
      </c>
      <c r="B145" t="s">
        <v>3710</v>
      </c>
      <c r="C145" t="s">
        <v>3711</v>
      </c>
      <c r="D145" t="s">
        <v>11</v>
      </c>
      <c r="E145" s="2">
        <v>45681</v>
      </c>
      <c r="F145" t="s">
        <v>22</v>
      </c>
      <c r="G145">
        <v>533.875</v>
      </c>
      <c r="H145" t="s">
        <v>3712</v>
      </c>
      <c r="I145" t="s">
        <v>3713</v>
      </c>
    </row>
    <row r="146" spans="1:9" x14ac:dyDescent="0.25">
      <c r="A146">
        <v>1285</v>
      </c>
      <c r="B146" t="s">
        <v>2650</v>
      </c>
      <c r="C146" t="s">
        <v>2651</v>
      </c>
      <c r="D146" t="s">
        <v>15</v>
      </c>
      <c r="E146" s="2">
        <v>45682</v>
      </c>
      <c r="F146" t="s">
        <v>115</v>
      </c>
      <c r="G146">
        <v>531.94500000000005</v>
      </c>
      <c r="H146" t="s">
        <v>2654</v>
      </c>
      <c r="I146" t="s">
        <v>2653</v>
      </c>
    </row>
    <row r="147" spans="1:9" x14ac:dyDescent="0.25">
      <c r="A147">
        <v>2614</v>
      </c>
      <c r="B147" t="s">
        <v>5576</v>
      </c>
      <c r="C147" t="s">
        <v>5577</v>
      </c>
      <c r="D147" t="s">
        <v>11</v>
      </c>
      <c r="E147" s="2">
        <v>45680</v>
      </c>
      <c r="F147" t="s">
        <v>115</v>
      </c>
      <c r="G147">
        <v>529.93499999999995</v>
      </c>
      <c r="H147" t="s">
        <v>5578</v>
      </c>
      <c r="I147" t="s">
        <v>5579</v>
      </c>
    </row>
    <row r="148" spans="1:9" x14ac:dyDescent="0.25">
      <c r="A148">
        <v>7164</v>
      </c>
      <c r="B148" t="s">
        <v>15018</v>
      </c>
      <c r="C148" t="s">
        <v>15019</v>
      </c>
      <c r="D148" t="s">
        <v>15</v>
      </c>
      <c r="E148" s="2">
        <v>45668</v>
      </c>
      <c r="F148" t="s">
        <v>22</v>
      </c>
      <c r="G148">
        <v>527.41499999999996</v>
      </c>
      <c r="H148" t="s">
        <v>15023</v>
      </c>
      <c r="I148" t="s">
        <v>15021</v>
      </c>
    </row>
    <row r="149" spans="1:9" x14ac:dyDescent="0.25">
      <c r="A149">
        <v>4393</v>
      </c>
      <c r="B149" t="s">
        <v>9289</v>
      </c>
      <c r="C149" t="s">
        <v>9290</v>
      </c>
      <c r="D149" t="s">
        <v>11</v>
      </c>
      <c r="E149" s="2">
        <v>45678</v>
      </c>
      <c r="F149" t="s">
        <v>115</v>
      </c>
      <c r="G149">
        <v>526.83500000000004</v>
      </c>
      <c r="H149" t="s">
        <v>9292</v>
      </c>
      <c r="I149" t="s">
        <v>9291</v>
      </c>
    </row>
    <row r="150" spans="1:9" x14ac:dyDescent="0.25">
      <c r="A150">
        <v>7224</v>
      </c>
      <c r="B150" t="s">
        <v>15138</v>
      </c>
      <c r="C150" t="s">
        <v>15139</v>
      </c>
      <c r="D150" t="s">
        <v>15</v>
      </c>
      <c r="E150" s="2">
        <v>45666</v>
      </c>
      <c r="F150" t="s">
        <v>115</v>
      </c>
      <c r="G150">
        <v>510.48</v>
      </c>
      <c r="H150" t="s">
        <v>15141</v>
      </c>
      <c r="I150" t="s">
        <v>5504</v>
      </c>
    </row>
    <row r="151" spans="1:9" x14ac:dyDescent="0.25">
      <c r="A151">
        <v>1482</v>
      </c>
      <c r="B151" t="s">
        <v>3110</v>
      </c>
      <c r="C151" t="s">
        <v>3111</v>
      </c>
      <c r="D151" t="s">
        <v>15</v>
      </c>
      <c r="E151" s="2">
        <v>45681</v>
      </c>
      <c r="F151" t="s">
        <v>115</v>
      </c>
      <c r="G151">
        <v>510.1</v>
      </c>
      <c r="H151" t="s">
        <v>3112</v>
      </c>
      <c r="I151" t="s">
        <v>3113</v>
      </c>
    </row>
    <row r="152" spans="1:9" x14ac:dyDescent="0.25">
      <c r="A152">
        <v>2143</v>
      </c>
      <c r="B152" t="s">
        <v>4590</v>
      </c>
      <c r="C152" t="s">
        <v>4591</v>
      </c>
      <c r="D152" t="s">
        <v>15</v>
      </c>
      <c r="E152" s="2">
        <v>45681</v>
      </c>
      <c r="F152" t="s">
        <v>115</v>
      </c>
      <c r="G152">
        <v>507.05500000000001</v>
      </c>
      <c r="H152" t="s">
        <v>4592</v>
      </c>
      <c r="I152" t="s">
        <v>4593</v>
      </c>
    </row>
    <row r="153" spans="1:9" x14ac:dyDescent="0.25">
      <c r="A153">
        <v>2856</v>
      </c>
      <c r="B153" t="s">
        <v>6126</v>
      </c>
      <c r="C153" t="s">
        <v>6127</v>
      </c>
      <c r="D153" t="s">
        <v>11</v>
      </c>
      <c r="E153" s="2">
        <v>45680</v>
      </c>
      <c r="F153" t="s">
        <v>22</v>
      </c>
      <c r="G153">
        <v>503.51</v>
      </c>
      <c r="H153" t="s">
        <v>6128</v>
      </c>
      <c r="I153" t="s">
        <v>6129</v>
      </c>
    </row>
    <row r="154" spans="1:9" x14ac:dyDescent="0.25">
      <c r="A154">
        <v>5901</v>
      </c>
      <c r="B154" t="s">
        <v>12431</v>
      </c>
      <c r="C154" t="s">
        <v>12432</v>
      </c>
      <c r="D154" t="s">
        <v>11</v>
      </c>
      <c r="E154" s="2">
        <v>45675</v>
      </c>
      <c r="F154" t="s">
        <v>115</v>
      </c>
      <c r="G154">
        <v>500.505</v>
      </c>
      <c r="H154" t="s">
        <v>12436</v>
      </c>
      <c r="I154" t="s">
        <v>12434</v>
      </c>
    </row>
    <row r="155" spans="1:9" x14ac:dyDescent="0.25">
      <c r="A155">
        <v>3374</v>
      </c>
      <c r="B155" t="s">
        <v>7180</v>
      </c>
      <c r="C155" t="s">
        <v>7181</v>
      </c>
      <c r="D155" t="s">
        <v>15</v>
      </c>
      <c r="E155" s="2">
        <v>45679</v>
      </c>
      <c r="F155" t="s">
        <v>115</v>
      </c>
      <c r="G155">
        <v>500.07</v>
      </c>
      <c r="H155" t="s">
        <v>7182</v>
      </c>
      <c r="I155" t="s">
        <v>7183</v>
      </c>
    </row>
    <row r="156" spans="1:9" x14ac:dyDescent="0.25">
      <c r="A156">
        <v>7091</v>
      </c>
      <c r="B156" t="s">
        <v>14864</v>
      </c>
      <c r="C156" t="s">
        <v>14865</v>
      </c>
      <c r="D156" t="s">
        <v>15</v>
      </c>
      <c r="E156" s="2">
        <v>45671</v>
      </c>
      <c r="F156" t="s">
        <v>22</v>
      </c>
      <c r="G156">
        <v>495.935</v>
      </c>
      <c r="H156" t="s">
        <v>14866</v>
      </c>
      <c r="I156" t="s">
        <v>14867</v>
      </c>
    </row>
    <row r="157" spans="1:9" x14ac:dyDescent="0.25">
      <c r="A157">
        <v>2555</v>
      </c>
      <c r="B157" t="s">
        <v>5440</v>
      </c>
      <c r="C157" t="s">
        <v>5441</v>
      </c>
      <c r="D157" t="s">
        <v>15</v>
      </c>
      <c r="E157" s="2">
        <v>45680</v>
      </c>
      <c r="F157" t="s">
        <v>22</v>
      </c>
      <c r="G157">
        <v>495.33</v>
      </c>
      <c r="H157" t="s">
        <v>5442</v>
      </c>
      <c r="I157" t="s">
        <v>5443</v>
      </c>
    </row>
    <row r="158" spans="1:9" x14ac:dyDescent="0.25">
      <c r="A158">
        <v>244</v>
      </c>
      <c r="B158" t="s">
        <v>544</v>
      </c>
      <c r="C158" t="s">
        <v>545</v>
      </c>
      <c r="D158" t="s">
        <v>78</v>
      </c>
      <c r="E158" s="2">
        <v>45684</v>
      </c>
      <c r="F158" t="s">
        <v>22</v>
      </c>
      <c r="G158">
        <v>486.03500000000003</v>
      </c>
      <c r="H158" t="s">
        <v>550</v>
      </c>
      <c r="I158" t="s">
        <v>547</v>
      </c>
    </row>
    <row r="159" spans="1:9" x14ac:dyDescent="0.25">
      <c r="A159">
        <v>3280</v>
      </c>
      <c r="B159" t="s">
        <v>6951</v>
      </c>
      <c r="C159" t="s">
        <v>6952</v>
      </c>
      <c r="D159" t="s">
        <v>15</v>
      </c>
      <c r="E159" s="2">
        <v>45679</v>
      </c>
      <c r="F159" t="s">
        <v>22</v>
      </c>
      <c r="G159">
        <v>485.88</v>
      </c>
      <c r="H159" t="s">
        <v>6956</v>
      </c>
      <c r="I159" t="s">
        <v>6954</v>
      </c>
    </row>
    <row r="160" spans="1:9" x14ac:dyDescent="0.25">
      <c r="A160">
        <v>4821</v>
      </c>
      <c r="B160" t="s">
        <v>10103</v>
      </c>
      <c r="C160" t="s">
        <v>10104</v>
      </c>
      <c r="D160" t="s">
        <v>15</v>
      </c>
      <c r="E160" s="2">
        <v>45677</v>
      </c>
      <c r="F160" t="s">
        <v>22</v>
      </c>
      <c r="G160">
        <v>484.53500000000003</v>
      </c>
      <c r="H160" t="s">
        <v>10105</v>
      </c>
      <c r="I160" t="s">
        <v>10106</v>
      </c>
    </row>
    <row r="161" spans="1:9" x14ac:dyDescent="0.25">
      <c r="A161">
        <v>6965</v>
      </c>
      <c r="B161" t="s">
        <v>14608</v>
      </c>
      <c r="C161" t="s">
        <v>14609</v>
      </c>
      <c r="D161" t="s">
        <v>15</v>
      </c>
      <c r="E161" s="2">
        <v>45672</v>
      </c>
      <c r="F161" t="s">
        <v>22</v>
      </c>
      <c r="G161">
        <v>483.38</v>
      </c>
      <c r="H161" t="s">
        <v>14612</v>
      </c>
      <c r="I161" t="s">
        <v>14611</v>
      </c>
    </row>
    <row r="162" spans="1:9" x14ac:dyDescent="0.25">
      <c r="A162">
        <v>3890</v>
      </c>
      <c r="B162" t="s">
        <v>8210</v>
      </c>
      <c r="C162" t="s">
        <v>8211</v>
      </c>
      <c r="D162" t="s">
        <v>11</v>
      </c>
      <c r="E162" s="2">
        <v>45678</v>
      </c>
      <c r="F162" t="s">
        <v>115</v>
      </c>
      <c r="G162">
        <v>482.04500000000002</v>
      </c>
      <c r="H162" t="s">
        <v>8212</v>
      </c>
      <c r="I162" t="s">
        <v>8213</v>
      </c>
    </row>
    <row r="163" spans="1:9" x14ac:dyDescent="0.25">
      <c r="A163">
        <v>4007</v>
      </c>
      <c r="B163" t="s">
        <v>8481</v>
      </c>
      <c r="C163" t="s">
        <v>8482</v>
      </c>
      <c r="D163" t="s">
        <v>15</v>
      </c>
      <c r="E163" s="2">
        <v>45678</v>
      </c>
      <c r="F163" t="s">
        <v>115</v>
      </c>
      <c r="G163">
        <v>481.96</v>
      </c>
      <c r="H163" t="s">
        <v>8485</v>
      </c>
      <c r="I163" t="s">
        <v>8484</v>
      </c>
    </row>
    <row r="164" spans="1:9" x14ac:dyDescent="0.25">
      <c r="A164">
        <v>108</v>
      </c>
      <c r="B164" t="s">
        <v>235</v>
      </c>
      <c r="C164" t="s">
        <v>236</v>
      </c>
      <c r="D164" t="s">
        <v>11</v>
      </c>
      <c r="E164" s="2">
        <v>45684</v>
      </c>
      <c r="F164" t="s">
        <v>115</v>
      </c>
      <c r="G164">
        <v>479.14</v>
      </c>
      <c r="H164" t="s">
        <v>239</v>
      </c>
      <c r="I164" t="s">
        <v>238</v>
      </c>
    </row>
    <row r="165" spans="1:9" x14ac:dyDescent="0.25">
      <c r="A165">
        <v>1186</v>
      </c>
      <c r="B165" t="s">
        <v>2463</v>
      </c>
      <c r="C165" t="s">
        <v>2464</v>
      </c>
      <c r="D165" t="s">
        <v>11</v>
      </c>
      <c r="E165" s="2">
        <v>45682</v>
      </c>
      <c r="F165" t="s">
        <v>22</v>
      </c>
      <c r="G165">
        <v>476.74</v>
      </c>
      <c r="H165" t="s">
        <v>2468</v>
      </c>
      <c r="I165" t="s">
        <v>2466</v>
      </c>
    </row>
    <row r="166" spans="1:9" x14ac:dyDescent="0.25">
      <c r="A166">
        <v>7380</v>
      </c>
      <c r="B166" t="s">
        <v>7780</v>
      </c>
      <c r="C166" t="s">
        <v>7781</v>
      </c>
      <c r="D166" t="s">
        <v>395</v>
      </c>
      <c r="E166" s="2">
        <v>45409</v>
      </c>
      <c r="F166" t="s">
        <v>22</v>
      </c>
      <c r="G166">
        <v>474.11</v>
      </c>
      <c r="H166" t="s">
        <v>15426</v>
      </c>
    </row>
    <row r="167" spans="1:9" x14ac:dyDescent="0.25">
      <c r="A167">
        <v>2544</v>
      </c>
      <c r="B167" t="s">
        <v>5414</v>
      </c>
      <c r="C167" t="s">
        <v>5415</v>
      </c>
      <c r="D167" t="s">
        <v>11</v>
      </c>
      <c r="E167" s="2">
        <v>45680</v>
      </c>
      <c r="F167" t="s">
        <v>22</v>
      </c>
      <c r="G167">
        <v>470.5</v>
      </c>
      <c r="H167" t="s">
        <v>5418</v>
      </c>
      <c r="I167" t="s">
        <v>5417</v>
      </c>
    </row>
    <row r="168" spans="1:9" x14ac:dyDescent="0.25">
      <c r="A168">
        <v>7046</v>
      </c>
      <c r="B168" t="s">
        <v>14765</v>
      </c>
      <c r="C168" t="s">
        <v>14766</v>
      </c>
      <c r="D168" t="s">
        <v>15</v>
      </c>
      <c r="E168" s="2">
        <v>45671</v>
      </c>
      <c r="F168" t="s">
        <v>115</v>
      </c>
      <c r="G168">
        <v>467.78</v>
      </c>
      <c r="H168" t="s">
        <v>14768</v>
      </c>
      <c r="I168" t="s">
        <v>14767</v>
      </c>
    </row>
    <row r="169" spans="1:9" x14ac:dyDescent="0.25">
      <c r="A169">
        <v>3934</v>
      </c>
      <c r="B169" t="s">
        <v>8313</v>
      </c>
      <c r="C169" t="s">
        <v>8314</v>
      </c>
      <c r="D169" t="s">
        <v>15</v>
      </c>
      <c r="E169" s="2">
        <v>45678</v>
      </c>
      <c r="F169" t="s">
        <v>22</v>
      </c>
      <c r="G169">
        <v>467.38</v>
      </c>
      <c r="H169" t="s">
        <v>8317</v>
      </c>
      <c r="I169" t="s">
        <v>8316</v>
      </c>
    </row>
    <row r="170" spans="1:9" x14ac:dyDescent="0.25">
      <c r="A170">
        <v>5748</v>
      </c>
      <c r="B170" t="s">
        <v>12131</v>
      </c>
      <c r="C170" t="s">
        <v>12132</v>
      </c>
      <c r="D170" t="s">
        <v>11</v>
      </c>
      <c r="E170" s="2">
        <v>45675</v>
      </c>
      <c r="F170" t="s">
        <v>22</v>
      </c>
      <c r="G170">
        <v>465.77499999999998</v>
      </c>
      <c r="H170" t="s">
        <v>12133</v>
      </c>
      <c r="I170" t="s">
        <v>12134</v>
      </c>
    </row>
    <row r="171" spans="1:9" x14ac:dyDescent="0.25">
      <c r="A171">
        <v>3563</v>
      </c>
      <c r="B171" t="s">
        <v>7592</v>
      </c>
      <c r="C171" t="s">
        <v>7593</v>
      </c>
      <c r="D171" t="s">
        <v>15</v>
      </c>
      <c r="E171" s="2">
        <v>45679</v>
      </c>
      <c r="F171" t="s">
        <v>22</v>
      </c>
      <c r="G171">
        <v>463.93</v>
      </c>
      <c r="H171" t="s">
        <v>7594</v>
      </c>
      <c r="I171" t="s">
        <v>7595</v>
      </c>
    </row>
    <row r="172" spans="1:9" x14ac:dyDescent="0.25">
      <c r="A172">
        <v>3538</v>
      </c>
      <c r="B172" t="s">
        <v>7544</v>
      </c>
      <c r="C172" t="s">
        <v>7545</v>
      </c>
      <c r="D172" t="s">
        <v>11</v>
      </c>
      <c r="E172" s="2">
        <v>45679</v>
      </c>
      <c r="F172" t="s">
        <v>22</v>
      </c>
      <c r="G172">
        <v>461.27499999999998</v>
      </c>
      <c r="H172" t="s">
        <v>7549</v>
      </c>
      <c r="I172" t="s">
        <v>7547</v>
      </c>
    </row>
    <row r="173" spans="1:9" x14ac:dyDescent="0.25">
      <c r="A173">
        <v>2892</v>
      </c>
      <c r="B173" t="s">
        <v>6194</v>
      </c>
      <c r="C173" t="s">
        <v>6195</v>
      </c>
      <c r="D173" t="s">
        <v>15</v>
      </c>
      <c r="E173" s="2">
        <v>45680</v>
      </c>
      <c r="F173" t="s">
        <v>115</v>
      </c>
      <c r="G173">
        <v>456.42500000000001</v>
      </c>
      <c r="H173" t="s">
        <v>2055</v>
      </c>
      <c r="I173" t="s">
        <v>6197</v>
      </c>
    </row>
    <row r="174" spans="1:9" x14ac:dyDescent="0.25">
      <c r="A174">
        <v>1497</v>
      </c>
      <c r="B174" t="s">
        <v>3139</v>
      </c>
      <c r="C174" t="s">
        <v>3140</v>
      </c>
      <c r="D174" t="s">
        <v>15</v>
      </c>
      <c r="E174" s="2">
        <v>45681</v>
      </c>
      <c r="F174" t="s">
        <v>22</v>
      </c>
      <c r="G174">
        <v>450.62</v>
      </c>
      <c r="H174" t="s">
        <v>3143</v>
      </c>
      <c r="I174" t="s">
        <v>3142</v>
      </c>
    </row>
    <row r="175" spans="1:9" x14ac:dyDescent="0.25">
      <c r="A175">
        <v>6540</v>
      </c>
      <c r="B175" t="s">
        <v>13712</v>
      </c>
      <c r="C175" t="s">
        <v>13713</v>
      </c>
      <c r="D175" t="s">
        <v>15</v>
      </c>
      <c r="E175" s="2">
        <v>45674</v>
      </c>
      <c r="F175" t="s">
        <v>115</v>
      </c>
      <c r="G175">
        <v>446.36</v>
      </c>
      <c r="H175" t="s">
        <v>13714</v>
      </c>
      <c r="I175" t="s">
        <v>13715</v>
      </c>
    </row>
    <row r="176" spans="1:9" x14ac:dyDescent="0.25">
      <c r="A176">
        <v>3745</v>
      </c>
      <c r="B176" t="s">
        <v>7919</v>
      </c>
      <c r="C176" t="s">
        <v>7920</v>
      </c>
      <c r="D176" t="s">
        <v>11</v>
      </c>
      <c r="E176" s="2">
        <v>45679</v>
      </c>
      <c r="F176" t="s">
        <v>115</v>
      </c>
      <c r="G176">
        <v>442</v>
      </c>
      <c r="H176" t="s">
        <v>7923</v>
      </c>
      <c r="I176" t="s">
        <v>7922</v>
      </c>
    </row>
    <row r="177" spans="1:9" x14ac:dyDescent="0.25">
      <c r="A177">
        <v>1680</v>
      </c>
      <c r="B177" t="s">
        <v>3552</v>
      </c>
      <c r="C177" t="s">
        <v>3553</v>
      </c>
      <c r="D177" t="s">
        <v>15</v>
      </c>
      <c r="E177" s="2">
        <v>45681</v>
      </c>
      <c r="F177" t="s">
        <v>115</v>
      </c>
      <c r="G177">
        <v>436.21</v>
      </c>
      <c r="H177" t="s">
        <v>3556</v>
      </c>
      <c r="I177" t="s">
        <v>3555</v>
      </c>
    </row>
    <row r="178" spans="1:9" x14ac:dyDescent="0.25">
      <c r="A178">
        <v>2386</v>
      </c>
      <c r="B178" t="s">
        <v>5037</v>
      </c>
      <c r="C178" t="s">
        <v>5038</v>
      </c>
      <c r="D178" t="s">
        <v>78</v>
      </c>
      <c r="E178" s="2">
        <v>45681</v>
      </c>
      <c r="F178" t="s">
        <v>22</v>
      </c>
      <c r="G178">
        <v>429.935</v>
      </c>
      <c r="H178" t="s">
        <v>5041</v>
      </c>
      <c r="I178" t="s">
        <v>5040</v>
      </c>
    </row>
    <row r="179" spans="1:9" x14ac:dyDescent="0.25">
      <c r="A179">
        <v>1538</v>
      </c>
      <c r="B179" t="s">
        <v>3230</v>
      </c>
      <c r="C179" t="s">
        <v>3231</v>
      </c>
      <c r="D179" t="s">
        <v>15</v>
      </c>
      <c r="E179" s="2">
        <v>45681</v>
      </c>
      <c r="F179" t="s">
        <v>22</v>
      </c>
      <c r="G179">
        <v>428.5</v>
      </c>
      <c r="H179" t="s">
        <v>3234</v>
      </c>
      <c r="I179" t="s">
        <v>3233</v>
      </c>
    </row>
    <row r="180" spans="1:9" x14ac:dyDescent="0.25">
      <c r="A180">
        <v>1742</v>
      </c>
      <c r="B180" t="s">
        <v>3699</v>
      </c>
      <c r="C180" t="s">
        <v>3700</v>
      </c>
      <c r="D180" t="s">
        <v>15</v>
      </c>
      <c r="E180" s="2">
        <v>45681</v>
      </c>
      <c r="F180" t="s">
        <v>115</v>
      </c>
      <c r="G180">
        <v>425.59</v>
      </c>
      <c r="H180" t="s">
        <v>3704</v>
      </c>
      <c r="I180" t="s">
        <v>3702</v>
      </c>
    </row>
    <row r="181" spans="1:9" x14ac:dyDescent="0.25">
      <c r="A181">
        <v>5797</v>
      </c>
      <c r="B181" t="s">
        <v>12238</v>
      </c>
      <c r="C181" t="s">
        <v>12239</v>
      </c>
      <c r="D181" t="s">
        <v>15</v>
      </c>
      <c r="E181" s="2">
        <v>45675</v>
      </c>
      <c r="F181" t="s">
        <v>115</v>
      </c>
      <c r="G181">
        <v>425.59</v>
      </c>
      <c r="H181" t="s">
        <v>2172</v>
      </c>
      <c r="I181" t="s">
        <v>12241</v>
      </c>
    </row>
    <row r="182" spans="1:9" x14ac:dyDescent="0.25">
      <c r="A182">
        <v>6541</v>
      </c>
      <c r="B182" t="s">
        <v>13712</v>
      </c>
      <c r="C182" t="s">
        <v>13713</v>
      </c>
      <c r="D182" t="s">
        <v>11</v>
      </c>
      <c r="E182" s="2">
        <v>45674</v>
      </c>
      <c r="F182" t="s">
        <v>115</v>
      </c>
      <c r="G182">
        <v>424.63</v>
      </c>
      <c r="H182" t="s">
        <v>13716</v>
      </c>
      <c r="I182" t="s">
        <v>13715</v>
      </c>
    </row>
    <row r="183" spans="1:9" x14ac:dyDescent="0.25">
      <c r="A183">
        <v>2145</v>
      </c>
      <c r="B183" t="s">
        <v>4590</v>
      </c>
      <c r="C183" t="s">
        <v>4591</v>
      </c>
      <c r="D183" t="s">
        <v>11</v>
      </c>
      <c r="E183" s="2">
        <v>45681</v>
      </c>
      <c r="F183" t="s">
        <v>115</v>
      </c>
      <c r="G183">
        <v>424.48</v>
      </c>
      <c r="H183" t="s">
        <v>4595</v>
      </c>
      <c r="I183" t="s">
        <v>4593</v>
      </c>
    </row>
    <row r="184" spans="1:9" x14ac:dyDescent="0.25">
      <c r="A184">
        <v>2889</v>
      </c>
      <c r="B184" t="s">
        <v>6189</v>
      </c>
      <c r="C184" t="s">
        <v>6190</v>
      </c>
      <c r="D184" t="s">
        <v>15</v>
      </c>
      <c r="E184" s="2">
        <v>45680</v>
      </c>
      <c r="F184" t="s">
        <v>22</v>
      </c>
      <c r="G184">
        <v>422.23500000000001</v>
      </c>
      <c r="H184" t="s">
        <v>6191</v>
      </c>
      <c r="I184" t="s">
        <v>6192</v>
      </c>
    </row>
    <row r="185" spans="1:9" x14ac:dyDescent="0.25">
      <c r="A185">
        <v>1937</v>
      </c>
      <c r="B185" t="s">
        <v>4146</v>
      </c>
      <c r="C185" t="s">
        <v>4147</v>
      </c>
      <c r="D185" t="s">
        <v>15</v>
      </c>
      <c r="E185" s="2">
        <v>45681</v>
      </c>
      <c r="F185" t="s">
        <v>115</v>
      </c>
      <c r="G185">
        <v>419.40499999999997</v>
      </c>
      <c r="H185" t="s">
        <v>4152</v>
      </c>
      <c r="I185" t="s">
        <v>4149</v>
      </c>
    </row>
    <row r="186" spans="1:9" x14ac:dyDescent="0.25">
      <c r="A186">
        <v>3593</v>
      </c>
      <c r="B186" t="s">
        <v>7643</v>
      </c>
      <c r="C186" t="s">
        <v>7644</v>
      </c>
      <c r="D186" t="s">
        <v>15</v>
      </c>
      <c r="E186" s="2">
        <v>45679</v>
      </c>
      <c r="F186" t="s">
        <v>115</v>
      </c>
      <c r="G186">
        <v>419.22</v>
      </c>
      <c r="H186" t="s">
        <v>7649</v>
      </c>
      <c r="I186" t="s">
        <v>7646</v>
      </c>
    </row>
    <row r="187" spans="1:9" x14ac:dyDescent="0.25">
      <c r="A187">
        <v>1788</v>
      </c>
      <c r="B187" t="s">
        <v>3814</v>
      </c>
      <c r="C187" t="s">
        <v>3815</v>
      </c>
      <c r="D187" t="s">
        <v>15</v>
      </c>
      <c r="E187" s="2">
        <v>45681</v>
      </c>
      <c r="F187" t="s">
        <v>22</v>
      </c>
      <c r="G187">
        <v>414.53</v>
      </c>
      <c r="H187" t="s">
        <v>3818</v>
      </c>
      <c r="I187" t="s">
        <v>3817</v>
      </c>
    </row>
    <row r="188" spans="1:9" x14ac:dyDescent="0.25">
      <c r="A188">
        <v>7045</v>
      </c>
      <c r="B188" t="s">
        <v>14765</v>
      </c>
      <c r="C188" t="s">
        <v>14766</v>
      </c>
      <c r="D188" t="s">
        <v>11</v>
      </c>
      <c r="E188" s="2">
        <v>45671</v>
      </c>
      <c r="F188" t="s">
        <v>115</v>
      </c>
      <c r="G188">
        <v>411.58</v>
      </c>
      <c r="H188" t="s">
        <v>11394</v>
      </c>
      <c r="I188" t="s">
        <v>14767</v>
      </c>
    </row>
    <row r="189" spans="1:9" x14ac:dyDescent="0.25">
      <c r="A189">
        <v>885</v>
      </c>
      <c r="B189" t="s">
        <v>1912</v>
      </c>
      <c r="C189" t="s">
        <v>1913</v>
      </c>
      <c r="D189" t="s">
        <v>11</v>
      </c>
      <c r="E189" s="2">
        <v>45682</v>
      </c>
      <c r="F189" t="s">
        <v>22</v>
      </c>
      <c r="G189">
        <v>398.67</v>
      </c>
      <c r="H189" t="s">
        <v>1914</v>
      </c>
      <c r="I189" t="s">
        <v>1915</v>
      </c>
    </row>
    <row r="190" spans="1:9" x14ac:dyDescent="0.25">
      <c r="A190">
        <v>626</v>
      </c>
      <c r="B190" t="s">
        <v>1405</v>
      </c>
      <c r="C190" t="s">
        <v>1406</v>
      </c>
      <c r="D190" t="s">
        <v>78</v>
      </c>
      <c r="E190" s="2">
        <v>45682</v>
      </c>
      <c r="F190" t="s">
        <v>22</v>
      </c>
      <c r="G190">
        <v>397.55500000000001</v>
      </c>
      <c r="H190" t="s">
        <v>1407</v>
      </c>
      <c r="I190" t="s">
        <v>1408</v>
      </c>
    </row>
    <row r="191" spans="1:9" x14ac:dyDescent="0.25">
      <c r="A191">
        <v>2314</v>
      </c>
      <c r="B191" t="s">
        <v>4908</v>
      </c>
      <c r="C191" t="s">
        <v>4909</v>
      </c>
      <c r="D191" t="s">
        <v>11</v>
      </c>
      <c r="E191" s="2">
        <v>45681</v>
      </c>
      <c r="F191" t="s">
        <v>115</v>
      </c>
      <c r="G191">
        <v>392.85</v>
      </c>
      <c r="H191" t="s">
        <v>2073</v>
      </c>
      <c r="I191" t="s">
        <v>4910</v>
      </c>
    </row>
    <row r="192" spans="1:9" x14ac:dyDescent="0.25">
      <c r="A192">
        <v>1564</v>
      </c>
      <c r="B192" t="s">
        <v>3289</v>
      </c>
      <c r="C192" t="s">
        <v>3290</v>
      </c>
      <c r="D192" t="s">
        <v>15</v>
      </c>
      <c r="E192" s="2">
        <v>45681</v>
      </c>
      <c r="F192" t="s">
        <v>22</v>
      </c>
      <c r="G192">
        <v>392.62</v>
      </c>
      <c r="H192" t="s">
        <v>3293</v>
      </c>
      <c r="I192" t="s">
        <v>3292</v>
      </c>
    </row>
    <row r="193" spans="1:9" x14ac:dyDescent="0.25">
      <c r="A193">
        <v>3611</v>
      </c>
      <c r="B193" t="s">
        <v>7676</v>
      </c>
      <c r="C193" t="s">
        <v>7677</v>
      </c>
      <c r="D193" t="s">
        <v>11</v>
      </c>
      <c r="E193" s="2">
        <v>45679</v>
      </c>
      <c r="F193" t="s">
        <v>22</v>
      </c>
      <c r="G193">
        <v>390</v>
      </c>
      <c r="H193" t="s">
        <v>7681</v>
      </c>
      <c r="I193" t="s">
        <v>7679</v>
      </c>
    </row>
    <row r="194" spans="1:9" x14ac:dyDescent="0.25">
      <c r="A194">
        <v>5777</v>
      </c>
      <c r="B194" t="s">
        <v>12199</v>
      </c>
      <c r="C194" t="s">
        <v>12200</v>
      </c>
      <c r="D194" t="s">
        <v>11</v>
      </c>
      <c r="E194" s="2">
        <v>45675</v>
      </c>
      <c r="F194" t="s">
        <v>115</v>
      </c>
      <c r="G194">
        <v>389.74</v>
      </c>
      <c r="H194" t="s">
        <v>12201</v>
      </c>
      <c r="I194" t="s">
        <v>12202</v>
      </c>
    </row>
    <row r="195" spans="1:9" x14ac:dyDescent="0.25">
      <c r="A195">
        <v>627</v>
      </c>
      <c r="B195" t="s">
        <v>1405</v>
      </c>
      <c r="C195" t="s">
        <v>1406</v>
      </c>
      <c r="D195" t="s">
        <v>126</v>
      </c>
      <c r="E195" s="2">
        <v>45682</v>
      </c>
      <c r="F195" t="s">
        <v>22</v>
      </c>
      <c r="G195">
        <v>386.685</v>
      </c>
      <c r="H195" t="s">
        <v>1409</v>
      </c>
      <c r="I195" t="s">
        <v>1408</v>
      </c>
    </row>
    <row r="196" spans="1:9" x14ac:dyDescent="0.25">
      <c r="A196">
        <v>1740</v>
      </c>
      <c r="B196" t="s">
        <v>3699</v>
      </c>
      <c r="C196" t="s">
        <v>3700</v>
      </c>
      <c r="D196" t="s">
        <v>11</v>
      </c>
      <c r="E196" s="2">
        <v>45681</v>
      </c>
      <c r="F196" t="s">
        <v>115</v>
      </c>
      <c r="G196">
        <v>386.54500000000002</v>
      </c>
      <c r="H196" t="s">
        <v>3701</v>
      </c>
      <c r="I196" t="s">
        <v>3702</v>
      </c>
    </row>
    <row r="197" spans="1:9" x14ac:dyDescent="0.25">
      <c r="A197">
        <v>1422</v>
      </c>
      <c r="B197" t="s">
        <v>2972</v>
      </c>
      <c r="C197" t="s">
        <v>2973</v>
      </c>
      <c r="D197" t="s">
        <v>15</v>
      </c>
      <c r="E197" s="2">
        <v>45681</v>
      </c>
      <c r="F197" t="s">
        <v>22</v>
      </c>
      <c r="G197">
        <v>385.21</v>
      </c>
      <c r="H197" t="s">
        <v>2976</v>
      </c>
      <c r="I197" t="s">
        <v>2975</v>
      </c>
    </row>
    <row r="198" spans="1:9" x14ac:dyDescent="0.25">
      <c r="A198">
        <v>1750</v>
      </c>
      <c r="B198" t="s">
        <v>3720</v>
      </c>
      <c r="C198" t="s">
        <v>3721</v>
      </c>
      <c r="D198" t="s">
        <v>15</v>
      </c>
      <c r="E198" s="2">
        <v>45681</v>
      </c>
      <c r="F198" t="s">
        <v>22</v>
      </c>
      <c r="G198">
        <v>379.85</v>
      </c>
      <c r="H198" t="s">
        <v>3724</v>
      </c>
      <c r="I198" t="s">
        <v>3723</v>
      </c>
    </row>
    <row r="199" spans="1:9" x14ac:dyDescent="0.25">
      <c r="A199">
        <v>431</v>
      </c>
      <c r="B199" t="s">
        <v>959</v>
      </c>
      <c r="C199" t="s">
        <v>960</v>
      </c>
      <c r="D199" t="s">
        <v>15</v>
      </c>
      <c r="E199" s="2">
        <v>45682</v>
      </c>
      <c r="F199" t="s">
        <v>115</v>
      </c>
      <c r="G199">
        <v>367.71</v>
      </c>
      <c r="H199" t="s">
        <v>961</v>
      </c>
      <c r="I199" t="s">
        <v>962</v>
      </c>
    </row>
    <row r="200" spans="1:9" x14ac:dyDescent="0.25">
      <c r="A200">
        <v>3382</v>
      </c>
      <c r="B200" t="s">
        <v>7200</v>
      </c>
      <c r="C200" t="s">
        <v>7201</v>
      </c>
      <c r="D200" t="s">
        <v>11</v>
      </c>
      <c r="E200" s="2">
        <v>45679</v>
      </c>
      <c r="F200" t="s">
        <v>22</v>
      </c>
      <c r="G200">
        <v>366.69</v>
      </c>
      <c r="H200" t="s">
        <v>7202</v>
      </c>
      <c r="I200" t="s">
        <v>7203</v>
      </c>
    </row>
    <row r="201" spans="1:9" x14ac:dyDescent="0.25">
      <c r="A201">
        <v>1358</v>
      </c>
      <c r="B201" t="s">
        <v>2774</v>
      </c>
      <c r="C201" t="s">
        <v>2775</v>
      </c>
      <c r="D201" t="s">
        <v>11</v>
      </c>
      <c r="E201" s="2">
        <v>45682</v>
      </c>
      <c r="F201" t="s">
        <v>22</v>
      </c>
      <c r="G201">
        <v>366</v>
      </c>
      <c r="H201" t="s">
        <v>2779</v>
      </c>
      <c r="I201" t="s">
        <v>2777</v>
      </c>
    </row>
    <row r="202" spans="1:9" x14ac:dyDescent="0.25">
      <c r="A202">
        <v>381</v>
      </c>
      <c r="B202" t="s">
        <v>842</v>
      </c>
      <c r="C202" t="s">
        <v>843</v>
      </c>
      <c r="D202" t="s">
        <v>15</v>
      </c>
      <c r="E202" s="2">
        <v>45682</v>
      </c>
      <c r="F202" t="s">
        <v>115</v>
      </c>
      <c r="G202">
        <v>365.41</v>
      </c>
      <c r="H202" t="s">
        <v>846</v>
      </c>
      <c r="I202" t="s">
        <v>845</v>
      </c>
    </row>
    <row r="203" spans="1:9" x14ac:dyDescent="0.25">
      <c r="A203">
        <v>4803</v>
      </c>
      <c r="B203" t="s">
        <v>10061</v>
      </c>
      <c r="C203" t="s">
        <v>10062</v>
      </c>
      <c r="D203" t="s">
        <v>11</v>
      </c>
      <c r="E203" s="2">
        <v>45677</v>
      </c>
      <c r="F203" t="s">
        <v>22</v>
      </c>
      <c r="G203">
        <v>363.08499999999998</v>
      </c>
      <c r="H203" t="s">
        <v>10063</v>
      </c>
      <c r="I203" t="s">
        <v>10064</v>
      </c>
    </row>
    <row r="204" spans="1:9" x14ac:dyDescent="0.25">
      <c r="A204">
        <v>2688</v>
      </c>
      <c r="B204" t="s">
        <v>5750</v>
      </c>
      <c r="C204" t="s">
        <v>5751</v>
      </c>
      <c r="D204" t="s">
        <v>15</v>
      </c>
      <c r="E204" s="2">
        <v>45680</v>
      </c>
      <c r="F204" t="s">
        <v>22</v>
      </c>
      <c r="G204">
        <v>362.45499999999998</v>
      </c>
      <c r="H204" t="s">
        <v>5755</v>
      </c>
      <c r="I204" t="s">
        <v>5753</v>
      </c>
    </row>
    <row r="205" spans="1:9" x14ac:dyDescent="0.25">
      <c r="A205">
        <v>3080</v>
      </c>
      <c r="B205" t="s">
        <v>6548</v>
      </c>
      <c r="C205" t="s">
        <v>6549</v>
      </c>
      <c r="D205" t="s">
        <v>15</v>
      </c>
      <c r="E205" s="2">
        <v>45680</v>
      </c>
      <c r="F205" t="s">
        <v>115</v>
      </c>
      <c r="G205">
        <v>361.23</v>
      </c>
      <c r="H205" t="s">
        <v>6550</v>
      </c>
      <c r="I205" t="s">
        <v>6551</v>
      </c>
    </row>
    <row r="206" spans="1:9" x14ac:dyDescent="0.25">
      <c r="A206">
        <v>6700</v>
      </c>
      <c r="B206" t="s">
        <v>14032</v>
      </c>
      <c r="C206" t="s">
        <v>14033</v>
      </c>
      <c r="D206" t="s">
        <v>15</v>
      </c>
      <c r="E206" s="2">
        <v>45674</v>
      </c>
      <c r="F206" t="s">
        <v>115</v>
      </c>
      <c r="G206">
        <v>361.01</v>
      </c>
      <c r="H206" t="s">
        <v>14036</v>
      </c>
      <c r="I206" t="s">
        <v>14035</v>
      </c>
    </row>
    <row r="207" spans="1:9" x14ac:dyDescent="0.25">
      <c r="A207">
        <v>2802</v>
      </c>
      <c r="B207" t="s">
        <v>6006</v>
      </c>
      <c r="C207" t="s">
        <v>6007</v>
      </c>
      <c r="D207" t="s">
        <v>11</v>
      </c>
      <c r="E207" s="2">
        <v>45680</v>
      </c>
      <c r="F207" t="s">
        <v>22</v>
      </c>
      <c r="G207">
        <v>360.76499999999999</v>
      </c>
      <c r="H207" t="s">
        <v>6010</v>
      </c>
      <c r="I207" t="s">
        <v>6009</v>
      </c>
    </row>
    <row r="208" spans="1:9" x14ac:dyDescent="0.25">
      <c r="A208">
        <v>1746</v>
      </c>
      <c r="B208" t="s">
        <v>3710</v>
      </c>
      <c r="C208" t="s">
        <v>3711</v>
      </c>
      <c r="D208" t="s">
        <v>15</v>
      </c>
      <c r="E208" s="2">
        <v>45681</v>
      </c>
      <c r="F208" t="s">
        <v>22</v>
      </c>
      <c r="G208">
        <v>360.76</v>
      </c>
      <c r="H208" t="s">
        <v>3714</v>
      </c>
      <c r="I208" t="s">
        <v>3713</v>
      </c>
    </row>
    <row r="209" spans="1:9" x14ac:dyDescent="0.25">
      <c r="A209">
        <v>3060</v>
      </c>
      <c r="B209" t="s">
        <v>6507</v>
      </c>
      <c r="C209" t="s">
        <v>6508</v>
      </c>
      <c r="D209" t="s">
        <v>11</v>
      </c>
      <c r="E209" s="2">
        <v>45680</v>
      </c>
      <c r="F209" t="s">
        <v>22</v>
      </c>
      <c r="G209">
        <v>358.51</v>
      </c>
      <c r="H209" t="s">
        <v>6511</v>
      </c>
      <c r="I209" t="s">
        <v>6510</v>
      </c>
    </row>
    <row r="210" spans="1:9" x14ac:dyDescent="0.25">
      <c r="A210">
        <v>74</v>
      </c>
      <c r="B210" t="s">
        <v>175</v>
      </c>
      <c r="C210" t="s">
        <v>176</v>
      </c>
      <c r="D210" t="s">
        <v>78</v>
      </c>
      <c r="E210" s="2">
        <v>45685</v>
      </c>
      <c r="F210" t="s">
        <v>22</v>
      </c>
      <c r="G210">
        <v>357.17500000000001</v>
      </c>
      <c r="H210" t="s">
        <v>177</v>
      </c>
      <c r="I210" t="s">
        <v>178</v>
      </c>
    </row>
    <row r="211" spans="1:9" x14ac:dyDescent="0.25">
      <c r="A211">
        <v>3305</v>
      </c>
      <c r="B211" t="s">
        <v>7013</v>
      </c>
      <c r="C211" t="s">
        <v>7014</v>
      </c>
      <c r="D211" t="s">
        <v>15</v>
      </c>
      <c r="E211" s="2">
        <v>45679</v>
      </c>
      <c r="F211" t="s">
        <v>22</v>
      </c>
      <c r="G211">
        <v>355.67</v>
      </c>
      <c r="H211" t="s">
        <v>7017</v>
      </c>
      <c r="I211" t="s">
        <v>7016</v>
      </c>
    </row>
    <row r="212" spans="1:9" x14ac:dyDescent="0.25">
      <c r="A212">
        <v>4437</v>
      </c>
      <c r="B212" t="s">
        <v>9368</v>
      </c>
      <c r="C212" t="s">
        <v>9369</v>
      </c>
      <c r="D212" t="s">
        <v>15</v>
      </c>
      <c r="E212" s="2">
        <v>45678</v>
      </c>
      <c r="F212" t="s">
        <v>22</v>
      </c>
      <c r="G212">
        <v>353.90499999999997</v>
      </c>
      <c r="H212" t="s">
        <v>9373</v>
      </c>
      <c r="I212" t="s">
        <v>9371</v>
      </c>
    </row>
    <row r="213" spans="1:9" x14ac:dyDescent="0.25">
      <c r="A213">
        <v>2519</v>
      </c>
      <c r="B213" t="s">
        <v>5358</v>
      </c>
      <c r="C213" t="s">
        <v>5359</v>
      </c>
      <c r="D213" t="s">
        <v>11</v>
      </c>
      <c r="E213" s="2">
        <v>45680</v>
      </c>
      <c r="F213" t="s">
        <v>22</v>
      </c>
      <c r="G213">
        <v>352.23</v>
      </c>
      <c r="H213" t="s">
        <v>5360</v>
      </c>
      <c r="I213" t="s">
        <v>5361</v>
      </c>
    </row>
    <row r="214" spans="1:9" x14ac:dyDescent="0.25">
      <c r="A214">
        <v>4464</v>
      </c>
      <c r="B214" t="s">
        <v>9424</v>
      </c>
      <c r="C214" t="s">
        <v>9425</v>
      </c>
      <c r="D214" t="s">
        <v>15</v>
      </c>
      <c r="E214" s="2">
        <v>45678</v>
      </c>
      <c r="F214" t="s">
        <v>22</v>
      </c>
      <c r="G214">
        <v>347.88</v>
      </c>
      <c r="H214" t="s">
        <v>9426</v>
      </c>
      <c r="I214" t="s">
        <v>9427</v>
      </c>
    </row>
    <row r="215" spans="1:9" x14ac:dyDescent="0.25">
      <c r="A215">
        <v>5909</v>
      </c>
      <c r="B215" t="s">
        <v>12449</v>
      </c>
      <c r="C215" t="s">
        <v>12450</v>
      </c>
      <c r="D215" t="s">
        <v>15</v>
      </c>
      <c r="E215" s="2">
        <v>45675</v>
      </c>
      <c r="F215" t="s">
        <v>115</v>
      </c>
      <c r="G215">
        <v>344.10500000000002</v>
      </c>
      <c r="H215" t="s">
        <v>12453</v>
      </c>
      <c r="I215" t="s">
        <v>12452</v>
      </c>
    </row>
    <row r="216" spans="1:9" x14ac:dyDescent="0.25">
      <c r="A216">
        <v>1469</v>
      </c>
      <c r="B216" t="s">
        <v>3074</v>
      </c>
      <c r="C216" t="s">
        <v>3075</v>
      </c>
      <c r="D216" t="s">
        <v>15</v>
      </c>
      <c r="E216" s="2">
        <v>45681</v>
      </c>
      <c r="F216" t="s">
        <v>22</v>
      </c>
      <c r="G216">
        <v>343.27499999999998</v>
      </c>
      <c r="H216" t="s">
        <v>3079</v>
      </c>
      <c r="I216" t="s">
        <v>3077</v>
      </c>
    </row>
    <row r="217" spans="1:9" x14ac:dyDescent="0.25">
      <c r="A217">
        <v>4816</v>
      </c>
      <c r="B217" t="s">
        <v>10092</v>
      </c>
      <c r="C217" t="s">
        <v>10093</v>
      </c>
      <c r="D217" t="s">
        <v>11</v>
      </c>
      <c r="E217" s="2">
        <v>45677</v>
      </c>
      <c r="F217" t="s">
        <v>22</v>
      </c>
      <c r="G217">
        <v>339.37</v>
      </c>
      <c r="H217" t="s">
        <v>10094</v>
      </c>
      <c r="I217" t="s">
        <v>10095</v>
      </c>
    </row>
    <row r="218" spans="1:9" x14ac:dyDescent="0.25">
      <c r="A218">
        <v>3922</v>
      </c>
      <c r="B218" t="s">
        <v>8287</v>
      </c>
      <c r="C218" t="s">
        <v>8288</v>
      </c>
      <c r="D218" t="s">
        <v>15</v>
      </c>
      <c r="E218" s="2">
        <v>45678</v>
      </c>
      <c r="F218" t="s">
        <v>22</v>
      </c>
      <c r="G218">
        <v>337.40499999999997</v>
      </c>
      <c r="H218" t="s">
        <v>8289</v>
      </c>
      <c r="I218" t="s">
        <v>8290</v>
      </c>
    </row>
    <row r="219" spans="1:9" x14ac:dyDescent="0.25">
      <c r="A219">
        <v>6399</v>
      </c>
      <c r="B219" t="s">
        <v>13395</v>
      </c>
      <c r="C219" t="s">
        <v>13396</v>
      </c>
      <c r="D219" t="s">
        <v>11</v>
      </c>
      <c r="E219" s="2">
        <v>45674</v>
      </c>
      <c r="F219" t="s">
        <v>115</v>
      </c>
      <c r="G219">
        <v>336.56</v>
      </c>
      <c r="H219" t="s">
        <v>13397</v>
      </c>
      <c r="I219" t="s">
        <v>13398</v>
      </c>
    </row>
    <row r="220" spans="1:9" x14ac:dyDescent="0.25">
      <c r="A220">
        <v>3299</v>
      </c>
      <c r="B220" t="s">
        <v>6997</v>
      </c>
      <c r="C220" t="s">
        <v>6998</v>
      </c>
      <c r="D220" t="s">
        <v>15</v>
      </c>
      <c r="E220" s="2">
        <v>45679</v>
      </c>
      <c r="F220" t="s">
        <v>115</v>
      </c>
      <c r="G220">
        <v>334.69499999999999</v>
      </c>
      <c r="H220" t="s">
        <v>7002</v>
      </c>
      <c r="I220" t="s">
        <v>7000</v>
      </c>
    </row>
    <row r="221" spans="1:9" x14ac:dyDescent="0.25">
      <c r="A221">
        <v>2095</v>
      </c>
      <c r="B221" t="s">
        <v>4487</v>
      </c>
      <c r="C221" t="s">
        <v>4488</v>
      </c>
      <c r="D221" t="s">
        <v>11</v>
      </c>
      <c r="E221" s="2">
        <v>45681</v>
      </c>
      <c r="F221" t="s">
        <v>115</v>
      </c>
      <c r="G221">
        <v>333.77499999999998</v>
      </c>
      <c r="H221" t="s">
        <v>4491</v>
      </c>
      <c r="I221" t="s">
        <v>4489</v>
      </c>
    </row>
    <row r="222" spans="1:9" x14ac:dyDescent="0.25">
      <c r="A222">
        <v>1787</v>
      </c>
      <c r="B222" t="s">
        <v>3814</v>
      </c>
      <c r="C222" t="s">
        <v>3815</v>
      </c>
      <c r="D222" t="s">
        <v>11</v>
      </c>
      <c r="E222" s="2">
        <v>45681</v>
      </c>
      <c r="F222" t="s">
        <v>115</v>
      </c>
      <c r="G222">
        <v>332.48500000000001</v>
      </c>
      <c r="H222" t="s">
        <v>3816</v>
      </c>
      <c r="I222" t="s">
        <v>3817</v>
      </c>
    </row>
    <row r="223" spans="1:9" x14ac:dyDescent="0.25">
      <c r="A223">
        <v>3273</v>
      </c>
      <c r="B223" t="s">
        <v>6939</v>
      </c>
      <c r="C223" t="s">
        <v>6940</v>
      </c>
      <c r="D223" t="s">
        <v>11</v>
      </c>
      <c r="E223" s="2">
        <v>45679</v>
      </c>
      <c r="F223" t="s">
        <v>22</v>
      </c>
      <c r="G223">
        <v>330.33</v>
      </c>
      <c r="H223" t="s">
        <v>6943</v>
      </c>
      <c r="I223" t="s">
        <v>6942</v>
      </c>
    </row>
    <row r="224" spans="1:9" x14ac:dyDescent="0.25">
      <c r="A224">
        <v>4862</v>
      </c>
      <c r="B224" t="s">
        <v>10199</v>
      </c>
      <c r="C224" t="s">
        <v>10200</v>
      </c>
      <c r="D224" t="s">
        <v>11</v>
      </c>
      <c r="E224" s="2">
        <v>45677</v>
      </c>
      <c r="F224" t="s">
        <v>22</v>
      </c>
      <c r="G224">
        <v>330.315</v>
      </c>
      <c r="H224" t="s">
        <v>10201</v>
      </c>
      <c r="I224" t="s">
        <v>10202</v>
      </c>
    </row>
    <row r="225" spans="1:9" x14ac:dyDescent="0.25">
      <c r="A225">
        <v>3615</v>
      </c>
      <c r="B225" t="s">
        <v>7688</v>
      </c>
      <c r="C225" t="s">
        <v>7689</v>
      </c>
      <c r="D225" t="s">
        <v>15</v>
      </c>
      <c r="E225" s="2">
        <v>45679</v>
      </c>
      <c r="F225" t="s">
        <v>22</v>
      </c>
      <c r="G225">
        <v>329.82499999999999</v>
      </c>
      <c r="H225" t="s">
        <v>7690</v>
      </c>
      <c r="I225" t="s">
        <v>7691</v>
      </c>
    </row>
    <row r="226" spans="1:9" x14ac:dyDescent="0.25">
      <c r="A226">
        <v>4935</v>
      </c>
      <c r="B226" t="s">
        <v>10356</v>
      </c>
      <c r="C226" t="s">
        <v>10357</v>
      </c>
      <c r="D226" t="s">
        <v>11</v>
      </c>
      <c r="E226" s="2">
        <v>45676</v>
      </c>
      <c r="F226" t="s">
        <v>22</v>
      </c>
      <c r="G226">
        <v>329.57499999999999</v>
      </c>
      <c r="H226" t="s">
        <v>10358</v>
      </c>
      <c r="I226" t="s">
        <v>10359</v>
      </c>
    </row>
    <row r="227" spans="1:9" x14ac:dyDescent="0.25">
      <c r="A227">
        <v>2969</v>
      </c>
      <c r="B227" t="s">
        <v>6334</v>
      </c>
      <c r="C227" t="s">
        <v>6335</v>
      </c>
      <c r="D227" t="s">
        <v>15</v>
      </c>
      <c r="E227" s="2">
        <v>45680</v>
      </c>
      <c r="F227" t="s">
        <v>115</v>
      </c>
      <c r="G227">
        <v>328.47500000000002</v>
      </c>
      <c r="H227" t="s">
        <v>6339</v>
      </c>
      <c r="I227" t="s">
        <v>6337</v>
      </c>
    </row>
    <row r="228" spans="1:9" x14ac:dyDescent="0.25">
      <c r="A228">
        <v>2800</v>
      </c>
      <c r="B228" t="s">
        <v>6001</v>
      </c>
      <c r="C228" t="s">
        <v>6002</v>
      </c>
      <c r="D228" t="s">
        <v>11</v>
      </c>
      <c r="E228" s="2">
        <v>45680</v>
      </c>
      <c r="F228" t="s">
        <v>115</v>
      </c>
      <c r="G228">
        <v>328.14</v>
      </c>
      <c r="H228" t="s">
        <v>6005</v>
      </c>
      <c r="I228" t="s">
        <v>6004</v>
      </c>
    </row>
    <row r="229" spans="1:9" x14ac:dyDescent="0.25">
      <c r="A229">
        <v>1636</v>
      </c>
      <c r="B229" t="s">
        <v>3446</v>
      </c>
      <c r="C229" t="s">
        <v>3447</v>
      </c>
      <c r="D229" t="s">
        <v>11</v>
      </c>
      <c r="E229" s="2">
        <v>45681</v>
      </c>
      <c r="F229" t="s">
        <v>22</v>
      </c>
      <c r="G229">
        <v>326.21499999999997</v>
      </c>
      <c r="H229" t="s">
        <v>3450</v>
      </c>
      <c r="I229" t="s">
        <v>3449</v>
      </c>
    </row>
    <row r="230" spans="1:9" x14ac:dyDescent="0.25">
      <c r="A230">
        <v>4863</v>
      </c>
      <c r="B230" t="s">
        <v>10199</v>
      </c>
      <c r="C230" t="s">
        <v>10200</v>
      </c>
      <c r="D230" t="s">
        <v>15</v>
      </c>
      <c r="E230" s="2">
        <v>45677</v>
      </c>
      <c r="F230" t="s">
        <v>22</v>
      </c>
      <c r="G230">
        <v>324.92</v>
      </c>
      <c r="H230" t="s">
        <v>10203</v>
      </c>
      <c r="I230" t="s">
        <v>10202</v>
      </c>
    </row>
    <row r="231" spans="1:9" x14ac:dyDescent="0.25">
      <c r="A231">
        <v>1230</v>
      </c>
      <c r="B231" t="s">
        <v>2547</v>
      </c>
      <c r="C231" t="s">
        <v>2548</v>
      </c>
      <c r="D231" t="s">
        <v>11</v>
      </c>
      <c r="E231" s="2">
        <v>45682</v>
      </c>
      <c r="F231" t="s">
        <v>22</v>
      </c>
      <c r="G231">
        <v>323.125</v>
      </c>
      <c r="H231" t="s">
        <v>2552</v>
      </c>
      <c r="I231" t="s">
        <v>2550</v>
      </c>
    </row>
    <row r="232" spans="1:9" x14ac:dyDescent="0.25">
      <c r="A232">
        <v>2543</v>
      </c>
      <c r="B232" t="s">
        <v>5414</v>
      </c>
      <c r="C232" t="s">
        <v>5415</v>
      </c>
      <c r="D232" t="s">
        <v>15</v>
      </c>
      <c r="E232" s="2">
        <v>45680</v>
      </c>
      <c r="F232" t="s">
        <v>22</v>
      </c>
      <c r="G232">
        <v>321.86500000000001</v>
      </c>
      <c r="H232" t="s">
        <v>5416</v>
      </c>
      <c r="I232" t="s">
        <v>5417</v>
      </c>
    </row>
    <row r="233" spans="1:9" x14ac:dyDescent="0.25">
      <c r="A233">
        <v>4860</v>
      </c>
      <c r="B233" t="s">
        <v>10194</v>
      </c>
      <c r="C233" t="s">
        <v>10195</v>
      </c>
      <c r="D233" t="s">
        <v>15</v>
      </c>
      <c r="E233" s="2">
        <v>45677</v>
      </c>
      <c r="F233" t="s">
        <v>22</v>
      </c>
      <c r="G233">
        <v>321.65499999999997</v>
      </c>
      <c r="H233" t="s">
        <v>10196</v>
      </c>
      <c r="I233" t="s">
        <v>10197</v>
      </c>
    </row>
    <row r="234" spans="1:9" x14ac:dyDescent="0.25">
      <c r="A234">
        <v>2968</v>
      </c>
      <c r="B234" t="s">
        <v>6334</v>
      </c>
      <c r="C234" t="s">
        <v>6335</v>
      </c>
      <c r="D234" t="s">
        <v>11</v>
      </c>
      <c r="E234" s="2">
        <v>45680</v>
      </c>
      <c r="F234" t="s">
        <v>115</v>
      </c>
      <c r="G234">
        <v>321.53500000000003</v>
      </c>
      <c r="H234" t="s">
        <v>6338</v>
      </c>
      <c r="I234" t="s">
        <v>6337</v>
      </c>
    </row>
    <row r="235" spans="1:9" x14ac:dyDescent="0.25">
      <c r="A235">
        <v>4881</v>
      </c>
      <c r="B235" t="s">
        <v>10236</v>
      </c>
      <c r="C235" t="s">
        <v>10237</v>
      </c>
      <c r="D235" t="s">
        <v>11</v>
      </c>
      <c r="E235" s="2">
        <v>45677</v>
      </c>
      <c r="F235" t="s">
        <v>22</v>
      </c>
      <c r="G235">
        <v>321.39499999999998</v>
      </c>
      <c r="H235" t="s">
        <v>10240</v>
      </c>
      <c r="I235" t="s">
        <v>10239</v>
      </c>
    </row>
    <row r="236" spans="1:9" x14ac:dyDescent="0.25">
      <c r="A236">
        <v>7009</v>
      </c>
      <c r="B236" t="s">
        <v>14692</v>
      </c>
      <c r="C236" t="s">
        <v>14693</v>
      </c>
      <c r="D236" t="s">
        <v>15</v>
      </c>
      <c r="E236" s="2">
        <v>45672</v>
      </c>
      <c r="F236" t="s">
        <v>115</v>
      </c>
      <c r="G236">
        <v>320.69499999999999</v>
      </c>
      <c r="H236" t="s">
        <v>14697</v>
      </c>
      <c r="I236" t="s">
        <v>14695</v>
      </c>
    </row>
    <row r="237" spans="1:9" x14ac:dyDescent="0.25">
      <c r="A237">
        <v>4090</v>
      </c>
      <c r="B237" t="s">
        <v>8672</v>
      </c>
      <c r="C237" t="s">
        <v>8673</v>
      </c>
      <c r="D237" t="s">
        <v>78</v>
      </c>
      <c r="E237" s="2">
        <v>45678</v>
      </c>
      <c r="F237" t="s">
        <v>115</v>
      </c>
      <c r="G237">
        <v>320.13</v>
      </c>
      <c r="H237" t="s">
        <v>8674</v>
      </c>
      <c r="I237" t="s">
        <v>8675</v>
      </c>
    </row>
    <row r="238" spans="1:9" x14ac:dyDescent="0.25">
      <c r="A238">
        <v>3924</v>
      </c>
      <c r="B238" t="s">
        <v>8287</v>
      </c>
      <c r="C238" t="s">
        <v>8288</v>
      </c>
      <c r="D238" t="s">
        <v>11</v>
      </c>
      <c r="E238" s="2">
        <v>45678</v>
      </c>
      <c r="F238" t="s">
        <v>22</v>
      </c>
      <c r="G238">
        <v>319.57499999999999</v>
      </c>
      <c r="H238" t="s">
        <v>8292</v>
      </c>
      <c r="I238" t="s">
        <v>8290</v>
      </c>
    </row>
    <row r="239" spans="1:9" x14ac:dyDescent="0.25">
      <c r="A239">
        <v>73</v>
      </c>
      <c r="B239" t="s">
        <v>169</v>
      </c>
      <c r="C239" t="s">
        <v>170</v>
      </c>
      <c r="D239" t="s">
        <v>15</v>
      </c>
      <c r="E239" s="2">
        <v>45685</v>
      </c>
      <c r="F239" t="s">
        <v>115</v>
      </c>
      <c r="G239">
        <v>318.98</v>
      </c>
      <c r="H239" t="s">
        <v>174</v>
      </c>
      <c r="I239" t="s">
        <v>172</v>
      </c>
    </row>
    <row r="240" spans="1:9" x14ac:dyDescent="0.25">
      <c r="A240">
        <v>1490</v>
      </c>
      <c r="B240" t="s">
        <v>3122</v>
      </c>
      <c r="C240" t="s">
        <v>3123</v>
      </c>
      <c r="D240" t="s">
        <v>15</v>
      </c>
      <c r="E240" s="2">
        <v>45681</v>
      </c>
      <c r="F240" t="s">
        <v>22</v>
      </c>
      <c r="G240">
        <v>318.745</v>
      </c>
      <c r="H240" t="s">
        <v>3127</v>
      </c>
      <c r="I240" t="s">
        <v>3125</v>
      </c>
    </row>
    <row r="241" spans="1:9" x14ac:dyDescent="0.25">
      <c r="A241">
        <v>4376</v>
      </c>
      <c r="B241" t="s">
        <v>9254</v>
      </c>
      <c r="C241" t="s">
        <v>9255</v>
      </c>
      <c r="D241" t="s">
        <v>11</v>
      </c>
      <c r="E241" s="2">
        <v>45678</v>
      </c>
      <c r="F241" t="s">
        <v>22</v>
      </c>
      <c r="G241">
        <v>316.88</v>
      </c>
      <c r="H241" t="s">
        <v>9259</v>
      </c>
      <c r="I241" t="s">
        <v>9257</v>
      </c>
    </row>
    <row r="242" spans="1:9" x14ac:dyDescent="0.25">
      <c r="A242">
        <v>1749</v>
      </c>
      <c r="B242" t="s">
        <v>3720</v>
      </c>
      <c r="C242" t="s">
        <v>3721</v>
      </c>
      <c r="D242" t="s">
        <v>11</v>
      </c>
      <c r="E242" s="2">
        <v>45681</v>
      </c>
      <c r="F242" t="s">
        <v>115</v>
      </c>
      <c r="G242">
        <v>316.20499999999998</v>
      </c>
      <c r="H242" t="s">
        <v>3722</v>
      </c>
      <c r="I242" t="s">
        <v>3723</v>
      </c>
    </row>
    <row r="243" spans="1:9" x14ac:dyDescent="0.25">
      <c r="A243">
        <v>3557</v>
      </c>
      <c r="B243" t="s">
        <v>7583</v>
      </c>
      <c r="C243" t="s">
        <v>7584</v>
      </c>
      <c r="D243" t="s">
        <v>11</v>
      </c>
      <c r="E243" s="2">
        <v>45679</v>
      </c>
      <c r="F243" t="s">
        <v>115</v>
      </c>
      <c r="G243">
        <v>313.47500000000002</v>
      </c>
      <c r="H243" t="s">
        <v>7585</v>
      </c>
      <c r="I243" t="s">
        <v>7586</v>
      </c>
    </row>
    <row r="244" spans="1:9" x14ac:dyDescent="0.25">
      <c r="A244">
        <v>1570</v>
      </c>
      <c r="B244" t="s">
        <v>3305</v>
      </c>
      <c r="C244" t="s">
        <v>3306</v>
      </c>
      <c r="D244" t="s">
        <v>11</v>
      </c>
      <c r="E244" s="2">
        <v>45681</v>
      </c>
      <c r="F244" t="s">
        <v>22</v>
      </c>
      <c r="G244">
        <v>313.27499999999998</v>
      </c>
      <c r="H244" t="s">
        <v>3307</v>
      </c>
      <c r="I244" t="s">
        <v>3308</v>
      </c>
    </row>
    <row r="245" spans="1:9" x14ac:dyDescent="0.25">
      <c r="A245">
        <v>1571</v>
      </c>
      <c r="B245" t="s">
        <v>3305</v>
      </c>
      <c r="C245" t="s">
        <v>3306</v>
      </c>
      <c r="D245" t="s">
        <v>15</v>
      </c>
      <c r="E245" s="2">
        <v>45681</v>
      </c>
      <c r="F245" t="s">
        <v>22</v>
      </c>
      <c r="G245">
        <v>312.79000000000002</v>
      </c>
      <c r="H245" t="s">
        <v>3309</v>
      </c>
      <c r="I245" t="s">
        <v>3308</v>
      </c>
    </row>
    <row r="246" spans="1:9" x14ac:dyDescent="0.25">
      <c r="A246">
        <v>1229</v>
      </c>
      <c r="B246" t="s">
        <v>2547</v>
      </c>
      <c r="C246" t="s">
        <v>2548</v>
      </c>
      <c r="D246" t="s">
        <v>15</v>
      </c>
      <c r="E246" s="2">
        <v>45682</v>
      </c>
      <c r="F246" t="s">
        <v>22</v>
      </c>
      <c r="G246">
        <v>312.33499999999998</v>
      </c>
      <c r="H246" t="s">
        <v>2551</v>
      </c>
      <c r="I246" t="s">
        <v>2550</v>
      </c>
    </row>
    <row r="247" spans="1:9" x14ac:dyDescent="0.25">
      <c r="A247">
        <v>1433</v>
      </c>
      <c r="B247" t="s">
        <v>2998</v>
      </c>
      <c r="C247" t="s">
        <v>2999</v>
      </c>
      <c r="D247" t="s">
        <v>11</v>
      </c>
      <c r="E247" s="2">
        <v>45681</v>
      </c>
      <c r="F247" t="s">
        <v>22</v>
      </c>
      <c r="G247">
        <v>309.75</v>
      </c>
      <c r="H247" t="s">
        <v>3002</v>
      </c>
      <c r="I247" t="s">
        <v>3001</v>
      </c>
    </row>
    <row r="248" spans="1:9" x14ac:dyDescent="0.25">
      <c r="A248">
        <v>5524</v>
      </c>
      <c r="B248" t="s">
        <v>11639</v>
      </c>
      <c r="C248" t="s">
        <v>11640</v>
      </c>
      <c r="D248" t="s">
        <v>11</v>
      </c>
      <c r="E248" s="2">
        <v>45675</v>
      </c>
      <c r="F248" t="s">
        <v>22</v>
      </c>
      <c r="G248">
        <v>309.51</v>
      </c>
      <c r="H248" t="s">
        <v>11643</v>
      </c>
      <c r="I248" t="s">
        <v>11642</v>
      </c>
    </row>
    <row r="249" spans="1:9" x14ac:dyDescent="0.25">
      <c r="A249">
        <v>6190</v>
      </c>
      <c r="B249" t="s">
        <v>12949</v>
      </c>
      <c r="C249" t="s">
        <v>12950</v>
      </c>
      <c r="D249" t="s">
        <v>11</v>
      </c>
      <c r="E249" s="2">
        <v>45675</v>
      </c>
      <c r="F249" t="s">
        <v>115</v>
      </c>
      <c r="G249">
        <v>308.41500000000002</v>
      </c>
      <c r="H249" t="s">
        <v>12954</v>
      </c>
      <c r="I249" t="s">
        <v>12952</v>
      </c>
    </row>
    <row r="250" spans="1:9" x14ac:dyDescent="0.25">
      <c r="A250">
        <v>2316</v>
      </c>
      <c r="B250" t="s">
        <v>4908</v>
      </c>
      <c r="C250" t="s">
        <v>4909</v>
      </c>
      <c r="D250" t="s">
        <v>15</v>
      </c>
      <c r="E250" s="2">
        <v>45681</v>
      </c>
      <c r="F250" t="s">
        <v>22</v>
      </c>
      <c r="G250">
        <v>307.77</v>
      </c>
      <c r="H250" t="s">
        <v>4912</v>
      </c>
      <c r="I250" t="s">
        <v>4910</v>
      </c>
    </row>
    <row r="251" spans="1:9" x14ac:dyDescent="0.25">
      <c r="A251">
        <v>1676</v>
      </c>
      <c r="B251" t="s">
        <v>3542</v>
      </c>
      <c r="C251" t="s">
        <v>3543</v>
      </c>
      <c r="D251" t="s">
        <v>15</v>
      </c>
      <c r="E251" s="2">
        <v>45681</v>
      </c>
      <c r="F251" t="s">
        <v>115</v>
      </c>
      <c r="G251">
        <v>306.91000000000003</v>
      </c>
      <c r="H251" t="s">
        <v>3546</v>
      </c>
      <c r="I251" t="s">
        <v>3545</v>
      </c>
    </row>
    <row r="252" spans="1:9" x14ac:dyDescent="0.25">
      <c r="A252">
        <v>4502</v>
      </c>
      <c r="B252" t="s">
        <v>9488</v>
      </c>
      <c r="C252" t="s">
        <v>9489</v>
      </c>
      <c r="D252" t="s">
        <v>11</v>
      </c>
      <c r="E252" s="2">
        <v>45678</v>
      </c>
      <c r="F252" t="s">
        <v>22</v>
      </c>
      <c r="G252">
        <v>306.20499999999998</v>
      </c>
      <c r="H252" t="s">
        <v>9493</v>
      </c>
      <c r="I252" t="s">
        <v>9491</v>
      </c>
    </row>
    <row r="253" spans="1:9" x14ac:dyDescent="0.25">
      <c r="A253">
        <v>6963</v>
      </c>
      <c r="B253" t="s">
        <v>14603</v>
      </c>
      <c r="C253" t="s">
        <v>14604</v>
      </c>
      <c r="D253" t="s">
        <v>15</v>
      </c>
      <c r="E253" s="2">
        <v>45672</v>
      </c>
      <c r="F253" t="s">
        <v>115</v>
      </c>
      <c r="G253">
        <v>305.82499999999999</v>
      </c>
      <c r="H253" t="s">
        <v>14607</v>
      </c>
      <c r="I253" t="s">
        <v>14606</v>
      </c>
    </row>
    <row r="254" spans="1:9" x14ac:dyDescent="0.25">
      <c r="A254">
        <v>3298</v>
      </c>
      <c r="B254" t="s">
        <v>6997</v>
      </c>
      <c r="C254" t="s">
        <v>6998</v>
      </c>
      <c r="D254" t="s">
        <v>78</v>
      </c>
      <c r="E254" s="2">
        <v>45679</v>
      </c>
      <c r="F254" t="s">
        <v>22</v>
      </c>
      <c r="G254">
        <v>305.81</v>
      </c>
      <c r="H254" t="s">
        <v>7001</v>
      </c>
      <c r="I254" t="s">
        <v>7000</v>
      </c>
    </row>
    <row r="255" spans="1:9" x14ac:dyDescent="0.25">
      <c r="A255">
        <v>2891</v>
      </c>
      <c r="B255" t="s">
        <v>6194</v>
      </c>
      <c r="C255" t="s">
        <v>6195</v>
      </c>
      <c r="D255" t="s">
        <v>11</v>
      </c>
      <c r="E255" s="2">
        <v>45680</v>
      </c>
      <c r="F255" t="s">
        <v>115</v>
      </c>
      <c r="G255">
        <v>305.61500000000001</v>
      </c>
      <c r="H255" t="s">
        <v>6196</v>
      </c>
      <c r="I255" t="s">
        <v>6197</v>
      </c>
    </row>
    <row r="256" spans="1:9" x14ac:dyDescent="0.25">
      <c r="A256">
        <v>2565</v>
      </c>
      <c r="B256" t="s">
        <v>5460</v>
      </c>
      <c r="C256" t="s">
        <v>5461</v>
      </c>
      <c r="D256" t="s">
        <v>11</v>
      </c>
      <c r="E256" s="2">
        <v>45680</v>
      </c>
      <c r="F256" t="s">
        <v>22</v>
      </c>
      <c r="G256">
        <v>304.875</v>
      </c>
      <c r="H256" t="s">
        <v>5465</v>
      </c>
      <c r="I256" t="s">
        <v>5463</v>
      </c>
    </row>
    <row r="257" spans="1:9" x14ac:dyDescent="0.25">
      <c r="A257">
        <v>4584</v>
      </c>
      <c r="B257" t="s">
        <v>9630</v>
      </c>
      <c r="C257" t="s">
        <v>9631</v>
      </c>
      <c r="D257" t="s">
        <v>11</v>
      </c>
      <c r="E257" s="2">
        <v>45678</v>
      </c>
      <c r="F257" t="s">
        <v>115</v>
      </c>
      <c r="G257">
        <v>304.72000000000003</v>
      </c>
      <c r="H257" t="s">
        <v>9634</v>
      </c>
      <c r="I257" t="s">
        <v>9632</v>
      </c>
    </row>
    <row r="258" spans="1:9" x14ac:dyDescent="0.25">
      <c r="A258">
        <v>2094</v>
      </c>
      <c r="B258" t="s">
        <v>4487</v>
      </c>
      <c r="C258" t="s">
        <v>4488</v>
      </c>
      <c r="D258" t="s">
        <v>15</v>
      </c>
      <c r="E258" s="2">
        <v>45681</v>
      </c>
      <c r="F258" t="s">
        <v>22</v>
      </c>
      <c r="G258">
        <v>304.64499999999998</v>
      </c>
      <c r="H258" t="s">
        <v>4490</v>
      </c>
      <c r="I258" t="s">
        <v>4489</v>
      </c>
    </row>
    <row r="259" spans="1:9" x14ac:dyDescent="0.25">
      <c r="A259">
        <v>1120</v>
      </c>
      <c r="B259" t="s">
        <v>2342</v>
      </c>
      <c r="C259" t="s">
        <v>2343</v>
      </c>
      <c r="D259" t="s">
        <v>15</v>
      </c>
      <c r="E259" s="2">
        <v>45682</v>
      </c>
      <c r="F259" t="s">
        <v>22</v>
      </c>
      <c r="G259">
        <v>304.27499999999998</v>
      </c>
      <c r="H259" t="s">
        <v>2347</v>
      </c>
      <c r="I259" t="s">
        <v>2345</v>
      </c>
    </row>
    <row r="260" spans="1:9" x14ac:dyDescent="0.25">
      <c r="A260">
        <v>3560</v>
      </c>
      <c r="B260" t="s">
        <v>7589</v>
      </c>
      <c r="C260" t="s">
        <v>7590</v>
      </c>
      <c r="D260" t="s">
        <v>15</v>
      </c>
      <c r="E260" s="2">
        <v>45679</v>
      </c>
      <c r="F260" t="s">
        <v>115</v>
      </c>
      <c r="G260">
        <v>304.17500000000001</v>
      </c>
      <c r="H260" t="s">
        <v>6454</v>
      </c>
      <c r="I260" t="s">
        <v>7591</v>
      </c>
    </row>
    <row r="261" spans="1:9" x14ac:dyDescent="0.25">
      <c r="A261">
        <v>7143</v>
      </c>
      <c r="B261" t="s">
        <v>14972</v>
      </c>
      <c r="C261" t="s">
        <v>14973</v>
      </c>
      <c r="D261" t="s">
        <v>15</v>
      </c>
      <c r="E261" s="2">
        <v>45670</v>
      </c>
      <c r="F261" t="s">
        <v>22</v>
      </c>
      <c r="G261">
        <v>303.875</v>
      </c>
      <c r="H261" t="s">
        <v>14974</v>
      </c>
      <c r="I261" t="s">
        <v>14975</v>
      </c>
    </row>
    <row r="262" spans="1:9" x14ac:dyDescent="0.25">
      <c r="A262">
        <v>7092</v>
      </c>
      <c r="B262" t="s">
        <v>14864</v>
      </c>
      <c r="C262" t="s">
        <v>14865</v>
      </c>
      <c r="D262" t="s">
        <v>11</v>
      </c>
      <c r="E262" s="2">
        <v>45671</v>
      </c>
      <c r="F262" t="s">
        <v>22</v>
      </c>
      <c r="G262">
        <v>303.11500000000001</v>
      </c>
      <c r="H262" t="s">
        <v>14868</v>
      </c>
      <c r="I262" t="s">
        <v>14867</v>
      </c>
    </row>
    <row r="263" spans="1:9" x14ac:dyDescent="0.25">
      <c r="A263">
        <v>2935</v>
      </c>
      <c r="B263" t="s">
        <v>6271</v>
      </c>
      <c r="C263" t="s">
        <v>6272</v>
      </c>
      <c r="D263" t="s">
        <v>15</v>
      </c>
      <c r="E263" s="2">
        <v>45680</v>
      </c>
      <c r="F263" t="s">
        <v>115</v>
      </c>
      <c r="G263">
        <v>301.185</v>
      </c>
      <c r="H263" t="s">
        <v>6276</v>
      </c>
      <c r="I263" t="s">
        <v>6274</v>
      </c>
    </row>
    <row r="264" spans="1:9" x14ac:dyDescent="0.25">
      <c r="A264">
        <v>61</v>
      </c>
      <c r="B264" t="s">
        <v>146</v>
      </c>
      <c r="C264" t="s">
        <v>147</v>
      </c>
      <c r="D264" t="s">
        <v>15</v>
      </c>
      <c r="E264" s="2">
        <v>45685</v>
      </c>
      <c r="F264" t="s">
        <v>115</v>
      </c>
      <c r="G264">
        <v>299.7</v>
      </c>
      <c r="H264" t="s">
        <v>153</v>
      </c>
      <c r="I264" t="s">
        <v>149</v>
      </c>
    </row>
    <row r="265" spans="1:9" x14ac:dyDescent="0.25">
      <c r="A265">
        <v>2057</v>
      </c>
      <c r="B265" t="s">
        <v>4407</v>
      </c>
      <c r="C265" t="s">
        <v>4408</v>
      </c>
      <c r="D265" t="s">
        <v>15</v>
      </c>
      <c r="E265" s="2">
        <v>45681</v>
      </c>
      <c r="F265" t="s">
        <v>115</v>
      </c>
      <c r="G265">
        <v>297.16500000000002</v>
      </c>
      <c r="H265" t="s">
        <v>4411</v>
      </c>
      <c r="I265" t="s">
        <v>4410</v>
      </c>
    </row>
    <row r="266" spans="1:9" x14ac:dyDescent="0.25">
      <c r="A266">
        <v>6962</v>
      </c>
      <c r="B266" t="s">
        <v>14603</v>
      </c>
      <c r="C266" t="s">
        <v>14604</v>
      </c>
      <c r="D266" t="s">
        <v>11</v>
      </c>
      <c r="E266" s="2">
        <v>45672</v>
      </c>
      <c r="F266" t="s">
        <v>115</v>
      </c>
      <c r="G266">
        <v>297.06</v>
      </c>
      <c r="H266" t="s">
        <v>14605</v>
      </c>
      <c r="I266" t="s">
        <v>14606</v>
      </c>
    </row>
    <row r="267" spans="1:9" x14ac:dyDescent="0.25">
      <c r="A267">
        <v>2469</v>
      </c>
      <c r="B267" t="s">
        <v>5246</v>
      </c>
      <c r="C267" t="s">
        <v>5247</v>
      </c>
      <c r="D267" t="s">
        <v>11</v>
      </c>
      <c r="E267" s="2">
        <v>45680</v>
      </c>
      <c r="F267" t="s">
        <v>22</v>
      </c>
      <c r="G267">
        <v>297</v>
      </c>
      <c r="H267" t="s">
        <v>5248</v>
      </c>
      <c r="I267" t="s">
        <v>5249</v>
      </c>
    </row>
    <row r="268" spans="1:9" x14ac:dyDescent="0.25">
      <c r="A268">
        <v>1189</v>
      </c>
      <c r="B268" t="s">
        <v>2469</v>
      </c>
      <c r="C268" t="s">
        <v>2470</v>
      </c>
      <c r="D268" t="s">
        <v>15</v>
      </c>
      <c r="E268" s="2">
        <v>45682</v>
      </c>
      <c r="F268" t="s">
        <v>22</v>
      </c>
      <c r="G268">
        <v>296.79500000000002</v>
      </c>
      <c r="H268" t="s">
        <v>2474</v>
      </c>
      <c r="I268" t="s">
        <v>2472</v>
      </c>
    </row>
    <row r="269" spans="1:9" x14ac:dyDescent="0.25">
      <c r="A269">
        <v>2879</v>
      </c>
      <c r="B269" t="s">
        <v>6169</v>
      </c>
      <c r="C269" t="s">
        <v>6170</v>
      </c>
      <c r="D269" t="s">
        <v>15</v>
      </c>
      <c r="E269" s="2">
        <v>45680</v>
      </c>
      <c r="F269" t="s">
        <v>22</v>
      </c>
      <c r="G269">
        <v>296.57</v>
      </c>
      <c r="H269" t="s">
        <v>6173</v>
      </c>
      <c r="I269" t="s">
        <v>6172</v>
      </c>
    </row>
    <row r="270" spans="1:9" x14ac:dyDescent="0.25">
      <c r="A270">
        <v>6282</v>
      </c>
      <c r="B270" t="s">
        <v>13123</v>
      </c>
      <c r="C270" t="s">
        <v>13124</v>
      </c>
      <c r="D270" t="s">
        <v>78</v>
      </c>
      <c r="E270" s="2">
        <v>45674</v>
      </c>
      <c r="F270" t="s">
        <v>22</v>
      </c>
      <c r="G270">
        <v>294.35000000000002</v>
      </c>
      <c r="H270" t="s">
        <v>13127</v>
      </c>
      <c r="I270" t="s">
        <v>13126</v>
      </c>
    </row>
    <row r="271" spans="1:9" x14ac:dyDescent="0.25">
      <c r="A271">
        <v>2340</v>
      </c>
      <c r="B271" t="s">
        <v>4954</v>
      </c>
      <c r="C271" t="s">
        <v>4955</v>
      </c>
      <c r="D271" t="s">
        <v>15</v>
      </c>
      <c r="E271" s="2">
        <v>45681</v>
      </c>
      <c r="F271" t="s">
        <v>115</v>
      </c>
      <c r="G271">
        <v>293.20999999999998</v>
      </c>
      <c r="H271" t="s">
        <v>4956</v>
      </c>
      <c r="I271" t="s">
        <v>4957</v>
      </c>
    </row>
    <row r="272" spans="1:9" x14ac:dyDescent="0.25">
      <c r="A272">
        <v>132</v>
      </c>
      <c r="B272" t="s">
        <v>293</v>
      </c>
      <c r="C272" t="s">
        <v>294</v>
      </c>
      <c r="D272" t="s">
        <v>15</v>
      </c>
      <c r="E272" s="2">
        <v>45684</v>
      </c>
      <c r="F272" t="s">
        <v>22</v>
      </c>
      <c r="G272">
        <v>292.94</v>
      </c>
      <c r="H272" t="s">
        <v>295</v>
      </c>
      <c r="I272" t="s">
        <v>296</v>
      </c>
    </row>
    <row r="273" spans="1:9" x14ac:dyDescent="0.25">
      <c r="A273">
        <v>1371</v>
      </c>
      <c r="B273" t="s">
        <v>2799</v>
      </c>
      <c r="C273" t="s">
        <v>2800</v>
      </c>
      <c r="D273" t="s">
        <v>15</v>
      </c>
      <c r="E273" s="2">
        <v>45681</v>
      </c>
      <c r="F273" t="s">
        <v>22</v>
      </c>
      <c r="G273">
        <v>292.745</v>
      </c>
      <c r="H273" t="s">
        <v>2803</v>
      </c>
      <c r="I273" t="s">
        <v>2802</v>
      </c>
    </row>
    <row r="274" spans="1:9" x14ac:dyDescent="0.25">
      <c r="A274">
        <v>1583</v>
      </c>
      <c r="B274" t="s">
        <v>3332</v>
      </c>
      <c r="C274" t="s">
        <v>3333</v>
      </c>
      <c r="D274" t="s">
        <v>15</v>
      </c>
      <c r="E274" s="2">
        <v>45681</v>
      </c>
      <c r="F274" t="s">
        <v>22</v>
      </c>
      <c r="G274">
        <v>292.745</v>
      </c>
      <c r="H274" t="s">
        <v>2803</v>
      </c>
      <c r="I274" t="s">
        <v>2802</v>
      </c>
    </row>
    <row r="275" spans="1:9" x14ac:dyDescent="0.25">
      <c r="A275">
        <v>7144</v>
      </c>
      <c r="B275" t="s">
        <v>14972</v>
      </c>
      <c r="C275" t="s">
        <v>14973</v>
      </c>
      <c r="D275" t="s">
        <v>11</v>
      </c>
      <c r="E275" s="2">
        <v>45670</v>
      </c>
      <c r="F275" t="s">
        <v>22</v>
      </c>
      <c r="G275">
        <v>292.27499999999998</v>
      </c>
      <c r="H275" t="s">
        <v>14976</v>
      </c>
      <c r="I275" t="s">
        <v>14975</v>
      </c>
    </row>
    <row r="276" spans="1:9" x14ac:dyDescent="0.25">
      <c r="A276">
        <v>4590</v>
      </c>
      <c r="B276" t="s">
        <v>9641</v>
      </c>
      <c r="C276" t="s">
        <v>9642</v>
      </c>
      <c r="D276" t="s">
        <v>11</v>
      </c>
      <c r="E276" s="2">
        <v>45678</v>
      </c>
      <c r="F276" t="s">
        <v>22</v>
      </c>
      <c r="G276">
        <v>290.95999999999998</v>
      </c>
      <c r="H276" t="s">
        <v>9646</v>
      </c>
      <c r="I276" t="s">
        <v>9644</v>
      </c>
    </row>
    <row r="277" spans="1:9" x14ac:dyDescent="0.25">
      <c r="A277">
        <v>4306</v>
      </c>
      <c r="B277" t="s">
        <v>9124</v>
      </c>
      <c r="C277" t="s">
        <v>9125</v>
      </c>
      <c r="D277" t="s">
        <v>11</v>
      </c>
      <c r="E277" s="2">
        <v>45678</v>
      </c>
      <c r="F277" t="s">
        <v>115</v>
      </c>
      <c r="G277">
        <v>288.29000000000002</v>
      </c>
      <c r="H277" t="s">
        <v>9126</v>
      </c>
      <c r="I277" t="s">
        <v>9127</v>
      </c>
    </row>
    <row r="278" spans="1:9" x14ac:dyDescent="0.25">
      <c r="A278">
        <v>1726</v>
      </c>
      <c r="B278" t="s">
        <v>3663</v>
      </c>
      <c r="C278" t="s">
        <v>3664</v>
      </c>
      <c r="D278" t="s">
        <v>15</v>
      </c>
      <c r="E278" s="2">
        <v>45681</v>
      </c>
      <c r="F278" t="s">
        <v>115</v>
      </c>
      <c r="G278">
        <v>285.39999999999998</v>
      </c>
      <c r="H278" t="s">
        <v>3667</v>
      </c>
      <c r="I278" t="s">
        <v>3666</v>
      </c>
    </row>
    <row r="279" spans="1:9" x14ac:dyDescent="0.25">
      <c r="A279">
        <v>1650</v>
      </c>
      <c r="B279" t="s">
        <v>3483</v>
      </c>
      <c r="C279" t="s">
        <v>3484</v>
      </c>
      <c r="D279" t="s">
        <v>11</v>
      </c>
      <c r="E279" s="2">
        <v>45681</v>
      </c>
      <c r="F279" t="s">
        <v>22</v>
      </c>
      <c r="G279">
        <v>284.86500000000001</v>
      </c>
      <c r="H279" t="s">
        <v>3487</v>
      </c>
      <c r="I279" t="s">
        <v>3486</v>
      </c>
    </row>
    <row r="280" spans="1:9" x14ac:dyDescent="0.25">
      <c r="A280">
        <v>432</v>
      </c>
      <c r="B280" t="s">
        <v>959</v>
      </c>
      <c r="C280" t="s">
        <v>960</v>
      </c>
      <c r="D280" t="s">
        <v>11</v>
      </c>
      <c r="E280" s="2">
        <v>45682</v>
      </c>
      <c r="F280" t="s">
        <v>115</v>
      </c>
      <c r="G280">
        <v>284.42500000000001</v>
      </c>
      <c r="H280" t="s">
        <v>963</v>
      </c>
      <c r="I280" t="s">
        <v>962</v>
      </c>
    </row>
    <row r="281" spans="1:9" x14ac:dyDescent="0.25">
      <c r="A281">
        <v>4800</v>
      </c>
      <c r="B281" t="s">
        <v>10051</v>
      </c>
      <c r="C281" t="s">
        <v>10052</v>
      </c>
      <c r="D281" t="s">
        <v>15</v>
      </c>
      <c r="E281" s="2">
        <v>45677</v>
      </c>
      <c r="F281" t="s">
        <v>115</v>
      </c>
      <c r="G281">
        <v>284.29000000000002</v>
      </c>
      <c r="H281" t="s">
        <v>10055</v>
      </c>
      <c r="I281" t="s">
        <v>10054</v>
      </c>
    </row>
    <row r="282" spans="1:9" x14ac:dyDescent="0.25">
      <c r="A282">
        <v>6972</v>
      </c>
      <c r="B282" t="s">
        <v>14624</v>
      </c>
      <c r="C282" t="s">
        <v>14625</v>
      </c>
      <c r="D282" t="s">
        <v>15</v>
      </c>
      <c r="E282" s="2">
        <v>45672</v>
      </c>
      <c r="F282" t="s">
        <v>115</v>
      </c>
      <c r="G282">
        <v>283.14499999999998</v>
      </c>
      <c r="H282" t="s">
        <v>14628</v>
      </c>
      <c r="I282" t="s">
        <v>14627</v>
      </c>
    </row>
    <row r="283" spans="1:9" x14ac:dyDescent="0.25">
      <c r="A283">
        <v>3976</v>
      </c>
      <c r="B283" t="s">
        <v>8415</v>
      </c>
      <c r="C283" t="s">
        <v>8416</v>
      </c>
      <c r="D283" t="s">
        <v>11</v>
      </c>
      <c r="E283" s="2">
        <v>45678</v>
      </c>
      <c r="F283" t="s">
        <v>22</v>
      </c>
      <c r="G283">
        <v>281.73</v>
      </c>
      <c r="H283" t="s">
        <v>8417</v>
      </c>
      <c r="I283" t="s">
        <v>8418</v>
      </c>
    </row>
    <row r="284" spans="1:9" x14ac:dyDescent="0.25">
      <c r="A284">
        <v>1178</v>
      </c>
      <c r="B284" t="s">
        <v>2452</v>
      </c>
      <c r="C284" t="s">
        <v>2453</v>
      </c>
      <c r="D284" t="s">
        <v>15</v>
      </c>
      <c r="E284" s="2">
        <v>45682</v>
      </c>
      <c r="F284" t="s">
        <v>115</v>
      </c>
      <c r="G284">
        <v>281.46499999999997</v>
      </c>
      <c r="H284" t="s">
        <v>2457</v>
      </c>
      <c r="I284" t="s">
        <v>2455</v>
      </c>
    </row>
    <row r="285" spans="1:9" x14ac:dyDescent="0.25">
      <c r="A285">
        <v>719</v>
      </c>
      <c r="B285" t="s">
        <v>1603</v>
      </c>
      <c r="C285" t="s">
        <v>1604</v>
      </c>
      <c r="D285" t="s">
        <v>15</v>
      </c>
      <c r="E285" s="2">
        <v>45682</v>
      </c>
      <c r="F285" t="s">
        <v>22</v>
      </c>
      <c r="G285">
        <v>280.5</v>
      </c>
      <c r="H285" t="s">
        <v>1605</v>
      </c>
      <c r="I285" t="s">
        <v>1606</v>
      </c>
    </row>
    <row r="286" spans="1:9" x14ac:dyDescent="0.25">
      <c r="A286">
        <v>4794</v>
      </c>
      <c r="B286" t="s">
        <v>10036</v>
      </c>
      <c r="C286" t="s">
        <v>10037</v>
      </c>
      <c r="D286" t="s">
        <v>15</v>
      </c>
      <c r="E286" s="2">
        <v>45677</v>
      </c>
      <c r="F286" t="s">
        <v>115</v>
      </c>
      <c r="G286">
        <v>279.23</v>
      </c>
      <c r="H286" t="s">
        <v>10040</v>
      </c>
      <c r="I286" t="s">
        <v>10039</v>
      </c>
    </row>
    <row r="287" spans="1:9" x14ac:dyDescent="0.25">
      <c r="A287">
        <v>798</v>
      </c>
      <c r="B287" t="s">
        <v>1749</v>
      </c>
      <c r="C287" t="s">
        <v>1750</v>
      </c>
      <c r="D287" t="s">
        <v>11</v>
      </c>
      <c r="E287" s="2">
        <v>45682</v>
      </c>
      <c r="F287" t="s">
        <v>22</v>
      </c>
      <c r="G287">
        <v>278.92</v>
      </c>
      <c r="H287" t="s">
        <v>1753</v>
      </c>
      <c r="I287" t="s">
        <v>1752</v>
      </c>
    </row>
    <row r="288" spans="1:9" x14ac:dyDescent="0.25">
      <c r="A288">
        <v>1185</v>
      </c>
      <c r="B288" t="s">
        <v>2463</v>
      </c>
      <c r="C288" t="s">
        <v>2464</v>
      </c>
      <c r="D288" t="s">
        <v>15</v>
      </c>
      <c r="E288" s="2">
        <v>45682</v>
      </c>
      <c r="F288" t="s">
        <v>22</v>
      </c>
      <c r="G288">
        <v>278.61500000000001</v>
      </c>
      <c r="H288" t="s">
        <v>2467</v>
      </c>
      <c r="I288" t="s">
        <v>2466</v>
      </c>
    </row>
    <row r="289" spans="1:9" x14ac:dyDescent="0.25">
      <c r="A289">
        <v>1681</v>
      </c>
      <c r="B289" t="s">
        <v>3557</v>
      </c>
      <c r="C289" t="s">
        <v>3558</v>
      </c>
      <c r="D289" t="s">
        <v>15</v>
      </c>
      <c r="E289" s="2">
        <v>45681</v>
      </c>
      <c r="F289" t="s">
        <v>22</v>
      </c>
      <c r="G289">
        <v>277.60500000000002</v>
      </c>
      <c r="H289" t="s">
        <v>3559</v>
      </c>
      <c r="I289" t="s">
        <v>3560</v>
      </c>
    </row>
    <row r="290" spans="1:9" x14ac:dyDescent="0.25">
      <c r="A290">
        <v>4811</v>
      </c>
      <c r="B290" t="s">
        <v>10076</v>
      </c>
      <c r="C290" t="s">
        <v>10077</v>
      </c>
      <c r="D290" t="s">
        <v>15</v>
      </c>
      <c r="E290" s="2">
        <v>45677</v>
      </c>
      <c r="F290" t="s">
        <v>115</v>
      </c>
      <c r="G290">
        <v>276.61500000000001</v>
      </c>
      <c r="H290" t="s">
        <v>10081</v>
      </c>
      <c r="I290" t="s">
        <v>10079</v>
      </c>
    </row>
    <row r="291" spans="1:9" x14ac:dyDescent="0.25">
      <c r="A291">
        <v>4818</v>
      </c>
      <c r="B291" t="s">
        <v>10097</v>
      </c>
      <c r="C291" t="s">
        <v>10098</v>
      </c>
      <c r="D291" t="s">
        <v>15</v>
      </c>
      <c r="E291" s="2">
        <v>45677</v>
      </c>
      <c r="F291" t="s">
        <v>22</v>
      </c>
      <c r="G291">
        <v>276.57499999999999</v>
      </c>
      <c r="H291" t="s">
        <v>10099</v>
      </c>
      <c r="I291" t="s">
        <v>10100</v>
      </c>
    </row>
    <row r="292" spans="1:9" x14ac:dyDescent="0.25">
      <c r="A292">
        <v>2342</v>
      </c>
      <c r="B292" t="s">
        <v>4954</v>
      </c>
      <c r="C292" t="s">
        <v>4955</v>
      </c>
      <c r="D292" t="s">
        <v>11</v>
      </c>
      <c r="E292" s="2">
        <v>45681</v>
      </c>
      <c r="F292" t="s">
        <v>115</v>
      </c>
      <c r="G292">
        <v>275.39</v>
      </c>
      <c r="H292" t="s">
        <v>4959</v>
      </c>
      <c r="I292" t="s">
        <v>4957</v>
      </c>
    </row>
    <row r="293" spans="1:9" x14ac:dyDescent="0.25">
      <c r="A293">
        <v>1649</v>
      </c>
      <c r="B293" t="s">
        <v>3483</v>
      </c>
      <c r="C293" t="s">
        <v>3484</v>
      </c>
      <c r="D293" t="s">
        <v>15</v>
      </c>
      <c r="E293" s="2">
        <v>45681</v>
      </c>
      <c r="F293" t="s">
        <v>22</v>
      </c>
      <c r="G293">
        <v>275.02999999999997</v>
      </c>
      <c r="H293" t="s">
        <v>3485</v>
      </c>
      <c r="I293" t="s">
        <v>3486</v>
      </c>
    </row>
    <row r="294" spans="1:9" x14ac:dyDescent="0.25">
      <c r="A294">
        <v>3654</v>
      </c>
      <c r="B294" t="s">
        <v>7756</v>
      </c>
      <c r="C294" t="s">
        <v>7757</v>
      </c>
      <c r="D294" t="s">
        <v>11</v>
      </c>
      <c r="E294" s="2">
        <v>45679</v>
      </c>
      <c r="F294" t="s">
        <v>22</v>
      </c>
      <c r="G294">
        <v>275</v>
      </c>
      <c r="H294" t="s">
        <v>7758</v>
      </c>
      <c r="I294" t="s">
        <v>7759</v>
      </c>
    </row>
    <row r="295" spans="1:9" x14ac:dyDescent="0.25">
      <c r="A295">
        <v>6821</v>
      </c>
      <c r="B295" t="s">
        <v>14301</v>
      </c>
      <c r="C295" t="s">
        <v>14302</v>
      </c>
      <c r="D295" t="s">
        <v>11</v>
      </c>
      <c r="E295" s="2">
        <v>45673</v>
      </c>
      <c r="F295" t="s">
        <v>22</v>
      </c>
      <c r="G295">
        <v>275</v>
      </c>
      <c r="H295" t="s">
        <v>14303</v>
      </c>
      <c r="I295" t="s">
        <v>14304</v>
      </c>
    </row>
    <row r="296" spans="1:9" x14ac:dyDescent="0.25">
      <c r="A296">
        <v>6837</v>
      </c>
      <c r="B296" t="s">
        <v>14330</v>
      </c>
      <c r="C296" t="s">
        <v>14331</v>
      </c>
      <c r="D296" t="s">
        <v>11</v>
      </c>
      <c r="E296" s="2">
        <v>45673</v>
      </c>
      <c r="F296" t="s">
        <v>22</v>
      </c>
      <c r="G296">
        <v>274.99</v>
      </c>
      <c r="H296" t="s">
        <v>14335</v>
      </c>
      <c r="I296" t="s">
        <v>14333</v>
      </c>
    </row>
    <row r="297" spans="1:9" x14ac:dyDescent="0.25">
      <c r="A297">
        <v>2504</v>
      </c>
      <c r="B297" t="s">
        <v>5318</v>
      </c>
      <c r="C297" t="s">
        <v>5319</v>
      </c>
      <c r="D297" t="s">
        <v>11</v>
      </c>
      <c r="E297" s="2">
        <v>45680</v>
      </c>
      <c r="F297" t="s">
        <v>115</v>
      </c>
      <c r="G297">
        <v>274.12</v>
      </c>
      <c r="H297" t="s">
        <v>5322</v>
      </c>
      <c r="I297" t="s">
        <v>5321</v>
      </c>
    </row>
    <row r="298" spans="1:9" x14ac:dyDescent="0.25">
      <c r="A298">
        <v>284</v>
      </c>
      <c r="B298" t="s">
        <v>622</v>
      </c>
      <c r="C298" t="s">
        <v>623</v>
      </c>
      <c r="D298" t="s">
        <v>15</v>
      </c>
      <c r="E298" s="2">
        <v>45682</v>
      </c>
      <c r="F298" t="s">
        <v>22</v>
      </c>
      <c r="G298">
        <v>273.09500000000003</v>
      </c>
      <c r="H298" t="s">
        <v>626</v>
      </c>
      <c r="I298" t="s">
        <v>625</v>
      </c>
    </row>
    <row r="299" spans="1:9" x14ac:dyDescent="0.25">
      <c r="A299">
        <v>886</v>
      </c>
      <c r="B299" t="s">
        <v>1912</v>
      </c>
      <c r="C299" t="s">
        <v>1913</v>
      </c>
      <c r="D299" t="s">
        <v>15</v>
      </c>
      <c r="E299" s="2">
        <v>45682</v>
      </c>
      <c r="F299" t="s">
        <v>22</v>
      </c>
      <c r="G299">
        <v>272.10500000000002</v>
      </c>
      <c r="H299" t="s">
        <v>1916</v>
      </c>
      <c r="I299" t="s">
        <v>1915</v>
      </c>
    </row>
    <row r="300" spans="1:9" x14ac:dyDescent="0.25">
      <c r="A300">
        <v>2462</v>
      </c>
      <c r="B300" t="s">
        <v>5229</v>
      </c>
      <c r="C300" t="s">
        <v>5230</v>
      </c>
      <c r="D300" t="s">
        <v>15</v>
      </c>
      <c r="E300" s="2">
        <v>45680</v>
      </c>
      <c r="F300" t="s">
        <v>22</v>
      </c>
      <c r="G300">
        <v>272.08999999999997</v>
      </c>
      <c r="H300" t="s">
        <v>5233</v>
      </c>
      <c r="I300" t="s">
        <v>5232</v>
      </c>
    </row>
    <row r="301" spans="1:9" x14ac:dyDescent="0.25">
      <c r="A301">
        <v>5749</v>
      </c>
      <c r="B301" t="s">
        <v>12131</v>
      </c>
      <c r="C301" t="s">
        <v>12132</v>
      </c>
      <c r="D301" t="s">
        <v>15</v>
      </c>
      <c r="E301" s="2">
        <v>45675</v>
      </c>
      <c r="F301" t="s">
        <v>115</v>
      </c>
      <c r="G301">
        <v>271.36500000000001</v>
      </c>
      <c r="H301" t="s">
        <v>12135</v>
      </c>
      <c r="I301" t="s">
        <v>12134</v>
      </c>
    </row>
    <row r="302" spans="1:9" x14ac:dyDescent="0.25">
      <c r="A302">
        <v>1421</v>
      </c>
      <c r="B302" t="s">
        <v>2972</v>
      </c>
      <c r="C302" t="s">
        <v>2973</v>
      </c>
      <c r="D302" t="s">
        <v>11</v>
      </c>
      <c r="E302" s="2">
        <v>45681</v>
      </c>
      <c r="F302" t="s">
        <v>115</v>
      </c>
      <c r="G302">
        <v>270.10500000000002</v>
      </c>
      <c r="H302" t="s">
        <v>2974</v>
      </c>
      <c r="I302" t="s">
        <v>2975</v>
      </c>
    </row>
    <row r="303" spans="1:9" x14ac:dyDescent="0.25">
      <c r="A303">
        <v>2503</v>
      </c>
      <c r="B303" t="s">
        <v>5318</v>
      </c>
      <c r="C303" t="s">
        <v>5319</v>
      </c>
      <c r="D303" t="s">
        <v>15</v>
      </c>
      <c r="E303" s="2">
        <v>45680</v>
      </c>
      <c r="F303" t="s">
        <v>115</v>
      </c>
      <c r="G303">
        <v>269.45499999999998</v>
      </c>
      <c r="H303" t="s">
        <v>5320</v>
      </c>
      <c r="I303" t="s">
        <v>5321</v>
      </c>
    </row>
    <row r="304" spans="1:9" x14ac:dyDescent="0.25">
      <c r="A304">
        <v>2878</v>
      </c>
      <c r="B304" t="s">
        <v>6169</v>
      </c>
      <c r="C304" t="s">
        <v>6170</v>
      </c>
      <c r="D304" t="s">
        <v>11</v>
      </c>
      <c r="E304" s="2">
        <v>45680</v>
      </c>
      <c r="F304" t="s">
        <v>115</v>
      </c>
      <c r="G304">
        <v>268.13499999999999</v>
      </c>
      <c r="H304" t="s">
        <v>6171</v>
      </c>
      <c r="I304" t="s">
        <v>6172</v>
      </c>
    </row>
    <row r="305" spans="1:9" x14ac:dyDescent="0.25">
      <c r="A305">
        <v>4274</v>
      </c>
      <c r="B305" t="s">
        <v>9059</v>
      </c>
      <c r="C305" t="s">
        <v>9060</v>
      </c>
      <c r="D305" t="s">
        <v>11</v>
      </c>
      <c r="E305" s="2">
        <v>45678</v>
      </c>
      <c r="F305" t="s">
        <v>115</v>
      </c>
      <c r="G305">
        <v>267.88</v>
      </c>
      <c r="H305" t="s">
        <v>9061</v>
      </c>
      <c r="I305" t="s">
        <v>9062</v>
      </c>
    </row>
    <row r="306" spans="1:9" x14ac:dyDescent="0.25">
      <c r="A306">
        <v>4224</v>
      </c>
      <c r="B306" t="s">
        <v>8952</v>
      </c>
      <c r="C306" t="s">
        <v>8953</v>
      </c>
      <c r="D306" t="s">
        <v>15</v>
      </c>
      <c r="E306" s="2">
        <v>45678</v>
      </c>
      <c r="F306" t="s">
        <v>115</v>
      </c>
      <c r="G306">
        <v>266.43</v>
      </c>
      <c r="H306" t="s">
        <v>8954</v>
      </c>
      <c r="I306" t="s">
        <v>8955</v>
      </c>
    </row>
    <row r="307" spans="1:9" x14ac:dyDescent="0.25">
      <c r="A307">
        <v>4589</v>
      </c>
      <c r="B307" t="s">
        <v>9641</v>
      </c>
      <c r="C307" t="s">
        <v>9642</v>
      </c>
      <c r="D307" t="s">
        <v>15</v>
      </c>
      <c r="E307" s="2">
        <v>45678</v>
      </c>
      <c r="F307" t="s">
        <v>22</v>
      </c>
      <c r="G307">
        <v>265.72500000000002</v>
      </c>
      <c r="H307" t="s">
        <v>9645</v>
      </c>
      <c r="I307" t="s">
        <v>9644</v>
      </c>
    </row>
    <row r="308" spans="1:9" x14ac:dyDescent="0.25">
      <c r="A308">
        <v>3537</v>
      </c>
      <c r="B308" t="s">
        <v>7544</v>
      </c>
      <c r="C308" t="s">
        <v>7545</v>
      </c>
      <c r="D308" t="s">
        <v>15</v>
      </c>
      <c r="E308" s="2">
        <v>45679</v>
      </c>
      <c r="F308" t="s">
        <v>22</v>
      </c>
      <c r="G308">
        <v>264.91500000000002</v>
      </c>
      <c r="H308" t="s">
        <v>7548</v>
      </c>
      <c r="I308" t="s">
        <v>7547</v>
      </c>
    </row>
    <row r="309" spans="1:9" x14ac:dyDescent="0.25">
      <c r="A309">
        <v>7257</v>
      </c>
      <c r="B309" t="s">
        <v>15205</v>
      </c>
      <c r="C309" t="s">
        <v>15206</v>
      </c>
      <c r="D309" t="s">
        <v>15</v>
      </c>
      <c r="E309" s="2">
        <v>45663</v>
      </c>
      <c r="F309" t="s">
        <v>22</v>
      </c>
      <c r="G309">
        <v>262.65499999999997</v>
      </c>
      <c r="H309" t="s">
        <v>15209</v>
      </c>
      <c r="I309" t="s">
        <v>15208</v>
      </c>
    </row>
    <row r="310" spans="1:9" x14ac:dyDescent="0.25">
      <c r="A310">
        <v>6817</v>
      </c>
      <c r="B310" t="s">
        <v>14291</v>
      </c>
      <c r="C310" t="s">
        <v>14292</v>
      </c>
      <c r="D310" t="s">
        <v>11</v>
      </c>
      <c r="E310" s="2">
        <v>45673</v>
      </c>
      <c r="F310" t="s">
        <v>22</v>
      </c>
      <c r="G310">
        <v>262.44499999999999</v>
      </c>
      <c r="H310" t="s">
        <v>14293</v>
      </c>
      <c r="I310" t="s">
        <v>14294</v>
      </c>
    </row>
    <row r="311" spans="1:9" x14ac:dyDescent="0.25">
      <c r="A311">
        <v>1632</v>
      </c>
      <c r="B311" t="s">
        <v>3436</v>
      </c>
      <c r="C311" t="s">
        <v>3437</v>
      </c>
      <c r="D311" t="s">
        <v>15</v>
      </c>
      <c r="E311" s="2">
        <v>45681</v>
      </c>
      <c r="F311" t="s">
        <v>22</v>
      </c>
      <c r="G311">
        <v>261.73500000000001</v>
      </c>
      <c r="H311" t="s">
        <v>3440</v>
      </c>
      <c r="I311" t="s">
        <v>3439</v>
      </c>
    </row>
    <row r="312" spans="1:9" x14ac:dyDescent="0.25">
      <c r="A312">
        <v>6672</v>
      </c>
      <c r="B312" t="s">
        <v>13982</v>
      </c>
      <c r="C312" t="s">
        <v>13983</v>
      </c>
      <c r="D312" t="s">
        <v>11</v>
      </c>
      <c r="E312" s="2">
        <v>45674</v>
      </c>
      <c r="F312" t="s">
        <v>22</v>
      </c>
      <c r="G312">
        <v>261.45</v>
      </c>
      <c r="H312" t="s">
        <v>13986</v>
      </c>
      <c r="I312" t="s">
        <v>13985</v>
      </c>
    </row>
    <row r="313" spans="1:9" x14ac:dyDescent="0.25">
      <c r="A313">
        <v>6828</v>
      </c>
      <c r="B313" t="s">
        <v>14312</v>
      </c>
      <c r="C313" t="s">
        <v>14313</v>
      </c>
      <c r="D313" t="s">
        <v>15</v>
      </c>
      <c r="E313" s="2">
        <v>45673</v>
      </c>
      <c r="F313" t="s">
        <v>22</v>
      </c>
      <c r="G313">
        <v>260.86</v>
      </c>
      <c r="H313" t="s">
        <v>14317</v>
      </c>
      <c r="I313" t="s">
        <v>14315</v>
      </c>
    </row>
    <row r="314" spans="1:9" x14ac:dyDescent="0.25">
      <c r="A314">
        <v>2563</v>
      </c>
      <c r="B314" t="s">
        <v>5460</v>
      </c>
      <c r="C314" t="s">
        <v>5461</v>
      </c>
      <c r="D314" t="s">
        <v>15</v>
      </c>
      <c r="E314" s="2">
        <v>45680</v>
      </c>
      <c r="F314" t="s">
        <v>22</v>
      </c>
      <c r="G314">
        <v>260.48500000000001</v>
      </c>
      <c r="H314" t="s">
        <v>5462</v>
      </c>
      <c r="I314" t="s">
        <v>5463</v>
      </c>
    </row>
    <row r="315" spans="1:9" x14ac:dyDescent="0.25">
      <c r="A315">
        <v>3078</v>
      </c>
      <c r="B315" t="s">
        <v>6542</v>
      </c>
      <c r="C315" t="s">
        <v>6543</v>
      </c>
      <c r="D315" t="s">
        <v>15</v>
      </c>
      <c r="E315" s="2">
        <v>45680</v>
      </c>
      <c r="F315" t="s">
        <v>115</v>
      </c>
      <c r="G315">
        <v>259.77499999999998</v>
      </c>
      <c r="H315" t="s">
        <v>6546</v>
      </c>
      <c r="I315" t="s">
        <v>6545</v>
      </c>
    </row>
    <row r="316" spans="1:9" x14ac:dyDescent="0.25">
      <c r="A316">
        <v>3400</v>
      </c>
      <c r="B316" t="s">
        <v>7240</v>
      </c>
      <c r="C316" t="s">
        <v>7241</v>
      </c>
      <c r="D316" t="s">
        <v>11</v>
      </c>
      <c r="E316" s="2">
        <v>45679</v>
      </c>
      <c r="F316" t="s">
        <v>22</v>
      </c>
      <c r="G316">
        <v>259.44499999999999</v>
      </c>
      <c r="H316" t="s">
        <v>7244</v>
      </c>
      <c r="I316" t="s">
        <v>7243</v>
      </c>
    </row>
    <row r="317" spans="1:9" x14ac:dyDescent="0.25">
      <c r="A317">
        <v>519</v>
      </c>
      <c r="B317" t="s">
        <v>1155</v>
      </c>
      <c r="C317" t="s">
        <v>1156</v>
      </c>
      <c r="D317" t="s">
        <v>15</v>
      </c>
      <c r="E317" s="2">
        <v>45682</v>
      </c>
      <c r="F317" t="s">
        <v>115</v>
      </c>
      <c r="G317">
        <v>258.89</v>
      </c>
      <c r="H317" t="s">
        <v>1157</v>
      </c>
      <c r="I317" t="s">
        <v>1158</v>
      </c>
    </row>
    <row r="318" spans="1:9" x14ac:dyDescent="0.25">
      <c r="A318">
        <v>3038</v>
      </c>
      <c r="B318" t="s">
        <v>6466</v>
      </c>
      <c r="C318" t="s">
        <v>6467</v>
      </c>
      <c r="D318" t="s">
        <v>11</v>
      </c>
      <c r="E318" s="2">
        <v>45680</v>
      </c>
      <c r="F318" t="s">
        <v>22</v>
      </c>
      <c r="G318">
        <v>258.79000000000002</v>
      </c>
      <c r="H318" t="s">
        <v>6468</v>
      </c>
      <c r="I318" t="s">
        <v>6469</v>
      </c>
    </row>
    <row r="319" spans="1:9" x14ac:dyDescent="0.25">
      <c r="A319">
        <v>3928</v>
      </c>
      <c r="B319" t="s">
        <v>8298</v>
      </c>
      <c r="C319" t="s">
        <v>8299</v>
      </c>
      <c r="D319" t="s">
        <v>11</v>
      </c>
      <c r="E319" s="2">
        <v>45678</v>
      </c>
      <c r="F319" t="s">
        <v>115</v>
      </c>
      <c r="G319">
        <v>257.85000000000002</v>
      </c>
      <c r="H319" t="s">
        <v>8302</v>
      </c>
      <c r="I319" t="s">
        <v>8301</v>
      </c>
    </row>
    <row r="320" spans="1:9" x14ac:dyDescent="0.25">
      <c r="A320">
        <v>1199</v>
      </c>
      <c r="B320" t="s">
        <v>2493</v>
      </c>
      <c r="C320" t="s">
        <v>2494</v>
      </c>
      <c r="D320" t="s">
        <v>15</v>
      </c>
      <c r="E320" s="2">
        <v>45682</v>
      </c>
      <c r="F320" t="s">
        <v>22</v>
      </c>
      <c r="G320">
        <v>257.5</v>
      </c>
      <c r="H320" t="s">
        <v>2495</v>
      </c>
      <c r="I320" t="s">
        <v>2496</v>
      </c>
    </row>
    <row r="321" spans="1:9" x14ac:dyDescent="0.25">
      <c r="A321">
        <v>6151</v>
      </c>
      <c r="B321" t="s">
        <v>12876</v>
      </c>
      <c r="C321" t="s">
        <v>12877</v>
      </c>
      <c r="D321" t="s">
        <v>78</v>
      </c>
      <c r="E321" s="2">
        <v>45675</v>
      </c>
      <c r="F321" t="s">
        <v>22</v>
      </c>
      <c r="G321">
        <v>256.79500000000002</v>
      </c>
      <c r="H321" t="s">
        <v>12880</v>
      </c>
      <c r="I321" t="s">
        <v>12879</v>
      </c>
    </row>
    <row r="322" spans="1:9" x14ac:dyDescent="0.25">
      <c r="A322">
        <v>380</v>
      </c>
      <c r="B322" t="s">
        <v>842</v>
      </c>
      <c r="C322" t="s">
        <v>843</v>
      </c>
      <c r="D322" t="s">
        <v>11</v>
      </c>
      <c r="E322" s="2">
        <v>45682</v>
      </c>
      <c r="F322" t="s">
        <v>115</v>
      </c>
      <c r="G322">
        <v>256.48</v>
      </c>
      <c r="H322" t="s">
        <v>844</v>
      </c>
      <c r="I322" t="s">
        <v>845</v>
      </c>
    </row>
    <row r="323" spans="1:9" x14ac:dyDescent="0.25">
      <c r="A323">
        <v>4817</v>
      </c>
      <c r="B323" t="s">
        <v>10092</v>
      </c>
      <c r="C323" t="s">
        <v>10093</v>
      </c>
      <c r="D323" t="s">
        <v>15</v>
      </c>
      <c r="E323" s="2">
        <v>45677</v>
      </c>
      <c r="F323" t="s">
        <v>22</v>
      </c>
      <c r="G323">
        <v>256.42</v>
      </c>
      <c r="H323" t="s">
        <v>10096</v>
      </c>
      <c r="I323" t="s">
        <v>10095</v>
      </c>
    </row>
    <row r="324" spans="1:9" x14ac:dyDescent="0.25">
      <c r="A324">
        <v>4793</v>
      </c>
      <c r="B324" t="s">
        <v>10036</v>
      </c>
      <c r="C324" t="s">
        <v>10037</v>
      </c>
      <c r="D324" t="s">
        <v>11</v>
      </c>
      <c r="E324" s="2">
        <v>45677</v>
      </c>
      <c r="F324" t="s">
        <v>115</v>
      </c>
      <c r="G324">
        <v>254.3</v>
      </c>
      <c r="H324" t="s">
        <v>10038</v>
      </c>
      <c r="I324" t="s">
        <v>10039</v>
      </c>
    </row>
    <row r="325" spans="1:9" x14ac:dyDescent="0.25">
      <c r="A325">
        <v>3915</v>
      </c>
      <c r="B325" t="s">
        <v>8267</v>
      </c>
      <c r="C325" t="s">
        <v>8268</v>
      </c>
      <c r="D325" t="s">
        <v>11</v>
      </c>
      <c r="E325" s="2">
        <v>45678</v>
      </c>
      <c r="F325" t="s">
        <v>115</v>
      </c>
      <c r="G325">
        <v>254.11500000000001</v>
      </c>
      <c r="H325" t="s">
        <v>8271</v>
      </c>
      <c r="I325" t="s">
        <v>8270</v>
      </c>
    </row>
    <row r="326" spans="1:9" x14ac:dyDescent="0.25">
      <c r="A326">
        <v>2239</v>
      </c>
      <c r="B326" t="s">
        <v>4770</v>
      </c>
      <c r="C326" t="s">
        <v>4771</v>
      </c>
      <c r="D326" t="s">
        <v>15</v>
      </c>
      <c r="E326" s="2">
        <v>45681</v>
      </c>
      <c r="F326" t="s">
        <v>115</v>
      </c>
      <c r="G326">
        <v>253.83</v>
      </c>
      <c r="H326" t="s">
        <v>4772</v>
      </c>
      <c r="I326" t="s">
        <v>4773</v>
      </c>
    </row>
    <row r="327" spans="1:9" x14ac:dyDescent="0.25">
      <c r="A327">
        <v>1501</v>
      </c>
      <c r="B327" t="s">
        <v>3149</v>
      </c>
      <c r="C327" t="s">
        <v>3150</v>
      </c>
      <c r="D327" t="s">
        <v>11</v>
      </c>
      <c r="E327" s="2">
        <v>45681</v>
      </c>
      <c r="F327" t="s">
        <v>22</v>
      </c>
      <c r="G327">
        <v>253.29499999999999</v>
      </c>
      <c r="H327" t="s">
        <v>3153</v>
      </c>
      <c r="I327" t="s">
        <v>3152</v>
      </c>
    </row>
    <row r="328" spans="1:9" x14ac:dyDescent="0.25">
      <c r="A328">
        <v>2729</v>
      </c>
      <c r="B328" t="s">
        <v>5846</v>
      </c>
      <c r="C328" t="s">
        <v>5847</v>
      </c>
      <c r="D328" t="s">
        <v>15</v>
      </c>
      <c r="E328" s="2">
        <v>45680</v>
      </c>
      <c r="F328" t="s">
        <v>22</v>
      </c>
      <c r="G328">
        <v>252.48500000000001</v>
      </c>
      <c r="H328" t="s">
        <v>5848</v>
      </c>
      <c r="I328" t="s">
        <v>5849</v>
      </c>
    </row>
    <row r="329" spans="1:9" x14ac:dyDescent="0.25">
      <c r="A329">
        <v>6973</v>
      </c>
      <c r="B329" t="s">
        <v>14624</v>
      </c>
      <c r="C329" t="s">
        <v>14625</v>
      </c>
      <c r="D329" t="s">
        <v>11</v>
      </c>
      <c r="E329" s="2">
        <v>45672</v>
      </c>
      <c r="F329" t="s">
        <v>115</v>
      </c>
      <c r="G329">
        <v>252.14500000000001</v>
      </c>
      <c r="H329" t="s">
        <v>14629</v>
      </c>
      <c r="I329" t="s">
        <v>14627</v>
      </c>
    </row>
    <row r="330" spans="1:9" x14ac:dyDescent="0.25">
      <c r="A330">
        <v>2236</v>
      </c>
      <c r="B330" t="s">
        <v>4764</v>
      </c>
      <c r="C330" t="s">
        <v>4765</v>
      </c>
      <c r="D330" t="s">
        <v>11</v>
      </c>
      <c r="E330" s="2">
        <v>45681</v>
      </c>
      <c r="F330" t="s">
        <v>115</v>
      </c>
      <c r="G330">
        <v>250.76499999999999</v>
      </c>
      <c r="H330" t="s">
        <v>4766</v>
      </c>
      <c r="I330" t="s">
        <v>4767</v>
      </c>
    </row>
    <row r="331" spans="1:9" x14ac:dyDescent="0.25">
      <c r="A331">
        <v>7270</v>
      </c>
      <c r="B331" t="s">
        <v>15228</v>
      </c>
      <c r="C331" t="s">
        <v>15229</v>
      </c>
      <c r="D331" t="s">
        <v>11</v>
      </c>
      <c r="E331" s="2">
        <v>45661</v>
      </c>
      <c r="F331" t="s">
        <v>115</v>
      </c>
      <c r="G331">
        <v>248.8</v>
      </c>
      <c r="H331" t="s">
        <v>15230</v>
      </c>
      <c r="I331" t="s">
        <v>15231</v>
      </c>
    </row>
    <row r="332" spans="1:9" x14ac:dyDescent="0.25">
      <c r="A332">
        <v>1543</v>
      </c>
      <c r="B332" t="s">
        <v>3242</v>
      </c>
      <c r="C332" t="s">
        <v>3243</v>
      </c>
      <c r="D332" t="s">
        <v>11</v>
      </c>
      <c r="E332" s="2">
        <v>45681</v>
      </c>
      <c r="F332" t="s">
        <v>22</v>
      </c>
      <c r="G332">
        <v>248.095</v>
      </c>
      <c r="H332" t="s">
        <v>3244</v>
      </c>
      <c r="I332" t="s">
        <v>3245</v>
      </c>
    </row>
    <row r="333" spans="1:9" x14ac:dyDescent="0.25">
      <c r="A333">
        <v>3561</v>
      </c>
      <c r="B333" t="s">
        <v>7589</v>
      </c>
      <c r="C333" t="s">
        <v>7590</v>
      </c>
      <c r="D333" t="s">
        <v>11</v>
      </c>
      <c r="E333" s="2">
        <v>45679</v>
      </c>
      <c r="F333" t="s">
        <v>115</v>
      </c>
      <c r="G333">
        <v>247.405</v>
      </c>
      <c r="H333" t="s">
        <v>7224</v>
      </c>
      <c r="I333" t="s">
        <v>7591</v>
      </c>
    </row>
    <row r="334" spans="1:9" x14ac:dyDescent="0.25">
      <c r="A334">
        <v>2056</v>
      </c>
      <c r="B334" t="s">
        <v>4407</v>
      </c>
      <c r="C334" t="s">
        <v>4408</v>
      </c>
      <c r="D334" t="s">
        <v>11</v>
      </c>
      <c r="E334" s="2">
        <v>45681</v>
      </c>
      <c r="F334" t="s">
        <v>115</v>
      </c>
      <c r="G334">
        <v>247.375</v>
      </c>
      <c r="H334" t="s">
        <v>4409</v>
      </c>
      <c r="I334" t="s">
        <v>4410</v>
      </c>
    </row>
    <row r="335" spans="1:9" x14ac:dyDescent="0.25">
      <c r="A335">
        <v>1993</v>
      </c>
      <c r="B335" t="s">
        <v>4270</v>
      </c>
      <c r="C335" t="s">
        <v>4271</v>
      </c>
      <c r="D335" t="s">
        <v>11</v>
      </c>
      <c r="E335" s="2">
        <v>45681</v>
      </c>
      <c r="F335" t="s">
        <v>115</v>
      </c>
      <c r="G335">
        <v>247.31</v>
      </c>
      <c r="H335" t="s">
        <v>4272</v>
      </c>
      <c r="I335" t="s">
        <v>4273</v>
      </c>
    </row>
    <row r="336" spans="1:9" x14ac:dyDescent="0.25">
      <c r="A336">
        <v>2294</v>
      </c>
      <c r="B336" t="s">
        <v>4869</v>
      </c>
      <c r="C336" t="s">
        <v>4870</v>
      </c>
      <c r="D336" t="s">
        <v>11</v>
      </c>
      <c r="E336" s="2">
        <v>45681</v>
      </c>
      <c r="F336" t="s">
        <v>22</v>
      </c>
      <c r="G336">
        <v>247.155</v>
      </c>
      <c r="H336" t="s">
        <v>4873</v>
      </c>
      <c r="I336" t="s">
        <v>4872</v>
      </c>
    </row>
    <row r="337" spans="1:9" x14ac:dyDescent="0.25">
      <c r="A337">
        <v>1784</v>
      </c>
      <c r="B337" t="s">
        <v>3804</v>
      </c>
      <c r="C337" t="s">
        <v>3805</v>
      </c>
      <c r="D337" t="s">
        <v>11</v>
      </c>
      <c r="E337" s="2">
        <v>45681</v>
      </c>
      <c r="F337" t="s">
        <v>22</v>
      </c>
      <c r="G337">
        <v>246.465</v>
      </c>
      <c r="H337" t="s">
        <v>3808</v>
      </c>
      <c r="I337" t="s">
        <v>3807</v>
      </c>
    </row>
    <row r="338" spans="1:9" x14ac:dyDescent="0.25">
      <c r="A338">
        <v>2608</v>
      </c>
      <c r="B338" t="s">
        <v>5561</v>
      </c>
      <c r="C338" t="s">
        <v>5562</v>
      </c>
      <c r="D338" t="s">
        <v>11</v>
      </c>
      <c r="E338" s="2">
        <v>45680</v>
      </c>
      <c r="F338" t="s">
        <v>22</v>
      </c>
      <c r="G338">
        <v>246.35</v>
      </c>
      <c r="H338" t="s">
        <v>5563</v>
      </c>
      <c r="I338" t="s">
        <v>5564</v>
      </c>
    </row>
    <row r="339" spans="1:9" x14ac:dyDescent="0.25">
      <c r="A339">
        <v>1626</v>
      </c>
      <c r="B339" t="s">
        <v>3421</v>
      </c>
      <c r="C339" t="s">
        <v>3422</v>
      </c>
      <c r="D339" t="s">
        <v>15</v>
      </c>
      <c r="E339" s="2">
        <v>45681</v>
      </c>
      <c r="F339" t="s">
        <v>22</v>
      </c>
      <c r="G339">
        <v>245.815</v>
      </c>
      <c r="H339" t="s">
        <v>3425</v>
      </c>
      <c r="I339" t="s">
        <v>3424</v>
      </c>
    </row>
    <row r="340" spans="1:9" x14ac:dyDescent="0.25">
      <c r="A340">
        <v>7271</v>
      </c>
      <c r="B340" t="s">
        <v>15228</v>
      </c>
      <c r="C340" t="s">
        <v>15229</v>
      </c>
      <c r="D340" t="s">
        <v>15</v>
      </c>
      <c r="E340" s="2">
        <v>45661</v>
      </c>
      <c r="F340" t="s">
        <v>115</v>
      </c>
      <c r="G340">
        <v>244.76499999999999</v>
      </c>
      <c r="H340" t="s">
        <v>15232</v>
      </c>
      <c r="I340" t="s">
        <v>15231</v>
      </c>
    </row>
    <row r="341" spans="1:9" x14ac:dyDescent="0.25">
      <c r="A341">
        <v>1741</v>
      </c>
      <c r="B341" t="s">
        <v>3699</v>
      </c>
      <c r="C341" t="s">
        <v>3700</v>
      </c>
      <c r="D341" t="s">
        <v>78</v>
      </c>
      <c r="E341" s="2">
        <v>45681</v>
      </c>
      <c r="F341" t="s">
        <v>22</v>
      </c>
      <c r="G341">
        <v>244.32</v>
      </c>
      <c r="H341" t="s">
        <v>3703</v>
      </c>
      <c r="I341" t="s">
        <v>3702</v>
      </c>
    </row>
    <row r="342" spans="1:9" x14ac:dyDescent="0.25">
      <c r="A342">
        <v>1484</v>
      </c>
      <c r="B342" t="s">
        <v>3110</v>
      </c>
      <c r="C342" t="s">
        <v>3111</v>
      </c>
      <c r="D342" t="s">
        <v>11</v>
      </c>
      <c r="E342" s="2">
        <v>45681</v>
      </c>
      <c r="F342" t="s">
        <v>115</v>
      </c>
      <c r="G342">
        <v>243.27500000000001</v>
      </c>
      <c r="H342" t="s">
        <v>3115</v>
      </c>
      <c r="I342" t="s">
        <v>3113</v>
      </c>
    </row>
    <row r="343" spans="1:9" x14ac:dyDescent="0.25">
      <c r="A343">
        <v>4711</v>
      </c>
      <c r="B343" t="s">
        <v>9846</v>
      </c>
      <c r="C343" t="s">
        <v>9847</v>
      </c>
      <c r="D343" t="s">
        <v>15</v>
      </c>
      <c r="E343" s="2">
        <v>45678</v>
      </c>
      <c r="F343" t="s">
        <v>115</v>
      </c>
      <c r="G343">
        <v>242.63499999999999</v>
      </c>
      <c r="H343" t="s">
        <v>9851</v>
      </c>
      <c r="I343" t="s">
        <v>9849</v>
      </c>
    </row>
    <row r="344" spans="1:9" x14ac:dyDescent="0.25">
      <c r="A344">
        <v>612</v>
      </c>
      <c r="B344" t="s">
        <v>1370</v>
      </c>
      <c r="C344" t="s">
        <v>1371</v>
      </c>
      <c r="D344" t="s">
        <v>15</v>
      </c>
      <c r="E344" s="2">
        <v>45682</v>
      </c>
      <c r="F344" t="s">
        <v>115</v>
      </c>
      <c r="G344">
        <v>242.21</v>
      </c>
      <c r="H344" t="s">
        <v>1372</v>
      </c>
      <c r="I344" t="s">
        <v>1373</v>
      </c>
    </row>
    <row r="345" spans="1:9" x14ac:dyDescent="0.25">
      <c r="A345">
        <v>2752</v>
      </c>
      <c r="B345" t="s">
        <v>5896</v>
      </c>
      <c r="C345" t="s">
        <v>5897</v>
      </c>
      <c r="D345" t="s">
        <v>15</v>
      </c>
      <c r="E345" s="2">
        <v>45680</v>
      </c>
      <c r="F345" t="s">
        <v>22</v>
      </c>
      <c r="G345">
        <v>241.63</v>
      </c>
      <c r="H345" t="s">
        <v>5901</v>
      </c>
      <c r="I345" t="s">
        <v>5899</v>
      </c>
    </row>
    <row r="346" spans="1:9" x14ac:dyDescent="0.25">
      <c r="A346">
        <v>969</v>
      </c>
      <c r="B346" t="s">
        <v>2071</v>
      </c>
      <c r="C346" t="s">
        <v>2072</v>
      </c>
      <c r="D346" t="s">
        <v>11</v>
      </c>
      <c r="E346" s="2">
        <v>45682</v>
      </c>
      <c r="F346" t="s">
        <v>115</v>
      </c>
      <c r="G346">
        <v>239.97499999999999</v>
      </c>
      <c r="H346" t="s">
        <v>2073</v>
      </c>
      <c r="I346" t="s">
        <v>2074</v>
      </c>
    </row>
    <row r="347" spans="1:9" x14ac:dyDescent="0.25">
      <c r="A347">
        <v>2213</v>
      </c>
      <c r="B347" t="s">
        <v>4718</v>
      </c>
      <c r="C347" t="s">
        <v>4719</v>
      </c>
      <c r="D347" t="s">
        <v>11</v>
      </c>
      <c r="E347" s="2">
        <v>45681</v>
      </c>
      <c r="F347" t="s">
        <v>22</v>
      </c>
      <c r="G347">
        <v>239.35499999999999</v>
      </c>
      <c r="H347" t="s">
        <v>4723</v>
      </c>
      <c r="I347" t="s">
        <v>4721</v>
      </c>
    </row>
    <row r="348" spans="1:9" x14ac:dyDescent="0.25">
      <c r="A348">
        <v>4374</v>
      </c>
      <c r="B348" t="s">
        <v>9254</v>
      </c>
      <c r="C348" t="s">
        <v>9255</v>
      </c>
      <c r="D348" t="s">
        <v>15</v>
      </c>
      <c r="E348" s="2">
        <v>45678</v>
      </c>
      <c r="F348" t="s">
        <v>22</v>
      </c>
      <c r="G348">
        <v>238.98500000000001</v>
      </c>
      <c r="H348" t="s">
        <v>9256</v>
      </c>
      <c r="I348" t="s">
        <v>9257</v>
      </c>
    </row>
    <row r="349" spans="1:9" x14ac:dyDescent="0.25">
      <c r="A349">
        <v>654</v>
      </c>
      <c r="B349" t="s">
        <v>1469</v>
      </c>
      <c r="C349" t="s">
        <v>1470</v>
      </c>
      <c r="D349" t="s">
        <v>78</v>
      </c>
      <c r="E349" s="2">
        <v>45682</v>
      </c>
      <c r="F349" t="s">
        <v>22</v>
      </c>
      <c r="G349">
        <v>238.94</v>
      </c>
      <c r="H349" t="s">
        <v>1471</v>
      </c>
      <c r="I349" t="s">
        <v>1472</v>
      </c>
    </row>
    <row r="350" spans="1:9" x14ac:dyDescent="0.25">
      <c r="A350">
        <v>2491</v>
      </c>
      <c r="B350" t="s">
        <v>5291</v>
      </c>
      <c r="C350" t="s">
        <v>5292</v>
      </c>
      <c r="D350" t="s">
        <v>11</v>
      </c>
      <c r="E350" s="2">
        <v>45680</v>
      </c>
      <c r="F350" t="s">
        <v>22</v>
      </c>
      <c r="G350">
        <v>238.93</v>
      </c>
      <c r="H350" t="s">
        <v>5293</v>
      </c>
      <c r="I350" t="s">
        <v>5294</v>
      </c>
    </row>
    <row r="351" spans="1:9" x14ac:dyDescent="0.25">
      <c r="A351">
        <v>1964</v>
      </c>
      <c r="B351" t="s">
        <v>4211</v>
      </c>
      <c r="C351" t="s">
        <v>4212</v>
      </c>
      <c r="D351" t="s">
        <v>15</v>
      </c>
      <c r="E351" s="2">
        <v>45681</v>
      </c>
      <c r="F351" t="s">
        <v>115</v>
      </c>
      <c r="G351">
        <v>238.8</v>
      </c>
      <c r="H351" t="s">
        <v>4213</v>
      </c>
      <c r="I351" t="s">
        <v>4214</v>
      </c>
    </row>
    <row r="352" spans="1:9" x14ac:dyDescent="0.25">
      <c r="A352">
        <v>3360</v>
      </c>
      <c r="B352" t="s">
        <v>7144</v>
      </c>
      <c r="C352" t="s">
        <v>7145</v>
      </c>
      <c r="D352" t="s">
        <v>15</v>
      </c>
      <c r="E352" s="2">
        <v>45679</v>
      </c>
      <c r="F352" t="s">
        <v>22</v>
      </c>
      <c r="G352">
        <v>238.58500000000001</v>
      </c>
      <c r="H352" t="s">
        <v>7148</v>
      </c>
      <c r="I352" t="s">
        <v>7147</v>
      </c>
    </row>
    <row r="353" spans="1:9" x14ac:dyDescent="0.25">
      <c r="A353">
        <v>821</v>
      </c>
      <c r="B353" t="s">
        <v>1793</v>
      </c>
      <c r="C353" t="s">
        <v>1794</v>
      </c>
      <c r="D353" t="s">
        <v>15</v>
      </c>
      <c r="E353" s="2">
        <v>45682</v>
      </c>
      <c r="F353" t="s">
        <v>22</v>
      </c>
      <c r="G353">
        <v>238.505</v>
      </c>
      <c r="H353" t="s">
        <v>1797</v>
      </c>
      <c r="I353" t="s">
        <v>1796</v>
      </c>
    </row>
    <row r="354" spans="1:9" x14ac:dyDescent="0.25">
      <c r="A354">
        <v>1624</v>
      </c>
      <c r="B354" t="s">
        <v>3416</v>
      </c>
      <c r="C354" t="s">
        <v>3417</v>
      </c>
      <c r="D354" t="s">
        <v>15</v>
      </c>
      <c r="E354" s="2">
        <v>45681</v>
      </c>
      <c r="F354" t="s">
        <v>22</v>
      </c>
      <c r="G354">
        <v>238.375</v>
      </c>
      <c r="H354" t="s">
        <v>3420</v>
      </c>
      <c r="I354" t="s">
        <v>3419</v>
      </c>
    </row>
    <row r="355" spans="1:9" x14ac:dyDescent="0.25">
      <c r="A355">
        <v>7199</v>
      </c>
      <c r="B355" t="s">
        <v>15091</v>
      </c>
      <c r="C355" t="s">
        <v>15092</v>
      </c>
      <c r="D355" t="s">
        <v>11</v>
      </c>
      <c r="E355" s="2">
        <v>45667</v>
      </c>
      <c r="F355" t="s">
        <v>22</v>
      </c>
      <c r="G355">
        <v>237.22</v>
      </c>
      <c r="H355" t="s">
        <v>15093</v>
      </c>
      <c r="I355" t="s">
        <v>15094</v>
      </c>
    </row>
    <row r="356" spans="1:9" x14ac:dyDescent="0.25">
      <c r="A356">
        <v>5114</v>
      </c>
      <c r="B356" t="s">
        <v>10735</v>
      </c>
      <c r="C356" t="s">
        <v>10736</v>
      </c>
      <c r="D356" t="s">
        <v>15</v>
      </c>
      <c r="E356" s="2">
        <v>45675</v>
      </c>
      <c r="F356" t="s">
        <v>115</v>
      </c>
      <c r="G356">
        <v>236.7</v>
      </c>
      <c r="H356" t="s">
        <v>10739</v>
      </c>
      <c r="I356" t="s">
        <v>10738</v>
      </c>
    </row>
    <row r="357" spans="1:9" x14ac:dyDescent="0.25">
      <c r="A357">
        <v>6058</v>
      </c>
      <c r="B357" t="s">
        <v>12715</v>
      </c>
      <c r="C357" t="s">
        <v>12716</v>
      </c>
      <c r="D357" t="s">
        <v>11</v>
      </c>
      <c r="E357" s="2">
        <v>45675</v>
      </c>
      <c r="F357" t="s">
        <v>22</v>
      </c>
      <c r="G357">
        <v>236.63499999999999</v>
      </c>
      <c r="H357" t="s">
        <v>12717</v>
      </c>
      <c r="I357" t="s">
        <v>12718</v>
      </c>
    </row>
    <row r="358" spans="1:9" x14ac:dyDescent="0.25">
      <c r="A358">
        <v>2425</v>
      </c>
      <c r="B358" t="s">
        <v>5106</v>
      </c>
      <c r="C358" t="s">
        <v>5107</v>
      </c>
      <c r="D358" t="s">
        <v>15</v>
      </c>
      <c r="E358" s="2">
        <v>45680</v>
      </c>
      <c r="F358" t="s">
        <v>115</v>
      </c>
      <c r="G358">
        <v>236.29</v>
      </c>
      <c r="H358" t="s">
        <v>5110</v>
      </c>
      <c r="I358" t="s">
        <v>5109</v>
      </c>
    </row>
    <row r="359" spans="1:9" x14ac:dyDescent="0.25">
      <c r="A359">
        <v>2597</v>
      </c>
      <c r="B359" t="s">
        <v>5535</v>
      </c>
      <c r="C359" t="s">
        <v>5536</v>
      </c>
      <c r="D359" t="s">
        <v>15</v>
      </c>
      <c r="E359" s="2">
        <v>45680</v>
      </c>
      <c r="F359" t="s">
        <v>115</v>
      </c>
      <c r="G359">
        <v>236.29</v>
      </c>
      <c r="H359" t="s">
        <v>5110</v>
      </c>
      <c r="I359" t="s">
        <v>5109</v>
      </c>
    </row>
    <row r="360" spans="1:9" x14ac:dyDescent="0.25">
      <c r="A360">
        <v>129</v>
      </c>
      <c r="B360" t="s">
        <v>283</v>
      </c>
      <c r="C360" t="s">
        <v>284</v>
      </c>
      <c r="D360" t="s">
        <v>11</v>
      </c>
      <c r="E360" s="2">
        <v>45684</v>
      </c>
      <c r="F360" t="s">
        <v>22</v>
      </c>
      <c r="G360">
        <v>235.43</v>
      </c>
      <c r="H360" t="s">
        <v>287</v>
      </c>
      <c r="I360" t="s">
        <v>286</v>
      </c>
    </row>
    <row r="361" spans="1:9" x14ac:dyDescent="0.25">
      <c r="A361">
        <v>2918</v>
      </c>
      <c r="B361" t="s">
        <v>6239</v>
      </c>
      <c r="C361" t="s">
        <v>6240</v>
      </c>
      <c r="D361" t="s">
        <v>11</v>
      </c>
      <c r="E361" s="2">
        <v>45680</v>
      </c>
      <c r="F361" t="s">
        <v>22</v>
      </c>
      <c r="G361">
        <v>234.875</v>
      </c>
      <c r="H361" t="s">
        <v>6244</v>
      </c>
      <c r="I361" t="s">
        <v>6242</v>
      </c>
    </row>
    <row r="362" spans="1:9" x14ac:dyDescent="0.25">
      <c r="A362">
        <v>169</v>
      </c>
      <c r="B362" t="s">
        <v>378</v>
      </c>
      <c r="C362" t="s">
        <v>379</v>
      </c>
      <c r="D362" t="s">
        <v>15</v>
      </c>
      <c r="E362" s="2">
        <v>45684</v>
      </c>
      <c r="F362" t="s">
        <v>115</v>
      </c>
      <c r="G362">
        <v>233.87</v>
      </c>
      <c r="H362" t="s">
        <v>380</v>
      </c>
      <c r="I362" t="s">
        <v>381</v>
      </c>
    </row>
    <row r="363" spans="1:9" x14ac:dyDescent="0.25">
      <c r="A363">
        <v>613</v>
      </c>
      <c r="B363" t="s">
        <v>1370</v>
      </c>
      <c r="C363" t="s">
        <v>1371</v>
      </c>
      <c r="D363" t="s">
        <v>11</v>
      </c>
      <c r="E363" s="2">
        <v>45682</v>
      </c>
      <c r="F363" t="s">
        <v>115</v>
      </c>
      <c r="G363">
        <v>233.11</v>
      </c>
      <c r="H363" t="s">
        <v>1374</v>
      </c>
      <c r="I363" t="s">
        <v>1373</v>
      </c>
    </row>
    <row r="364" spans="1:9" x14ac:dyDescent="0.25">
      <c r="A364">
        <v>7222</v>
      </c>
      <c r="B364" t="s">
        <v>15133</v>
      </c>
      <c r="C364" t="s">
        <v>15134</v>
      </c>
      <c r="D364" t="s">
        <v>11</v>
      </c>
      <c r="E364" s="2">
        <v>45666</v>
      </c>
      <c r="F364" t="s">
        <v>22</v>
      </c>
      <c r="G364">
        <v>233.04499999999999</v>
      </c>
      <c r="H364" t="s">
        <v>15137</v>
      </c>
      <c r="I364" t="s">
        <v>15136</v>
      </c>
    </row>
    <row r="365" spans="1:9" x14ac:dyDescent="0.25">
      <c r="A365">
        <v>2241</v>
      </c>
      <c r="B365" t="s">
        <v>4770</v>
      </c>
      <c r="C365" t="s">
        <v>4771</v>
      </c>
      <c r="D365" t="s">
        <v>11</v>
      </c>
      <c r="E365" s="2">
        <v>45681</v>
      </c>
      <c r="F365" t="s">
        <v>115</v>
      </c>
      <c r="G365">
        <v>232.66499999999999</v>
      </c>
      <c r="H365" t="s">
        <v>4775</v>
      </c>
      <c r="I365" t="s">
        <v>4773</v>
      </c>
    </row>
    <row r="366" spans="1:9" x14ac:dyDescent="0.25">
      <c r="A366">
        <v>4936</v>
      </c>
      <c r="B366" t="s">
        <v>10356</v>
      </c>
      <c r="C366" t="s">
        <v>10357</v>
      </c>
      <c r="D366" t="s">
        <v>15</v>
      </c>
      <c r="E366" s="2">
        <v>45676</v>
      </c>
      <c r="F366" t="s">
        <v>22</v>
      </c>
      <c r="G366">
        <v>231.7</v>
      </c>
      <c r="H366" t="s">
        <v>10360</v>
      </c>
      <c r="I366" t="s">
        <v>10359</v>
      </c>
    </row>
    <row r="367" spans="1:9" x14ac:dyDescent="0.25">
      <c r="A367">
        <v>3200</v>
      </c>
      <c r="B367" t="s">
        <v>6768</v>
      </c>
      <c r="C367" t="s">
        <v>6769</v>
      </c>
      <c r="D367" t="s">
        <v>15</v>
      </c>
      <c r="E367" s="2">
        <v>45679</v>
      </c>
      <c r="F367" t="s">
        <v>22</v>
      </c>
      <c r="G367">
        <v>230.57499999999999</v>
      </c>
      <c r="H367" t="s">
        <v>6772</v>
      </c>
      <c r="I367" t="s">
        <v>6771</v>
      </c>
    </row>
    <row r="368" spans="1:9" x14ac:dyDescent="0.25">
      <c r="A368">
        <v>517</v>
      </c>
      <c r="B368" t="s">
        <v>1150</v>
      </c>
      <c r="C368" t="s">
        <v>1151</v>
      </c>
      <c r="D368" t="s">
        <v>15</v>
      </c>
      <c r="E368" s="2">
        <v>45682</v>
      </c>
      <c r="F368" t="s">
        <v>22</v>
      </c>
      <c r="G368">
        <v>230</v>
      </c>
      <c r="H368" t="s">
        <v>1152</v>
      </c>
      <c r="I368" t="s">
        <v>1153</v>
      </c>
    </row>
    <row r="369" spans="1:9" x14ac:dyDescent="0.25">
      <c r="A369">
        <v>2638</v>
      </c>
      <c r="B369" t="s">
        <v>5634</v>
      </c>
      <c r="C369" t="s">
        <v>5635</v>
      </c>
      <c r="D369" t="s">
        <v>15</v>
      </c>
      <c r="E369" s="2">
        <v>45680</v>
      </c>
      <c r="F369" t="s">
        <v>115</v>
      </c>
      <c r="G369">
        <v>229.52</v>
      </c>
      <c r="H369" t="s">
        <v>5639</v>
      </c>
      <c r="I369" t="s">
        <v>5637</v>
      </c>
    </row>
    <row r="370" spans="1:9" x14ac:dyDescent="0.25">
      <c r="A370">
        <v>112</v>
      </c>
      <c r="B370" t="s">
        <v>241</v>
      </c>
      <c r="C370" t="s">
        <v>242</v>
      </c>
      <c r="D370" t="s">
        <v>15</v>
      </c>
      <c r="E370" s="2">
        <v>45684</v>
      </c>
      <c r="F370" t="s">
        <v>22</v>
      </c>
      <c r="G370">
        <v>229.47499999999999</v>
      </c>
      <c r="H370" t="s">
        <v>246</v>
      </c>
      <c r="I370" t="s">
        <v>244</v>
      </c>
    </row>
    <row r="371" spans="1:9" x14ac:dyDescent="0.25">
      <c r="A371">
        <v>3927</v>
      </c>
      <c r="B371" t="s">
        <v>8298</v>
      </c>
      <c r="C371" t="s">
        <v>8299</v>
      </c>
      <c r="D371" t="s">
        <v>15</v>
      </c>
      <c r="E371" s="2">
        <v>45678</v>
      </c>
      <c r="F371" t="s">
        <v>115</v>
      </c>
      <c r="G371">
        <v>229.18</v>
      </c>
      <c r="H371" t="s">
        <v>8300</v>
      </c>
      <c r="I371" t="s">
        <v>8301</v>
      </c>
    </row>
    <row r="372" spans="1:9" x14ac:dyDescent="0.25">
      <c r="A372">
        <v>3040</v>
      </c>
      <c r="B372" t="s">
        <v>6466</v>
      </c>
      <c r="C372" t="s">
        <v>6467</v>
      </c>
      <c r="D372" t="s">
        <v>15</v>
      </c>
      <c r="E372" s="2">
        <v>45680</v>
      </c>
      <c r="F372" t="s">
        <v>22</v>
      </c>
      <c r="G372">
        <v>226.66499999999999</v>
      </c>
      <c r="H372" t="s">
        <v>6471</v>
      </c>
      <c r="I372" t="s">
        <v>6469</v>
      </c>
    </row>
    <row r="373" spans="1:9" x14ac:dyDescent="0.25">
      <c r="A373">
        <v>1605</v>
      </c>
      <c r="B373" t="s">
        <v>3373</v>
      </c>
      <c r="C373" t="s">
        <v>3374</v>
      </c>
      <c r="D373" t="s">
        <v>11</v>
      </c>
      <c r="E373" s="2">
        <v>45681</v>
      </c>
      <c r="F373" t="s">
        <v>22</v>
      </c>
      <c r="G373">
        <v>225.44</v>
      </c>
      <c r="H373" t="s">
        <v>3377</v>
      </c>
      <c r="I373" t="s">
        <v>3376</v>
      </c>
    </row>
    <row r="374" spans="1:9" x14ac:dyDescent="0.25">
      <c r="A374">
        <v>152</v>
      </c>
      <c r="B374" t="s">
        <v>336</v>
      </c>
      <c r="C374" t="s">
        <v>337</v>
      </c>
      <c r="D374" t="s">
        <v>11</v>
      </c>
      <c r="E374" s="2">
        <v>45684</v>
      </c>
      <c r="F374" t="s">
        <v>115</v>
      </c>
      <c r="G374">
        <v>225.125</v>
      </c>
      <c r="H374" t="s">
        <v>340</v>
      </c>
      <c r="I374" t="s">
        <v>339</v>
      </c>
    </row>
    <row r="375" spans="1:9" x14ac:dyDescent="0.25">
      <c r="A375">
        <v>340</v>
      </c>
      <c r="B375" t="s">
        <v>746</v>
      </c>
      <c r="C375" t="s">
        <v>747</v>
      </c>
      <c r="D375" t="s">
        <v>11</v>
      </c>
      <c r="E375" s="2">
        <v>45682</v>
      </c>
      <c r="F375" t="s">
        <v>115</v>
      </c>
      <c r="G375">
        <v>224.73</v>
      </c>
      <c r="H375" t="s">
        <v>751</v>
      </c>
      <c r="I375" t="s">
        <v>749</v>
      </c>
    </row>
    <row r="376" spans="1:9" x14ac:dyDescent="0.25">
      <c r="A376">
        <v>2065</v>
      </c>
      <c r="B376" t="s">
        <v>4428</v>
      </c>
      <c r="C376" t="s">
        <v>4429</v>
      </c>
      <c r="D376" t="s">
        <v>15</v>
      </c>
      <c r="E376" s="2">
        <v>45681</v>
      </c>
      <c r="F376" t="s">
        <v>115</v>
      </c>
      <c r="G376">
        <v>223.625</v>
      </c>
      <c r="H376" t="s">
        <v>4430</v>
      </c>
      <c r="I376" t="s">
        <v>4431</v>
      </c>
    </row>
    <row r="377" spans="1:9" x14ac:dyDescent="0.25">
      <c r="A377">
        <v>3256</v>
      </c>
      <c r="B377" t="s">
        <v>6905</v>
      </c>
      <c r="C377" t="s">
        <v>6906</v>
      </c>
      <c r="D377" t="s">
        <v>11</v>
      </c>
      <c r="E377" s="2">
        <v>45679</v>
      </c>
      <c r="F377" t="s">
        <v>22</v>
      </c>
      <c r="G377">
        <v>219.70500000000001</v>
      </c>
      <c r="H377" t="s">
        <v>6907</v>
      </c>
      <c r="I377" t="s">
        <v>6908</v>
      </c>
    </row>
    <row r="378" spans="1:9" x14ac:dyDescent="0.25">
      <c r="A378">
        <v>2429</v>
      </c>
      <c r="B378" t="s">
        <v>5120</v>
      </c>
      <c r="C378" t="s">
        <v>5121</v>
      </c>
      <c r="D378" t="s">
        <v>15</v>
      </c>
      <c r="E378" s="2">
        <v>45680</v>
      </c>
      <c r="F378" t="s">
        <v>115</v>
      </c>
      <c r="G378">
        <v>219.14500000000001</v>
      </c>
      <c r="H378" t="s">
        <v>5122</v>
      </c>
      <c r="I378" t="s">
        <v>5123</v>
      </c>
    </row>
    <row r="379" spans="1:9" x14ac:dyDescent="0.25">
      <c r="A379">
        <v>1418</v>
      </c>
      <c r="B379" t="s">
        <v>2960</v>
      </c>
      <c r="C379" t="s">
        <v>2961</v>
      </c>
      <c r="D379" t="s">
        <v>15</v>
      </c>
      <c r="E379" s="2">
        <v>45681</v>
      </c>
      <c r="F379" t="s">
        <v>22</v>
      </c>
      <c r="G379">
        <v>217.17500000000001</v>
      </c>
      <c r="H379" t="s">
        <v>2962</v>
      </c>
      <c r="I379" t="s">
        <v>2963</v>
      </c>
    </row>
    <row r="380" spans="1:9" x14ac:dyDescent="0.25">
      <c r="A380">
        <v>2953</v>
      </c>
      <c r="B380" t="s">
        <v>6305</v>
      </c>
      <c r="C380" t="s">
        <v>6306</v>
      </c>
      <c r="D380" t="s">
        <v>15</v>
      </c>
      <c r="E380" s="2">
        <v>45680</v>
      </c>
      <c r="F380" t="s">
        <v>115</v>
      </c>
      <c r="G380">
        <v>216.14</v>
      </c>
      <c r="H380" t="s">
        <v>6309</v>
      </c>
      <c r="I380" t="s">
        <v>6308</v>
      </c>
    </row>
    <row r="381" spans="1:9" x14ac:dyDescent="0.25">
      <c r="A381">
        <v>3984</v>
      </c>
      <c r="B381" t="s">
        <v>8435</v>
      </c>
      <c r="C381" t="s">
        <v>8436</v>
      </c>
      <c r="D381" t="s">
        <v>15</v>
      </c>
      <c r="E381" s="2">
        <v>45678</v>
      </c>
      <c r="F381" t="s">
        <v>22</v>
      </c>
      <c r="G381">
        <v>216.11</v>
      </c>
      <c r="H381" t="s">
        <v>8437</v>
      </c>
      <c r="I381" t="s">
        <v>8438</v>
      </c>
    </row>
    <row r="382" spans="1:9" x14ac:dyDescent="0.25">
      <c r="A382">
        <v>4328</v>
      </c>
      <c r="B382" t="s">
        <v>9170</v>
      </c>
      <c r="C382" t="s">
        <v>9171</v>
      </c>
      <c r="D382" t="s">
        <v>11</v>
      </c>
      <c r="E382" s="2">
        <v>45678</v>
      </c>
      <c r="F382" t="s">
        <v>115</v>
      </c>
      <c r="G382">
        <v>215.875</v>
      </c>
      <c r="H382" t="s">
        <v>9174</v>
      </c>
      <c r="I382" t="s">
        <v>9173</v>
      </c>
    </row>
    <row r="383" spans="1:9" x14ac:dyDescent="0.25">
      <c r="A383">
        <v>4699</v>
      </c>
      <c r="B383" t="s">
        <v>9831</v>
      </c>
      <c r="C383" t="s">
        <v>9832</v>
      </c>
      <c r="D383" t="s">
        <v>11</v>
      </c>
      <c r="E383" s="2">
        <v>45678</v>
      </c>
      <c r="F383" t="s">
        <v>115</v>
      </c>
      <c r="G383">
        <v>215.875</v>
      </c>
      <c r="H383" t="s">
        <v>9174</v>
      </c>
      <c r="I383" t="s">
        <v>9173</v>
      </c>
    </row>
    <row r="384" spans="1:9" x14ac:dyDescent="0.25">
      <c r="A384">
        <v>3300</v>
      </c>
      <c r="B384" t="s">
        <v>7003</v>
      </c>
      <c r="C384" t="s">
        <v>7004</v>
      </c>
      <c r="D384" t="s">
        <v>11</v>
      </c>
      <c r="E384" s="2">
        <v>45679</v>
      </c>
      <c r="F384" t="s">
        <v>22</v>
      </c>
      <c r="G384">
        <v>214.97</v>
      </c>
      <c r="H384" t="s">
        <v>7005</v>
      </c>
      <c r="I384" t="s">
        <v>7006</v>
      </c>
    </row>
    <row r="385" spans="1:9" x14ac:dyDescent="0.25">
      <c r="A385">
        <v>1886</v>
      </c>
      <c r="B385" t="s">
        <v>4037</v>
      </c>
      <c r="C385" t="s">
        <v>4038</v>
      </c>
      <c r="D385" t="s">
        <v>15</v>
      </c>
      <c r="E385" s="2">
        <v>45681</v>
      </c>
      <c r="F385" t="s">
        <v>115</v>
      </c>
      <c r="G385">
        <v>214.66</v>
      </c>
      <c r="H385" t="s">
        <v>1016</v>
      </c>
      <c r="I385" t="s">
        <v>4040</v>
      </c>
    </row>
    <row r="386" spans="1:9" x14ac:dyDescent="0.25">
      <c r="A386">
        <v>2817</v>
      </c>
      <c r="B386" t="s">
        <v>6040</v>
      </c>
      <c r="C386" t="s">
        <v>6041</v>
      </c>
      <c r="D386" t="s">
        <v>15</v>
      </c>
      <c r="E386" s="2">
        <v>45680</v>
      </c>
      <c r="F386" t="s">
        <v>115</v>
      </c>
      <c r="G386">
        <v>214.62</v>
      </c>
      <c r="H386" t="s">
        <v>5554</v>
      </c>
      <c r="I386" t="s">
        <v>6042</v>
      </c>
    </row>
    <row r="387" spans="1:9" x14ac:dyDescent="0.25">
      <c r="A387">
        <v>2293</v>
      </c>
      <c r="B387" t="s">
        <v>4869</v>
      </c>
      <c r="C387" t="s">
        <v>4870</v>
      </c>
      <c r="D387" t="s">
        <v>15</v>
      </c>
      <c r="E387" s="2">
        <v>45681</v>
      </c>
      <c r="F387" t="s">
        <v>22</v>
      </c>
      <c r="G387">
        <v>213.715</v>
      </c>
      <c r="H387" t="s">
        <v>4871</v>
      </c>
      <c r="I387" t="s">
        <v>4872</v>
      </c>
    </row>
    <row r="388" spans="1:9" x14ac:dyDescent="0.25">
      <c r="A388">
        <v>4307</v>
      </c>
      <c r="B388" t="s">
        <v>9124</v>
      </c>
      <c r="C388" t="s">
        <v>9125</v>
      </c>
      <c r="D388" t="s">
        <v>15</v>
      </c>
      <c r="E388" s="2">
        <v>45678</v>
      </c>
      <c r="F388" t="s">
        <v>22</v>
      </c>
      <c r="G388">
        <v>213.215</v>
      </c>
      <c r="H388" t="s">
        <v>9128</v>
      </c>
      <c r="I388" t="s">
        <v>9127</v>
      </c>
    </row>
    <row r="389" spans="1:9" x14ac:dyDescent="0.25">
      <c r="A389">
        <v>6974</v>
      </c>
      <c r="B389" t="s">
        <v>14630</v>
      </c>
      <c r="C389" t="s">
        <v>14631</v>
      </c>
      <c r="D389" t="s">
        <v>11</v>
      </c>
      <c r="E389" s="2">
        <v>45672</v>
      </c>
      <c r="F389" t="s">
        <v>22</v>
      </c>
      <c r="G389">
        <v>213.17500000000001</v>
      </c>
      <c r="H389" t="s">
        <v>14632</v>
      </c>
      <c r="I389" t="s">
        <v>14633</v>
      </c>
    </row>
    <row r="390" spans="1:9" x14ac:dyDescent="0.25">
      <c r="A390">
        <v>1604</v>
      </c>
      <c r="B390" t="s">
        <v>3373</v>
      </c>
      <c r="C390" t="s">
        <v>3374</v>
      </c>
      <c r="D390" t="s">
        <v>15</v>
      </c>
      <c r="E390" s="2">
        <v>45681</v>
      </c>
      <c r="F390" t="s">
        <v>22</v>
      </c>
      <c r="G390">
        <v>212.52</v>
      </c>
      <c r="H390" t="s">
        <v>3375</v>
      </c>
      <c r="I390" t="s">
        <v>3376</v>
      </c>
    </row>
    <row r="391" spans="1:9" x14ac:dyDescent="0.25">
      <c r="A391">
        <v>2492</v>
      </c>
      <c r="B391" t="s">
        <v>5291</v>
      </c>
      <c r="C391" t="s">
        <v>5292</v>
      </c>
      <c r="D391" t="s">
        <v>15</v>
      </c>
      <c r="E391" s="2">
        <v>45680</v>
      </c>
      <c r="F391" t="s">
        <v>22</v>
      </c>
      <c r="G391">
        <v>212.27500000000001</v>
      </c>
      <c r="H391" t="s">
        <v>5295</v>
      </c>
      <c r="I391" t="s">
        <v>5294</v>
      </c>
    </row>
    <row r="392" spans="1:9" x14ac:dyDescent="0.25">
      <c r="A392">
        <v>3297</v>
      </c>
      <c r="B392" t="s">
        <v>6997</v>
      </c>
      <c r="C392" t="s">
        <v>6998</v>
      </c>
      <c r="D392" t="s">
        <v>11</v>
      </c>
      <c r="E392" s="2">
        <v>45679</v>
      </c>
      <c r="F392" t="s">
        <v>115</v>
      </c>
      <c r="G392">
        <v>212.1</v>
      </c>
      <c r="H392" t="s">
        <v>6999</v>
      </c>
      <c r="I392" t="s">
        <v>7000</v>
      </c>
    </row>
    <row r="393" spans="1:9" x14ac:dyDescent="0.25">
      <c r="A393">
        <v>1725</v>
      </c>
      <c r="B393" t="s">
        <v>3663</v>
      </c>
      <c r="C393" t="s">
        <v>3664</v>
      </c>
      <c r="D393" t="s">
        <v>11</v>
      </c>
      <c r="E393" s="2">
        <v>45681</v>
      </c>
      <c r="F393" t="s">
        <v>115</v>
      </c>
      <c r="G393">
        <v>210.625</v>
      </c>
      <c r="H393" t="s">
        <v>3665</v>
      </c>
      <c r="I393" t="s">
        <v>3666</v>
      </c>
    </row>
    <row r="394" spans="1:9" x14ac:dyDescent="0.25">
      <c r="A394">
        <v>4126</v>
      </c>
      <c r="B394" t="s">
        <v>8747</v>
      </c>
      <c r="C394" t="s">
        <v>8748</v>
      </c>
      <c r="D394" t="s">
        <v>11</v>
      </c>
      <c r="E394" s="2">
        <v>45678</v>
      </c>
      <c r="F394" t="s">
        <v>22</v>
      </c>
      <c r="G394">
        <v>210.07499999999999</v>
      </c>
      <c r="H394" t="s">
        <v>8749</v>
      </c>
      <c r="I394" t="s">
        <v>8750</v>
      </c>
    </row>
    <row r="395" spans="1:9" x14ac:dyDescent="0.25">
      <c r="A395">
        <v>2746</v>
      </c>
      <c r="B395" t="s">
        <v>5886</v>
      </c>
      <c r="C395" t="s">
        <v>5887</v>
      </c>
      <c r="D395" t="s">
        <v>11</v>
      </c>
      <c r="E395" s="2">
        <v>45680</v>
      </c>
      <c r="F395" t="s">
        <v>22</v>
      </c>
      <c r="G395">
        <v>208.81</v>
      </c>
      <c r="H395" t="s">
        <v>5888</v>
      </c>
      <c r="I395" t="s">
        <v>5889</v>
      </c>
    </row>
    <row r="396" spans="1:9" x14ac:dyDescent="0.25">
      <c r="A396">
        <v>3985</v>
      </c>
      <c r="B396" t="s">
        <v>8435</v>
      </c>
      <c r="C396" t="s">
        <v>8436</v>
      </c>
      <c r="D396" t="s">
        <v>11</v>
      </c>
      <c r="E396" s="2">
        <v>45678</v>
      </c>
      <c r="F396" t="s">
        <v>22</v>
      </c>
      <c r="G396">
        <v>207.55</v>
      </c>
      <c r="H396" t="s">
        <v>8439</v>
      </c>
      <c r="I396" t="s">
        <v>8438</v>
      </c>
    </row>
    <row r="397" spans="1:9" x14ac:dyDescent="0.25">
      <c r="A397">
        <v>1030</v>
      </c>
      <c r="B397" t="s">
        <v>2186</v>
      </c>
      <c r="C397" t="s">
        <v>2187</v>
      </c>
      <c r="D397" t="s">
        <v>15</v>
      </c>
      <c r="E397" s="2">
        <v>45682</v>
      </c>
      <c r="F397" t="s">
        <v>115</v>
      </c>
      <c r="G397">
        <v>206.79499999999999</v>
      </c>
      <c r="H397" t="s">
        <v>2188</v>
      </c>
      <c r="I397" t="s">
        <v>2189</v>
      </c>
    </row>
    <row r="398" spans="1:9" x14ac:dyDescent="0.25">
      <c r="A398">
        <v>2472</v>
      </c>
      <c r="B398" t="s">
        <v>5252</v>
      </c>
      <c r="C398" t="s">
        <v>5253</v>
      </c>
      <c r="D398" t="s">
        <v>15</v>
      </c>
      <c r="E398" s="2">
        <v>45680</v>
      </c>
      <c r="F398" t="s">
        <v>115</v>
      </c>
      <c r="G398">
        <v>205.89</v>
      </c>
      <c r="H398" t="s">
        <v>5254</v>
      </c>
      <c r="I398" t="s">
        <v>5255</v>
      </c>
    </row>
    <row r="399" spans="1:9" x14ac:dyDescent="0.25">
      <c r="A399">
        <v>4804</v>
      </c>
      <c r="B399" t="s">
        <v>10061</v>
      </c>
      <c r="C399" t="s">
        <v>10062</v>
      </c>
      <c r="D399" t="s">
        <v>15</v>
      </c>
      <c r="E399" s="2">
        <v>45677</v>
      </c>
      <c r="F399" t="s">
        <v>22</v>
      </c>
      <c r="G399">
        <v>205.52500000000001</v>
      </c>
      <c r="H399" t="s">
        <v>10065</v>
      </c>
      <c r="I399" t="s">
        <v>10064</v>
      </c>
    </row>
    <row r="400" spans="1:9" x14ac:dyDescent="0.25">
      <c r="A400">
        <v>3780</v>
      </c>
      <c r="B400" t="s">
        <v>7985</v>
      </c>
      <c r="C400" t="s">
        <v>7986</v>
      </c>
      <c r="D400" t="s">
        <v>11</v>
      </c>
      <c r="E400" s="2">
        <v>45679</v>
      </c>
      <c r="F400" t="s">
        <v>22</v>
      </c>
      <c r="G400">
        <v>205.26499999999999</v>
      </c>
      <c r="H400" t="s">
        <v>7990</v>
      </c>
      <c r="I400" t="s">
        <v>7988</v>
      </c>
    </row>
    <row r="401" spans="1:9" x14ac:dyDescent="0.25">
      <c r="A401">
        <v>7089</v>
      </c>
      <c r="B401" t="s">
        <v>14859</v>
      </c>
      <c r="C401" t="s">
        <v>14860</v>
      </c>
      <c r="D401" t="s">
        <v>15</v>
      </c>
      <c r="E401" s="2">
        <v>45671</v>
      </c>
      <c r="F401" t="s">
        <v>22</v>
      </c>
      <c r="G401">
        <v>205.065</v>
      </c>
      <c r="H401" t="s">
        <v>14861</v>
      </c>
      <c r="I401" t="s">
        <v>14862</v>
      </c>
    </row>
    <row r="402" spans="1:9" x14ac:dyDescent="0.25">
      <c r="A402">
        <v>3007</v>
      </c>
      <c r="B402" t="s">
        <v>6406</v>
      </c>
      <c r="C402" t="s">
        <v>6407</v>
      </c>
      <c r="D402" t="s">
        <v>11</v>
      </c>
      <c r="E402" s="2">
        <v>45680</v>
      </c>
      <c r="F402" t="s">
        <v>22</v>
      </c>
      <c r="G402">
        <v>203.14500000000001</v>
      </c>
      <c r="H402" t="s">
        <v>6411</v>
      </c>
      <c r="I402" t="s">
        <v>6409</v>
      </c>
    </row>
    <row r="403" spans="1:9" x14ac:dyDescent="0.25">
      <c r="A403">
        <v>1246</v>
      </c>
      <c r="B403" t="s">
        <v>2579</v>
      </c>
      <c r="C403" t="s">
        <v>2580</v>
      </c>
      <c r="D403" t="s">
        <v>11</v>
      </c>
      <c r="E403" s="2">
        <v>45682</v>
      </c>
      <c r="F403" t="s">
        <v>115</v>
      </c>
      <c r="G403">
        <v>202.83</v>
      </c>
      <c r="H403" t="s">
        <v>2583</v>
      </c>
      <c r="I403" t="s">
        <v>2582</v>
      </c>
    </row>
    <row r="404" spans="1:9" x14ac:dyDescent="0.25">
      <c r="A404">
        <v>4006</v>
      </c>
      <c r="B404" t="s">
        <v>8481</v>
      </c>
      <c r="C404" t="s">
        <v>8482</v>
      </c>
      <c r="D404" t="s">
        <v>11</v>
      </c>
      <c r="E404" s="2">
        <v>45678</v>
      </c>
      <c r="F404" t="s">
        <v>115</v>
      </c>
      <c r="G404">
        <v>202.77</v>
      </c>
      <c r="H404" t="s">
        <v>8483</v>
      </c>
      <c r="I404" t="s">
        <v>8484</v>
      </c>
    </row>
    <row r="405" spans="1:9" x14ac:dyDescent="0.25">
      <c r="A405">
        <v>4005</v>
      </c>
      <c r="B405" t="s">
        <v>8477</v>
      </c>
      <c r="C405" t="s">
        <v>8478</v>
      </c>
      <c r="D405" t="s">
        <v>15</v>
      </c>
      <c r="E405" s="2">
        <v>45678</v>
      </c>
      <c r="F405" t="s">
        <v>115</v>
      </c>
      <c r="G405">
        <v>202.72499999999999</v>
      </c>
      <c r="H405" t="s">
        <v>8480</v>
      </c>
      <c r="I405" t="s">
        <v>8479</v>
      </c>
    </row>
    <row r="406" spans="1:9" x14ac:dyDescent="0.25">
      <c r="A406">
        <v>151</v>
      </c>
      <c r="B406" t="s">
        <v>336</v>
      </c>
      <c r="C406" t="s">
        <v>337</v>
      </c>
      <c r="D406" t="s">
        <v>15</v>
      </c>
      <c r="E406" s="2">
        <v>45684</v>
      </c>
      <c r="F406" t="s">
        <v>115</v>
      </c>
      <c r="G406">
        <v>202.21</v>
      </c>
      <c r="H406" t="s">
        <v>338</v>
      </c>
      <c r="I406" t="s">
        <v>339</v>
      </c>
    </row>
    <row r="407" spans="1:9" x14ac:dyDescent="0.25">
      <c r="A407">
        <v>4648</v>
      </c>
      <c r="B407" t="s">
        <v>9744</v>
      </c>
      <c r="C407" t="s">
        <v>9745</v>
      </c>
      <c r="D407" t="s">
        <v>15</v>
      </c>
      <c r="E407" s="2">
        <v>45678</v>
      </c>
      <c r="F407" t="s">
        <v>115</v>
      </c>
      <c r="G407">
        <v>200.88</v>
      </c>
      <c r="H407" t="s">
        <v>9747</v>
      </c>
      <c r="I407" t="s">
        <v>9746</v>
      </c>
    </row>
    <row r="408" spans="1:9" x14ac:dyDescent="0.25">
      <c r="A408">
        <v>4012</v>
      </c>
      <c r="B408" t="s">
        <v>8496</v>
      </c>
      <c r="C408" t="s">
        <v>8497</v>
      </c>
      <c r="D408" t="s">
        <v>15</v>
      </c>
      <c r="E408" s="2">
        <v>45678</v>
      </c>
      <c r="F408" t="s">
        <v>115</v>
      </c>
      <c r="G408">
        <v>200.38499999999999</v>
      </c>
      <c r="H408" t="s">
        <v>8498</v>
      </c>
      <c r="I408" t="s">
        <v>8499</v>
      </c>
    </row>
    <row r="409" spans="1:9" x14ac:dyDescent="0.25">
      <c r="A409">
        <v>4295</v>
      </c>
      <c r="B409" t="s">
        <v>9097</v>
      </c>
      <c r="C409" t="s">
        <v>9098</v>
      </c>
      <c r="D409" t="s">
        <v>11</v>
      </c>
      <c r="E409" s="2">
        <v>45678</v>
      </c>
      <c r="F409" t="s">
        <v>115</v>
      </c>
      <c r="G409">
        <v>200.29499999999999</v>
      </c>
      <c r="H409" t="s">
        <v>9101</v>
      </c>
      <c r="I409" t="s">
        <v>9100</v>
      </c>
    </row>
    <row r="410" spans="1:9" x14ac:dyDescent="0.25">
      <c r="A410">
        <v>884</v>
      </c>
      <c r="B410" t="s">
        <v>1906</v>
      </c>
      <c r="C410" t="s">
        <v>1907</v>
      </c>
      <c r="D410" t="s">
        <v>15</v>
      </c>
      <c r="E410" s="2">
        <v>45682</v>
      </c>
      <c r="F410" t="s">
        <v>115</v>
      </c>
      <c r="G410">
        <v>200.27500000000001</v>
      </c>
      <c r="H410" t="s">
        <v>1911</v>
      </c>
      <c r="I410" t="s">
        <v>1909</v>
      </c>
    </row>
    <row r="411" spans="1:9" x14ac:dyDescent="0.25">
      <c r="A411">
        <v>5208</v>
      </c>
      <c r="B411" t="s">
        <v>10938</v>
      </c>
      <c r="C411" t="s">
        <v>10939</v>
      </c>
      <c r="D411" t="s">
        <v>11</v>
      </c>
      <c r="E411" s="2">
        <v>45675</v>
      </c>
      <c r="F411" t="s">
        <v>22</v>
      </c>
      <c r="G411">
        <v>200.10499999999999</v>
      </c>
      <c r="H411" t="s">
        <v>10940</v>
      </c>
      <c r="I411" t="s">
        <v>10941</v>
      </c>
    </row>
    <row r="412" spans="1:9" x14ac:dyDescent="0.25">
      <c r="A412">
        <v>43</v>
      </c>
      <c r="B412" t="s">
        <v>111</v>
      </c>
      <c r="C412" t="s">
        <v>112</v>
      </c>
      <c r="D412" t="s">
        <v>15</v>
      </c>
      <c r="E412" s="2">
        <v>45685</v>
      </c>
      <c r="F412" t="s">
        <v>115</v>
      </c>
      <c r="G412">
        <v>199.57</v>
      </c>
      <c r="H412" t="s">
        <v>117</v>
      </c>
      <c r="I412" t="s">
        <v>114</v>
      </c>
    </row>
    <row r="413" spans="1:9" x14ac:dyDescent="0.25">
      <c r="A413">
        <v>7025</v>
      </c>
      <c r="B413" t="s">
        <v>14723</v>
      </c>
      <c r="C413" t="s">
        <v>14724</v>
      </c>
      <c r="D413" t="s">
        <v>15</v>
      </c>
      <c r="E413" s="2">
        <v>45672</v>
      </c>
      <c r="F413" t="s">
        <v>22</v>
      </c>
      <c r="G413">
        <v>198.97</v>
      </c>
      <c r="H413" t="s">
        <v>14727</v>
      </c>
      <c r="I413" t="s">
        <v>14726</v>
      </c>
    </row>
    <row r="414" spans="1:9" x14ac:dyDescent="0.25">
      <c r="A414">
        <v>740</v>
      </c>
      <c r="B414" t="s">
        <v>1640</v>
      </c>
      <c r="C414" t="s">
        <v>1641</v>
      </c>
      <c r="D414" t="s">
        <v>15</v>
      </c>
      <c r="E414" s="2">
        <v>45682</v>
      </c>
      <c r="F414" t="s">
        <v>22</v>
      </c>
      <c r="G414">
        <v>198.91499999999999</v>
      </c>
      <c r="H414" t="s">
        <v>1644</v>
      </c>
      <c r="I414" t="s">
        <v>1643</v>
      </c>
    </row>
    <row r="415" spans="1:9" x14ac:dyDescent="0.25">
      <c r="A415">
        <v>4455</v>
      </c>
      <c r="B415" t="s">
        <v>9406</v>
      </c>
      <c r="C415" t="s">
        <v>9407</v>
      </c>
      <c r="D415" t="s">
        <v>11</v>
      </c>
      <c r="E415" s="2">
        <v>45678</v>
      </c>
      <c r="F415" t="s">
        <v>115</v>
      </c>
      <c r="G415">
        <v>198.035</v>
      </c>
      <c r="H415" t="s">
        <v>9408</v>
      </c>
      <c r="I415" t="s">
        <v>9409</v>
      </c>
    </row>
    <row r="416" spans="1:9" x14ac:dyDescent="0.25">
      <c r="A416">
        <v>110</v>
      </c>
      <c r="B416" t="s">
        <v>241</v>
      </c>
      <c r="C416" t="s">
        <v>242</v>
      </c>
      <c r="D416" t="s">
        <v>11</v>
      </c>
      <c r="E416" s="2">
        <v>45684</v>
      </c>
      <c r="F416" t="s">
        <v>22</v>
      </c>
      <c r="G416">
        <v>196.57499999999999</v>
      </c>
      <c r="H416" t="s">
        <v>243</v>
      </c>
      <c r="I416" t="s">
        <v>244</v>
      </c>
    </row>
    <row r="417" spans="1:9" x14ac:dyDescent="0.25">
      <c r="A417">
        <v>2506</v>
      </c>
      <c r="B417" t="s">
        <v>5323</v>
      </c>
      <c r="C417" t="s">
        <v>5324</v>
      </c>
      <c r="D417" t="s">
        <v>11</v>
      </c>
      <c r="E417" s="2">
        <v>45680</v>
      </c>
      <c r="F417" t="s">
        <v>22</v>
      </c>
      <c r="G417">
        <v>195.5</v>
      </c>
      <c r="H417" t="s">
        <v>5327</v>
      </c>
      <c r="I417" t="s">
        <v>5326</v>
      </c>
    </row>
    <row r="418" spans="1:9" x14ac:dyDescent="0.25">
      <c r="A418">
        <v>3031</v>
      </c>
      <c r="B418" t="s">
        <v>6450</v>
      </c>
      <c r="C418" t="s">
        <v>6451</v>
      </c>
      <c r="D418" t="s">
        <v>11</v>
      </c>
      <c r="E418" s="2">
        <v>45680</v>
      </c>
      <c r="F418" t="s">
        <v>22</v>
      </c>
      <c r="G418">
        <v>195.44</v>
      </c>
      <c r="H418" t="s">
        <v>6455</v>
      </c>
      <c r="I418" t="s">
        <v>6453</v>
      </c>
    </row>
    <row r="419" spans="1:9" x14ac:dyDescent="0.25">
      <c r="A419">
        <v>3104</v>
      </c>
      <c r="B419" t="s">
        <v>6588</v>
      </c>
      <c r="C419" t="s">
        <v>6589</v>
      </c>
      <c r="D419" t="s">
        <v>15</v>
      </c>
      <c r="E419" s="2">
        <v>45680</v>
      </c>
      <c r="F419" t="s">
        <v>115</v>
      </c>
      <c r="G419">
        <v>194.76</v>
      </c>
      <c r="H419" t="s">
        <v>6593</v>
      </c>
      <c r="I419" t="s">
        <v>6591</v>
      </c>
    </row>
    <row r="420" spans="1:9" x14ac:dyDescent="0.25">
      <c r="A420">
        <v>7107</v>
      </c>
      <c r="B420" t="s">
        <v>14894</v>
      </c>
      <c r="C420" t="s">
        <v>14895</v>
      </c>
      <c r="D420" t="s">
        <v>11</v>
      </c>
      <c r="E420" s="2">
        <v>45671</v>
      </c>
      <c r="F420" t="s">
        <v>22</v>
      </c>
      <c r="G420">
        <v>194.59</v>
      </c>
      <c r="H420" t="s">
        <v>14898</v>
      </c>
      <c r="I420" t="s">
        <v>14897</v>
      </c>
    </row>
    <row r="421" spans="1:9" x14ac:dyDescent="0.25">
      <c r="A421">
        <v>1372</v>
      </c>
      <c r="B421" t="s">
        <v>2804</v>
      </c>
      <c r="C421" t="s">
        <v>2805</v>
      </c>
      <c r="D421" t="s">
        <v>15</v>
      </c>
      <c r="E421" s="2">
        <v>45681</v>
      </c>
      <c r="F421" t="s">
        <v>115</v>
      </c>
      <c r="G421">
        <v>194.22</v>
      </c>
      <c r="H421" t="s">
        <v>2806</v>
      </c>
      <c r="I421" t="s">
        <v>2807</v>
      </c>
    </row>
    <row r="422" spans="1:9" x14ac:dyDescent="0.25">
      <c r="A422">
        <v>1584</v>
      </c>
      <c r="B422" t="s">
        <v>3334</v>
      </c>
      <c r="C422" t="s">
        <v>3335</v>
      </c>
      <c r="D422" t="s">
        <v>15</v>
      </c>
      <c r="E422" s="2">
        <v>45681</v>
      </c>
      <c r="F422" t="s">
        <v>115</v>
      </c>
      <c r="G422">
        <v>194.22</v>
      </c>
      <c r="H422" t="s">
        <v>2806</v>
      </c>
      <c r="I422" t="s">
        <v>2807</v>
      </c>
    </row>
    <row r="423" spans="1:9" x14ac:dyDescent="0.25">
      <c r="A423">
        <v>1675</v>
      </c>
      <c r="B423" t="s">
        <v>3542</v>
      </c>
      <c r="C423" t="s">
        <v>3543</v>
      </c>
      <c r="D423" t="s">
        <v>11</v>
      </c>
      <c r="E423" s="2">
        <v>45681</v>
      </c>
      <c r="F423" t="s">
        <v>115</v>
      </c>
      <c r="G423">
        <v>194.215</v>
      </c>
      <c r="H423" t="s">
        <v>3544</v>
      </c>
      <c r="I423" t="s">
        <v>3545</v>
      </c>
    </row>
    <row r="424" spans="1:9" x14ac:dyDescent="0.25">
      <c r="A424">
        <v>4018</v>
      </c>
      <c r="B424" t="s">
        <v>8508</v>
      </c>
      <c r="C424" t="s">
        <v>8509</v>
      </c>
      <c r="D424" t="s">
        <v>15</v>
      </c>
      <c r="E424" s="2">
        <v>45678</v>
      </c>
      <c r="F424" t="s">
        <v>115</v>
      </c>
      <c r="G424">
        <v>193.82499999999999</v>
      </c>
      <c r="H424" t="s">
        <v>8510</v>
      </c>
      <c r="I424" t="s">
        <v>8511</v>
      </c>
    </row>
    <row r="425" spans="1:9" x14ac:dyDescent="0.25">
      <c r="A425">
        <v>7106</v>
      </c>
      <c r="B425" t="s">
        <v>14894</v>
      </c>
      <c r="C425" t="s">
        <v>14895</v>
      </c>
      <c r="D425" t="s">
        <v>15</v>
      </c>
      <c r="E425" s="2">
        <v>45671</v>
      </c>
      <c r="F425" t="s">
        <v>22</v>
      </c>
      <c r="G425">
        <v>193.51499999999999</v>
      </c>
      <c r="H425" t="s">
        <v>14896</v>
      </c>
      <c r="I425" t="s">
        <v>14897</v>
      </c>
    </row>
    <row r="426" spans="1:9" x14ac:dyDescent="0.25">
      <c r="A426">
        <v>3778</v>
      </c>
      <c r="B426" t="s">
        <v>7985</v>
      </c>
      <c r="C426" t="s">
        <v>7986</v>
      </c>
      <c r="D426" t="s">
        <v>15</v>
      </c>
      <c r="E426" s="2">
        <v>45679</v>
      </c>
      <c r="F426" t="s">
        <v>22</v>
      </c>
      <c r="G426">
        <v>193.08</v>
      </c>
      <c r="H426" t="s">
        <v>7987</v>
      </c>
      <c r="I426" t="s">
        <v>7988</v>
      </c>
    </row>
    <row r="427" spans="1:9" x14ac:dyDescent="0.25">
      <c r="A427">
        <v>134</v>
      </c>
      <c r="B427" t="s">
        <v>298</v>
      </c>
      <c r="C427" t="s">
        <v>299</v>
      </c>
      <c r="D427" t="s">
        <v>15</v>
      </c>
      <c r="E427" s="2">
        <v>45684</v>
      </c>
      <c r="F427" t="s">
        <v>115</v>
      </c>
      <c r="G427">
        <v>192.94499999999999</v>
      </c>
      <c r="H427" t="s">
        <v>300</v>
      </c>
      <c r="I427" t="s">
        <v>301</v>
      </c>
    </row>
    <row r="428" spans="1:9" x14ac:dyDescent="0.25">
      <c r="A428">
        <v>6999</v>
      </c>
      <c r="B428" t="s">
        <v>14679</v>
      </c>
      <c r="C428" t="s">
        <v>14680</v>
      </c>
      <c r="D428" t="s">
        <v>11</v>
      </c>
      <c r="E428" s="2">
        <v>45672</v>
      </c>
      <c r="F428" t="s">
        <v>22</v>
      </c>
      <c r="G428">
        <v>192.84</v>
      </c>
      <c r="H428" t="s">
        <v>14681</v>
      </c>
      <c r="I428" t="s">
        <v>14682</v>
      </c>
    </row>
    <row r="429" spans="1:9" x14ac:dyDescent="0.25">
      <c r="A429">
        <v>3939</v>
      </c>
      <c r="B429" t="s">
        <v>8325</v>
      </c>
      <c r="C429" t="s">
        <v>8326</v>
      </c>
      <c r="D429" t="s">
        <v>11</v>
      </c>
      <c r="E429" s="2">
        <v>45678</v>
      </c>
      <c r="F429" t="s">
        <v>115</v>
      </c>
      <c r="G429">
        <v>192.63499999999999</v>
      </c>
      <c r="H429" t="s">
        <v>8327</v>
      </c>
      <c r="I429" t="s">
        <v>8328</v>
      </c>
    </row>
    <row r="430" spans="1:9" x14ac:dyDescent="0.25">
      <c r="A430">
        <v>256</v>
      </c>
      <c r="B430" t="s">
        <v>564</v>
      </c>
      <c r="C430" t="s">
        <v>565</v>
      </c>
      <c r="D430" t="s">
        <v>78</v>
      </c>
      <c r="E430" s="2">
        <v>45684</v>
      </c>
      <c r="F430" t="s">
        <v>22</v>
      </c>
      <c r="G430">
        <v>191.55500000000001</v>
      </c>
      <c r="H430" t="s">
        <v>571</v>
      </c>
      <c r="I430" t="s">
        <v>567</v>
      </c>
    </row>
    <row r="431" spans="1:9" x14ac:dyDescent="0.25">
      <c r="A431">
        <v>4880</v>
      </c>
      <c r="B431" t="s">
        <v>10236</v>
      </c>
      <c r="C431" t="s">
        <v>10237</v>
      </c>
      <c r="D431" t="s">
        <v>15</v>
      </c>
      <c r="E431" s="2">
        <v>45677</v>
      </c>
      <c r="F431" t="s">
        <v>22</v>
      </c>
      <c r="G431">
        <v>190.435</v>
      </c>
      <c r="H431" t="s">
        <v>10238</v>
      </c>
      <c r="I431" t="s">
        <v>10239</v>
      </c>
    </row>
    <row r="432" spans="1:9" x14ac:dyDescent="0.25">
      <c r="A432">
        <v>4041</v>
      </c>
      <c r="B432" t="s">
        <v>8564</v>
      </c>
      <c r="C432" t="s">
        <v>8565</v>
      </c>
      <c r="D432" t="s">
        <v>78</v>
      </c>
      <c r="E432" s="2">
        <v>45678</v>
      </c>
      <c r="F432" t="s">
        <v>22</v>
      </c>
      <c r="G432">
        <v>189.91499999999999</v>
      </c>
      <c r="H432" t="s">
        <v>8566</v>
      </c>
      <c r="I432" t="s">
        <v>8567</v>
      </c>
    </row>
    <row r="433" spans="1:9" x14ac:dyDescent="0.25">
      <c r="A433">
        <v>2468</v>
      </c>
      <c r="B433" t="s">
        <v>5240</v>
      </c>
      <c r="C433" t="s">
        <v>5241</v>
      </c>
      <c r="D433" t="s">
        <v>15</v>
      </c>
      <c r="E433" s="2">
        <v>45680</v>
      </c>
      <c r="F433" t="s">
        <v>22</v>
      </c>
      <c r="G433">
        <v>189.595</v>
      </c>
      <c r="H433" t="s">
        <v>5245</v>
      </c>
      <c r="I433" t="s">
        <v>5243</v>
      </c>
    </row>
    <row r="434" spans="1:9" x14ac:dyDescent="0.25">
      <c r="A434">
        <v>1625</v>
      </c>
      <c r="B434" t="s">
        <v>3421</v>
      </c>
      <c r="C434" t="s">
        <v>3422</v>
      </c>
      <c r="D434" t="s">
        <v>11</v>
      </c>
      <c r="E434" s="2">
        <v>45681</v>
      </c>
      <c r="F434" t="s">
        <v>22</v>
      </c>
      <c r="G434">
        <v>189.54</v>
      </c>
      <c r="H434" t="s">
        <v>3423</v>
      </c>
      <c r="I434" t="s">
        <v>3424</v>
      </c>
    </row>
    <row r="435" spans="1:9" x14ac:dyDescent="0.25">
      <c r="A435">
        <v>1218</v>
      </c>
      <c r="B435" t="s">
        <v>2528</v>
      </c>
      <c r="C435" t="s">
        <v>2529</v>
      </c>
      <c r="D435" t="s">
        <v>11</v>
      </c>
      <c r="E435" s="2">
        <v>45682</v>
      </c>
      <c r="F435" t="s">
        <v>115</v>
      </c>
      <c r="G435">
        <v>189.44499999999999</v>
      </c>
      <c r="H435" t="s">
        <v>2532</v>
      </c>
      <c r="I435" t="s">
        <v>2531</v>
      </c>
    </row>
    <row r="436" spans="1:9" x14ac:dyDescent="0.25">
      <c r="A436">
        <v>5209</v>
      </c>
      <c r="B436" t="s">
        <v>10938</v>
      </c>
      <c r="C436" t="s">
        <v>10939</v>
      </c>
      <c r="D436" t="s">
        <v>15</v>
      </c>
      <c r="E436" s="2">
        <v>45675</v>
      </c>
      <c r="F436" t="s">
        <v>22</v>
      </c>
      <c r="G436">
        <v>188.965</v>
      </c>
      <c r="H436" t="s">
        <v>10942</v>
      </c>
      <c r="I436" t="s">
        <v>10941</v>
      </c>
    </row>
    <row r="437" spans="1:9" x14ac:dyDescent="0.25">
      <c r="A437">
        <v>6032</v>
      </c>
      <c r="B437" t="s">
        <v>12667</v>
      </c>
      <c r="C437" t="s">
        <v>12668</v>
      </c>
      <c r="D437" t="s">
        <v>11</v>
      </c>
      <c r="E437" s="2">
        <v>45675</v>
      </c>
      <c r="F437" t="s">
        <v>22</v>
      </c>
      <c r="G437">
        <v>188.715</v>
      </c>
      <c r="H437" t="s">
        <v>12672</v>
      </c>
      <c r="I437" t="s">
        <v>12670</v>
      </c>
    </row>
    <row r="438" spans="1:9" x14ac:dyDescent="0.25">
      <c r="A438">
        <v>1628</v>
      </c>
      <c r="B438" t="s">
        <v>3426</v>
      </c>
      <c r="C438" t="s">
        <v>3427</v>
      </c>
      <c r="D438" t="s">
        <v>11</v>
      </c>
      <c r="E438" s="2">
        <v>45681</v>
      </c>
      <c r="F438" t="s">
        <v>115</v>
      </c>
      <c r="G438">
        <v>188.68</v>
      </c>
      <c r="H438" t="s">
        <v>3430</v>
      </c>
      <c r="I438" t="s">
        <v>3429</v>
      </c>
    </row>
    <row r="439" spans="1:9" x14ac:dyDescent="0.25">
      <c r="A439">
        <v>168</v>
      </c>
      <c r="B439" t="s">
        <v>373</v>
      </c>
      <c r="C439" t="s">
        <v>374</v>
      </c>
      <c r="D439" t="s">
        <v>11</v>
      </c>
      <c r="E439" s="2">
        <v>45684</v>
      </c>
      <c r="F439" t="s">
        <v>22</v>
      </c>
      <c r="G439">
        <v>188.11</v>
      </c>
      <c r="H439" t="s">
        <v>377</v>
      </c>
      <c r="I439" t="s">
        <v>376</v>
      </c>
    </row>
    <row r="440" spans="1:9" x14ac:dyDescent="0.25">
      <c r="A440">
        <v>1684</v>
      </c>
      <c r="B440" t="s">
        <v>3562</v>
      </c>
      <c r="C440" t="s">
        <v>3563</v>
      </c>
      <c r="D440" t="s">
        <v>15</v>
      </c>
      <c r="E440" s="2">
        <v>45681</v>
      </c>
      <c r="F440" t="s">
        <v>22</v>
      </c>
      <c r="G440">
        <v>187.62</v>
      </c>
      <c r="H440" t="s">
        <v>3566</v>
      </c>
      <c r="I440" t="s">
        <v>3565</v>
      </c>
    </row>
    <row r="441" spans="1:9" x14ac:dyDescent="0.25">
      <c r="A441">
        <v>3946</v>
      </c>
      <c r="B441" t="s">
        <v>8339</v>
      </c>
      <c r="C441" t="s">
        <v>8340</v>
      </c>
      <c r="D441" t="s">
        <v>15</v>
      </c>
      <c r="E441" s="2">
        <v>45678</v>
      </c>
      <c r="F441" t="s">
        <v>22</v>
      </c>
      <c r="G441">
        <v>187.03</v>
      </c>
      <c r="H441" t="s">
        <v>8343</v>
      </c>
      <c r="I441" t="s">
        <v>8342</v>
      </c>
    </row>
    <row r="442" spans="1:9" x14ac:dyDescent="0.25">
      <c r="A442">
        <v>4872</v>
      </c>
      <c r="B442" t="s">
        <v>10220</v>
      </c>
      <c r="C442" t="s">
        <v>10221</v>
      </c>
      <c r="D442" t="s">
        <v>15</v>
      </c>
      <c r="E442" s="2">
        <v>45677</v>
      </c>
      <c r="F442" t="s">
        <v>22</v>
      </c>
      <c r="G442">
        <v>186.86500000000001</v>
      </c>
      <c r="H442" t="s">
        <v>10222</v>
      </c>
      <c r="I442" t="s">
        <v>10223</v>
      </c>
    </row>
    <row r="443" spans="1:9" x14ac:dyDescent="0.25">
      <c r="A443">
        <v>268</v>
      </c>
      <c r="B443" t="s">
        <v>586</v>
      </c>
      <c r="C443" t="s">
        <v>587</v>
      </c>
      <c r="D443" t="s">
        <v>15</v>
      </c>
      <c r="E443" s="2">
        <v>45682</v>
      </c>
      <c r="F443" t="s">
        <v>22</v>
      </c>
      <c r="G443">
        <v>186.5</v>
      </c>
      <c r="H443" t="s">
        <v>588</v>
      </c>
      <c r="I443" t="s">
        <v>589</v>
      </c>
    </row>
    <row r="444" spans="1:9" x14ac:dyDescent="0.25">
      <c r="A444">
        <v>4500</v>
      </c>
      <c r="B444" t="s">
        <v>9488</v>
      </c>
      <c r="C444" t="s">
        <v>9489</v>
      </c>
      <c r="D444" t="s">
        <v>15</v>
      </c>
      <c r="E444" s="2">
        <v>45678</v>
      </c>
      <c r="F444" t="s">
        <v>22</v>
      </c>
      <c r="G444">
        <v>185.81</v>
      </c>
      <c r="H444" t="s">
        <v>9490</v>
      </c>
      <c r="I444" t="s">
        <v>9491</v>
      </c>
    </row>
    <row r="445" spans="1:9" x14ac:dyDescent="0.25">
      <c r="A445">
        <v>601</v>
      </c>
      <c r="B445" t="s">
        <v>1340</v>
      </c>
      <c r="C445" t="s">
        <v>1341</v>
      </c>
      <c r="D445" t="s">
        <v>15</v>
      </c>
      <c r="E445" s="2">
        <v>45682</v>
      </c>
      <c r="F445" t="s">
        <v>115</v>
      </c>
      <c r="G445">
        <v>185.52</v>
      </c>
      <c r="H445" t="s">
        <v>1344</v>
      </c>
      <c r="I445" t="s">
        <v>1343</v>
      </c>
    </row>
    <row r="446" spans="1:9" x14ac:dyDescent="0.25">
      <c r="A446">
        <v>3965</v>
      </c>
      <c r="B446" t="s">
        <v>8389</v>
      </c>
      <c r="C446" t="s">
        <v>8390</v>
      </c>
      <c r="D446" t="s">
        <v>11</v>
      </c>
      <c r="E446" s="2">
        <v>45678</v>
      </c>
      <c r="F446" t="s">
        <v>22</v>
      </c>
      <c r="G446">
        <v>185</v>
      </c>
      <c r="H446" t="s">
        <v>8391</v>
      </c>
      <c r="I446" t="s">
        <v>8392</v>
      </c>
    </row>
    <row r="447" spans="1:9" x14ac:dyDescent="0.25">
      <c r="A447">
        <v>3966</v>
      </c>
      <c r="B447" t="s">
        <v>8389</v>
      </c>
      <c r="C447" t="s">
        <v>8390</v>
      </c>
      <c r="D447" t="s">
        <v>15</v>
      </c>
      <c r="E447" s="2">
        <v>45678</v>
      </c>
      <c r="F447" t="s">
        <v>22</v>
      </c>
      <c r="G447">
        <v>185</v>
      </c>
      <c r="H447" t="s">
        <v>8393</v>
      </c>
      <c r="I447" t="s">
        <v>8392</v>
      </c>
    </row>
    <row r="448" spans="1:9" x14ac:dyDescent="0.25">
      <c r="A448">
        <v>3967</v>
      </c>
      <c r="B448" t="s">
        <v>8389</v>
      </c>
      <c r="C448" t="s">
        <v>8390</v>
      </c>
      <c r="D448" t="s">
        <v>96</v>
      </c>
      <c r="E448" s="2">
        <v>45678</v>
      </c>
      <c r="F448" t="s">
        <v>22</v>
      </c>
      <c r="G448">
        <v>185</v>
      </c>
      <c r="H448" t="s">
        <v>8394</v>
      </c>
      <c r="I448" t="s">
        <v>8392</v>
      </c>
    </row>
    <row r="449" spans="1:9" x14ac:dyDescent="0.25">
      <c r="A449">
        <v>4789</v>
      </c>
      <c r="B449" t="s">
        <v>10026</v>
      </c>
      <c r="C449" t="s">
        <v>10027</v>
      </c>
      <c r="D449" t="s">
        <v>15</v>
      </c>
      <c r="E449" s="2">
        <v>45677</v>
      </c>
      <c r="F449" t="s">
        <v>22</v>
      </c>
      <c r="G449">
        <v>184.97499999999999</v>
      </c>
      <c r="H449" t="s">
        <v>10028</v>
      </c>
      <c r="I449" t="s">
        <v>10029</v>
      </c>
    </row>
    <row r="450" spans="1:9" x14ac:dyDescent="0.25">
      <c r="A450">
        <v>1243</v>
      </c>
      <c r="B450" t="s">
        <v>2573</v>
      </c>
      <c r="C450" t="s">
        <v>2574</v>
      </c>
      <c r="D450" t="s">
        <v>15</v>
      </c>
      <c r="E450" s="2">
        <v>45682</v>
      </c>
      <c r="F450" t="s">
        <v>22</v>
      </c>
      <c r="G450">
        <v>184.73</v>
      </c>
      <c r="H450" t="s">
        <v>2577</v>
      </c>
      <c r="I450" t="s">
        <v>2576</v>
      </c>
    </row>
    <row r="451" spans="1:9" x14ac:dyDescent="0.25">
      <c r="A451">
        <v>5057</v>
      </c>
      <c r="B451" t="s">
        <v>10613</v>
      </c>
      <c r="C451" t="s">
        <v>10614</v>
      </c>
      <c r="D451" t="s">
        <v>11</v>
      </c>
      <c r="E451" s="2">
        <v>45675</v>
      </c>
      <c r="F451" t="s">
        <v>115</v>
      </c>
      <c r="G451">
        <v>183.92</v>
      </c>
      <c r="H451" t="s">
        <v>10615</v>
      </c>
      <c r="I451" t="s">
        <v>10616</v>
      </c>
    </row>
    <row r="452" spans="1:9" x14ac:dyDescent="0.25">
      <c r="A452">
        <v>7000</v>
      </c>
      <c r="B452" t="s">
        <v>14679</v>
      </c>
      <c r="C452" t="s">
        <v>14680</v>
      </c>
      <c r="D452" t="s">
        <v>15</v>
      </c>
      <c r="E452" s="2">
        <v>45672</v>
      </c>
      <c r="F452" t="s">
        <v>22</v>
      </c>
      <c r="G452">
        <v>183.01</v>
      </c>
      <c r="H452" t="s">
        <v>14683</v>
      </c>
      <c r="I452" t="s">
        <v>14682</v>
      </c>
    </row>
    <row r="453" spans="1:9" x14ac:dyDescent="0.25">
      <c r="A453">
        <v>7001</v>
      </c>
      <c r="B453" t="s">
        <v>14679</v>
      </c>
      <c r="C453" t="s">
        <v>14680</v>
      </c>
      <c r="D453" t="s">
        <v>15</v>
      </c>
      <c r="E453" s="2">
        <v>45672</v>
      </c>
      <c r="F453" t="s">
        <v>22</v>
      </c>
      <c r="G453">
        <v>183.01</v>
      </c>
      <c r="H453" t="s">
        <v>14683</v>
      </c>
      <c r="I453" t="s">
        <v>14682</v>
      </c>
    </row>
    <row r="454" spans="1:9" x14ac:dyDescent="0.25">
      <c r="A454">
        <v>1499</v>
      </c>
      <c r="B454" t="s">
        <v>3144</v>
      </c>
      <c r="C454" t="s">
        <v>3145</v>
      </c>
      <c r="D454" t="s">
        <v>15</v>
      </c>
      <c r="E454" s="2">
        <v>45681</v>
      </c>
      <c r="F454" t="s">
        <v>22</v>
      </c>
      <c r="G454">
        <v>183</v>
      </c>
      <c r="H454" t="s">
        <v>3148</v>
      </c>
      <c r="I454" t="s">
        <v>3147</v>
      </c>
    </row>
    <row r="455" spans="1:9" x14ac:dyDescent="0.25">
      <c r="A455">
        <v>4861</v>
      </c>
      <c r="B455" t="s">
        <v>10194</v>
      </c>
      <c r="C455" t="s">
        <v>10195</v>
      </c>
      <c r="D455" t="s">
        <v>11</v>
      </c>
      <c r="E455" s="2">
        <v>45677</v>
      </c>
      <c r="F455" t="s">
        <v>22</v>
      </c>
      <c r="G455">
        <v>183</v>
      </c>
      <c r="H455" t="s">
        <v>10198</v>
      </c>
      <c r="I455" t="s">
        <v>10197</v>
      </c>
    </row>
    <row r="456" spans="1:9" x14ac:dyDescent="0.25">
      <c r="A456">
        <v>989</v>
      </c>
      <c r="B456" t="s">
        <v>2106</v>
      </c>
      <c r="C456" t="s">
        <v>2107</v>
      </c>
      <c r="D456" t="s">
        <v>15</v>
      </c>
      <c r="E456" s="2">
        <v>45682</v>
      </c>
      <c r="F456" t="s">
        <v>115</v>
      </c>
      <c r="G456">
        <v>182.98500000000001</v>
      </c>
      <c r="H456" t="s">
        <v>2111</v>
      </c>
      <c r="I456" t="s">
        <v>2109</v>
      </c>
    </row>
    <row r="457" spans="1:9" x14ac:dyDescent="0.25">
      <c r="A457">
        <v>170</v>
      </c>
      <c r="B457" t="s">
        <v>378</v>
      </c>
      <c r="C457" t="s">
        <v>379</v>
      </c>
      <c r="D457" t="s">
        <v>11</v>
      </c>
      <c r="E457" s="2">
        <v>45684</v>
      </c>
      <c r="F457" t="s">
        <v>115</v>
      </c>
      <c r="G457">
        <v>182.655</v>
      </c>
      <c r="H457" t="s">
        <v>382</v>
      </c>
      <c r="I457" t="s">
        <v>381</v>
      </c>
    </row>
    <row r="458" spans="1:9" x14ac:dyDescent="0.25">
      <c r="A458">
        <v>7008</v>
      </c>
      <c r="B458" t="s">
        <v>14692</v>
      </c>
      <c r="C458" t="s">
        <v>14693</v>
      </c>
      <c r="D458" t="s">
        <v>11</v>
      </c>
      <c r="E458" s="2">
        <v>45672</v>
      </c>
      <c r="F458" t="s">
        <v>115</v>
      </c>
      <c r="G458">
        <v>182.57499999999999</v>
      </c>
      <c r="H458" t="s">
        <v>14696</v>
      </c>
      <c r="I458" t="s">
        <v>14695</v>
      </c>
    </row>
    <row r="459" spans="1:9" x14ac:dyDescent="0.25">
      <c r="A459">
        <v>2931</v>
      </c>
      <c r="B459" t="s">
        <v>6265</v>
      </c>
      <c r="C459" t="s">
        <v>6266</v>
      </c>
      <c r="D459" t="s">
        <v>15</v>
      </c>
      <c r="E459" s="2">
        <v>45680</v>
      </c>
      <c r="F459" t="s">
        <v>22</v>
      </c>
      <c r="G459">
        <v>182.36</v>
      </c>
      <c r="H459" t="s">
        <v>6269</v>
      </c>
      <c r="I459" t="s">
        <v>6268</v>
      </c>
    </row>
    <row r="460" spans="1:9" x14ac:dyDescent="0.25">
      <c r="A460">
        <v>2934</v>
      </c>
      <c r="B460" t="s">
        <v>6271</v>
      </c>
      <c r="C460" t="s">
        <v>6272</v>
      </c>
      <c r="D460" t="s">
        <v>11</v>
      </c>
      <c r="E460" s="2">
        <v>45680</v>
      </c>
      <c r="F460" t="s">
        <v>115</v>
      </c>
      <c r="G460">
        <v>182.24</v>
      </c>
      <c r="H460" t="s">
        <v>6275</v>
      </c>
      <c r="I460" t="s">
        <v>6274</v>
      </c>
    </row>
    <row r="461" spans="1:9" x14ac:dyDescent="0.25">
      <c r="A461">
        <v>3301</v>
      </c>
      <c r="B461" t="s">
        <v>7003</v>
      </c>
      <c r="C461" t="s">
        <v>7004</v>
      </c>
      <c r="D461" t="s">
        <v>15</v>
      </c>
      <c r="E461" s="2">
        <v>45679</v>
      </c>
      <c r="F461" t="s">
        <v>22</v>
      </c>
      <c r="G461">
        <v>182.01</v>
      </c>
      <c r="H461" t="s">
        <v>7007</v>
      </c>
      <c r="I461" t="s">
        <v>7006</v>
      </c>
    </row>
    <row r="462" spans="1:9" x14ac:dyDescent="0.25">
      <c r="A462">
        <v>722</v>
      </c>
      <c r="B462" t="s">
        <v>1609</v>
      </c>
      <c r="C462" t="s">
        <v>1610</v>
      </c>
      <c r="D462" t="s">
        <v>15</v>
      </c>
      <c r="E462" s="2">
        <v>45682</v>
      </c>
      <c r="F462" t="s">
        <v>115</v>
      </c>
      <c r="G462">
        <v>181.55</v>
      </c>
      <c r="H462" t="s">
        <v>1611</v>
      </c>
      <c r="I462" t="s">
        <v>1612</v>
      </c>
    </row>
    <row r="463" spans="1:9" x14ac:dyDescent="0.25">
      <c r="A463">
        <v>2776</v>
      </c>
      <c r="B463" t="s">
        <v>5954</v>
      </c>
      <c r="C463" t="s">
        <v>5955</v>
      </c>
      <c r="D463" t="s">
        <v>15</v>
      </c>
      <c r="E463" s="2">
        <v>45680</v>
      </c>
      <c r="F463" t="s">
        <v>115</v>
      </c>
      <c r="G463">
        <v>181.55</v>
      </c>
      <c r="H463" t="s">
        <v>2055</v>
      </c>
      <c r="I463" t="s">
        <v>5957</v>
      </c>
    </row>
    <row r="464" spans="1:9" x14ac:dyDescent="0.25">
      <c r="A464">
        <v>3841</v>
      </c>
      <c r="B464" t="s">
        <v>8102</v>
      </c>
      <c r="C464" t="s">
        <v>8103</v>
      </c>
      <c r="D464" t="s">
        <v>15</v>
      </c>
      <c r="E464" s="2">
        <v>45678</v>
      </c>
      <c r="F464" t="s">
        <v>22</v>
      </c>
      <c r="G464">
        <v>181.42</v>
      </c>
      <c r="H464" t="s">
        <v>8104</v>
      </c>
      <c r="I464" t="s">
        <v>8105</v>
      </c>
    </row>
    <row r="465" spans="1:9" x14ac:dyDescent="0.25">
      <c r="A465">
        <v>2332</v>
      </c>
      <c r="B465" t="s">
        <v>4940</v>
      </c>
      <c r="C465" t="s">
        <v>4941</v>
      </c>
      <c r="D465" t="s">
        <v>15</v>
      </c>
      <c r="E465" s="2">
        <v>45681</v>
      </c>
      <c r="F465" t="s">
        <v>115</v>
      </c>
      <c r="G465">
        <v>181.29499999999999</v>
      </c>
      <c r="H465" t="s">
        <v>4942</v>
      </c>
      <c r="I465" t="s">
        <v>4943</v>
      </c>
    </row>
    <row r="466" spans="1:9" x14ac:dyDescent="0.25">
      <c r="A466">
        <v>1137</v>
      </c>
      <c r="B466" t="s">
        <v>2374</v>
      </c>
      <c r="C466" t="s">
        <v>2375</v>
      </c>
      <c r="D466" t="s">
        <v>11</v>
      </c>
      <c r="E466" s="2">
        <v>45682</v>
      </c>
      <c r="F466" t="s">
        <v>115</v>
      </c>
      <c r="G466">
        <v>181.155</v>
      </c>
      <c r="H466" t="s">
        <v>2378</v>
      </c>
      <c r="I466" t="s">
        <v>2377</v>
      </c>
    </row>
    <row r="467" spans="1:9" x14ac:dyDescent="0.25">
      <c r="A467">
        <v>2747</v>
      </c>
      <c r="B467" t="s">
        <v>5886</v>
      </c>
      <c r="C467" t="s">
        <v>5887</v>
      </c>
      <c r="D467" t="s">
        <v>15</v>
      </c>
      <c r="E467" s="2">
        <v>45680</v>
      </c>
      <c r="F467" t="s">
        <v>22</v>
      </c>
      <c r="G467">
        <v>180.11</v>
      </c>
      <c r="H467" t="s">
        <v>5890</v>
      </c>
      <c r="I467" t="s">
        <v>5889</v>
      </c>
    </row>
    <row r="468" spans="1:9" x14ac:dyDescent="0.25">
      <c r="A468">
        <v>1068</v>
      </c>
      <c r="B468" t="s">
        <v>2253</v>
      </c>
      <c r="C468" t="s">
        <v>2254</v>
      </c>
      <c r="D468" t="s">
        <v>11</v>
      </c>
      <c r="E468" s="2">
        <v>45682</v>
      </c>
      <c r="F468" t="s">
        <v>22</v>
      </c>
      <c r="G468">
        <v>180</v>
      </c>
      <c r="H468" t="s">
        <v>2255</v>
      </c>
      <c r="I468" t="s">
        <v>2256</v>
      </c>
    </row>
    <row r="469" spans="1:9" x14ac:dyDescent="0.25">
      <c r="A469">
        <v>6992</v>
      </c>
      <c r="B469" t="s">
        <v>14662</v>
      </c>
      <c r="C469" t="s">
        <v>14663</v>
      </c>
      <c r="D469" t="s">
        <v>11</v>
      </c>
      <c r="E469" s="2">
        <v>45672</v>
      </c>
      <c r="F469" t="s">
        <v>22</v>
      </c>
      <c r="G469">
        <v>179.9</v>
      </c>
      <c r="H469" t="s">
        <v>14666</v>
      </c>
      <c r="I469" t="s">
        <v>14665</v>
      </c>
    </row>
    <row r="470" spans="1:9" x14ac:dyDescent="0.25">
      <c r="A470">
        <v>2658</v>
      </c>
      <c r="B470" t="s">
        <v>5682</v>
      </c>
      <c r="C470" t="s">
        <v>5683</v>
      </c>
      <c r="D470" t="s">
        <v>15</v>
      </c>
      <c r="E470" s="2">
        <v>45680</v>
      </c>
      <c r="F470" t="s">
        <v>115</v>
      </c>
      <c r="G470">
        <v>179.83500000000001</v>
      </c>
      <c r="H470" t="s">
        <v>5686</v>
      </c>
      <c r="I470" t="s">
        <v>5685</v>
      </c>
    </row>
    <row r="471" spans="1:9" x14ac:dyDescent="0.25">
      <c r="A471">
        <v>3940</v>
      </c>
      <c r="B471" t="s">
        <v>8325</v>
      </c>
      <c r="C471" t="s">
        <v>8326</v>
      </c>
      <c r="D471" t="s">
        <v>15</v>
      </c>
      <c r="E471" s="2">
        <v>45678</v>
      </c>
      <c r="F471" t="s">
        <v>115</v>
      </c>
      <c r="G471">
        <v>179.80500000000001</v>
      </c>
      <c r="H471" t="s">
        <v>8329</v>
      </c>
      <c r="I471" t="s">
        <v>8328</v>
      </c>
    </row>
    <row r="472" spans="1:9" x14ac:dyDescent="0.25">
      <c r="A472">
        <v>2398</v>
      </c>
      <c r="B472" t="s">
        <v>5056</v>
      </c>
      <c r="C472" t="s">
        <v>5057</v>
      </c>
      <c r="D472" t="s">
        <v>15</v>
      </c>
      <c r="E472" s="2">
        <v>45681</v>
      </c>
      <c r="F472" t="s">
        <v>22</v>
      </c>
      <c r="G472">
        <v>179.5</v>
      </c>
      <c r="H472" t="s">
        <v>5061</v>
      </c>
      <c r="I472" t="s">
        <v>5059</v>
      </c>
    </row>
    <row r="473" spans="1:9" x14ac:dyDescent="0.25">
      <c r="A473">
        <v>724</v>
      </c>
      <c r="B473" t="s">
        <v>1609</v>
      </c>
      <c r="C473" t="s">
        <v>1610</v>
      </c>
      <c r="D473" t="s">
        <v>11</v>
      </c>
      <c r="E473" s="2">
        <v>45682</v>
      </c>
      <c r="F473" t="s">
        <v>115</v>
      </c>
      <c r="G473">
        <v>179.125</v>
      </c>
      <c r="H473" t="s">
        <v>1614</v>
      </c>
      <c r="I473" t="s">
        <v>1612</v>
      </c>
    </row>
    <row r="474" spans="1:9" x14ac:dyDescent="0.25">
      <c r="A474">
        <v>4294</v>
      </c>
      <c r="B474" t="s">
        <v>9097</v>
      </c>
      <c r="C474" t="s">
        <v>9098</v>
      </c>
      <c r="D474" t="s">
        <v>15</v>
      </c>
      <c r="E474" s="2">
        <v>45678</v>
      </c>
      <c r="F474" t="s">
        <v>115</v>
      </c>
      <c r="G474">
        <v>179.01499999999999</v>
      </c>
      <c r="H474" t="s">
        <v>9099</v>
      </c>
      <c r="I474" t="s">
        <v>9100</v>
      </c>
    </row>
    <row r="475" spans="1:9" x14ac:dyDescent="0.25">
      <c r="A475">
        <v>1530</v>
      </c>
      <c r="B475" t="s">
        <v>3214</v>
      </c>
      <c r="C475" t="s">
        <v>3215</v>
      </c>
      <c r="D475" t="s">
        <v>15</v>
      </c>
      <c r="E475" s="2">
        <v>45681</v>
      </c>
      <c r="F475" t="s">
        <v>115</v>
      </c>
      <c r="G475">
        <v>178.76499999999999</v>
      </c>
      <c r="H475" t="s">
        <v>3218</v>
      </c>
      <c r="I475" t="s">
        <v>3217</v>
      </c>
    </row>
    <row r="476" spans="1:9" x14ac:dyDescent="0.25">
      <c r="A476">
        <v>42</v>
      </c>
      <c r="B476" t="s">
        <v>111</v>
      </c>
      <c r="C476" t="s">
        <v>112</v>
      </c>
      <c r="D476" t="s">
        <v>11</v>
      </c>
      <c r="E476" s="2">
        <v>45685</v>
      </c>
      <c r="F476" t="s">
        <v>115</v>
      </c>
      <c r="G476">
        <v>178.66499999999999</v>
      </c>
      <c r="H476" t="s">
        <v>116</v>
      </c>
      <c r="I476" t="s">
        <v>114</v>
      </c>
    </row>
    <row r="477" spans="1:9" x14ac:dyDescent="0.25">
      <c r="A477">
        <v>4134</v>
      </c>
      <c r="B477" t="s">
        <v>8761</v>
      </c>
      <c r="C477" t="s">
        <v>8762</v>
      </c>
      <c r="D477" t="s">
        <v>11</v>
      </c>
      <c r="E477" s="2">
        <v>45678</v>
      </c>
      <c r="F477" t="s">
        <v>115</v>
      </c>
      <c r="G477">
        <v>178.61500000000001</v>
      </c>
      <c r="H477" t="s">
        <v>8763</v>
      </c>
      <c r="I477" t="s">
        <v>8764</v>
      </c>
    </row>
    <row r="478" spans="1:9" x14ac:dyDescent="0.25">
      <c r="A478">
        <v>2005</v>
      </c>
      <c r="B478" t="s">
        <v>4300</v>
      </c>
      <c r="C478" t="s">
        <v>4301</v>
      </c>
      <c r="D478" t="s">
        <v>15</v>
      </c>
      <c r="E478" s="2">
        <v>45681</v>
      </c>
      <c r="F478" t="s">
        <v>115</v>
      </c>
      <c r="G478">
        <v>178.5</v>
      </c>
      <c r="H478" t="s">
        <v>4302</v>
      </c>
      <c r="I478" t="s">
        <v>4303</v>
      </c>
    </row>
    <row r="479" spans="1:9" x14ac:dyDescent="0.25">
      <c r="A479">
        <v>807</v>
      </c>
      <c r="B479" t="s">
        <v>1767</v>
      </c>
      <c r="C479" t="s">
        <v>1768</v>
      </c>
      <c r="D479" t="s">
        <v>15</v>
      </c>
      <c r="E479" s="2">
        <v>45682</v>
      </c>
      <c r="F479" t="s">
        <v>115</v>
      </c>
      <c r="G479">
        <v>178.41499999999999</v>
      </c>
      <c r="H479" t="s">
        <v>1771</v>
      </c>
      <c r="I479" t="s">
        <v>1770</v>
      </c>
    </row>
    <row r="480" spans="1:9" x14ac:dyDescent="0.25">
      <c r="A480">
        <v>7221</v>
      </c>
      <c r="B480" t="s">
        <v>15133</v>
      </c>
      <c r="C480" t="s">
        <v>15134</v>
      </c>
      <c r="D480" t="s">
        <v>15</v>
      </c>
      <c r="E480" s="2">
        <v>45666</v>
      </c>
      <c r="F480" t="s">
        <v>22</v>
      </c>
      <c r="G480">
        <v>177.94</v>
      </c>
      <c r="H480" t="s">
        <v>15135</v>
      </c>
      <c r="I480" t="s">
        <v>15136</v>
      </c>
    </row>
    <row r="481" spans="1:9" x14ac:dyDescent="0.25">
      <c r="A481">
        <v>7027</v>
      </c>
      <c r="B481" t="s">
        <v>14729</v>
      </c>
      <c r="C481" t="s">
        <v>14730</v>
      </c>
      <c r="D481" t="s">
        <v>11</v>
      </c>
      <c r="E481" s="2">
        <v>45672</v>
      </c>
      <c r="F481" t="s">
        <v>22</v>
      </c>
      <c r="G481">
        <v>177.03</v>
      </c>
      <c r="H481" t="s">
        <v>14731</v>
      </c>
      <c r="I481" t="s">
        <v>14732</v>
      </c>
    </row>
    <row r="482" spans="1:9" x14ac:dyDescent="0.25">
      <c r="A482">
        <v>1635</v>
      </c>
      <c r="B482" t="s">
        <v>3446</v>
      </c>
      <c r="C482" t="s">
        <v>3447</v>
      </c>
      <c r="D482" t="s">
        <v>15</v>
      </c>
      <c r="E482" s="2">
        <v>45681</v>
      </c>
      <c r="F482" t="s">
        <v>22</v>
      </c>
      <c r="G482">
        <v>176.26</v>
      </c>
      <c r="H482" t="s">
        <v>3448</v>
      </c>
      <c r="I482" t="s">
        <v>3449</v>
      </c>
    </row>
    <row r="483" spans="1:9" x14ac:dyDescent="0.25">
      <c r="A483">
        <v>3945</v>
      </c>
      <c r="B483" t="s">
        <v>8339</v>
      </c>
      <c r="C483" t="s">
        <v>8340</v>
      </c>
      <c r="D483" t="s">
        <v>11</v>
      </c>
      <c r="E483" s="2">
        <v>45678</v>
      </c>
      <c r="F483" t="s">
        <v>22</v>
      </c>
      <c r="G483">
        <v>176.14</v>
      </c>
      <c r="H483" t="s">
        <v>8341</v>
      </c>
      <c r="I483" t="s">
        <v>8342</v>
      </c>
    </row>
    <row r="484" spans="1:9" x14ac:dyDescent="0.25">
      <c r="A484">
        <v>2357</v>
      </c>
      <c r="B484" t="s">
        <v>4986</v>
      </c>
      <c r="C484" t="s">
        <v>4987</v>
      </c>
      <c r="D484" t="s">
        <v>15</v>
      </c>
      <c r="E484" s="2">
        <v>45681</v>
      </c>
      <c r="F484" t="s">
        <v>115</v>
      </c>
      <c r="G484">
        <v>176.12</v>
      </c>
      <c r="H484" t="s">
        <v>4988</v>
      </c>
      <c r="I484" t="s">
        <v>4989</v>
      </c>
    </row>
    <row r="485" spans="1:9" x14ac:dyDescent="0.25">
      <c r="A485">
        <v>7014</v>
      </c>
      <c r="B485" t="s">
        <v>14704</v>
      </c>
      <c r="C485" t="s">
        <v>14705</v>
      </c>
      <c r="D485" t="s">
        <v>11</v>
      </c>
      <c r="E485" s="2">
        <v>45672</v>
      </c>
      <c r="F485" t="s">
        <v>115</v>
      </c>
      <c r="G485">
        <v>175.69</v>
      </c>
      <c r="H485" t="s">
        <v>14708</v>
      </c>
      <c r="I485" t="s">
        <v>14707</v>
      </c>
    </row>
    <row r="486" spans="1:9" x14ac:dyDescent="0.25">
      <c r="A486">
        <v>4687</v>
      </c>
      <c r="B486" t="s">
        <v>9807</v>
      </c>
      <c r="C486" t="s">
        <v>9808</v>
      </c>
      <c r="D486" t="s">
        <v>15</v>
      </c>
      <c r="E486" s="2">
        <v>45678</v>
      </c>
      <c r="F486" t="s">
        <v>22</v>
      </c>
      <c r="G486">
        <v>175.68</v>
      </c>
      <c r="H486" t="s">
        <v>9811</v>
      </c>
      <c r="I486" t="s">
        <v>9810</v>
      </c>
    </row>
    <row r="487" spans="1:9" x14ac:dyDescent="0.25">
      <c r="A487">
        <v>4222</v>
      </c>
      <c r="B487" t="s">
        <v>8947</v>
      </c>
      <c r="C487" t="s">
        <v>8948</v>
      </c>
      <c r="D487" t="s">
        <v>15</v>
      </c>
      <c r="E487" s="2">
        <v>45678</v>
      </c>
      <c r="F487" t="s">
        <v>115</v>
      </c>
      <c r="G487">
        <v>175.54</v>
      </c>
      <c r="H487" t="s">
        <v>8949</v>
      </c>
      <c r="I487" t="s">
        <v>8950</v>
      </c>
    </row>
    <row r="488" spans="1:9" x14ac:dyDescent="0.25">
      <c r="A488">
        <v>6749</v>
      </c>
      <c r="B488" t="s">
        <v>14132</v>
      </c>
      <c r="C488" t="s">
        <v>14133</v>
      </c>
      <c r="D488" t="s">
        <v>11</v>
      </c>
      <c r="E488" s="2">
        <v>45673</v>
      </c>
      <c r="F488" t="s">
        <v>22</v>
      </c>
      <c r="G488">
        <v>175.5</v>
      </c>
      <c r="H488" t="s">
        <v>14136</v>
      </c>
      <c r="I488" t="s">
        <v>14135</v>
      </c>
    </row>
    <row r="489" spans="1:9" x14ac:dyDescent="0.25">
      <c r="A489">
        <v>2016</v>
      </c>
      <c r="B489" t="s">
        <v>4325</v>
      </c>
      <c r="C489" t="s">
        <v>4326</v>
      </c>
      <c r="D489" t="s">
        <v>15</v>
      </c>
      <c r="E489" s="2">
        <v>45681</v>
      </c>
      <c r="F489" t="s">
        <v>22</v>
      </c>
      <c r="G489">
        <v>175.33</v>
      </c>
      <c r="H489" t="s">
        <v>4327</v>
      </c>
      <c r="I489" t="s">
        <v>4328</v>
      </c>
    </row>
    <row r="490" spans="1:9" x14ac:dyDescent="0.25">
      <c r="A490">
        <v>4395</v>
      </c>
      <c r="B490" t="s">
        <v>9294</v>
      </c>
      <c r="C490" t="s">
        <v>9295</v>
      </c>
      <c r="D490" t="s">
        <v>11</v>
      </c>
      <c r="E490" s="2">
        <v>45678</v>
      </c>
      <c r="F490" t="s">
        <v>22</v>
      </c>
      <c r="G490">
        <v>174.39</v>
      </c>
      <c r="H490" t="s">
        <v>9296</v>
      </c>
      <c r="I490" t="s">
        <v>9297</v>
      </c>
    </row>
    <row r="491" spans="1:9" x14ac:dyDescent="0.25">
      <c r="A491">
        <v>2066</v>
      </c>
      <c r="B491" t="s">
        <v>4428</v>
      </c>
      <c r="C491" t="s">
        <v>4429</v>
      </c>
      <c r="D491" t="s">
        <v>11</v>
      </c>
      <c r="E491" s="2">
        <v>45681</v>
      </c>
      <c r="F491" t="s">
        <v>115</v>
      </c>
      <c r="G491">
        <v>174.14500000000001</v>
      </c>
      <c r="H491" t="s">
        <v>3355</v>
      </c>
      <c r="I491" t="s">
        <v>4431</v>
      </c>
    </row>
    <row r="492" spans="1:9" x14ac:dyDescent="0.25">
      <c r="A492">
        <v>1573</v>
      </c>
      <c r="B492" t="s">
        <v>3310</v>
      </c>
      <c r="C492" t="s">
        <v>3311</v>
      </c>
      <c r="D492" t="s">
        <v>15</v>
      </c>
      <c r="E492" s="2">
        <v>45681</v>
      </c>
      <c r="F492" t="s">
        <v>115</v>
      </c>
      <c r="G492">
        <v>173.54499999999999</v>
      </c>
      <c r="H492" t="s">
        <v>3314</v>
      </c>
      <c r="I492" t="s">
        <v>3313</v>
      </c>
    </row>
    <row r="493" spans="1:9" x14ac:dyDescent="0.25">
      <c r="A493">
        <v>407</v>
      </c>
      <c r="B493" t="s">
        <v>901</v>
      </c>
      <c r="C493" t="s">
        <v>902</v>
      </c>
      <c r="D493" t="s">
        <v>15</v>
      </c>
      <c r="E493" s="2">
        <v>45682</v>
      </c>
      <c r="F493" t="s">
        <v>115</v>
      </c>
      <c r="G493">
        <v>173.07499999999999</v>
      </c>
      <c r="H493" t="s">
        <v>905</v>
      </c>
      <c r="I493" t="s">
        <v>904</v>
      </c>
    </row>
    <row r="494" spans="1:9" x14ac:dyDescent="0.25">
      <c r="A494">
        <v>2594</v>
      </c>
      <c r="B494" t="s">
        <v>5530</v>
      </c>
      <c r="C494" t="s">
        <v>5531</v>
      </c>
      <c r="D494" t="s">
        <v>11</v>
      </c>
      <c r="E494" s="2">
        <v>45680</v>
      </c>
      <c r="F494" t="s">
        <v>22</v>
      </c>
      <c r="G494">
        <v>172.5</v>
      </c>
      <c r="H494" t="s">
        <v>5532</v>
      </c>
      <c r="I494" t="s">
        <v>5533</v>
      </c>
    </row>
    <row r="495" spans="1:9" x14ac:dyDescent="0.25">
      <c r="A495">
        <v>119</v>
      </c>
      <c r="B495" t="s">
        <v>258</v>
      </c>
      <c r="C495" t="s">
        <v>259</v>
      </c>
      <c r="D495" t="s">
        <v>15</v>
      </c>
      <c r="E495" s="2">
        <v>45684</v>
      </c>
      <c r="F495" t="s">
        <v>115</v>
      </c>
      <c r="G495">
        <v>172.25</v>
      </c>
      <c r="H495" t="s">
        <v>262</v>
      </c>
      <c r="I495" t="s">
        <v>261</v>
      </c>
    </row>
    <row r="496" spans="1:9" x14ac:dyDescent="0.25">
      <c r="A496">
        <v>2524</v>
      </c>
      <c r="B496" t="s">
        <v>5367</v>
      </c>
      <c r="C496" t="s">
        <v>5368</v>
      </c>
      <c r="D496" t="s">
        <v>11</v>
      </c>
      <c r="E496" s="2">
        <v>45680</v>
      </c>
      <c r="F496" t="s">
        <v>115</v>
      </c>
      <c r="G496">
        <v>172.05500000000001</v>
      </c>
      <c r="H496" t="s">
        <v>5371</v>
      </c>
      <c r="I496" t="s">
        <v>5370</v>
      </c>
    </row>
    <row r="497" spans="1:9" x14ac:dyDescent="0.25">
      <c r="A497">
        <v>5113</v>
      </c>
      <c r="B497" t="s">
        <v>10735</v>
      </c>
      <c r="C497" t="s">
        <v>10736</v>
      </c>
      <c r="D497" t="s">
        <v>11</v>
      </c>
      <c r="E497" s="2">
        <v>45675</v>
      </c>
      <c r="F497" t="s">
        <v>115</v>
      </c>
      <c r="G497">
        <v>171.98</v>
      </c>
      <c r="H497" t="s">
        <v>10737</v>
      </c>
      <c r="I497" t="s">
        <v>10738</v>
      </c>
    </row>
    <row r="498" spans="1:9" x14ac:dyDescent="0.25">
      <c r="A498">
        <v>6221</v>
      </c>
      <c r="B498" t="s">
        <v>12992</v>
      </c>
      <c r="C498" t="s">
        <v>12993</v>
      </c>
      <c r="D498" t="s">
        <v>15</v>
      </c>
      <c r="E498" s="2">
        <v>45674</v>
      </c>
      <c r="F498" t="s">
        <v>115</v>
      </c>
      <c r="G498">
        <v>171.98</v>
      </c>
      <c r="H498" t="s">
        <v>12994</v>
      </c>
      <c r="I498" t="s">
        <v>12995</v>
      </c>
    </row>
    <row r="499" spans="1:9" x14ac:dyDescent="0.25">
      <c r="A499">
        <v>1529</v>
      </c>
      <c r="B499" t="s">
        <v>3214</v>
      </c>
      <c r="C499" t="s">
        <v>3215</v>
      </c>
      <c r="D499" t="s">
        <v>11</v>
      </c>
      <c r="E499" s="2">
        <v>45681</v>
      </c>
      <c r="F499" t="s">
        <v>115</v>
      </c>
      <c r="G499">
        <v>171.565</v>
      </c>
      <c r="H499" t="s">
        <v>3216</v>
      </c>
      <c r="I499" t="s">
        <v>3217</v>
      </c>
    </row>
    <row r="500" spans="1:9" x14ac:dyDescent="0.25">
      <c r="A500">
        <v>2153</v>
      </c>
      <c r="B500" t="s">
        <v>4608</v>
      </c>
      <c r="C500" t="s">
        <v>4609</v>
      </c>
      <c r="D500" t="s">
        <v>15</v>
      </c>
      <c r="E500" s="2">
        <v>45681</v>
      </c>
      <c r="F500" t="s">
        <v>115</v>
      </c>
      <c r="G500">
        <v>171.02</v>
      </c>
      <c r="H500" t="s">
        <v>2705</v>
      </c>
      <c r="I500" t="s">
        <v>4610</v>
      </c>
    </row>
    <row r="501" spans="1:9" x14ac:dyDescent="0.25">
      <c r="A501">
        <v>1544</v>
      </c>
      <c r="B501" t="s">
        <v>3242</v>
      </c>
      <c r="C501" t="s">
        <v>3243</v>
      </c>
      <c r="D501" t="s">
        <v>15</v>
      </c>
      <c r="E501" s="2">
        <v>45681</v>
      </c>
      <c r="F501" t="s">
        <v>22</v>
      </c>
      <c r="G501">
        <v>170.94</v>
      </c>
      <c r="H501" t="s">
        <v>3246</v>
      </c>
      <c r="I501" t="s">
        <v>3245</v>
      </c>
    </row>
    <row r="502" spans="1:9" x14ac:dyDescent="0.25">
      <c r="A502">
        <v>1780</v>
      </c>
      <c r="B502" t="s">
        <v>3794</v>
      </c>
      <c r="C502" t="s">
        <v>3795</v>
      </c>
      <c r="D502" t="s">
        <v>11</v>
      </c>
      <c r="E502" s="2">
        <v>45681</v>
      </c>
      <c r="F502" t="s">
        <v>22</v>
      </c>
      <c r="G502">
        <v>170.565</v>
      </c>
      <c r="H502" t="s">
        <v>3798</v>
      </c>
      <c r="I502" t="s">
        <v>3797</v>
      </c>
    </row>
    <row r="503" spans="1:9" x14ac:dyDescent="0.25">
      <c r="A503">
        <v>1373</v>
      </c>
      <c r="B503" t="s">
        <v>2804</v>
      </c>
      <c r="C503" t="s">
        <v>2805</v>
      </c>
      <c r="D503" t="s">
        <v>11</v>
      </c>
      <c r="E503" s="2">
        <v>45681</v>
      </c>
      <c r="F503" t="s">
        <v>115</v>
      </c>
      <c r="G503">
        <v>170.44</v>
      </c>
      <c r="H503" t="s">
        <v>2808</v>
      </c>
      <c r="I503" t="s">
        <v>2807</v>
      </c>
    </row>
    <row r="504" spans="1:9" x14ac:dyDescent="0.25">
      <c r="A504">
        <v>1585</v>
      </c>
      <c r="B504" t="s">
        <v>3334</v>
      </c>
      <c r="C504" t="s">
        <v>3335</v>
      </c>
      <c r="D504" t="s">
        <v>11</v>
      </c>
      <c r="E504" s="2">
        <v>45681</v>
      </c>
      <c r="F504" t="s">
        <v>115</v>
      </c>
      <c r="G504">
        <v>170.44</v>
      </c>
      <c r="H504" t="s">
        <v>2808</v>
      </c>
      <c r="I504" t="s">
        <v>2807</v>
      </c>
    </row>
    <row r="505" spans="1:9" x14ac:dyDescent="0.25">
      <c r="A505">
        <v>1525</v>
      </c>
      <c r="B505" t="s">
        <v>3204</v>
      </c>
      <c r="C505" t="s">
        <v>3205</v>
      </c>
      <c r="D505" t="s">
        <v>15</v>
      </c>
      <c r="E505" s="2">
        <v>45681</v>
      </c>
      <c r="F505" t="s">
        <v>22</v>
      </c>
      <c r="G505">
        <v>170.39500000000001</v>
      </c>
      <c r="H505" t="s">
        <v>3206</v>
      </c>
      <c r="I505" t="s">
        <v>3207</v>
      </c>
    </row>
    <row r="506" spans="1:9" x14ac:dyDescent="0.25">
      <c r="A506">
        <v>1139</v>
      </c>
      <c r="B506" t="s">
        <v>2374</v>
      </c>
      <c r="C506" t="s">
        <v>2375</v>
      </c>
      <c r="D506" t="s">
        <v>15</v>
      </c>
      <c r="E506" s="2">
        <v>45682</v>
      </c>
      <c r="F506" t="s">
        <v>115</v>
      </c>
      <c r="G506">
        <v>170.23500000000001</v>
      </c>
      <c r="H506" t="s">
        <v>2380</v>
      </c>
      <c r="I506" t="s">
        <v>2377</v>
      </c>
    </row>
    <row r="507" spans="1:9" x14ac:dyDescent="0.25">
      <c r="A507">
        <v>1200</v>
      </c>
      <c r="B507" t="s">
        <v>2493</v>
      </c>
      <c r="C507" t="s">
        <v>2494</v>
      </c>
      <c r="D507" t="s">
        <v>11</v>
      </c>
      <c r="E507" s="2">
        <v>45682</v>
      </c>
      <c r="F507" t="s">
        <v>22</v>
      </c>
      <c r="G507">
        <v>170</v>
      </c>
      <c r="H507" t="s">
        <v>2497</v>
      </c>
      <c r="I507" t="s">
        <v>2496</v>
      </c>
    </row>
    <row r="508" spans="1:9" x14ac:dyDescent="0.25">
      <c r="A508">
        <v>4397</v>
      </c>
      <c r="B508" t="s">
        <v>9294</v>
      </c>
      <c r="C508" t="s">
        <v>9295</v>
      </c>
      <c r="D508" t="s">
        <v>15</v>
      </c>
      <c r="E508" s="2">
        <v>45678</v>
      </c>
      <c r="F508" t="s">
        <v>22</v>
      </c>
      <c r="G508">
        <v>169.92</v>
      </c>
      <c r="H508" t="s">
        <v>9299</v>
      </c>
      <c r="I508" t="s">
        <v>9297</v>
      </c>
    </row>
    <row r="509" spans="1:9" x14ac:dyDescent="0.25">
      <c r="A509">
        <v>6818</v>
      </c>
      <c r="B509" t="s">
        <v>14291</v>
      </c>
      <c r="C509" t="s">
        <v>14292</v>
      </c>
      <c r="D509" t="s">
        <v>15</v>
      </c>
      <c r="E509" s="2">
        <v>45673</v>
      </c>
      <c r="F509" t="s">
        <v>22</v>
      </c>
      <c r="G509">
        <v>169.83500000000001</v>
      </c>
      <c r="H509" t="s">
        <v>14295</v>
      </c>
      <c r="I509" t="s">
        <v>14294</v>
      </c>
    </row>
    <row r="510" spans="1:9" x14ac:dyDescent="0.25">
      <c r="A510">
        <v>7216</v>
      </c>
      <c r="B510" t="s">
        <v>15123</v>
      </c>
      <c r="C510" t="s">
        <v>15124</v>
      </c>
      <c r="D510" t="s">
        <v>15</v>
      </c>
      <c r="E510" s="2">
        <v>45666</v>
      </c>
      <c r="F510" t="s">
        <v>115</v>
      </c>
      <c r="G510">
        <v>169.6</v>
      </c>
      <c r="H510" t="s">
        <v>15125</v>
      </c>
      <c r="I510" t="s">
        <v>15126</v>
      </c>
    </row>
    <row r="511" spans="1:9" x14ac:dyDescent="0.25">
      <c r="A511">
        <v>2828</v>
      </c>
      <c r="B511" t="s">
        <v>6064</v>
      </c>
      <c r="C511" t="s">
        <v>6065</v>
      </c>
      <c r="D511" t="s">
        <v>15</v>
      </c>
      <c r="E511" s="2">
        <v>45680</v>
      </c>
      <c r="F511" t="s">
        <v>22</v>
      </c>
      <c r="G511">
        <v>169.565</v>
      </c>
      <c r="H511" t="s">
        <v>6068</v>
      </c>
      <c r="I511" t="s">
        <v>6067</v>
      </c>
    </row>
    <row r="512" spans="1:9" x14ac:dyDescent="0.25">
      <c r="A512">
        <v>4225</v>
      </c>
      <c r="B512" t="s">
        <v>8952</v>
      </c>
      <c r="C512" t="s">
        <v>8953</v>
      </c>
      <c r="D512" t="s">
        <v>11</v>
      </c>
      <c r="E512" s="2">
        <v>45678</v>
      </c>
      <c r="F512" t="s">
        <v>115</v>
      </c>
      <c r="G512">
        <v>169.07</v>
      </c>
      <c r="H512" t="s">
        <v>8956</v>
      </c>
      <c r="I512" t="s">
        <v>8955</v>
      </c>
    </row>
    <row r="513" spans="1:9" x14ac:dyDescent="0.25">
      <c r="A513">
        <v>163</v>
      </c>
      <c r="B513" t="s">
        <v>366</v>
      </c>
      <c r="C513" t="s">
        <v>367</v>
      </c>
      <c r="D513" t="s">
        <v>11</v>
      </c>
      <c r="E513" s="2">
        <v>45684</v>
      </c>
      <c r="F513" t="s">
        <v>115</v>
      </c>
      <c r="G513">
        <v>168.26499999999999</v>
      </c>
      <c r="H513" t="s">
        <v>368</v>
      </c>
      <c r="I513" t="s">
        <v>369</v>
      </c>
    </row>
    <row r="514" spans="1:9" x14ac:dyDescent="0.25">
      <c r="A514">
        <v>3368</v>
      </c>
      <c r="B514" t="s">
        <v>7164</v>
      </c>
      <c r="C514" t="s">
        <v>7165</v>
      </c>
      <c r="D514" t="s">
        <v>11</v>
      </c>
      <c r="E514" s="2">
        <v>45679</v>
      </c>
      <c r="F514" t="s">
        <v>22</v>
      </c>
      <c r="G514">
        <v>168.005</v>
      </c>
      <c r="H514" t="s">
        <v>7168</v>
      </c>
      <c r="I514" t="s">
        <v>7167</v>
      </c>
    </row>
    <row r="515" spans="1:9" x14ac:dyDescent="0.25">
      <c r="A515">
        <v>2536</v>
      </c>
      <c r="B515" t="s">
        <v>5397</v>
      </c>
      <c r="C515" t="s">
        <v>5398</v>
      </c>
      <c r="D515" t="s">
        <v>15</v>
      </c>
      <c r="E515" s="2">
        <v>45680</v>
      </c>
      <c r="F515" t="s">
        <v>115</v>
      </c>
      <c r="G515">
        <v>167.88499999999999</v>
      </c>
      <c r="H515" t="s">
        <v>5401</v>
      </c>
      <c r="I515" t="s">
        <v>5400</v>
      </c>
    </row>
    <row r="516" spans="1:9" x14ac:dyDescent="0.25">
      <c r="A516">
        <v>307</v>
      </c>
      <c r="B516" t="s">
        <v>672</v>
      </c>
      <c r="C516" t="s">
        <v>673</v>
      </c>
      <c r="D516" t="s">
        <v>15</v>
      </c>
      <c r="E516" s="2">
        <v>45682</v>
      </c>
      <c r="F516" t="s">
        <v>22</v>
      </c>
      <c r="G516">
        <v>167.83</v>
      </c>
      <c r="H516" t="s">
        <v>676</v>
      </c>
      <c r="I516" t="s">
        <v>675</v>
      </c>
    </row>
    <row r="517" spans="1:9" x14ac:dyDescent="0.25">
      <c r="A517">
        <v>5999</v>
      </c>
      <c r="B517" t="s">
        <v>12611</v>
      </c>
      <c r="C517" t="s">
        <v>12612</v>
      </c>
      <c r="D517" t="s">
        <v>11</v>
      </c>
      <c r="E517" s="2">
        <v>45675</v>
      </c>
      <c r="F517" t="s">
        <v>22</v>
      </c>
      <c r="G517">
        <v>167.70500000000001</v>
      </c>
      <c r="H517" t="s">
        <v>12615</v>
      </c>
      <c r="I517" t="s">
        <v>12614</v>
      </c>
    </row>
    <row r="518" spans="1:9" x14ac:dyDescent="0.25">
      <c r="A518">
        <v>5924</v>
      </c>
      <c r="B518" t="s">
        <v>12473</v>
      </c>
      <c r="C518" t="s">
        <v>12474</v>
      </c>
      <c r="D518" t="s">
        <v>11</v>
      </c>
      <c r="E518" s="2">
        <v>45675</v>
      </c>
      <c r="F518" t="s">
        <v>22</v>
      </c>
      <c r="G518">
        <v>167.685</v>
      </c>
      <c r="H518" t="s">
        <v>12478</v>
      </c>
      <c r="I518" t="s">
        <v>12476</v>
      </c>
    </row>
    <row r="519" spans="1:9" x14ac:dyDescent="0.25">
      <c r="A519">
        <v>3367</v>
      </c>
      <c r="B519" t="s">
        <v>7164</v>
      </c>
      <c r="C519" t="s">
        <v>7165</v>
      </c>
      <c r="D519" t="s">
        <v>15</v>
      </c>
      <c r="E519" s="2">
        <v>45679</v>
      </c>
      <c r="F519" t="s">
        <v>22</v>
      </c>
      <c r="G519">
        <v>167.60499999999999</v>
      </c>
      <c r="H519" t="s">
        <v>7166</v>
      </c>
      <c r="I519" t="s">
        <v>7167</v>
      </c>
    </row>
    <row r="520" spans="1:9" x14ac:dyDescent="0.25">
      <c r="A520">
        <v>7131</v>
      </c>
      <c r="B520" t="s">
        <v>14941</v>
      </c>
      <c r="C520" t="s">
        <v>14942</v>
      </c>
      <c r="D520" t="s">
        <v>11</v>
      </c>
      <c r="E520" s="2">
        <v>45670</v>
      </c>
      <c r="F520" t="s">
        <v>22</v>
      </c>
      <c r="G520">
        <v>167.59</v>
      </c>
      <c r="H520" t="s">
        <v>14945</v>
      </c>
      <c r="I520" t="s">
        <v>14944</v>
      </c>
    </row>
    <row r="521" spans="1:9" x14ac:dyDescent="0.25">
      <c r="A521">
        <v>6093</v>
      </c>
      <c r="B521" t="s">
        <v>12774</v>
      </c>
      <c r="C521" t="s">
        <v>12775</v>
      </c>
      <c r="D521" t="s">
        <v>78</v>
      </c>
      <c r="E521" s="2">
        <v>45675</v>
      </c>
      <c r="F521" t="s">
        <v>22</v>
      </c>
      <c r="G521">
        <v>167.47</v>
      </c>
      <c r="H521" t="s">
        <v>12780</v>
      </c>
      <c r="I521" t="s">
        <v>12777</v>
      </c>
    </row>
    <row r="522" spans="1:9" x14ac:dyDescent="0.25">
      <c r="A522">
        <v>3315</v>
      </c>
      <c r="B522" t="s">
        <v>7038</v>
      </c>
      <c r="C522" t="s">
        <v>7039</v>
      </c>
      <c r="D522" t="s">
        <v>15</v>
      </c>
      <c r="E522" s="2">
        <v>45679</v>
      </c>
      <c r="F522" t="s">
        <v>115</v>
      </c>
      <c r="G522">
        <v>167.11</v>
      </c>
      <c r="H522" t="s">
        <v>7042</v>
      </c>
      <c r="I522" t="s">
        <v>7041</v>
      </c>
    </row>
    <row r="523" spans="1:9" x14ac:dyDescent="0.25">
      <c r="A523">
        <v>308</v>
      </c>
      <c r="B523" t="s">
        <v>672</v>
      </c>
      <c r="C523" t="s">
        <v>673</v>
      </c>
      <c r="D523" t="s">
        <v>11</v>
      </c>
      <c r="E523" s="2">
        <v>45682</v>
      </c>
      <c r="F523" t="s">
        <v>22</v>
      </c>
      <c r="G523">
        <v>166.965</v>
      </c>
      <c r="H523" t="s">
        <v>677</v>
      </c>
      <c r="I523" t="s">
        <v>675</v>
      </c>
    </row>
    <row r="524" spans="1:9" x14ac:dyDescent="0.25">
      <c r="A524">
        <v>3494</v>
      </c>
      <c r="B524" t="s">
        <v>7453</v>
      </c>
      <c r="C524" t="s">
        <v>7454</v>
      </c>
      <c r="D524" t="s">
        <v>15</v>
      </c>
      <c r="E524" s="2">
        <v>45679</v>
      </c>
      <c r="F524" t="s">
        <v>115</v>
      </c>
      <c r="G524">
        <v>166.63499999999999</v>
      </c>
      <c r="H524" t="s">
        <v>7457</v>
      </c>
      <c r="I524" t="s">
        <v>7456</v>
      </c>
    </row>
    <row r="525" spans="1:9" x14ac:dyDescent="0.25">
      <c r="A525">
        <v>3624</v>
      </c>
      <c r="B525" t="s">
        <v>7705</v>
      </c>
      <c r="C525" t="s">
        <v>7706</v>
      </c>
      <c r="D525" t="s">
        <v>11</v>
      </c>
      <c r="E525" s="2">
        <v>45679</v>
      </c>
      <c r="F525" t="s">
        <v>22</v>
      </c>
      <c r="G525">
        <v>166.56</v>
      </c>
      <c r="H525" t="s">
        <v>7707</v>
      </c>
      <c r="I525" t="s">
        <v>7708</v>
      </c>
    </row>
    <row r="526" spans="1:9" x14ac:dyDescent="0.25">
      <c r="A526">
        <v>2254</v>
      </c>
      <c r="B526" t="s">
        <v>4798</v>
      </c>
      <c r="C526" t="s">
        <v>4799</v>
      </c>
      <c r="D526" t="s">
        <v>11</v>
      </c>
      <c r="E526" s="2">
        <v>45681</v>
      </c>
      <c r="F526" t="s">
        <v>22</v>
      </c>
      <c r="G526">
        <v>166.495</v>
      </c>
      <c r="H526" t="s">
        <v>4800</v>
      </c>
      <c r="I526" t="s">
        <v>4801</v>
      </c>
    </row>
    <row r="527" spans="1:9" x14ac:dyDescent="0.25">
      <c r="A527">
        <v>3077</v>
      </c>
      <c r="B527" t="s">
        <v>6542</v>
      </c>
      <c r="C527" t="s">
        <v>6543</v>
      </c>
      <c r="D527" t="s">
        <v>11</v>
      </c>
      <c r="E527" s="2">
        <v>45680</v>
      </c>
      <c r="F527" t="s">
        <v>115</v>
      </c>
      <c r="G527">
        <v>166.435</v>
      </c>
      <c r="H527" t="s">
        <v>6544</v>
      </c>
      <c r="I527" t="s">
        <v>6545</v>
      </c>
    </row>
    <row r="528" spans="1:9" x14ac:dyDescent="0.25">
      <c r="A528">
        <v>710</v>
      </c>
      <c r="B528" t="s">
        <v>1585</v>
      </c>
      <c r="C528" t="s">
        <v>1586</v>
      </c>
      <c r="D528" t="s">
        <v>15</v>
      </c>
      <c r="E528" s="2">
        <v>45682</v>
      </c>
      <c r="F528" t="s">
        <v>115</v>
      </c>
      <c r="G528">
        <v>166.05</v>
      </c>
      <c r="H528" t="s">
        <v>1587</v>
      </c>
      <c r="I528" t="s">
        <v>1588</v>
      </c>
    </row>
    <row r="529" spans="1:9" x14ac:dyDescent="0.25">
      <c r="A529">
        <v>2618</v>
      </c>
      <c r="B529" t="s">
        <v>5586</v>
      </c>
      <c r="C529" t="s">
        <v>5587</v>
      </c>
      <c r="D529" t="s">
        <v>15</v>
      </c>
      <c r="E529" s="2">
        <v>45680</v>
      </c>
      <c r="F529" t="s">
        <v>22</v>
      </c>
      <c r="G529">
        <v>165.92</v>
      </c>
      <c r="H529" t="s">
        <v>5588</v>
      </c>
      <c r="I529" t="s">
        <v>5589</v>
      </c>
    </row>
    <row r="530" spans="1:9" x14ac:dyDescent="0.25">
      <c r="A530">
        <v>1020</v>
      </c>
      <c r="B530" t="s">
        <v>2162</v>
      </c>
      <c r="C530" t="s">
        <v>2163</v>
      </c>
      <c r="D530" t="s">
        <v>15</v>
      </c>
      <c r="E530" s="2">
        <v>45682</v>
      </c>
      <c r="F530" t="s">
        <v>115</v>
      </c>
      <c r="G530">
        <v>164.79499999999999</v>
      </c>
      <c r="H530" t="s">
        <v>2167</v>
      </c>
      <c r="I530" t="s">
        <v>2165</v>
      </c>
    </row>
    <row r="531" spans="1:9" x14ac:dyDescent="0.25">
      <c r="A531">
        <v>4809</v>
      </c>
      <c r="B531" t="s">
        <v>10076</v>
      </c>
      <c r="C531" t="s">
        <v>10077</v>
      </c>
      <c r="D531" t="s">
        <v>11</v>
      </c>
      <c r="E531" s="2">
        <v>45677</v>
      </c>
      <c r="F531" t="s">
        <v>115</v>
      </c>
      <c r="G531">
        <v>164.71</v>
      </c>
      <c r="H531" t="s">
        <v>10078</v>
      </c>
      <c r="I531" t="s">
        <v>10079</v>
      </c>
    </row>
    <row r="532" spans="1:9" x14ac:dyDescent="0.25">
      <c r="A532">
        <v>1049</v>
      </c>
      <c r="B532" t="s">
        <v>2217</v>
      </c>
      <c r="C532" t="s">
        <v>2218</v>
      </c>
      <c r="D532" t="s">
        <v>78</v>
      </c>
      <c r="E532" s="2">
        <v>45682</v>
      </c>
      <c r="F532" t="s">
        <v>22</v>
      </c>
      <c r="G532">
        <v>164.44</v>
      </c>
      <c r="H532" t="s">
        <v>2222</v>
      </c>
      <c r="I532" t="s">
        <v>2220</v>
      </c>
    </row>
    <row r="533" spans="1:9" x14ac:dyDescent="0.25">
      <c r="A533">
        <v>3566</v>
      </c>
      <c r="B533" t="s">
        <v>7598</v>
      </c>
      <c r="C533" t="s">
        <v>7599</v>
      </c>
      <c r="D533" t="s">
        <v>15</v>
      </c>
      <c r="E533" s="2">
        <v>45679</v>
      </c>
      <c r="F533" t="s">
        <v>22</v>
      </c>
      <c r="G533">
        <v>164.32499999999999</v>
      </c>
      <c r="H533" t="s">
        <v>7600</v>
      </c>
      <c r="I533" t="s">
        <v>7601</v>
      </c>
    </row>
    <row r="534" spans="1:9" x14ac:dyDescent="0.25">
      <c r="A534">
        <v>4524</v>
      </c>
      <c r="B534" t="s">
        <v>9528</v>
      </c>
      <c r="C534" t="s">
        <v>9529</v>
      </c>
      <c r="D534" t="s">
        <v>15</v>
      </c>
      <c r="E534" s="2">
        <v>45678</v>
      </c>
      <c r="F534" t="s">
        <v>115</v>
      </c>
      <c r="G534">
        <v>164.05500000000001</v>
      </c>
      <c r="H534" t="s">
        <v>9533</v>
      </c>
      <c r="I534" t="s">
        <v>9531</v>
      </c>
    </row>
    <row r="535" spans="1:9" x14ac:dyDescent="0.25">
      <c r="A535">
        <v>6694</v>
      </c>
      <c r="B535" t="s">
        <v>14021</v>
      </c>
      <c r="C535" t="s">
        <v>14022</v>
      </c>
      <c r="D535" t="s">
        <v>11</v>
      </c>
      <c r="E535" s="2">
        <v>45674</v>
      </c>
      <c r="F535" t="s">
        <v>22</v>
      </c>
      <c r="G535">
        <v>163.995</v>
      </c>
      <c r="H535" t="s">
        <v>14026</v>
      </c>
      <c r="I535" t="s">
        <v>14024</v>
      </c>
    </row>
    <row r="536" spans="1:9" x14ac:dyDescent="0.25">
      <c r="A536">
        <v>1918</v>
      </c>
      <c r="B536" t="s">
        <v>4106</v>
      </c>
      <c r="C536" t="s">
        <v>4107</v>
      </c>
      <c r="D536" t="s">
        <v>15</v>
      </c>
      <c r="E536" s="2">
        <v>45681</v>
      </c>
      <c r="F536" t="s">
        <v>22</v>
      </c>
      <c r="G536">
        <v>163.94</v>
      </c>
      <c r="H536" t="s">
        <v>4108</v>
      </c>
      <c r="I536" t="s">
        <v>4109</v>
      </c>
    </row>
    <row r="537" spans="1:9" x14ac:dyDescent="0.25">
      <c r="A537">
        <v>1036</v>
      </c>
      <c r="B537" t="s">
        <v>2197</v>
      </c>
      <c r="C537" t="s">
        <v>2198</v>
      </c>
      <c r="D537" t="s">
        <v>15</v>
      </c>
      <c r="E537" s="2">
        <v>45682</v>
      </c>
      <c r="F537" t="s">
        <v>115</v>
      </c>
      <c r="G537">
        <v>163.72999999999999</v>
      </c>
      <c r="H537" t="s">
        <v>2199</v>
      </c>
      <c r="I537" t="s">
        <v>2200</v>
      </c>
    </row>
    <row r="538" spans="1:9" x14ac:dyDescent="0.25">
      <c r="A538">
        <v>1779</v>
      </c>
      <c r="B538" t="s">
        <v>3794</v>
      </c>
      <c r="C538" t="s">
        <v>3795</v>
      </c>
      <c r="D538" t="s">
        <v>15</v>
      </c>
      <c r="E538" s="2">
        <v>45681</v>
      </c>
      <c r="F538" t="s">
        <v>22</v>
      </c>
      <c r="G538">
        <v>163.51</v>
      </c>
      <c r="H538" t="s">
        <v>3796</v>
      </c>
      <c r="I538" t="s">
        <v>3797</v>
      </c>
    </row>
    <row r="539" spans="1:9" x14ac:dyDescent="0.25">
      <c r="A539">
        <v>2017</v>
      </c>
      <c r="B539" t="s">
        <v>4325</v>
      </c>
      <c r="C539" t="s">
        <v>4326</v>
      </c>
      <c r="D539" t="s">
        <v>11</v>
      </c>
      <c r="E539" s="2">
        <v>45681</v>
      </c>
      <c r="F539" t="s">
        <v>22</v>
      </c>
      <c r="G539">
        <v>163.30000000000001</v>
      </c>
      <c r="H539" t="s">
        <v>4329</v>
      </c>
      <c r="I539" t="s">
        <v>4328</v>
      </c>
    </row>
    <row r="540" spans="1:9" x14ac:dyDescent="0.25">
      <c r="A540">
        <v>135</v>
      </c>
      <c r="B540" t="s">
        <v>298</v>
      </c>
      <c r="C540" t="s">
        <v>299</v>
      </c>
      <c r="D540" t="s">
        <v>11</v>
      </c>
      <c r="E540" s="2">
        <v>45684</v>
      </c>
      <c r="F540" t="s">
        <v>115</v>
      </c>
      <c r="G540">
        <v>162.535</v>
      </c>
      <c r="H540" t="s">
        <v>302</v>
      </c>
      <c r="I540" t="s">
        <v>301</v>
      </c>
    </row>
    <row r="541" spans="1:9" x14ac:dyDescent="0.25">
      <c r="A541">
        <v>4331</v>
      </c>
      <c r="B541" t="s">
        <v>9176</v>
      </c>
      <c r="C541" t="s">
        <v>9177</v>
      </c>
      <c r="D541" t="s">
        <v>15</v>
      </c>
      <c r="E541" s="2">
        <v>45678</v>
      </c>
      <c r="F541" t="s">
        <v>115</v>
      </c>
      <c r="G541">
        <v>161.875</v>
      </c>
      <c r="H541" t="s">
        <v>9180</v>
      </c>
      <c r="I541" t="s">
        <v>9179</v>
      </c>
    </row>
    <row r="542" spans="1:9" x14ac:dyDescent="0.25">
      <c r="A542">
        <v>3891</v>
      </c>
      <c r="B542" t="s">
        <v>8210</v>
      </c>
      <c r="C542" t="s">
        <v>8211</v>
      </c>
      <c r="D542" t="s">
        <v>15</v>
      </c>
      <c r="E542" s="2">
        <v>45678</v>
      </c>
      <c r="F542" t="s">
        <v>22</v>
      </c>
      <c r="G542">
        <v>161.47999999999999</v>
      </c>
      <c r="H542" t="s">
        <v>8214</v>
      </c>
      <c r="I542" t="s">
        <v>8213</v>
      </c>
    </row>
    <row r="543" spans="1:9" x14ac:dyDescent="0.25">
      <c r="A543">
        <v>3886</v>
      </c>
      <c r="B543" t="s">
        <v>8198</v>
      </c>
      <c r="C543" t="s">
        <v>8199</v>
      </c>
      <c r="D543" t="s">
        <v>11</v>
      </c>
      <c r="E543" s="2">
        <v>45678</v>
      </c>
      <c r="F543" t="s">
        <v>22</v>
      </c>
      <c r="G543">
        <v>160.91999999999999</v>
      </c>
      <c r="H543" t="s">
        <v>8203</v>
      </c>
      <c r="I543" t="s">
        <v>8201</v>
      </c>
    </row>
    <row r="544" spans="1:9" x14ac:dyDescent="0.25">
      <c r="A544">
        <v>2282</v>
      </c>
      <c r="B544" t="s">
        <v>4849</v>
      </c>
      <c r="C544" t="s">
        <v>4850</v>
      </c>
      <c r="D544" t="s">
        <v>15</v>
      </c>
      <c r="E544" s="2">
        <v>45681</v>
      </c>
      <c r="F544" t="s">
        <v>22</v>
      </c>
      <c r="G544">
        <v>160.69</v>
      </c>
      <c r="H544" t="s">
        <v>4853</v>
      </c>
      <c r="I544" t="s">
        <v>4852</v>
      </c>
    </row>
    <row r="545" spans="1:9" x14ac:dyDescent="0.25">
      <c r="A545">
        <v>2735</v>
      </c>
      <c r="B545" t="s">
        <v>5856</v>
      </c>
      <c r="C545" t="s">
        <v>5857</v>
      </c>
      <c r="D545" t="s">
        <v>11</v>
      </c>
      <c r="E545" s="2">
        <v>45680</v>
      </c>
      <c r="F545" t="s">
        <v>22</v>
      </c>
      <c r="G545">
        <v>160.61500000000001</v>
      </c>
      <c r="H545" t="s">
        <v>5860</v>
      </c>
      <c r="I545" t="s">
        <v>5859</v>
      </c>
    </row>
    <row r="546" spans="1:9" x14ac:dyDescent="0.25">
      <c r="A546">
        <v>2505</v>
      </c>
      <c r="B546" t="s">
        <v>5323</v>
      </c>
      <c r="C546" t="s">
        <v>5324</v>
      </c>
      <c r="D546" t="s">
        <v>15</v>
      </c>
      <c r="E546" s="2">
        <v>45680</v>
      </c>
      <c r="F546" t="s">
        <v>22</v>
      </c>
      <c r="G546">
        <v>160.5</v>
      </c>
      <c r="H546" t="s">
        <v>5325</v>
      </c>
      <c r="I546" t="s">
        <v>5326</v>
      </c>
    </row>
    <row r="547" spans="1:9" x14ac:dyDescent="0.25">
      <c r="A547">
        <v>3325</v>
      </c>
      <c r="B547" t="s">
        <v>7063</v>
      </c>
      <c r="C547" t="s">
        <v>7064</v>
      </c>
      <c r="D547" t="s">
        <v>11</v>
      </c>
      <c r="E547" s="2">
        <v>45679</v>
      </c>
      <c r="F547" t="s">
        <v>115</v>
      </c>
      <c r="G547">
        <v>159.72999999999999</v>
      </c>
      <c r="H547" t="s">
        <v>7065</v>
      </c>
      <c r="I547" t="s">
        <v>7066</v>
      </c>
    </row>
    <row r="548" spans="1:9" x14ac:dyDescent="0.25">
      <c r="A548">
        <v>859</v>
      </c>
      <c r="B548" t="s">
        <v>1861</v>
      </c>
      <c r="C548" t="s">
        <v>1862</v>
      </c>
      <c r="D548" t="s">
        <v>15</v>
      </c>
      <c r="E548" s="2">
        <v>45682</v>
      </c>
      <c r="F548" t="s">
        <v>115</v>
      </c>
      <c r="G548">
        <v>159.32</v>
      </c>
      <c r="H548" t="s">
        <v>1865</v>
      </c>
      <c r="I548" t="s">
        <v>1864</v>
      </c>
    </row>
    <row r="549" spans="1:9" x14ac:dyDescent="0.25">
      <c r="A549">
        <v>5850</v>
      </c>
      <c r="B549" t="s">
        <v>12340</v>
      </c>
      <c r="C549" t="s">
        <v>12341</v>
      </c>
      <c r="D549" t="s">
        <v>11</v>
      </c>
      <c r="E549" s="2">
        <v>45675</v>
      </c>
      <c r="F549" t="s">
        <v>22</v>
      </c>
      <c r="G549">
        <v>159.05000000000001</v>
      </c>
      <c r="H549" t="s">
        <v>12345</v>
      </c>
      <c r="I549" t="s">
        <v>12343</v>
      </c>
    </row>
    <row r="550" spans="1:9" x14ac:dyDescent="0.25">
      <c r="A550">
        <v>1247</v>
      </c>
      <c r="B550" t="s">
        <v>2579</v>
      </c>
      <c r="C550" t="s">
        <v>2580</v>
      </c>
      <c r="D550" t="s">
        <v>15</v>
      </c>
      <c r="E550" s="2">
        <v>45682</v>
      </c>
      <c r="F550" t="s">
        <v>115</v>
      </c>
      <c r="G550">
        <v>158.69</v>
      </c>
      <c r="H550" t="s">
        <v>2584</v>
      </c>
      <c r="I550" t="s">
        <v>2582</v>
      </c>
    </row>
    <row r="551" spans="1:9" x14ac:dyDescent="0.25">
      <c r="A551">
        <v>6129</v>
      </c>
      <c r="B551" t="s">
        <v>12839</v>
      </c>
      <c r="C551" t="s">
        <v>12840</v>
      </c>
      <c r="D551" t="s">
        <v>11</v>
      </c>
      <c r="E551" s="2">
        <v>45675</v>
      </c>
      <c r="F551" t="s">
        <v>115</v>
      </c>
      <c r="G551">
        <v>158.54499999999999</v>
      </c>
      <c r="H551" t="s">
        <v>12844</v>
      </c>
      <c r="I551" t="s">
        <v>12842</v>
      </c>
    </row>
    <row r="552" spans="1:9" x14ac:dyDescent="0.25">
      <c r="A552">
        <v>2862</v>
      </c>
      <c r="B552" t="s">
        <v>6137</v>
      </c>
      <c r="C552" t="s">
        <v>6138</v>
      </c>
      <c r="D552" t="s">
        <v>15</v>
      </c>
      <c r="E552" s="2">
        <v>45680</v>
      </c>
      <c r="F552" t="s">
        <v>115</v>
      </c>
      <c r="G552">
        <v>158.505</v>
      </c>
      <c r="H552" t="s">
        <v>2172</v>
      </c>
      <c r="I552" t="s">
        <v>6139</v>
      </c>
    </row>
    <row r="553" spans="1:9" x14ac:dyDescent="0.25">
      <c r="A553">
        <v>2663</v>
      </c>
      <c r="B553" t="s">
        <v>5697</v>
      </c>
      <c r="C553" t="s">
        <v>5698</v>
      </c>
      <c r="D553" t="s">
        <v>15</v>
      </c>
      <c r="E553" s="2">
        <v>45680</v>
      </c>
      <c r="F553" t="s">
        <v>115</v>
      </c>
      <c r="G553">
        <v>158.49</v>
      </c>
      <c r="H553" t="s">
        <v>5699</v>
      </c>
      <c r="I553" t="s">
        <v>5700</v>
      </c>
    </row>
    <row r="554" spans="1:9" x14ac:dyDescent="0.25">
      <c r="A554">
        <v>2954</v>
      </c>
      <c r="B554" t="s">
        <v>6305</v>
      </c>
      <c r="C554" t="s">
        <v>6306</v>
      </c>
      <c r="D554" t="s">
        <v>11</v>
      </c>
      <c r="E554" s="2">
        <v>45680</v>
      </c>
      <c r="F554" t="s">
        <v>115</v>
      </c>
      <c r="G554">
        <v>158.47</v>
      </c>
      <c r="H554" t="s">
        <v>6310</v>
      </c>
      <c r="I554" t="s">
        <v>6308</v>
      </c>
    </row>
    <row r="555" spans="1:9" x14ac:dyDescent="0.25">
      <c r="A555">
        <v>3363</v>
      </c>
      <c r="B555" t="s">
        <v>7154</v>
      </c>
      <c r="C555" t="s">
        <v>7155</v>
      </c>
      <c r="D555" t="s">
        <v>15</v>
      </c>
      <c r="E555" s="2">
        <v>45679</v>
      </c>
      <c r="F555" t="s">
        <v>22</v>
      </c>
      <c r="G555">
        <v>158.155</v>
      </c>
      <c r="H555" t="s">
        <v>7156</v>
      </c>
      <c r="I555" t="s">
        <v>7157</v>
      </c>
    </row>
    <row r="556" spans="1:9" x14ac:dyDescent="0.25">
      <c r="A556">
        <v>4894</v>
      </c>
      <c r="B556" t="s">
        <v>10266</v>
      </c>
      <c r="C556" t="s">
        <v>10267</v>
      </c>
      <c r="D556" t="s">
        <v>11</v>
      </c>
      <c r="E556" s="2">
        <v>45677</v>
      </c>
      <c r="F556" t="s">
        <v>22</v>
      </c>
      <c r="G556">
        <v>158</v>
      </c>
      <c r="H556" t="s">
        <v>10268</v>
      </c>
      <c r="I556" t="s">
        <v>10269</v>
      </c>
    </row>
    <row r="557" spans="1:9" x14ac:dyDescent="0.25">
      <c r="A557">
        <v>408</v>
      </c>
      <c r="B557" t="s">
        <v>906</v>
      </c>
      <c r="C557" t="s">
        <v>907</v>
      </c>
      <c r="D557" t="s">
        <v>15</v>
      </c>
      <c r="E557" s="2">
        <v>45682</v>
      </c>
      <c r="F557" t="s">
        <v>22</v>
      </c>
      <c r="G557">
        <v>157.77000000000001</v>
      </c>
      <c r="H557" t="s">
        <v>908</v>
      </c>
      <c r="I557" t="s">
        <v>909</v>
      </c>
    </row>
    <row r="558" spans="1:9" x14ac:dyDescent="0.25">
      <c r="A558">
        <v>3954</v>
      </c>
      <c r="B558" t="s">
        <v>8359</v>
      </c>
      <c r="C558" t="s">
        <v>8360</v>
      </c>
      <c r="D558" t="s">
        <v>15</v>
      </c>
      <c r="E558" s="2">
        <v>45678</v>
      </c>
      <c r="F558" t="s">
        <v>115</v>
      </c>
      <c r="G558">
        <v>157.34</v>
      </c>
      <c r="H558" t="s">
        <v>8363</v>
      </c>
      <c r="I558" t="s">
        <v>8362</v>
      </c>
    </row>
    <row r="559" spans="1:9" x14ac:dyDescent="0.25">
      <c r="A559">
        <v>4188</v>
      </c>
      <c r="B559" t="s">
        <v>8880</v>
      </c>
      <c r="C559" t="s">
        <v>8881</v>
      </c>
      <c r="D559" t="s">
        <v>11</v>
      </c>
      <c r="E559" s="2">
        <v>45678</v>
      </c>
      <c r="F559" t="s">
        <v>22</v>
      </c>
      <c r="G559">
        <v>157.33000000000001</v>
      </c>
      <c r="H559" t="s">
        <v>8882</v>
      </c>
      <c r="I559" t="s">
        <v>8883</v>
      </c>
    </row>
    <row r="560" spans="1:9" x14ac:dyDescent="0.25">
      <c r="A560">
        <v>3758</v>
      </c>
      <c r="B560" t="s">
        <v>7943</v>
      </c>
      <c r="C560" t="s">
        <v>7944</v>
      </c>
      <c r="D560" t="s">
        <v>15</v>
      </c>
      <c r="E560" s="2">
        <v>45679</v>
      </c>
      <c r="F560" t="s">
        <v>115</v>
      </c>
      <c r="G560">
        <v>157.18</v>
      </c>
      <c r="H560" t="s">
        <v>7948</v>
      </c>
      <c r="I560" t="s">
        <v>7946</v>
      </c>
    </row>
    <row r="561" spans="1:9" x14ac:dyDescent="0.25">
      <c r="A561">
        <v>7090</v>
      </c>
      <c r="B561" t="s">
        <v>14859</v>
      </c>
      <c r="C561" t="s">
        <v>14860</v>
      </c>
      <c r="D561" t="s">
        <v>11</v>
      </c>
      <c r="E561" s="2">
        <v>45671</v>
      </c>
      <c r="F561" t="s">
        <v>22</v>
      </c>
      <c r="G561">
        <v>157.18</v>
      </c>
      <c r="H561" t="s">
        <v>14863</v>
      </c>
      <c r="I561" t="s">
        <v>14862</v>
      </c>
    </row>
    <row r="562" spans="1:9" x14ac:dyDescent="0.25">
      <c r="A562">
        <v>2636</v>
      </c>
      <c r="B562" t="s">
        <v>5634</v>
      </c>
      <c r="C562" t="s">
        <v>5635</v>
      </c>
      <c r="D562" t="s">
        <v>11</v>
      </c>
      <c r="E562" s="2">
        <v>45680</v>
      </c>
      <c r="F562" t="s">
        <v>115</v>
      </c>
      <c r="G562">
        <v>156.94</v>
      </c>
      <c r="H562" t="s">
        <v>5636</v>
      </c>
      <c r="I562" t="s">
        <v>5637</v>
      </c>
    </row>
    <row r="563" spans="1:9" x14ac:dyDescent="0.25">
      <c r="A563">
        <v>2015</v>
      </c>
      <c r="B563" t="s">
        <v>4320</v>
      </c>
      <c r="C563" t="s">
        <v>4321</v>
      </c>
      <c r="D563" t="s">
        <v>15</v>
      </c>
      <c r="E563" s="2">
        <v>45681</v>
      </c>
      <c r="F563" t="s">
        <v>115</v>
      </c>
      <c r="G563">
        <v>156.72</v>
      </c>
      <c r="H563" t="s">
        <v>4324</v>
      </c>
      <c r="I563" t="s">
        <v>4323</v>
      </c>
    </row>
    <row r="564" spans="1:9" x14ac:dyDescent="0.25">
      <c r="A564">
        <v>1668</v>
      </c>
      <c r="B564" t="s">
        <v>3526</v>
      </c>
      <c r="C564" t="s">
        <v>3527</v>
      </c>
      <c r="D564" t="s">
        <v>15</v>
      </c>
      <c r="E564" s="2">
        <v>45681</v>
      </c>
      <c r="F564" t="s">
        <v>115</v>
      </c>
      <c r="G564">
        <v>156.655</v>
      </c>
      <c r="H564" t="s">
        <v>3528</v>
      </c>
      <c r="I564" t="s">
        <v>3529</v>
      </c>
    </row>
    <row r="565" spans="1:9" x14ac:dyDescent="0.25">
      <c r="A565">
        <v>1783</v>
      </c>
      <c r="B565" t="s">
        <v>3804</v>
      </c>
      <c r="C565" t="s">
        <v>3805</v>
      </c>
      <c r="D565" t="s">
        <v>15</v>
      </c>
      <c r="E565" s="2">
        <v>45681</v>
      </c>
      <c r="F565" t="s">
        <v>22</v>
      </c>
      <c r="G565">
        <v>156.59</v>
      </c>
      <c r="H565" t="s">
        <v>3806</v>
      </c>
      <c r="I565" t="s">
        <v>3807</v>
      </c>
    </row>
    <row r="566" spans="1:9" x14ac:dyDescent="0.25">
      <c r="A566">
        <v>2595</v>
      </c>
      <c r="B566" t="s">
        <v>5530</v>
      </c>
      <c r="C566" t="s">
        <v>5531</v>
      </c>
      <c r="D566" t="s">
        <v>15</v>
      </c>
      <c r="E566" s="2">
        <v>45680</v>
      </c>
      <c r="F566" t="s">
        <v>22</v>
      </c>
      <c r="G566">
        <v>156.41</v>
      </c>
      <c r="H566" t="s">
        <v>5534</v>
      </c>
      <c r="I566" t="s">
        <v>5533</v>
      </c>
    </row>
    <row r="567" spans="1:9" x14ac:dyDescent="0.25">
      <c r="A567">
        <v>51</v>
      </c>
      <c r="B567" t="s">
        <v>124</v>
      </c>
      <c r="C567" t="s">
        <v>125</v>
      </c>
      <c r="D567" t="s">
        <v>11</v>
      </c>
      <c r="E567" s="2">
        <v>45685</v>
      </c>
      <c r="F567" t="s">
        <v>22</v>
      </c>
      <c r="G567">
        <v>156.375</v>
      </c>
      <c r="H567" t="s">
        <v>132</v>
      </c>
      <c r="I567" t="s">
        <v>128</v>
      </c>
    </row>
    <row r="568" spans="1:9" x14ac:dyDescent="0.25">
      <c r="A568">
        <v>3033</v>
      </c>
      <c r="B568" t="s">
        <v>6456</v>
      </c>
      <c r="C568" t="s">
        <v>6457</v>
      </c>
      <c r="D568" t="s">
        <v>15</v>
      </c>
      <c r="E568" s="2">
        <v>45680</v>
      </c>
      <c r="F568" t="s">
        <v>115</v>
      </c>
      <c r="G568">
        <v>156.13</v>
      </c>
      <c r="H568" t="s">
        <v>6460</v>
      </c>
      <c r="I568" t="s">
        <v>6459</v>
      </c>
    </row>
    <row r="569" spans="1:9" x14ac:dyDescent="0.25">
      <c r="A569">
        <v>3969</v>
      </c>
      <c r="B569" t="s">
        <v>8395</v>
      </c>
      <c r="C569" t="s">
        <v>8396</v>
      </c>
      <c r="D569" t="s">
        <v>11</v>
      </c>
      <c r="E569" s="2">
        <v>45678</v>
      </c>
      <c r="F569" t="s">
        <v>22</v>
      </c>
      <c r="G569">
        <v>155.9</v>
      </c>
      <c r="H569" t="s">
        <v>8399</v>
      </c>
      <c r="I569" t="s">
        <v>8398</v>
      </c>
    </row>
    <row r="570" spans="1:9" x14ac:dyDescent="0.25">
      <c r="A570">
        <v>6094</v>
      </c>
      <c r="B570" t="s">
        <v>12781</v>
      </c>
      <c r="C570" t="s">
        <v>12782</v>
      </c>
      <c r="D570" t="s">
        <v>15</v>
      </c>
      <c r="E570" s="2">
        <v>45675</v>
      </c>
      <c r="F570" t="s">
        <v>115</v>
      </c>
      <c r="G570">
        <v>155.89500000000001</v>
      </c>
      <c r="H570" t="s">
        <v>12783</v>
      </c>
      <c r="I570" t="s">
        <v>12784</v>
      </c>
    </row>
    <row r="571" spans="1:9" x14ac:dyDescent="0.25">
      <c r="A571">
        <v>2334</v>
      </c>
      <c r="B571" t="s">
        <v>4940</v>
      </c>
      <c r="C571" t="s">
        <v>4941</v>
      </c>
      <c r="D571" t="s">
        <v>11</v>
      </c>
      <c r="E571" s="2">
        <v>45681</v>
      </c>
      <c r="F571" t="s">
        <v>115</v>
      </c>
      <c r="G571">
        <v>155.76</v>
      </c>
      <c r="H571" t="s">
        <v>4945</v>
      </c>
      <c r="I571" t="s">
        <v>4943</v>
      </c>
    </row>
    <row r="572" spans="1:9" x14ac:dyDescent="0.25">
      <c r="A572">
        <v>4607</v>
      </c>
      <c r="B572" t="s">
        <v>9674</v>
      </c>
      <c r="C572" t="s">
        <v>9675</v>
      </c>
      <c r="D572" t="s">
        <v>15</v>
      </c>
      <c r="E572" s="2">
        <v>45678</v>
      </c>
      <c r="F572" t="s">
        <v>22</v>
      </c>
      <c r="G572">
        <v>155.43</v>
      </c>
      <c r="H572" t="s">
        <v>9676</v>
      </c>
      <c r="I572" t="s">
        <v>9677</v>
      </c>
    </row>
    <row r="573" spans="1:9" x14ac:dyDescent="0.25">
      <c r="A573">
        <v>2396</v>
      </c>
      <c r="B573" t="s">
        <v>5056</v>
      </c>
      <c r="C573" t="s">
        <v>5057</v>
      </c>
      <c r="D573" t="s">
        <v>11</v>
      </c>
      <c r="E573" s="2">
        <v>45681</v>
      </c>
      <c r="F573" t="s">
        <v>22</v>
      </c>
      <c r="G573">
        <v>155</v>
      </c>
      <c r="H573" t="s">
        <v>5058</v>
      </c>
      <c r="I573" t="s">
        <v>5059</v>
      </c>
    </row>
    <row r="574" spans="1:9" x14ac:dyDescent="0.25">
      <c r="A574">
        <v>520</v>
      </c>
      <c r="B574" t="s">
        <v>1155</v>
      </c>
      <c r="C574" t="s">
        <v>1156</v>
      </c>
      <c r="D574" t="s">
        <v>11</v>
      </c>
      <c r="E574" s="2">
        <v>45682</v>
      </c>
      <c r="F574" t="s">
        <v>115</v>
      </c>
      <c r="G574">
        <v>154.15</v>
      </c>
      <c r="H574" t="s">
        <v>1159</v>
      </c>
      <c r="I574" t="s">
        <v>1158</v>
      </c>
    </row>
    <row r="575" spans="1:9" x14ac:dyDescent="0.25">
      <c r="A575">
        <v>3125</v>
      </c>
      <c r="B575" t="s">
        <v>6630</v>
      </c>
      <c r="C575" t="s">
        <v>6631</v>
      </c>
      <c r="D575" t="s">
        <v>15</v>
      </c>
      <c r="E575" s="2">
        <v>45680</v>
      </c>
      <c r="F575" t="s">
        <v>22</v>
      </c>
      <c r="G575">
        <v>153.4</v>
      </c>
      <c r="H575" t="s">
        <v>6635</v>
      </c>
      <c r="I575" t="s">
        <v>6633</v>
      </c>
    </row>
    <row r="576" spans="1:9" x14ac:dyDescent="0.25">
      <c r="A576">
        <v>2657</v>
      </c>
      <c r="B576" t="s">
        <v>5682</v>
      </c>
      <c r="C576" t="s">
        <v>5683</v>
      </c>
      <c r="D576" t="s">
        <v>11</v>
      </c>
      <c r="E576" s="2">
        <v>45680</v>
      </c>
      <c r="F576" t="s">
        <v>115</v>
      </c>
      <c r="G576">
        <v>153.345</v>
      </c>
      <c r="H576" t="s">
        <v>5684</v>
      </c>
      <c r="I576" t="s">
        <v>5685</v>
      </c>
    </row>
    <row r="577" spans="1:9" x14ac:dyDescent="0.25">
      <c r="A577">
        <v>192</v>
      </c>
      <c r="B577" t="s">
        <v>428</v>
      </c>
      <c r="C577" t="s">
        <v>429</v>
      </c>
      <c r="D577" t="s">
        <v>11</v>
      </c>
      <c r="E577" s="2">
        <v>45684</v>
      </c>
      <c r="F577" t="s">
        <v>22</v>
      </c>
      <c r="G577">
        <v>152.72999999999999</v>
      </c>
      <c r="H577" t="s">
        <v>432</v>
      </c>
      <c r="I577" t="s">
        <v>431</v>
      </c>
    </row>
    <row r="578" spans="1:9" x14ac:dyDescent="0.25">
      <c r="A578">
        <v>6187</v>
      </c>
      <c r="B578" t="s">
        <v>12943</v>
      </c>
      <c r="C578" t="s">
        <v>12944</v>
      </c>
      <c r="D578" t="s">
        <v>15</v>
      </c>
      <c r="E578" s="2">
        <v>45675</v>
      </c>
      <c r="F578" t="s">
        <v>115</v>
      </c>
      <c r="G578">
        <v>152.61500000000001</v>
      </c>
      <c r="H578" t="s">
        <v>12948</v>
      </c>
      <c r="I578" t="s">
        <v>12946</v>
      </c>
    </row>
    <row r="579" spans="1:9" x14ac:dyDescent="0.25">
      <c r="A579">
        <v>2237</v>
      </c>
      <c r="B579" t="s">
        <v>4764</v>
      </c>
      <c r="C579" t="s">
        <v>4765</v>
      </c>
      <c r="D579" t="s">
        <v>15</v>
      </c>
      <c r="E579" s="2">
        <v>45681</v>
      </c>
      <c r="F579" t="s">
        <v>115</v>
      </c>
      <c r="G579">
        <v>152.55500000000001</v>
      </c>
      <c r="H579" t="s">
        <v>4768</v>
      </c>
      <c r="I579" t="s">
        <v>4767</v>
      </c>
    </row>
    <row r="580" spans="1:9" x14ac:dyDescent="0.25">
      <c r="A580">
        <v>6186</v>
      </c>
      <c r="B580" t="s">
        <v>12943</v>
      </c>
      <c r="C580" t="s">
        <v>12944</v>
      </c>
      <c r="D580" t="s">
        <v>11</v>
      </c>
      <c r="E580" s="2">
        <v>45675</v>
      </c>
      <c r="F580" t="s">
        <v>115</v>
      </c>
      <c r="G580">
        <v>152.47499999999999</v>
      </c>
      <c r="H580" t="s">
        <v>12947</v>
      </c>
      <c r="I580" t="s">
        <v>12946</v>
      </c>
    </row>
    <row r="581" spans="1:9" x14ac:dyDescent="0.25">
      <c r="A581">
        <v>3035</v>
      </c>
      <c r="B581" t="s">
        <v>6462</v>
      </c>
      <c r="C581" t="s">
        <v>6463</v>
      </c>
      <c r="D581" t="s">
        <v>15</v>
      </c>
      <c r="E581" s="2">
        <v>45680</v>
      </c>
      <c r="F581" t="s">
        <v>115</v>
      </c>
      <c r="G581">
        <v>152.33500000000001</v>
      </c>
      <c r="H581" t="s">
        <v>6464</v>
      </c>
      <c r="I581" t="s">
        <v>6465</v>
      </c>
    </row>
    <row r="582" spans="1:9" x14ac:dyDescent="0.25">
      <c r="A582">
        <v>3977</v>
      </c>
      <c r="B582" t="s">
        <v>8415</v>
      </c>
      <c r="C582" t="s">
        <v>8416</v>
      </c>
      <c r="D582" t="s">
        <v>15</v>
      </c>
      <c r="E582" s="2">
        <v>45678</v>
      </c>
      <c r="F582" t="s">
        <v>22</v>
      </c>
      <c r="G582">
        <v>152.27500000000001</v>
      </c>
      <c r="H582" t="s">
        <v>8419</v>
      </c>
      <c r="I582" t="s">
        <v>8418</v>
      </c>
    </row>
    <row r="583" spans="1:9" x14ac:dyDescent="0.25">
      <c r="A583">
        <v>6401</v>
      </c>
      <c r="B583" t="s">
        <v>13400</v>
      </c>
      <c r="C583" t="s">
        <v>13401</v>
      </c>
      <c r="D583" t="s">
        <v>11</v>
      </c>
      <c r="E583" s="2">
        <v>45674</v>
      </c>
      <c r="F583" t="s">
        <v>115</v>
      </c>
      <c r="G583">
        <v>152.15</v>
      </c>
      <c r="H583" t="s">
        <v>4322</v>
      </c>
      <c r="I583" t="s">
        <v>13402</v>
      </c>
    </row>
    <row r="584" spans="1:9" x14ac:dyDescent="0.25">
      <c r="A584">
        <v>128</v>
      </c>
      <c r="B584" t="s">
        <v>283</v>
      </c>
      <c r="C584" t="s">
        <v>284</v>
      </c>
      <c r="D584" t="s">
        <v>15</v>
      </c>
      <c r="E584" s="2">
        <v>45684</v>
      </c>
      <c r="F584" t="s">
        <v>22</v>
      </c>
      <c r="G584">
        <v>151.755</v>
      </c>
      <c r="H584" t="s">
        <v>285</v>
      </c>
      <c r="I584" t="s">
        <v>286</v>
      </c>
    </row>
    <row r="585" spans="1:9" x14ac:dyDescent="0.25">
      <c r="A585">
        <v>1857</v>
      </c>
      <c r="B585" t="s">
        <v>3970</v>
      </c>
      <c r="C585" t="s">
        <v>3971</v>
      </c>
      <c r="D585" t="s">
        <v>15</v>
      </c>
      <c r="E585" s="2">
        <v>45681</v>
      </c>
      <c r="F585" t="s">
        <v>22</v>
      </c>
      <c r="G585">
        <v>151.625</v>
      </c>
      <c r="H585" t="s">
        <v>3974</v>
      </c>
      <c r="I585" t="s">
        <v>3973</v>
      </c>
    </row>
    <row r="586" spans="1:9" x14ac:dyDescent="0.25">
      <c r="A586">
        <v>1432</v>
      </c>
      <c r="B586" t="s">
        <v>2998</v>
      </c>
      <c r="C586" t="s">
        <v>2999</v>
      </c>
      <c r="D586" t="s">
        <v>15</v>
      </c>
      <c r="E586" s="2">
        <v>45681</v>
      </c>
      <c r="F586" t="s">
        <v>22</v>
      </c>
      <c r="G586">
        <v>151.6</v>
      </c>
      <c r="H586" t="s">
        <v>3000</v>
      </c>
      <c r="I586" t="s">
        <v>3001</v>
      </c>
    </row>
    <row r="587" spans="1:9" x14ac:dyDescent="0.25">
      <c r="A587">
        <v>1885</v>
      </c>
      <c r="B587" t="s">
        <v>4037</v>
      </c>
      <c r="C587" t="s">
        <v>4038</v>
      </c>
      <c r="D587" t="s">
        <v>11</v>
      </c>
      <c r="E587" s="2">
        <v>45681</v>
      </c>
      <c r="F587" t="s">
        <v>115</v>
      </c>
      <c r="G587">
        <v>151.38999999999999</v>
      </c>
      <c r="H587" t="s">
        <v>4039</v>
      </c>
      <c r="I587" t="s">
        <v>4040</v>
      </c>
    </row>
    <row r="588" spans="1:9" x14ac:dyDescent="0.25">
      <c r="A588">
        <v>2467</v>
      </c>
      <c r="B588" t="s">
        <v>5240</v>
      </c>
      <c r="C588" t="s">
        <v>5241</v>
      </c>
      <c r="D588" t="s">
        <v>11</v>
      </c>
      <c r="E588" s="2">
        <v>45680</v>
      </c>
      <c r="F588" t="s">
        <v>22</v>
      </c>
      <c r="G588">
        <v>151.36500000000001</v>
      </c>
      <c r="H588" t="s">
        <v>5244</v>
      </c>
      <c r="I588" t="s">
        <v>5243</v>
      </c>
    </row>
    <row r="589" spans="1:9" x14ac:dyDescent="0.25">
      <c r="A589">
        <v>4020</v>
      </c>
      <c r="B589" t="s">
        <v>8513</v>
      </c>
      <c r="C589" t="s">
        <v>8514</v>
      </c>
      <c r="D589" t="s">
        <v>11</v>
      </c>
      <c r="E589" s="2">
        <v>45678</v>
      </c>
      <c r="F589" t="s">
        <v>22</v>
      </c>
      <c r="G589">
        <v>151</v>
      </c>
      <c r="H589" t="s">
        <v>8515</v>
      </c>
      <c r="I589" t="s">
        <v>8516</v>
      </c>
    </row>
    <row r="590" spans="1:9" x14ac:dyDescent="0.25">
      <c r="A590">
        <v>4223</v>
      </c>
      <c r="B590" t="s">
        <v>8947</v>
      </c>
      <c r="C590" t="s">
        <v>8948</v>
      </c>
      <c r="D590" t="s">
        <v>11</v>
      </c>
      <c r="E590" s="2">
        <v>45678</v>
      </c>
      <c r="F590" t="s">
        <v>115</v>
      </c>
      <c r="G590">
        <v>150.91</v>
      </c>
      <c r="H590" t="s">
        <v>8951</v>
      </c>
      <c r="I590" t="s">
        <v>8950</v>
      </c>
    </row>
    <row r="591" spans="1:9" x14ac:dyDescent="0.25">
      <c r="A591">
        <v>7244</v>
      </c>
      <c r="B591" t="s">
        <v>15177</v>
      </c>
      <c r="C591" t="s">
        <v>15178</v>
      </c>
      <c r="D591" t="s">
        <v>15</v>
      </c>
      <c r="E591" s="2">
        <v>45665</v>
      </c>
      <c r="F591" t="s">
        <v>115</v>
      </c>
      <c r="G591">
        <v>150.63499999999999</v>
      </c>
      <c r="H591" t="s">
        <v>15182</v>
      </c>
      <c r="I591" t="s">
        <v>15180</v>
      </c>
    </row>
    <row r="592" spans="1:9" x14ac:dyDescent="0.25">
      <c r="A592">
        <v>1679</v>
      </c>
      <c r="B592" t="s">
        <v>3552</v>
      </c>
      <c r="C592" t="s">
        <v>3553</v>
      </c>
      <c r="D592" t="s">
        <v>11</v>
      </c>
      <c r="E592" s="2">
        <v>45681</v>
      </c>
      <c r="F592" t="s">
        <v>115</v>
      </c>
      <c r="G592">
        <v>150.47</v>
      </c>
      <c r="H592" t="s">
        <v>3554</v>
      </c>
      <c r="I592" t="s">
        <v>3555</v>
      </c>
    </row>
    <row r="593" spans="1:9" x14ac:dyDescent="0.25">
      <c r="A593">
        <v>7028</v>
      </c>
      <c r="B593" t="s">
        <v>14729</v>
      </c>
      <c r="C593" t="s">
        <v>14730</v>
      </c>
      <c r="D593" t="s">
        <v>15</v>
      </c>
      <c r="E593" s="2">
        <v>45672</v>
      </c>
      <c r="F593" t="s">
        <v>22</v>
      </c>
      <c r="G593">
        <v>150.39500000000001</v>
      </c>
      <c r="H593" t="s">
        <v>14733</v>
      </c>
      <c r="I593" t="s">
        <v>14732</v>
      </c>
    </row>
    <row r="594" spans="1:9" x14ac:dyDescent="0.25">
      <c r="A594">
        <v>6250</v>
      </c>
      <c r="B594" t="s">
        <v>13060</v>
      </c>
      <c r="C594" t="s">
        <v>13061</v>
      </c>
      <c r="D594" t="s">
        <v>15</v>
      </c>
      <c r="E594" s="2">
        <v>45674</v>
      </c>
      <c r="F594" t="s">
        <v>22</v>
      </c>
      <c r="G594">
        <v>149.86500000000001</v>
      </c>
      <c r="H594" t="s">
        <v>13062</v>
      </c>
      <c r="I594" t="s">
        <v>13063</v>
      </c>
    </row>
    <row r="595" spans="1:9" x14ac:dyDescent="0.25">
      <c r="A595">
        <v>410</v>
      </c>
      <c r="B595" t="s">
        <v>906</v>
      </c>
      <c r="C595" t="s">
        <v>907</v>
      </c>
      <c r="D595" t="s">
        <v>11</v>
      </c>
      <c r="E595" s="2">
        <v>45682</v>
      </c>
      <c r="F595" t="s">
        <v>22</v>
      </c>
      <c r="G595">
        <v>149.845</v>
      </c>
      <c r="H595" t="s">
        <v>911</v>
      </c>
      <c r="I595" t="s">
        <v>909</v>
      </c>
    </row>
    <row r="596" spans="1:9" x14ac:dyDescent="0.25">
      <c r="A596">
        <v>3830</v>
      </c>
      <c r="B596" t="s">
        <v>8073</v>
      </c>
      <c r="C596" t="s">
        <v>8074</v>
      </c>
      <c r="D596" t="s">
        <v>15</v>
      </c>
      <c r="E596" s="2">
        <v>45679</v>
      </c>
      <c r="F596" t="s">
        <v>115</v>
      </c>
      <c r="G596">
        <v>149.69499999999999</v>
      </c>
      <c r="H596" t="s">
        <v>8077</v>
      </c>
      <c r="I596" t="s">
        <v>8076</v>
      </c>
    </row>
    <row r="597" spans="1:9" x14ac:dyDescent="0.25">
      <c r="A597">
        <v>3414</v>
      </c>
      <c r="B597" t="s">
        <v>7274</v>
      </c>
      <c r="C597" t="s">
        <v>7275</v>
      </c>
      <c r="D597" t="s">
        <v>15</v>
      </c>
      <c r="E597" s="2">
        <v>45679</v>
      </c>
      <c r="F597" t="s">
        <v>115</v>
      </c>
      <c r="G597">
        <v>149.67500000000001</v>
      </c>
      <c r="H597" t="s">
        <v>7278</v>
      </c>
      <c r="I597" t="s">
        <v>7277</v>
      </c>
    </row>
    <row r="598" spans="1:9" x14ac:dyDescent="0.25">
      <c r="A598">
        <v>139</v>
      </c>
      <c r="B598" t="s">
        <v>309</v>
      </c>
      <c r="C598" t="s">
        <v>310</v>
      </c>
      <c r="D598" t="s">
        <v>15</v>
      </c>
      <c r="E598" s="2">
        <v>45684</v>
      </c>
      <c r="F598" t="s">
        <v>115</v>
      </c>
      <c r="G598">
        <v>149.56</v>
      </c>
      <c r="H598" t="s">
        <v>311</v>
      </c>
      <c r="I598" t="s">
        <v>312</v>
      </c>
    </row>
    <row r="599" spans="1:9" x14ac:dyDescent="0.25">
      <c r="A599">
        <v>1129</v>
      </c>
      <c r="B599" t="s">
        <v>2362</v>
      </c>
      <c r="C599" t="s">
        <v>2363</v>
      </c>
      <c r="D599" t="s">
        <v>15</v>
      </c>
      <c r="E599" s="2">
        <v>45682</v>
      </c>
      <c r="F599" t="s">
        <v>115</v>
      </c>
      <c r="G599">
        <v>149.51</v>
      </c>
      <c r="H599" t="s">
        <v>2364</v>
      </c>
      <c r="I599" t="s">
        <v>2365</v>
      </c>
    </row>
    <row r="600" spans="1:9" x14ac:dyDescent="0.25">
      <c r="A600">
        <v>180</v>
      </c>
      <c r="B600" t="s">
        <v>405</v>
      </c>
      <c r="C600" t="s">
        <v>406</v>
      </c>
      <c r="D600" t="s">
        <v>15</v>
      </c>
      <c r="E600" s="2">
        <v>45684</v>
      </c>
      <c r="F600" t="s">
        <v>115</v>
      </c>
      <c r="G600">
        <v>149.465</v>
      </c>
      <c r="H600" t="s">
        <v>407</v>
      </c>
      <c r="I600" t="s">
        <v>408</v>
      </c>
    </row>
    <row r="601" spans="1:9" x14ac:dyDescent="0.25">
      <c r="A601">
        <v>961</v>
      </c>
      <c r="B601" t="s">
        <v>2053</v>
      </c>
      <c r="C601" t="s">
        <v>2054</v>
      </c>
      <c r="D601" t="s">
        <v>11</v>
      </c>
      <c r="E601" s="2">
        <v>45682</v>
      </c>
      <c r="F601" t="s">
        <v>115</v>
      </c>
      <c r="G601">
        <v>149</v>
      </c>
      <c r="H601" t="s">
        <v>2057</v>
      </c>
      <c r="I601" t="s">
        <v>2056</v>
      </c>
    </row>
    <row r="602" spans="1:9" x14ac:dyDescent="0.25">
      <c r="A602">
        <v>1260</v>
      </c>
      <c r="B602" t="s">
        <v>2603</v>
      </c>
      <c r="C602" t="s">
        <v>2604</v>
      </c>
      <c r="D602" t="s">
        <v>78</v>
      </c>
      <c r="E602" s="2">
        <v>45682</v>
      </c>
      <c r="F602" t="s">
        <v>22</v>
      </c>
      <c r="G602">
        <v>148.41999999999999</v>
      </c>
      <c r="H602" t="s">
        <v>2609</v>
      </c>
      <c r="I602" t="s">
        <v>2606</v>
      </c>
    </row>
    <row r="603" spans="1:9" x14ac:dyDescent="0.25">
      <c r="A603">
        <v>2664</v>
      </c>
      <c r="B603" t="s">
        <v>5697</v>
      </c>
      <c r="C603" t="s">
        <v>5698</v>
      </c>
      <c r="D603" t="s">
        <v>11</v>
      </c>
      <c r="E603" s="2">
        <v>45680</v>
      </c>
      <c r="F603" t="s">
        <v>115</v>
      </c>
      <c r="G603">
        <v>148.20500000000001</v>
      </c>
      <c r="H603" t="s">
        <v>5701</v>
      </c>
      <c r="I603" t="s">
        <v>5700</v>
      </c>
    </row>
    <row r="604" spans="1:9" x14ac:dyDescent="0.25">
      <c r="A604">
        <v>4293</v>
      </c>
      <c r="B604" t="s">
        <v>9092</v>
      </c>
      <c r="C604" t="s">
        <v>9093</v>
      </c>
      <c r="D604" t="s">
        <v>15</v>
      </c>
      <c r="E604" s="2">
        <v>45678</v>
      </c>
      <c r="F604" t="s">
        <v>115</v>
      </c>
      <c r="G604">
        <v>148.11500000000001</v>
      </c>
      <c r="H604" t="s">
        <v>9096</v>
      </c>
      <c r="I604" t="s">
        <v>9095</v>
      </c>
    </row>
    <row r="605" spans="1:9" x14ac:dyDescent="0.25">
      <c r="A605">
        <v>4019</v>
      </c>
      <c r="B605" t="s">
        <v>8508</v>
      </c>
      <c r="C605" t="s">
        <v>8509</v>
      </c>
      <c r="D605" t="s">
        <v>11</v>
      </c>
      <c r="E605" s="2">
        <v>45678</v>
      </c>
      <c r="F605" t="s">
        <v>115</v>
      </c>
      <c r="G605">
        <v>148.04</v>
      </c>
      <c r="H605" t="s">
        <v>8512</v>
      </c>
      <c r="I605" t="s">
        <v>8511</v>
      </c>
    </row>
    <row r="606" spans="1:9" x14ac:dyDescent="0.25">
      <c r="A606">
        <v>489</v>
      </c>
      <c r="B606" t="s">
        <v>1086</v>
      </c>
      <c r="C606" t="s">
        <v>1087</v>
      </c>
      <c r="D606" t="s">
        <v>15</v>
      </c>
      <c r="E606" s="2">
        <v>45682</v>
      </c>
      <c r="F606" t="s">
        <v>22</v>
      </c>
      <c r="G606">
        <v>147.85499999999999</v>
      </c>
      <c r="H606" t="s">
        <v>1090</v>
      </c>
      <c r="I606" t="s">
        <v>1089</v>
      </c>
    </row>
    <row r="607" spans="1:9" x14ac:dyDescent="0.25">
      <c r="A607">
        <v>1889</v>
      </c>
      <c r="B607" t="s">
        <v>4046</v>
      </c>
      <c r="C607" t="s">
        <v>4047</v>
      </c>
      <c r="D607" t="s">
        <v>78</v>
      </c>
      <c r="E607" s="2">
        <v>45681</v>
      </c>
      <c r="F607" t="s">
        <v>22</v>
      </c>
      <c r="G607">
        <v>147.80000000000001</v>
      </c>
      <c r="H607" t="s">
        <v>4048</v>
      </c>
      <c r="I607" t="s">
        <v>4049</v>
      </c>
    </row>
    <row r="608" spans="1:9" x14ac:dyDescent="0.25">
      <c r="A608">
        <v>366</v>
      </c>
      <c r="B608" t="s">
        <v>808</v>
      </c>
      <c r="C608" t="s">
        <v>809</v>
      </c>
      <c r="D608" t="s">
        <v>15</v>
      </c>
      <c r="E608" s="2">
        <v>45682</v>
      </c>
      <c r="F608" t="s">
        <v>115</v>
      </c>
      <c r="G608">
        <v>147.75</v>
      </c>
      <c r="H608" t="s">
        <v>813</v>
      </c>
      <c r="I608" t="s">
        <v>811</v>
      </c>
    </row>
    <row r="609" spans="1:9" x14ac:dyDescent="0.25">
      <c r="A609">
        <v>4013</v>
      </c>
      <c r="B609" t="s">
        <v>8496</v>
      </c>
      <c r="C609" t="s">
        <v>8497</v>
      </c>
      <c r="D609" t="s">
        <v>11</v>
      </c>
      <c r="E609" s="2">
        <v>45678</v>
      </c>
      <c r="F609" t="s">
        <v>115</v>
      </c>
      <c r="G609">
        <v>147.68</v>
      </c>
      <c r="H609" t="s">
        <v>8500</v>
      </c>
      <c r="I609" t="s">
        <v>8499</v>
      </c>
    </row>
    <row r="610" spans="1:9" x14ac:dyDescent="0.25">
      <c r="A610">
        <v>1032</v>
      </c>
      <c r="B610" t="s">
        <v>2186</v>
      </c>
      <c r="C610" t="s">
        <v>2187</v>
      </c>
      <c r="D610" t="s">
        <v>11</v>
      </c>
      <c r="E610" s="2">
        <v>45682</v>
      </c>
      <c r="F610" t="s">
        <v>115</v>
      </c>
      <c r="G610">
        <v>147.54499999999999</v>
      </c>
      <c r="H610" t="s">
        <v>2191</v>
      </c>
      <c r="I610" t="s">
        <v>2189</v>
      </c>
    </row>
    <row r="611" spans="1:9" x14ac:dyDescent="0.25">
      <c r="A611">
        <v>572</v>
      </c>
      <c r="B611" t="s">
        <v>1279</v>
      </c>
      <c r="C611" t="s">
        <v>1280</v>
      </c>
      <c r="D611" t="s">
        <v>15</v>
      </c>
      <c r="E611" s="2">
        <v>45682</v>
      </c>
      <c r="F611" t="s">
        <v>22</v>
      </c>
      <c r="G611">
        <v>147.52500000000001</v>
      </c>
      <c r="H611" t="s">
        <v>1281</v>
      </c>
      <c r="I611" t="s">
        <v>1282</v>
      </c>
    </row>
    <row r="612" spans="1:9" x14ac:dyDescent="0.25">
      <c r="A612">
        <v>1233</v>
      </c>
      <c r="B612" t="s">
        <v>2553</v>
      </c>
      <c r="C612" t="s">
        <v>2554</v>
      </c>
      <c r="D612" t="s">
        <v>15</v>
      </c>
      <c r="E612" s="2">
        <v>45682</v>
      </c>
      <c r="F612" t="s">
        <v>22</v>
      </c>
      <c r="G612">
        <v>147.34</v>
      </c>
      <c r="H612" t="s">
        <v>2558</v>
      </c>
      <c r="I612" t="s">
        <v>2556</v>
      </c>
    </row>
    <row r="613" spans="1:9" x14ac:dyDescent="0.25">
      <c r="A613">
        <v>712</v>
      </c>
      <c r="B613" t="s">
        <v>1585</v>
      </c>
      <c r="C613" t="s">
        <v>1586</v>
      </c>
      <c r="D613" t="s">
        <v>11</v>
      </c>
      <c r="E613" s="2">
        <v>45682</v>
      </c>
      <c r="F613" t="s">
        <v>115</v>
      </c>
      <c r="G613">
        <v>147.22999999999999</v>
      </c>
      <c r="H613" t="s">
        <v>1590</v>
      </c>
      <c r="I613" t="s">
        <v>1588</v>
      </c>
    </row>
    <row r="614" spans="1:9" x14ac:dyDescent="0.25">
      <c r="A614">
        <v>4473</v>
      </c>
      <c r="B614" t="s">
        <v>9436</v>
      </c>
      <c r="C614" t="s">
        <v>9437</v>
      </c>
      <c r="D614" t="s">
        <v>15</v>
      </c>
      <c r="E614" s="2">
        <v>45678</v>
      </c>
      <c r="F614" t="s">
        <v>115</v>
      </c>
      <c r="G614">
        <v>147</v>
      </c>
      <c r="H614" t="s">
        <v>9441</v>
      </c>
      <c r="I614" t="s">
        <v>9439</v>
      </c>
    </row>
    <row r="615" spans="1:9" x14ac:dyDescent="0.25">
      <c r="A615">
        <v>6409</v>
      </c>
      <c r="B615" t="s">
        <v>13418</v>
      </c>
      <c r="C615" t="s">
        <v>13419</v>
      </c>
      <c r="D615" t="s">
        <v>11</v>
      </c>
      <c r="E615" s="2">
        <v>45674</v>
      </c>
      <c r="F615" t="s">
        <v>22</v>
      </c>
      <c r="G615">
        <v>147</v>
      </c>
      <c r="H615" t="s">
        <v>13420</v>
      </c>
      <c r="I615" t="s">
        <v>13421</v>
      </c>
    </row>
    <row r="616" spans="1:9" x14ac:dyDescent="0.25">
      <c r="A616">
        <v>3236</v>
      </c>
      <c r="B616" t="s">
        <v>6862</v>
      </c>
      <c r="C616" t="s">
        <v>6863</v>
      </c>
      <c r="D616" t="s">
        <v>15</v>
      </c>
      <c r="E616" s="2">
        <v>45679</v>
      </c>
      <c r="F616" t="s">
        <v>22</v>
      </c>
      <c r="G616">
        <v>146.89500000000001</v>
      </c>
      <c r="H616" t="s">
        <v>6864</v>
      </c>
      <c r="I616" t="s">
        <v>6865</v>
      </c>
    </row>
    <row r="617" spans="1:9" x14ac:dyDescent="0.25">
      <c r="A617">
        <v>883</v>
      </c>
      <c r="B617" t="s">
        <v>1906</v>
      </c>
      <c r="C617" t="s">
        <v>1907</v>
      </c>
      <c r="D617" t="s">
        <v>11</v>
      </c>
      <c r="E617" s="2">
        <v>45682</v>
      </c>
      <c r="F617" t="s">
        <v>115</v>
      </c>
      <c r="G617">
        <v>146.66499999999999</v>
      </c>
      <c r="H617" t="s">
        <v>1910</v>
      </c>
      <c r="I617" t="s">
        <v>1909</v>
      </c>
    </row>
    <row r="618" spans="1:9" x14ac:dyDescent="0.25">
      <c r="A618">
        <v>4255</v>
      </c>
      <c r="B618" t="s">
        <v>9015</v>
      </c>
      <c r="C618" t="s">
        <v>9016</v>
      </c>
      <c r="D618" t="s">
        <v>11</v>
      </c>
      <c r="E618" s="2">
        <v>45678</v>
      </c>
      <c r="F618" t="s">
        <v>115</v>
      </c>
      <c r="G618">
        <v>146.63999999999999</v>
      </c>
      <c r="H618" t="s">
        <v>9019</v>
      </c>
      <c r="I618" t="s">
        <v>9018</v>
      </c>
    </row>
    <row r="619" spans="1:9" x14ac:dyDescent="0.25">
      <c r="A619">
        <v>2186</v>
      </c>
      <c r="B619" t="s">
        <v>4667</v>
      </c>
      <c r="C619" t="s">
        <v>4668</v>
      </c>
      <c r="D619" t="s">
        <v>15</v>
      </c>
      <c r="E619" s="2">
        <v>45681</v>
      </c>
      <c r="F619" t="s">
        <v>115</v>
      </c>
      <c r="G619">
        <v>146.17500000000001</v>
      </c>
      <c r="H619" t="s">
        <v>4672</v>
      </c>
      <c r="I619" t="s">
        <v>4670</v>
      </c>
    </row>
    <row r="620" spans="1:9" x14ac:dyDescent="0.25">
      <c r="A620">
        <v>3311</v>
      </c>
      <c r="B620" t="s">
        <v>7028</v>
      </c>
      <c r="C620" t="s">
        <v>7029</v>
      </c>
      <c r="D620" t="s">
        <v>15</v>
      </c>
      <c r="E620" s="2">
        <v>45679</v>
      </c>
      <c r="F620" t="s">
        <v>115</v>
      </c>
      <c r="G620">
        <v>146.16</v>
      </c>
      <c r="H620" t="s">
        <v>7032</v>
      </c>
      <c r="I620" t="s">
        <v>7031</v>
      </c>
    </row>
    <row r="621" spans="1:9" x14ac:dyDescent="0.25">
      <c r="A621">
        <v>1130</v>
      </c>
      <c r="B621" t="s">
        <v>2362</v>
      </c>
      <c r="C621" t="s">
        <v>2363</v>
      </c>
      <c r="D621" t="s">
        <v>11</v>
      </c>
      <c r="E621" s="2">
        <v>45682</v>
      </c>
      <c r="F621" t="s">
        <v>115</v>
      </c>
      <c r="G621">
        <v>146.08000000000001</v>
      </c>
      <c r="H621" t="s">
        <v>2366</v>
      </c>
      <c r="I621" t="s">
        <v>2365</v>
      </c>
    </row>
    <row r="622" spans="1:9" x14ac:dyDescent="0.25">
      <c r="A622">
        <v>181</v>
      </c>
      <c r="B622" t="s">
        <v>405</v>
      </c>
      <c r="C622" t="s">
        <v>406</v>
      </c>
      <c r="D622" t="s">
        <v>11</v>
      </c>
      <c r="E622" s="2">
        <v>45684</v>
      </c>
      <c r="F622" t="s">
        <v>115</v>
      </c>
      <c r="G622">
        <v>145.92500000000001</v>
      </c>
      <c r="H622" t="s">
        <v>409</v>
      </c>
      <c r="I622" t="s">
        <v>408</v>
      </c>
    </row>
    <row r="623" spans="1:9" x14ac:dyDescent="0.25">
      <c r="A623">
        <v>275</v>
      </c>
      <c r="B623" t="s">
        <v>601</v>
      </c>
      <c r="C623" t="s">
        <v>602</v>
      </c>
      <c r="D623" t="s">
        <v>11</v>
      </c>
      <c r="E623" s="2">
        <v>45682</v>
      </c>
      <c r="F623" t="s">
        <v>22</v>
      </c>
      <c r="G623">
        <v>145.79499999999999</v>
      </c>
      <c r="H623" t="s">
        <v>605</v>
      </c>
      <c r="I623" t="s">
        <v>604</v>
      </c>
    </row>
    <row r="624" spans="1:9" x14ac:dyDescent="0.25">
      <c r="A624">
        <v>5908</v>
      </c>
      <c r="B624" t="s">
        <v>12449</v>
      </c>
      <c r="C624" t="s">
        <v>12450</v>
      </c>
      <c r="D624" t="s">
        <v>11</v>
      </c>
      <c r="E624" s="2">
        <v>45675</v>
      </c>
      <c r="F624" t="s">
        <v>115</v>
      </c>
      <c r="G624">
        <v>145.66</v>
      </c>
      <c r="H624" t="s">
        <v>12451</v>
      </c>
      <c r="I624" t="s">
        <v>12452</v>
      </c>
    </row>
    <row r="625" spans="1:9" x14ac:dyDescent="0.25">
      <c r="A625">
        <v>3234</v>
      </c>
      <c r="B625" t="s">
        <v>6856</v>
      </c>
      <c r="C625" t="s">
        <v>6857</v>
      </c>
      <c r="D625" t="s">
        <v>11</v>
      </c>
      <c r="E625" s="2">
        <v>45679</v>
      </c>
      <c r="F625" t="s">
        <v>22</v>
      </c>
      <c r="G625">
        <v>145.47999999999999</v>
      </c>
      <c r="H625" t="s">
        <v>6860</v>
      </c>
      <c r="I625" t="s">
        <v>6859</v>
      </c>
    </row>
    <row r="626" spans="1:9" x14ac:dyDescent="0.25">
      <c r="A626">
        <v>3968</v>
      </c>
      <c r="B626" t="s">
        <v>8395</v>
      </c>
      <c r="C626" t="s">
        <v>8396</v>
      </c>
      <c r="D626" t="s">
        <v>15</v>
      </c>
      <c r="E626" s="2">
        <v>45678</v>
      </c>
      <c r="F626" t="s">
        <v>22</v>
      </c>
      <c r="G626">
        <v>145.34</v>
      </c>
      <c r="H626" t="s">
        <v>8397</v>
      </c>
      <c r="I626" t="s">
        <v>8398</v>
      </c>
    </row>
    <row r="627" spans="1:9" x14ac:dyDescent="0.25">
      <c r="A627">
        <v>1070</v>
      </c>
      <c r="B627" t="s">
        <v>2253</v>
      </c>
      <c r="C627" t="s">
        <v>2254</v>
      </c>
      <c r="D627" t="s">
        <v>15</v>
      </c>
      <c r="E627" s="2">
        <v>45682</v>
      </c>
      <c r="F627" t="s">
        <v>22</v>
      </c>
      <c r="G627">
        <v>145</v>
      </c>
      <c r="H627" t="s">
        <v>2258</v>
      </c>
      <c r="I627" t="s">
        <v>2256</v>
      </c>
    </row>
    <row r="628" spans="1:9" x14ac:dyDescent="0.25">
      <c r="A628">
        <v>3656</v>
      </c>
      <c r="B628" t="s">
        <v>7756</v>
      </c>
      <c r="C628" t="s">
        <v>7757</v>
      </c>
      <c r="D628" t="s">
        <v>15</v>
      </c>
      <c r="E628" s="2">
        <v>45679</v>
      </c>
      <c r="F628" t="s">
        <v>22</v>
      </c>
      <c r="G628">
        <v>145</v>
      </c>
      <c r="H628" t="s">
        <v>7761</v>
      </c>
      <c r="I628" t="s">
        <v>7759</v>
      </c>
    </row>
    <row r="629" spans="1:9" x14ac:dyDescent="0.25">
      <c r="A629">
        <v>830</v>
      </c>
      <c r="B629" t="s">
        <v>1809</v>
      </c>
      <c r="C629" t="s">
        <v>1810</v>
      </c>
      <c r="D629" t="s">
        <v>15</v>
      </c>
      <c r="E629" s="2">
        <v>45682</v>
      </c>
      <c r="F629" t="s">
        <v>22</v>
      </c>
      <c r="G629">
        <v>144.77500000000001</v>
      </c>
      <c r="H629" t="s">
        <v>1811</v>
      </c>
      <c r="I629" t="s">
        <v>1812</v>
      </c>
    </row>
    <row r="630" spans="1:9" x14ac:dyDescent="0.25">
      <c r="A630">
        <v>7160</v>
      </c>
      <c r="B630" t="s">
        <v>15013</v>
      </c>
      <c r="C630" t="s">
        <v>15014</v>
      </c>
      <c r="D630" t="s">
        <v>15</v>
      </c>
      <c r="E630" s="2">
        <v>45668</v>
      </c>
      <c r="F630" t="s">
        <v>115</v>
      </c>
      <c r="G630">
        <v>144.34</v>
      </c>
      <c r="H630" t="s">
        <v>15015</v>
      </c>
      <c r="I630" t="s">
        <v>15016</v>
      </c>
    </row>
    <row r="631" spans="1:9" x14ac:dyDescent="0.25">
      <c r="A631">
        <v>3413</v>
      </c>
      <c r="B631" t="s">
        <v>7274</v>
      </c>
      <c r="C631" t="s">
        <v>7275</v>
      </c>
      <c r="D631" t="s">
        <v>11</v>
      </c>
      <c r="E631" s="2">
        <v>45679</v>
      </c>
      <c r="F631" t="s">
        <v>115</v>
      </c>
      <c r="G631">
        <v>143.995</v>
      </c>
      <c r="H631" t="s">
        <v>7276</v>
      </c>
      <c r="I631" t="s">
        <v>7277</v>
      </c>
    </row>
    <row r="632" spans="1:9" x14ac:dyDescent="0.25">
      <c r="A632">
        <v>3910</v>
      </c>
      <c r="B632" t="s">
        <v>8257</v>
      </c>
      <c r="C632" t="s">
        <v>8258</v>
      </c>
      <c r="D632" t="s">
        <v>11</v>
      </c>
      <c r="E632" s="2">
        <v>45678</v>
      </c>
      <c r="F632" t="s">
        <v>22</v>
      </c>
      <c r="G632">
        <v>143.82</v>
      </c>
      <c r="H632" t="s">
        <v>8259</v>
      </c>
      <c r="I632" t="s">
        <v>8260</v>
      </c>
    </row>
    <row r="633" spans="1:9" x14ac:dyDescent="0.25">
      <c r="A633">
        <v>3233</v>
      </c>
      <c r="B633" t="s">
        <v>6856</v>
      </c>
      <c r="C633" t="s">
        <v>6857</v>
      </c>
      <c r="D633" t="s">
        <v>15</v>
      </c>
      <c r="E633" s="2">
        <v>45679</v>
      </c>
      <c r="F633" t="s">
        <v>22</v>
      </c>
      <c r="G633">
        <v>143.77000000000001</v>
      </c>
      <c r="H633" t="s">
        <v>6858</v>
      </c>
      <c r="I633" t="s">
        <v>6859</v>
      </c>
    </row>
    <row r="634" spans="1:9" x14ac:dyDescent="0.25">
      <c r="A634">
        <v>3375</v>
      </c>
      <c r="B634" t="s">
        <v>7180</v>
      </c>
      <c r="C634" t="s">
        <v>7181</v>
      </c>
      <c r="D634" t="s">
        <v>11</v>
      </c>
      <c r="E634" s="2">
        <v>45679</v>
      </c>
      <c r="F634" t="s">
        <v>115</v>
      </c>
      <c r="G634">
        <v>143.53</v>
      </c>
      <c r="H634" t="s">
        <v>7184</v>
      </c>
      <c r="I634" t="s">
        <v>7183</v>
      </c>
    </row>
    <row r="635" spans="1:9" x14ac:dyDescent="0.25">
      <c r="A635">
        <v>3373</v>
      </c>
      <c r="B635" t="s">
        <v>7175</v>
      </c>
      <c r="C635" t="s">
        <v>7176</v>
      </c>
      <c r="D635" t="s">
        <v>11</v>
      </c>
      <c r="E635" s="2">
        <v>45679</v>
      </c>
      <c r="F635" t="s">
        <v>115</v>
      </c>
      <c r="G635">
        <v>143.37</v>
      </c>
      <c r="H635" t="s">
        <v>7179</v>
      </c>
      <c r="I635" t="s">
        <v>7178</v>
      </c>
    </row>
    <row r="636" spans="1:9" x14ac:dyDescent="0.25">
      <c r="A636">
        <v>7130</v>
      </c>
      <c r="B636" t="s">
        <v>14941</v>
      </c>
      <c r="C636" t="s">
        <v>14942</v>
      </c>
      <c r="D636" t="s">
        <v>15</v>
      </c>
      <c r="E636" s="2">
        <v>45670</v>
      </c>
      <c r="F636" t="s">
        <v>22</v>
      </c>
      <c r="G636">
        <v>143.13</v>
      </c>
      <c r="H636" t="s">
        <v>14943</v>
      </c>
      <c r="I636" t="s">
        <v>14944</v>
      </c>
    </row>
    <row r="637" spans="1:9" x14ac:dyDescent="0.25">
      <c r="A637">
        <v>5211</v>
      </c>
      <c r="B637" t="s">
        <v>10943</v>
      </c>
      <c r="C637" t="s">
        <v>10944</v>
      </c>
      <c r="D637" t="s">
        <v>15</v>
      </c>
      <c r="E637" s="2">
        <v>45675</v>
      </c>
      <c r="F637" t="s">
        <v>115</v>
      </c>
      <c r="G637">
        <v>143.09</v>
      </c>
      <c r="H637" t="s">
        <v>10947</v>
      </c>
      <c r="I637" t="s">
        <v>10946</v>
      </c>
    </row>
    <row r="638" spans="1:9" x14ac:dyDescent="0.25">
      <c r="A638">
        <v>728</v>
      </c>
      <c r="B638" t="s">
        <v>1621</v>
      </c>
      <c r="C638" t="s">
        <v>1622</v>
      </c>
      <c r="D638" t="s">
        <v>15</v>
      </c>
      <c r="E638" s="2">
        <v>45682</v>
      </c>
      <c r="F638" t="s">
        <v>115</v>
      </c>
      <c r="G638">
        <v>143.04499999999999</v>
      </c>
      <c r="H638" t="s">
        <v>1623</v>
      </c>
      <c r="I638" t="s">
        <v>1624</v>
      </c>
    </row>
    <row r="639" spans="1:9" x14ac:dyDescent="0.25">
      <c r="A639">
        <v>1138</v>
      </c>
      <c r="B639" t="s">
        <v>2374</v>
      </c>
      <c r="C639" t="s">
        <v>2375</v>
      </c>
      <c r="D639" t="s">
        <v>78</v>
      </c>
      <c r="E639" s="2">
        <v>45682</v>
      </c>
      <c r="F639" t="s">
        <v>22</v>
      </c>
      <c r="G639">
        <v>142.965</v>
      </c>
      <c r="H639" t="s">
        <v>2379</v>
      </c>
      <c r="I639" t="s">
        <v>2377</v>
      </c>
    </row>
    <row r="640" spans="1:9" x14ac:dyDescent="0.25">
      <c r="A640">
        <v>2446</v>
      </c>
      <c r="B640" t="s">
        <v>5182</v>
      </c>
      <c r="C640" t="s">
        <v>5183</v>
      </c>
      <c r="D640" t="s">
        <v>15</v>
      </c>
      <c r="E640" s="2">
        <v>45680</v>
      </c>
      <c r="F640" t="s">
        <v>22</v>
      </c>
      <c r="G640">
        <v>142.83000000000001</v>
      </c>
      <c r="H640" t="s">
        <v>5184</v>
      </c>
      <c r="I640" t="s">
        <v>5185</v>
      </c>
    </row>
    <row r="641" spans="1:9" x14ac:dyDescent="0.25">
      <c r="A641">
        <v>3392</v>
      </c>
      <c r="B641" t="s">
        <v>7221</v>
      </c>
      <c r="C641" t="s">
        <v>7222</v>
      </c>
      <c r="D641" t="s">
        <v>11</v>
      </c>
      <c r="E641" s="2">
        <v>45679</v>
      </c>
      <c r="F641" t="s">
        <v>115</v>
      </c>
      <c r="G641">
        <v>142.75</v>
      </c>
      <c r="H641" t="s">
        <v>7224</v>
      </c>
      <c r="I641" t="s">
        <v>7223</v>
      </c>
    </row>
    <row r="642" spans="1:9" x14ac:dyDescent="0.25">
      <c r="A642">
        <v>1028</v>
      </c>
      <c r="B642" t="s">
        <v>2180</v>
      </c>
      <c r="C642" t="s">
        <v>2181</v>
      </c>
      <c r="D642" t="s">
        <v>15</v>
      </c>
      <c r="E642" s="2">
        <v>45682</v>
      </c>
      <c r="F642" t="s">
        <v>115</v>
      </c>
      <c r="G642">
        <v>142.52000000000001</v>
      </c>
      <c r="H642" t="s">
        <v>2184</v>
      </c>
      <c r="I642" t="s">
        <v>2183</v>
      </c>
    </row>
    <row r="643" spans="1:9" x14ac:dyDescent="0.25">
      <c r="A643">
        <v>4254</v>
      </c>
      <c r="B643" t="s">
        <v>9015</v>
      </c>
      <c r="C643" t="s">
        <v>9016</v>
      </c>
      <c r="D643" t="s">
        <v>15</v>
      </c>
      <c r="E643" s="2">
        <v>45678</v>
      </c>
      <c r="F643" t="s">
        <v>115</v>
      </c>
      <c r="G643">
        <v>142.52000000000001</v>
      </c>
      <c r="H643" t="s">
        <v>9017</v>
      </c>
      <c r="I643" t="s">
        <v>9018</v>
      </c>
    </row>
    <row r="644" spans="1:9" x14ac:dyDescent="0.25">
      <c r="A644">
        <v>1967</v>
      </c>
      <c r="B644" t="s">
        <v>4216</v>
      </c>
      <c r="C644" t="s">
        <v>4217</v>
      </c>
      <c r="D644" t="s">
        <v>395</v>
      </c>
      <c r="E644" s="2">
        <v>45681</v>
      </c>
      <c r="F644" t="s">
        <v>22</v>
      </c>
      <c r="G644">
        <v>142.34</v>
      </c>
      <c r="H644" t="s">
        <v>4220</v>
      </c>
      <c r="I644" t="s">
        <v>4219</v>
      </c>
    </row>
    <row r="645" spans="1:9" x14ac:dyDescent="0.25">
      <c r="A645">
        <v>2864</v>
      </c>
      <c r="B645" t="s">
        <v>6140</v>
      </c>
      <c r="C645" t="s">
        <v>6141</v>
      </c>
      <c r="D645" t="s">
        <v>11</v>
      </c>
      <c r="E645" s="2">
        <v>45680</v>
      </c>
      <c r="F645" t="s">
        <v>115</v>
      </c>
      <c r="G645">
        <v>142.065</v>
      </c>
      <c r="H645" t="s">
        <v>6142</v>
      </c>
      <c r="I645" t="s">
        <v>6143</v>
      </c>
    </row>
    <row r="646" spans="1:9" x14ac:dyDescent="0.25">
      <c r="A646">
        <v>364</v>
      </c>
      <c r="B646" t="s">
        <v>808</v>
      </c>
      <c r="C646" t="s">
        <v>809</v>
      </c>
      <c r="D646" t="s">
        <v>11</v>
      </c>
      <c r="E646" s="2">
        <v>45682</v>
      </c>
      <c r="F646" t="s">
        <v>115</v>
      </c>
      <c r="G646">
        <v>141.92500000000001</v>
      </c>
      <c r="H646" t="s">
        <v>810</v>
      </c>
      <c r="I646" t="s">
        <v>811</v>
      </c>
    </row>
    <row r="647" spans="1:9" x14ac:dyDescent="0.25">
      <c r="A647">
        <v>3449</v>
      </c>
      <c r="B647" t="s">
        <v>7353</v>
      </c>
      <c r="C647" t="s">
        <v>7354</v>
      </c>
      <c r="D647" t="s">
        <v>15</v>
      </c>
      <c r="E647" s="2">
        <v>45679</v>
      </c>
      <c r="F647" t="s">
        <v>22</v>
      </c>
      <c r="G647">
        <v>141.57</v>
      </c>
      <c r="H647" t="s">
        <v>7358</v>
      </c>
      <c r="I647" t="s">
        <v>7356</v>
      </c>
    </row>
    <row r="648" spans="1:9" x14ac:dyDescent="0.25">
      <c r="A648">
        <v>326</v>
      </c>
      <c r="B648" t="s">
        <v>716</v>
      </c>
      <c r="C648" t="s">
        <v>717</v>
      </c>
      <c r="D648" t="s">
        <v>15</v>
      </c>
      <c r="E648" s="2">
        <v>45682</v>
      </c>
      <c r="F648" t="s">
        <v>115</v>
      </c>
      <c r="G648">
        <v>141.315</v>
      </c>
      <c r="H648" t="s">
        <v>718</v>
      </c>
      <c r="I648" t="s">
        <v>719</v>
      </c>
    </row>
    <row r="649" spans="1:9" x14ac:dyDescent="0.25">
      <c r="A649">
        <v>2358</v>
      </c>
      <c r="B649" t="s">
        <v>4986</v>
      </c>
      <c r="C649" t="s">
        <v>4987</v>
      </c>
      <c r="D649" t="s">
        <v>11</v>
      </c>
      <c r="E649" s="2">
        <v>45681</v>
      </c>
      <c r="F649" t="s">
        <v>115</v>
      </c>
      <c r="G649">
        <v>141.21</v>
      </c>
      <c r="H649" t="s">
        <v>4990</v>
      </c>
      <c r="I649" t="s">
        <v>4989</v>
      </c>
    </row>
    <row r="650" spans="1:9" x14ac:dyDescent="0.25">
      <c r="A650">
        <v>3412</v>
      </c>
      <c r="B650" t="s">
        <v>7269</v>
      </c>
      <c r="C650" t="s">
        <v>7270</v>
      </c>
      <c r="D650" t="s">
        <v>15</v>
      </c>
      <c r="E650" s="2">
        <v>45679</v>
      </c>
      <c r="F650" t="s">
        <v>22</v>
      </c>
      <c r="G650">
        <v>140.83500000000001</v>
      </c>
      <c r="H650" t="s">
        <v>7273</v>
      </c>
      <c r="I650" t="s">
        <v>7272</v>
      </c>
    </row>
    <row r="651" spans="1:9" x14ac:dyDescent="0.25">
      <c r="A651">
        <v>2578</v>
      </c>
      <c r="B651" t="s">
        <v>5496</v>
      </c>
      <c r="C651" t="s">
        <v>5497</v>
      </c>
      <c r="D651" t="s">
        <v>15</v>
      </c>
      <c r="E651" s="2">
        <v>45680</v>
      </c>
      <c r="F651" t="s">
        <v>115</v>
      </c>
      <c r="G651">
        <v>140.82499999999999</v>
      </c>
      <c r="H651" t="s">
        <v>5498</v>
      </c>
      <c r="I651" t="s">
        <v>5499</v>
      </c>
    </row>
    <row r="652" spans="1:9" x14ac:dyDescent="0.25">
      <c r="A652">
        <v>4516</v>
      </c>
      <c r="B652" t="s">
        <v>9514</v>
      </c>
      <c r="C652" t="s">
        <v>9515</v>
      </c>
      <c r="D652" t="s">
        <v>11</v>
      </c>
      <c r="E652" s="2">
        <v>45678</v>
      </c>
      <c r="F652" t="s">
        <v>22</v>
      </c>
      <c r="G652">
        <v>140.33500000000001</v>
      </c>
      <c r="H652" t="s">
        <v>9519</v>
      </c>
      <c r="I652" t="s">
        <v>9517</v>
      </c>
    </row>
    <row r="653" spans="1:9" x14ac:dyDescent="0.25">
      <c r="A653">
        <v>3310</v>
      </c>
      <c r="B653" t="s">
        <v>7028</v>
      </c>
      <c r="C653" t="s">
        <v>7029</v>
      </c>
      <c r="D653" t="s">
        <v>11</v>
      </c>
      <c r="E653" s="2">
        <v>45679</v>
      </c>
      <c r="F653" t="s">
        <v>115</v>
      </c>
      <c r="G653">
        <v>140.27000000000001</v>
      </c>
      <c r="H653" t="s">
        <v>7030</v>
      </c>
      <c r="I653" t="s">
        <v>7031</v>
      </c>
    </row>
    <row r="654" spans="1:9" x14ac:dyDescent="0.25">
      <c r="A654">
        <v>1968</v>
      </c>
      <c r="B654" t="s">
        <v>4216</v>
      </c>
      <c r="C654" t="s">
        <v>4217</v>
      </c>
      <c r="D654" t="s">
        <v>11</v>
      </c>
      <c r="E654" s="2">
        <v>45681</v>
      </c>
      <c r="F654" t="s">
        <v>22</v>
      </c>
      <c r="G654">
        <v>140.15</v>
      </c>
      <c r="H654" t="s">
        <v>4221</v>
      </c>
      <c r="I654" t="s">
        <v>4219</v>
      </c>
    </row>
    <row r="655" spans="1:9" x14ac:dyDescent="0.25">
      <c r="A655">
        <v>4022</v>
      </c>
      <c r="B655" t="s">
        <v>8518</v>
      </c>
      <c r="C655" t="s">
        <v>8519</v>
      </c>
      <c r="D655" t="s">
        <v>11</v>
      </c>
      <c r="E655" s="2">
        <v>45678</v>
      </c>
      <c r="F655" t="s">
        <v>22</v>
      </c>
      <c r="G655">
        <v>140</v>
      </c>
      <c r="H655" t="s">
        <v>8520</v>
      </c>
      <c r="I655" t="s">
        <v>8521</v>
      </c>
    </row>
    <row r="656" spans="1:9" x14ac:dyDescent="0.25">
      <c r="A656">
        <v>2474</v>
      </c>
      <c r="B656" t="s">
        <v>5252</v>
      </c>
      <c r="C656" t="s">
        <v>5253</v>
      </c>
      <c r="D656" t="s">
        <v>11</v>
      </c>
      <c r="E656" s="2">
        <v>45680</v>
      </c>
      <c r="F656" t="s">
        <v>115</v>
      </c>
      <c r="G656">
        <v>139.965</v>
      </c>
      <c r="H656" t="s">
        <v>4854</v>
      </c>
      <c r="I656" t="s">
        <v>5255</v>
      </c>
    </row>
    <row r="657" spans="1:9" x14ac:dyDescent="0.25">
      <c r="A657">
        <v>5922</v>
      </c>
      <c r="B657" t="s">
        <v>12473</v>
      </c>
      <c r="C657" t="s">
        <v>12474</v>
      </c>
      <c r="D657" t="s">
        <v>15</v>
      </c>
      <c r="E657" s="2">
        <v>45675</v>
      </c>
      <c r="F657" t="s">
        <v>22</v>
      </c>
      <c r="G657">
        <v>139.9</v>
      </c>
      <c r="H657" t="s">
        <v>12475</v>
      </c>
      <c r="I657" t="s">
        <v>12476</v>
      </c>
    </row>
    <row r="658" spans="1:9" x14ac:dyDescent="0.25">
      <c r="A658">
        <v>1966</v>
      </c>
      <c r="B658" t="s">
        <v>4216</v>
      </c>
      <c r="C658" t="s">
        <v>4217</v>
      </c>
      <c r="D658" t="s">
        <v>15</v>
      </c>
      <c r="E658" s="2">
        <v>45681</v>
      </c>
      <c r="F658" t="s">
        <v>22</v>
      </c>
      <c r="G658">
        <v>139.245</v>
      </c>
      <c r="H658" t="s">
        <v>4218</v>
      </c>
      <c r="I658" t="s">
        <v>4219</v>
      </c>
    </row>
    <row r="659" spans="1:9" x14ac:dyDescent="0.25">
      <c r="A659">
        <v>2946</v>
      </c>
      <c r="B659" t="s">
        <v>6293</v>
      </c>
      <c r="C659" t="s">
        <v>6294</v>
      </c>
      <c r="D659" t="s">
        <v>15</v>
      </c>
      <c r="E659" s="2">
        <v>45680</v>
      </c>
      <c r="F659" t="s">
        <v>115</v>
      </c>
      <c r="G659">
        <v>139.03</v>
      </c>
      <c r="H659" t="s">
        <v>6295</v>
      </c>
      <c r="I659" t="s">
        <v>6296</v>
      </c>
    </row>
    <row r="660" spans="1:9" x14ac:dyDescent="0.25">
      <c r="A660">
        <v>1728</v>
      </c>
      <c r="B660" t="s">
        <v>3668</v>
      </c>
      <c r="C660" t="s">
        <v>3669</v>
      </c>
      <c r="D660" t="s">
        <v>15</v>
      </c>
      <c r="E660" s="2">
        <v>45681</v>
      </c>
      <c r="F660" t="s">
        <v>22</v>
      </c>
      <c r="G660">
        <v>139.01499999999999</v>
      </c>
      <c r="H660" t="s">
        <v>3672</v>
      </c>
      <c r="I660" t="s">
        <v>3671</v>
      </c>
    </row>
    <row r="661" spans="1:9" x14ac:dyDescent="0.25">
      <c r="A661">
        <v>2481</v>
      </c>
      <c r="B661" t="s">
        <v>5268</v>
      </c>
      <c r="C661" t="s">
        <v>5269</v>
      </c>
      <c r="D661" t="s">
        <v>11</v>
      </c>
      <c r="E661" s="2">
        <v>45680</v>
      </c>
      <c r="F661" t="s">
        <v>22</v>
      </c>
      <c r="G661">
        <v>139</v>
      </c>
      <c r="H661" t="s">
        <v>5272</v>
      </c>
      <c r="I661" t="s">
        <v>5271</v>
      </c>
    </row>
    <row r="662" spans="1:9" x14ac:dyDescent="0.25">
      <c r="A662">
        <v>2404</v>
      </c>
      <c r="B662" t="s">
        <v>5064</v>
      </c>
      <c r="C662" t="s">
        <v>5065</v>
      </c>
      <c r="D662" t="s">
        <v>11</v>
      </c>
      <c r="E662" s="2">
        <v>45681</v>
      </c>
      <c r="F662" t="s">
        <v>22</v>
      </c>
      <c r="G662">
        <v>138.72999999999999</v>
      </c>
      <c r="H662" t="s">
        <v>5069</v>
      </c>
      <c r="I662" t="s">
        <v>5067</v>
      </c>
    </row>
    <row r="663" spans="1:9" x14ac:dyDescent="0.25">
      <c r="A663">
        <v>5814</v>
      </c>
      <c r="B663" t="s">
        <v>12276</v>
      </c>
      <c r="C663" t="s">
        <v>12277</v>
      </c>
      <c r="D663" t="s">
        <v>11</v>
      </c>
      <c r="E663" s="2">
        <v>45675</v>
      </c>
      <c r="F663" t="s">
        <v>115</v>
      </c>
      <c r="G663">
        <v>138.25</v>
      </c>
      <c r="H663" t="s">
        <v>12278</v>
      </c>
      <c r="I663" t="s">
        <v>12279</v>
      </c>
    </row>
    <row r="664" spans="1:9" x14ac:dyDescent="0.25">
      <c r="A664">
        <v>6194</v>
      </c>
      <c r="B664" t="s">
        <v>12961</v>
      </c>
      <c r="C664" t="s">
        <v>12962</v>
      </c>
      <c r="D664" t="s">
        <v>11</v>
      </c>
      <c r="E664" s="2">
        <v>45675</v>
      </c>
      <c r="F664" t="s">
        <v>115</v>
      </c>
      <c r="G664">
        <v>138.25</v>
      </c>
      <c r="H664" t="s">
        <v>12278</v>
      </c>
      <c r="I664" t="s">
        <v>12279</v>
      </c>
    </row>
    <row r="665" spans="1:9" x14ac:dyDescent="0.25">
      <c r="A665">
        <v>455</v>
      </c>
      <c r="B665" t="s">
        <v>1012</v>
      </c>
      <c r="C665" t="s">
        <v>1013</v>
      </c>
      <c r="D665" t="s">
        <v>15</v>
      </c>
      <c r="E665" s="2">
        <v>45682</v>
      </c>
      <c r="F665" t="s">
        <v>115</v>
      </c>
      <c r="G665">
        <v>138.095</v>
      </c>
      <c r="H665" t="s">
        <v>1016</v>
      </c>
      <c r="I665" t="s">
        <v>1015</v>
      </c>
    </row>
    <row r="666" spans="1:9" x14ac:dyDescent="0.25">
      <c r="A666">
        <v>585</v>
      </c>
      <c r="B666" t="s">
        <v>1303</v>
      </c>
      <c r="C666" t="s">
        <v>1304</v>
      </c>
      <c r="D666" t="s">
        <v>15</v>
      </c>
      <c r="E666" s="2">
        <v>45682</v>
      </c>
      <c r="F666" t="s">
        <v>115</v>
      </c>
      <c r="G666">
        <v>137.88</v>
      </c>
      <c r="H666" t="s">
        <v>1307</v>
      </c>
      <c r="I666" t="s">
        <v>1306</v>
      </c>
    </row>
    <row r="667" spans="1:9" x14ac:dyDescent="0.25">
      <c r="A667">
        <v>191</v>
      </c>
      <c r="B667" t="s">
        <v>428</v>
      </c>
      <c r="C667" t="s">
        <v>429</v>
      </c>
      <c r="D667" t="s">
        <v>15</v>
      </c>
      <c r="E667" s="2">
        <v>45684</v>
      </c>
      <c r="F667" t="s">
        <v>22</v>
      </c>
      <c r="G667">
        <v>137.81</v>
      </c>
      <c r="H667" t="s">
        <v>430</v>
      </c>
      <c r="I667" t="s">
        <v>431</v>
      </c>
    </row>
    <row r="668" spans="1:9" x14ac:dyDescent="0.25">
      <c r="A668">
        <v>1514</v>
      </c>
      <c r="B668" t="s">
        <v>3181</v>
      </c>
      <c r="C668" t="s">
        <v>3182</v>
      </c>
      <c r="D668" t="s">
        <v>11</v>
      </c>
      <c r="E668" s="2">
        <v>45681</v>
      </c>
      <c r="F668" t="s">
        <v>22</v>
      </c>
      <c r="G668">
        <v>137.715</v>
      </c>
      <c r="H668" t="s">
        <v>3183</v>
      </c>
      <c r="I668" t="s">
        <v>3184</v>
      </c>
    </row>
    <row r="669" spans="1:9" x14ac:dyDescent="0.25">
      <c r="A669">
        <v>614</v>
      </c>
      <c r="B669" t="s">
        <v>1375</v>
      </c>
      <c r="C669" t="s">
        <v>1376</v>
      </c>
      <c r="D669" t="s">
        <v>15</v>
      </c>
      <c r="E669" s="2">
        <v>45682</v>
      </c>
      <c r="F669" t="s">
        <v>115</v>
      </c>
      <c r="G669">
        <v>137.56</v>
      </c>
      <c r="H669" t="s">
        <v>1377</v>
      </c>
      <c r="I669" t="s">
        <v>1378</v>
      </c>
    </row>
    <row r="670" spans="1:9" x14ac:dyDescent="0.25">
      <c r="A670">
        <v>114</v>
      </c>
      <c r="B670" t="s">
        <v>247</v>
      </c>
      <c r="C670" t="s">
        <v>248</v>
      </c>
      <c r="D670" t="s">
        <v>11</v>
      </c>
      <c r="E670" s="2">
        <v>45684</v>
      </c>
      <c r="F670" t="s">
        <v>22</v>
      </c>
      <c r="G670">
        <v>137.47</v>
      </c>
      <c r="H670" t="s">
        <v>251</v>
      </c>
      <c r="I670" t="s">
        <v>250</v>
      </c>
    </row>
    <row r="671" spans="1:9" x14ac:dyDescent="0.25">
      <c r="A671">
        <v>4619</v>
      </c>
      <c r="B671" t="s">
        <v>9692</v>
      </c>
      <c r="C671" t="s">
        <v>9693</v>
      </c>
      <c r="D671" t="s">
        <v>11</v>
      </c>
      <c r="E671" s="2">
        <v>45678</v>
      </c>
      <c r="F671" t="s">
        <v>115</v>
      </c>
      <c r="G671">
        <v>137.41499999999999</v>
      </c>
      <c r="H671" t="s">
        <v>9698</v>
      </c>
      <c r="I671" t="s">
        <v>9695</v>
      </c>
    </row>
    <row r="672" spans="1:9" x14ac:dyDescent="0.25">
      <c r="A672">
        <v>1696</v>
      </c>
      <c r="B672" t="s">
        <v>3592</v>
      </c>
      <c r="C672" t="s">
        <v>3593</v>
      </c>
      <c r="D672" t="s">
        <v>11</v>
      </c>
      <c r="E672" s="2">
        <v>45681</v>
      </c>
      <c r="F672" t="s">
        <v>22</v>
      </c>
      <c r="G672">
        <v>137.21</v>
      </c>
      <c r="H672" t="s">
        <v>3596</v>
      </c>
      <c r="I672" t="s">
        <v>3595</v>
      </c>
    </row>
    <row r="673" spans="1:9" x14ac:dyDescent="0.25">
      <c r="A673">
        <v>2216</v>
      </c>
      <c r="B673" t="s">
        <v>4724</v>
      </c>
      <c r="C673" t="s">
        <v>4725</v>
      </c>
      <c r="D673" t="s">
        <v>15</v>
      </c>
      <c r="E673" s="2">
        <v>45681</v>
      </c>
      <c r="F673" t="s">
        <v>115</v>
      </c>
      <c r="G673">
        <v>137.19999999999999</v>
      </c>
      <c r="H673" t="s">
        <v>4729</v>
      </c>
      <c r="I673" t="s">
        <v>4727</v>
      </c>
    </row>
    <row r="674" spans="1:9" x14ac:dyDescent="0.25">
      <c r="A674">
        <v>2362</v>
      </c>
      <c r="B674" t="s">
        <v>4992</v>
      </c>
      <c r="C674" t="s">
        <v>4993</v>
      </c>
      <c r="D674" t="s">
        <v>11</v>
      </c>
      <c r="E674" s="2">
        <v>45681</v>
      </c>
      <c r="F674" t="s">
        <v>22</v>
      </c>
      <c r="G674">
        <v>137.16</v>
      </c>
      <c r="H674" t="s">
        <v>4997</v>
      </c>
      <c r="I674" t="s">
        <v>4995</v>
      </c>
    </row>
    <row r="675" spans="1:9" x14ac:dyDescent="0.25">
      <c r="A675">
        <v>6410</v>
      </c>
      <c r="B675" t="s">
        <v>13418</v>
      </c>
      <c r="C675" t="s">
        <v>13419</v>
      </c>
      <c r="D675" t="s">
        <v>15</v>
      </c>
      <c r="E675" s="2">
        <v>45674</v>
      </c>
      <c r="F675" t="s">
        <v>22</v>
      </c>
      <c r="G675">
        <v>137</v>
      </c>
      <c r="H675" t="s">
        <v>13422</v>
      </c>
      <c r="I675" t="s">
        <v>13421</v>
      </c>
    </row>
    <row r="676" spans="1:9" x14ac:dyDescent="0.25">
      <c r="A676">
        <v>5179</v>
      </c>
      <c r="B676" t="s">
        <v>10874</v>
      </c>
      <c r="C676" t="s">
        <v>10875</v>
      </c>
      <c r="D676" t="s">
        <v>78</v>
      </c>
      <c r="E676" s="2">
        <v>45675</v>
      </c>
      <c r="F676" t="s">
        <v>22</v>
      </c>
      <c r="G676">
        <v>136.63999999999999</v>
      </c>
      <c r="H676" t="s">
        <v>10879</v>
      </c>
      <c r="I676" t="s">
        <v>10877</v>
      </c>
    </row>
    <row r="677" spans="1:9" x14ac:dyDescent="0.25">
      <c r="A677">
        <v>1015</v>
      </c>
      <c r="B677" t="s">
        <v>2154</v>
      </c>
      <c r="C677" t="s">
        <v>2155</v>
      </c>
      <c r="D677" t="s">
        <v>78</v>
      </c>
      <c r="E677" s="2">
        <v>45682</v>
      </c>
      <c r="F677" t="s">
        <v>22</v>
      </c>
      <c r="G677">
        <v>136.38499999999999</v>
      </c>
      <c r="H677" t="s">
        <v>2159</v>
      </c>
      <c r="I677" t="s">
        <v>2157</v>
      </c>
    </row>
    <row r="678" spans="1:9" x14ac:dyDescent="0.25">
      <c r="A678">
        <v>4578</v>
      </c>
      <c r="B678" t="s">
        <v>9617</v>
      </c>
      <c r="C678" t="s">
        <v>9618</v>
      </c>
      <c r="D678" t="s">
        <v>11</v>
      </c>
      <c r="E678" s="2">
        <v>45678</v>
      </c>
      <c r="F678" t="s">
        <v>115</v>
      </c>
      <c r="G678">
        <v>136.25</v>
      </c>
      <c r="H678" t="s">
        <v>9623</v>
      </c>
      <c r="I678" t="s">
        <v>9620</v>
      </c>
    </row>
    <row r="679" spans="1:9" x14ac:dyDescent="0.25">
      <c r="A679">
        <v>3495</v>
      </c>
      <c r="B679" t="s">
        <v>7458</v>
      </c>
      <c r="C679" t="s">
        <v>7459</v>
      </c>
      <c r="D679" t="s">
        <v>15</v>
      </c>
      <c r="E679" s="2">
        <v>45679</v>
      </c>
      <c r="F679" t="s">
        <v>115</v>
      </c>
      <c r="G679">
        <v>136.21</v>
      </c>
      <c r="H679" t="s">
        <v>7460</v>
      </c>
      <c r="I679" t="s">
        <v>7461</v>
      </c>
    </row>
    <row r="680" spans="1:9" x14ac:dyDescent="0.25">
      <c r="A680">
        <v>2451</v>
      </c>
      <c r="B680" t="s">
        <v>5202</v>
      </c>
      <c r="C680" t="s">
        <v>5203</v>
      </c>
      <c r="D680" t="s">
        <v>15</v>
      </c>
      <c r="E680" s="2">
        <v>45680</v>
      </c>
      <c r="F680" t="s">
        <v>22</v>
      </c>
      <c r="G680">
        <v>136.125</v>
      </c>
      <c r="H680" t="s">
        <v>5204</v>
      </c>
      <c r="I680" t="s">
        <v>5205</v>
      </c>
    </row>
    <row r="681" spans="1:9" x14ac:dyDescent="0.25">
      <c r="A681">
        <v>322</v>
      </c>
      <c r="B681" t="s">
        <v>704</v>
      </c>
      <c r="C681" t="s">
        <v>705</v>
      </c>
      <c r="D681" t="s">
        <v>15</v>
      </c>
      <c r="E681" s="2">
        <v>45682</v>
      </c>
      <c r="F681" t="s">
        <v>22</v>
      </c>
      <c r="G681">
        <v>136.07499999999999</v>
      </c>
      <c r="H681" t="s">
        <v>709</v>
      </c>
      <c r="I681" t="s">
        <v>707</v>
      </c>
    </row>
    <row r="682" spans="1:9" x14ac:dyDescent="0.25">
      <c r="A682">
        <v>2440</v>
      </c>
      <c r="B682" t="s">
        <v>5158</v>
      </c>
      <c r="C682" t="s">
        <v>5159</v>
      </c>
      <c r="D682" t="s">
        <v>15</v>
      </c>
      <c r="E682" s="2">
        <v>45680</v>
      </c>
      <c r="F682" t="s">
        <v>115</v>
      </c>
      <c r="G682">
        <v>135.83000000000001</v>
      </c>
      <c r="H682" t="s">
        <v>5160</v>
      </c>
      <c r="I682" t="s">
        <v>5161</v>
      </c>
    </row>
    <row r="683" spans="1:9" x14ac:dyDescent="0.25">
      <c r="A683">
        <v>2775</v>
      </c>
      <c r="B683" t="s">
        <v>5954</v>
      </c>
      <c r="C683" t="s">
        <v>5955</v>
      </c>
      <c r="D683" t="s">
        <v>11</v>
      </c>
      <c r="E683" s="2">
        <v>45680</v>
      </c>
      <c r="F683" t="s">
        <v>115</v>
      </c>
      <c r="G683">
        <v>135.41</v>
      </c>
      <c r="H683" t="s">
        <v>5956</v>
      </c>
      <c r="I683" t="s">
        <v>5957</v>
      </c>
    </row>
    <row r="684" spans="1:9" x14ac:dyDescent="0.25">
      <c r="A684">
        <v>2863</v>
      </c>
      <c r="B684" t="s">
        <v>6137</v>
      </c>
      <c r="C684" t="s">
        <v>6138</v>
      </c>
      <c r="D684" t="s">
        <v>11</v>
      </c>
      <c r="E684" s="2">
        <v>45680</v>
      </c>
      <c r="F684" t="s">
        <v>115</v>
      </c>
      <c r="G684">
        <v>135.39500000000001</v>
      </c>
      <c r="H684" t="s">
        <v>3355</v>
      </c>
      <c r="I684" t="s">
        <v>6139</v>
      </c>
    </row>
    <row r="685" spans="1:9" x14ac:dyDescent="0.25">
      <c r="A685">
        <v>4028</v>
      </c>
      <c r="B685" t="s">
        <v>8529</v>
      </c>
      <c r="C685" t="s">
        <v>8530</v>
      </c>
      <c r="D685" t="s">
        <v>11</v>
      </c>
      <c r="E685" s="2">
        <v>45678</v>
      </c>
      <c r="F685" t="s">
        <v>22</v>
      </c>
      <c r="G685">
        <v>135.36500000000001</v>
      </c>
      <c r="H685" t="s">
        <v>8533</v>
      </c>
      <c r="I685" t="s">
        <v>8532</v>
      </c>
    </row>
    <row r="686" spans="1:9" x14ac:dyDescent="0.25">
      <c r="A686">
        <v>3953</v>
      </c>
      <c r="B686" t="s">
        <v>8359</v>
      </c>
      <c r="C686" t="s">
        <v>8360</v>
      </c>
      <c r="D686" t="s">
        <v>11</v>
      </c>
      <c r="E686" s="2">
        <v>45678</v>
      </c>
      <c r="F686" t="s">
        <v>115</v>
      </c>
      <c r="G686">
        <v>135.35499999999999</v>
      </c>
      <c r="H686" t="s">
        <v>8361</v>
      </c>
      <c r="I686" t="s">
        <v>8362</v>
      </c>
    </row>
    <row r="687" spans="1:9" x14ac:dyDescent="0.25">
      <c r="A687">
        <v>3932</v>
      </c>
      <c r="B687" t="s">
        <v>8308</v>
      </c>
      <c r="C687" t="s">
        <v>8309</v>
      </c>
      <c r="D687" t="s">
        <v>15</v>
      </c>
      <c r="E687" s="2">
        <v>45678</v>
      </c>
      <c r="F687" t="s">
        <v>115</v>
      </c>
      <c r="G687">
        <v>135.285</v>
      </c>
      <c r="H687" t="s">
        <v>8312</v>
      </c>
      <c r="I687" t="s">
        <v>8311</v>
      </c>
    </row>
    <row r="688" spans="1:9" x14ac:dyDescent="0.25">
      <c r="A688">
        <v>6750</v>
      </c>
      <c r="B688" t="s">
        <v>14132</v>
      </c>
      <c r="C688" t="s">
        <v>14133</v>
      </c>
      <c r="D688" t="s">
        <v>15</v>
      </c>
      <c r="E688" s="2">
        <v>45673</v>
      </c>
      <c r="F688" t="s">
        <v>22</v>
      </c>
      <c r="G688">
        <v>135</v>
      </c>
      <c r="H688" t="s">
        <v>14137</v>
      </c>
      <c r="I688" t="s">
        <v>14135</v>
      </c>
    </row>
    <row r="689" spans="1:9" x14ac:dyDescent="0.25">
      <c r="A689">
        <v>2644</v>
      </c>
      <c r="B689" t="s">
        <v>5651</v>
      </c>
      <c r="C689" t="s">
        <v>5652</v>
      </c>
      <c r="D689" t="s">
        <v>11</v>
      </c>
      <c r="E689" s="2">
        <v>45680</v>
      </c>
      <c r="F689" t="s">
        <v>22</v>
      </c>
      <c r="G689">
        <v>134.92500000000001</v>
      </c>
      <c r="H689" t="s">
        <v>5653</v>
      </c>
      <c r="I689" t="s">
        <v>5654</v>
      </c>
    </row>
    <row r="690" spans="1:9" x14ac:dyDescent="0.25">
      <c r="A690">
        <v>3493</v>
      </c>
      <c r="B690" t="s">
        <v>7453</v>
      </c>
      <c r="C690" t="s">
        <v>7454</v>
      </c>
      <c r="D690" t="s">
        <v>11</v>
      </c>
      <c r="E690" s="2">
        <v>45679</v>
      </c>
      <c r="F690" t="s">
        <v>115</v>
      </c>
      <c r="G690">
        <v>134.77000000000001</v>
      </c>
      <c r="H690" t="s">
        <v>7455</v>
      </c>
      <c r="I690" t="s">
        <v>7456</v>
      </c>
    </row>
    <row r="691" spans="1:9" x14ac:dyDescent="0.25">
      <c r="A691">
        <v>360</v>
      </c>
      <c r="B691" t="s">
        <v>798</v>
      </c>
      <c r="C691" t="s">
        <v>799</v>
      </c>
      <c r="D691" t="s">
        <v>15</v>
      </c>
      <c r="E691" s="2">
        <v>45682</v>
      </c>
      <c r="F691" t="s">
        <v>115</v>
      </c>
      <c r="G691">
        <v>134.715</v>
      </c>
      <c r="H691" t="s">
        <v>800</v>
      </c>
      <c r="I691" t="s">
        <v>801</v>
      </c>
    </row>
    <row r="692" spans="1:9" x14ac:dyDescent="0.25">
      <c r="A692">
        <v>2035</v>
      </c>
      <c r="B692" t="s">
        <v>4365</v>
      </c>
      <c r="C692" t="s">
        <v>4366</v>
      </c>
      <c r="D692" t="s">
        <v>15</v>
      </c>
      <c r="E692" s="2">
        <v>45681</v>
      </c>
      <c r="F692" t="s">
        <v>115</v>
      </c>
      <c r="G692">
        <v>134.57499999999999</v>
      </c>
      <c r="H692" t="s">
        <v>4367</v>
      </c>
      <c r="I692" t="s">
        <v>4368</v>
      </c>
    </row>
    <row r="693" spans="1:9" x14ac:dyDescent="0.25">
      <c r="A693">
        <v>1911</v>
      </c>
      <c r="B693" t="s">
        <v>4086</v>
      </c>
      <c r="C693" t="s">
        <v>4087</v>
      </c>
      <c r="D693" t="s">
        <v>11</v>
      </c>
      <c r="E693" s="2">
        <v>45681</v>
      </c>
      <c r="F693" t="s">
        <v>115</v>
      </c>
      <c r="G693">
        <v>134.34</v>
      </c>
      <c r="H693" t="s">
        <v>4091</v>
      </c>
      <c r="I693" t="s">
        <v>4089</v>
      </c>
    </row>
    <row r="694" spans="1:9" x14ac:dyDescent="0.25">
      <c r="A694">
        <v>488</v>
      </c>
      <c r="B694" t="s">
        <v>1086</v>
      </c>
      <c r="C694" t="s">
        <v>1087</v>
      </c>
      <c r="D694" t="s">
        <v>11</v>
      </c>
      <c r="E694" s="2">
        <v>45682</v>
      </c>
      <c r="F694" t="s">
        <v>22</v>
      </c>
      <c r="G694">
        <v>134.15</v>
      </c>
      <c r="H694" t="s">
        <v>1088</v>
      </c>
      <c r="I694" t="s">
        <v>1089</v>
      </c>
    </row>
    <row r="695" spans="1:9" x14ac:dyDescent="0.25">
      <c r="A695">
        <v>405</v>
      </c>
      <c r="B695" t="s">
        <v>895</v>
      </c>
      <c r="C695" t="s">
        <v>896</v>
      </c>
      <c r="D695" t="s">
        <v>15</v>
      </c>
      <c r="E695" s="2">
        <v>45682</v>
      </c>
      <c r="F695" t="s">
        <v>115</v>
      </c>
      <c r="G695">
        <v>134.09</v>
      </c>
      <c r="H695" t="s">
        <v>900</v>
      </c>
      <c r="I695" t="s">
        <v>898</v>
      </c>
    </row>
    <row r="696" spans="1:9" x14ac:dyDescent="0.25">
      <c r="A696">
        <v>2159</v>
      </c>
      <c r="B696" t="s">
        <v>4618</v>
      </c>
      <c r="C696" t="s">
        <v>4619</v>
      </c>
      <c r="D696" t="s">
        <v>11</v>
      </c>
      <c r="E696" s="2">
        <v>45681</v>
      </c>
      <c r="F696" t="s">
        <v>22</v>
      </c>
      <c r="G696">
        <v>133.87</v>
      </c>
      <c r="H696" t="s">
        <v>4622</v>
      </c>
      <c r="I696" t="s">
        <v>4621</v>
      </c>
    </row>
    <row r="697" spans="1:9" x14ac:dyDescent="0.25">
      <c r="A697">
        <v>987</v>
      </c>
      <c r="B697" t="s">
        <v>2106</v>
      </c>
      <c r="C697" t="s">
        <v>2107</v>
      </c>
      <c r="D697" t="s">
        <v>11</v>
      </c>
      <c r="E697" s="2">
        <v>45682</v>
      </c>
      <c r="F697" t="s">
        <v>115</v>
      </c>
      <c r="G697">
        <v>133.72499999999999</v>
      </c>
      <c r="H697" t="s">
        <v>2108</v>
      </c>
      <c r="I697" t="s">
        <v>2109</v>
      </c>
    </row>
    <row r="698" spans="1:9" x14ac:dyDescent="0.25">
      <c r="A698">
        <v>3667</v>
      </c>
      <c r="B698" t="s">
        <v>7775</v>
      </c>
      <c r="C698" t="s">
        <v>7776</v>
      </c>
      <c r="D698" t="s">
        <v>15</v>
      </c>
      <c r="E698" s="2">
        <v>45679</v>
      </c>
      <c r="F698" t="s">
        <v>115</v>
      </c>
      <c r="G698">
        <v>133.52000000000001</v>
      </c>
      <c r="H698" t="s">
        <v>3353</v>
      </c>
      <c r="I698" t="s">
        <v>7778</v>
      </c>
    </row>
    <row r="699" spans="1:9" x14ac:dyDescent="0.25">
      <c r="A699">
        <v>2006</v>
      </c>
      <c r="B699" t="s">
        <v>4300</v>
      </c>
      <c r="C699" t="s">
        <v>4301</v>
      </c>
      <c r="D699" t="s">
        <v>11</v>
      </c>
      <c r="E699" s="2">
        <v>45681</v>
      </c>
      <c r="F699" t="s">
        <v>115</v>
      </c>
      <c r="G699">
        <v>133.5</v>
      </c>
      <c r="H699" t="s">
        <v>4304</v>
      </c>
      <c r="I699" t="s">
        <v>4303</v>
      </c>
    </row>
    <row r="700" spans="1:9" x14ac:dyDescent="0.25">
      <c r="A700">
        <v>4895</v>
      </c>
      <c r="B700" t="s">
        <v>10266</v>
      </c>
      <c r="C700" t="s">
        <v>10267</v>
      </c>
      <c r="D700" t="s">
        <v>15</v>
      </c>
      <c r="E700" s="2">
        <v>45677</v>
      </c>
      <c r="F700" t="s">
        <v>22</v>
      </c>
      <c r="G700">
        <v>133.5</v>
      </c>
      <c r="H700" t="s">
        <v>10270</v>
      </c>
      <c r="I700" t="s">
        <v>10269</v>
      </c>
    </row>
    <row r="701" spans="1:9" x14ac:dyDescent="0.25">
      <c r="A701">
        <v>4553</v>
      </c>
      <c r="B701" t="s">
        <v>9576</v>
      </c>
      <c r="C701" t="s">
        <v>9577</v>
      </c>
      <c r="D701" t="s">
        <v>15</v>
      </c>
      <c r="E701" s="2">
        <v>45678</v>
      </c>
      <c r="F701" t="s">
        <v>115</v>
      </c>
      <c r="G701">
        <v>133.38499999999999</v>
      </c>
      <c r="H701" t="s">
        <v>9581</v>
      </c>
      <c r="I701" t="s">
        <v>9579</v>
      </c>
    </row>
    <row r="702" spans="1:9" x14ac:dyDescent="0.25">
      <c r="A702">
        <v>3475</v>
      </c>
      <c r="B702" t="s">
        <v>7412</v>
      </c>
      <c r="C702" t="s">
        <v>7413</v>
      </c>
      <c r="D702" t="s">
        <v>11</v>
      </c>
      <c r="E702" s="2">
        <v>45679</v>
      </c>
      <c r="F702" t="s">
        <v>22</v>
      </c>
      <c r="G702">
        <v>133.27000000000001</v>
      </c>
      <c r="H702" t="s">
        <v>7416</v>
      </c>
      <c r="I702" t="s">
        <v>7415</v>
      </c>
    </row>
    <row r="703" spans="1:9" x14ac:dyDescent="0.25">
      <c r="A703">
        <v>6702</v>
      </c>
      <c r="B703" t="s">
        <v>14038</v>
      </c>
      <c r="C703" t="s">
        <v>14039</v>
      </c>
      <c r="D703" t="s">
        <v>11</v>
      </c>
      <c r="E703" s="2">
        <v>45674</v>
      </c>
      <c r="F703" t="s">
        <v>115</v>
      </c>
      <c r="G703">
        <v>133.21</v>
      </c>
      <c r="H703" t="s">
        <v>14040</v>
      </c>
      <c r="I703" t="s">
        <v>14041</v>
      </c>
    </row>
    <row r="704" spans="1:9" x14ac:dyDescent="0.25">
      <c r="A704">
        <v>1727</v>
      </c>
      <c r="B704" t="s">
        <v>3668</v>
      </c>
      <c r="C704" t="s">
        <v>3669</v>
      </c>
      <c r="D704" t="s">
        <v>11</v>
      </c>
      <c r="E704" s="2">
        <v>45681</v>
      </c>
      <c r="F704" t="s">
        <v>22</v>
      </c>
      <c r="G704">
        <v>132.94</v>
      </c>
      <c r="H704" t="s">
        <v>3670</v>
      </c>
      <c r="I704" t="s">
        <v>3671</v>
      </c>
    </row>
    <row r="705" spans="1:9" x14ac:dyDescent="0.25">
      <c r="A705">
        <v>276</v>
      </c>
      <c r="B705" t="s">
        <v>606</v>
      </c>
      <c r="C705" t="s">
        <v>607</v>
      </c>
      <c r="D705" t="s">
        <v>15</v>
      </c>
      <c r="E705" s="2">
        <v>45682</v>
      </c>
      <c r="F705" t="s">
        <v>115</v>
      </c>
      <c r="G705">
        <v>132.91</v>
      </c>
      <c r="H705" t="s">
        <v>608</v>
      </c>
      <c r="I705" t="s">
        <v>609</v>
      </c>
    </row>
    <row r="706" spans="1:9" x14ac:dyDescent="0.25">
      <c r="A706">
        <v>6652</v>
      </c>
      <c r="B706" t="s">
        <v>13941</v>
      </c>
      <c r="C706" t="s">
        <v>13942</v>
      </c>
      <c r="D706" t="s">
        <v>15</v>
      </c>
      <c r="E706" s="2">
        <v>45674</v>
      </c>
      <c r="F706" t="s">
        <v>22</v>
      </c>
      <c r="G706">
        <v>132.88499999999999</v>
      </c>
      <c r="H706" t="s">
        <v>13946</v>
      </c>
      <c r="I706" t="s">
        <v>13944</v>
      </c>
    </row>
    <row r="707" spans="1:9" x14ac:dyDescent="0.25">
      <c r="A707">
        <v>6724</v>
      </c>
      <c r="B707" t="s">
        <v>14074</v>
      </c>
      <c r="C707" t="s">
        <v>14075</v>
      </c>
      <c r="D707" t="s">
        <v>15</v>
      </c>
      <c r="E707" s="2">
        <v>45674</v>
      </c>
      <c r="F707" t="s">
        <v>22</v>
      </c>
      <c r="G707">
        <v>132.88499999999999</v>
      </c>
      <c r="H707" t="s">
        <v>13946</v>
      </c>
      <c r="I707" t="s">
        <v>13944</v>
      </c>
    </row>
    <row r="708" spans="1:9" x14ac:dyDescent="0.25">
      <c r="A708">
        <v>4685</v>
      </c>
      <c r="B708" t="s">
        <v>9801</v>
      </c>
      <c r="C708" t="s">
        <v>9802</v>
      </c>
      <c r="D708" t="s">
        <v>15</v>
      </c>
      <c r="E708" s="2">
        <v>45678</v>
      </c>
      <c r="F708" t="s">
        <v>115</v>
      </c>
      <c r="G708">
        <v>132.51499999999999</v>
      </c>
      <c r="H708" t="s">
        <v>9806</v>
      </c>
      <c r="I708" t="s">
        <v>9804</v>
      </c>
    </row>
    <row r="709" spans="1:9" x14ac:dyDescent="0.25">
      <c r="A709">
        <v>3496</v>
      </c>
      <c r="B709" t="s">
        <v>7458</v>
      </c>
      <c r="C709" t="s">
        <v>7459</v>
      </c>
      <c r="D709" t="s">
        <v>11</v>
      </c>
      <c r="E709" s="2">
        <v>45679</v>
      </c>
      <c r="F709" t="s">
        <v>115</v>
      </c>
      <c r="G709">
        <v>132.47</v>
      </c>
      <c r="H709" t="s">
        <v>7462</v>
      </c>
      <c r="I709" t="s">
        <v>7461</v>
      </c>
    </row>
    <row r="710" spans="1:9" x14ac:dyDescent="0.25">
      <c r="A710">
        <v>6542</v>
      </c>
      <c r="B710" t="s">
        <v>13717</v>
      </c>
      <c r="C710" t="s">
        <v>13718</v>
      </c>
      <c r="D710" t="s">
        <v>11</v>
      </c>
      <c r="E710" s="2">
        <v>45674</v>
      </c>
      <c r="F710" t="s">
        <v>115</v>
      </c>
      <c r="G710">
        <v>132.47</v>
      </c>
      <c r="H710" t="s">
        <v>13719</v>
      </c>
      <c r="I710" t="s">
        <v>13720</v>
      </c>
    </row>
    <row r="711" spans="1:9" x14ac:dyDescent="0.25">
      <c r="A711">
        <v>333</v>
      </c>
      <c r="B711" t="s">
        <v>731</v>
      </c>
      <c r="C711" t="s">
        <v>732</v>
      </c>
      <c r="D711" t="s">
        <v>15</v>
      </c>
      <c r="E711" s="2">
        <v>45682</v>
      </c>
      <c r="F711" t="s">
        <v>115</v>
      </c>
      <c r="G711">
        <v>132.345</v>
      </c>
      <c r="H711" t="s">
        <v>735</v>
      </c>
      <c r="I711" t="s">
        <v>734</v>
      </c>
    </row>
    <row r="712" spans="1:9" x14ac:dyDescent="0.25">
      <c r="A712">
        <v>4088</v>
      </c>
      <c r="B712" t="s">
        <v>8666</v>
      </c>
      <c r="C712" t="s">
        <v>8667</v>
      </c>
      <c r="D712" t="s">
        <v>11</v>
      </c>
      <c r="E712" s="2">
        <v>45678</v>
      </c>
      <c r="F712" t="s">
        <v>22</v>
      </c>
      <c r="G712">
        <v>132.30500000000001</v>
      </c>
      <c r="H712" t="s">
        <v>8670</v>
      </c>
      <c r="I712" t="s">
        <v>8669</v>
      </c>
    </row>
    <row r="713" spans="1:9" x14ac:dyDescent="0.25">
      <c r="A713">
        <v>2154</v>
      </c>
      <c r="B713" t="s">
        <v>4608</v>
      </c>
      <c r="C713" t="s">
        <v>4609</v>
      </c>
      <c r="D713" t="s">
        <v>11</v>
      </c>
      <c r="E713" s="2">
        <v>45681</v>
      </c>
      <c r="F713" t="s">
        <v>115</v>
      </c>
      <c r="G713">
        <v>132.23500000000001</v>
      </c>
      <c r="H713" t="s">
        <v>4611</v>
      </c>
      <c r="I713" t="s">
        <v>4610</v>
      </c>
    </row>
    <row r="714" spans="1:9" x14ac:dyDescent="0.25">
      <c r="A714">
        <v>1011</v>
      </c>
      <c r="B714" t="s">
        <v>2148</v>
      </c>
      <c r="C714" t="s">
        <v>2149</v>
      </c>
      <c r="D714" t="s">
        <v>11</v>
      </c>
      <c r="E714" s="2">
        <v>45682</v>
      </c>
      <c r="F714" t="s">
        <v>115</v>
      </c>
      <c r="G714">
        <v>132.21</v>
      </c>
      <c r="H714" t="s">
        <v>2152</v>
      </c>
      <c r="I714" t="s">
        <v>2151</v>
      </c>
    </row>
    <row r="715" spans="1:9" x14ac:dyDescent="0.25">
      <c r="A715">
        <v>1965</v>
      </c>
      <c r="B715" t="s">
        <v>4211</v>
      </c>
      <c r="C715" t="s">
        <v>4212</v>
      </c>
      <c r="D715" t="s">
        <v>11</v>
      </c>
      <c r="E715" s="2">
        <v>45681</v>
      </c>
      <c r="F715" t="s">
        <v>115</v>
      </c>
      <c r="G715">
        <v>132.19499999999999</v>
      </c>
      <c r="H715" t="s">
        <v>4215</v>
      </c>
      <c r="I715" t="s">
        <v>4214</v>
      </c>
    </row>
    <row r="716" spans="1:9" x14ac:dyDescent="0.25">
      <c r="A716">
        <v>1180</v>
      </c>
      <c r="B716" t="s">
        <v>2452</v>
      </c>
      <c r="C716" t="s">
        <v>2453</v>
      </c>
      <c r="D716" t="s">
        <v>11</v>
      </c>
      <c r="E716" s="2">
        <v>45682</v>
      </c>
      <c r="F716" t="s">
        <v>115</v>
      </c>
      <c r="G716">
        <v>132.05000000000001</v>
      </c>
      <c r="H716" t="s">
        <v>1305</v>
      </c>
      <c r="I716" t="s">
        <v>2455</v>
      </c>
    </row>
    <row r="717" spans="1:9" x14ac:dyDescent="0.25">
      <c r="A717">
        <v>2972</v>
      </c>
      <c r="B717" t="s">
        <v>6340</v>
      </c>
      <c r="C717" t="s">
        <v>6341</v>
      </c>
      <c r="D717" t="s">
        <v>15</v>
      </c>
      <c r="E717" s="2">
        <v>45680</v>
      </c>
      <c r="F717" t="s">
        <v>115</v>
      </c>
      <c r="G717">
        <v>131.58000000000001</v>
      </c>
      <c r="H717" t="s">
        <v>6345</v>
      </c>
      <c r="I717" t="s">
        <v>6343</v>
      </c>
    </row>
    <row r="718" spans="1:9" x14ac:dyDescent="0.25">
      <c r="A718">
        <v>6373</v>
      </c>
      <c r="B718" t="s">
        <v>13331</v>
      </c>
      <c r="C718" t="s">
        <v>13332</v>
      </c>
      <c r="D718" t="s">
        <v>15</v>
      </c>
      <c r="E718" s="2">
        <v>45674</v>
      </c>
      <c r="F718" t="s">
        <v>115</v>
      </c>
      <c r="G718">
        <v>131.44999999999999</v>
      </c>
      <c r="H718" t="s">
        <v>13337</v>
      </c>
      <c r="I718" t="s">
        <v>13334</v>
      </c>
    </row>
    <row r="719" spans="1:9" x14ac:dyDescent="0.25">
      <c r="A719">
        <v>6692</v>
      </c>
      <c r="B719" t="s">
        <v>14021</v>
      </c>
      <c r="C719" t="s">
        <v>14022</v>
      </c>
      <c r="D719" t="s">
        <v>15</v>
      </c>
      <c r="E719" s="2">
        <v>45674</v>
      </c>
      <c r="F719" t="s">
        <v>22</v>
      </c>
      <c r="G719">
        <v>131.36000000000001</v>
      </c>
      <c r="H719" t="s">
        <v>14023</v>
      </c>
      <c r="I719" t="s">
        <v>14024</v>
      </c>
    </row>
    <row r="720" spans="1:9" x14ac:dyDescent="0.25">
      <c r="A720">
        <v>6543</v>
      </c>
      <c r="B720" t="s">
        <v>13717</v>
      </c>
      <c r="C720" t="s">
        <v>13718</v>
      </c>
      <c r="D720" t="s">
        <v>15</v>
      </c>
      <c r="E720" s="2">
        <v>45674</v>
      </c>
      <c r="F720" t="s">
        <v>115</v>
      </c>
      <c r="G720">
        <v>131.16999999999999</v>
      </c>
      <c r="H720" t="s">
        <v>13721</v>
      </c>
      <c r="I720" t="s">
        <v>13720</v>
      </c>
    </row>
    <row r="721" spans="1:9" x14ac:dyDescent="0.25">
      <c r="A721">
        <v>65</v>
      </c>
      <c r="B721" t="s">
        <v>155</v>
      </c>
      <c r="C721" t="s">
        <v>156</v>
      </c>
      <c r="D721" t="s">
        <v>11</v>
      </c>
      <c r="E721" s="2">
        <v>45685</v>
      </c>
      <c r="F721" t="s">
        <v>22</v>
      </c>
      <c r="G721">
        <v>130.71</v>
      </c>
      <c r="H721" t="s">
        <v>160</v>
      </c>
      <c r="I721" t="s">
        <v>158</v>
      </c>
    </row>
    <row r="722" spans="1:9" x14ac:dyDescent="0.25">
      <c r="A722">
        <v>1029</v>
      </c>
      <c r="B722" t="s">
        <v>2180</v>
      </c>
      <c r="C722" t="s">
        <v>2181</v>
      </c>
      <c r="D722" t="s">
        <v>11</v>
      </c>
      <c r="E722" s="2">
        <v>45682</v>
      </c>
      <c r="F722" t="s">
        <v>115</v>
      </c>
      <c r="G722">
        <v>130.58500000000001</v>
      </c>
      <c r="H722" t="s">
        <v>2185</v>
      </c>
      <c r="I722" t="s">
        <v>2183</v>
      </c>
    </row>
    <row r="723" spans="1:9" x14ac:dyDescent="0.25">
      <c r="A723">
        <v>445</v>
      </c>
      <c r="B723" t="s">
        <v>991</v>
      </c>
      <c r="C723" t="s">
        <v>992</v>
      </c>
      <c r="D723" t="s">
        <v>15</v>
      </c>
      <c r="E723" s="2">
        <v>45682</v>
      </c>
      <c r="F723" t="s">
        <v>115</v>
      </c>
      <c r="G723">
        <v>130.58000000000001</v>
      </c>
      <c r="H723" t="s">
        <v>993</v>
      </c>
      <c r="I723" t="s">
        <v>994</v>
      </c>
    </row>
    <row r="724" spans="1:9" x14ac:dyDescent="0.25">
      <c r="A724">
        <v>3196</v>
      </c>
      <c r="B724" t="s">
        <v>6756</v>
      </c>
      <c r="C724" t="s">
        <v>6757</v>
      </c>
      <c r="D724" t="s">
        <v>15</v>
      </c>
      <c r="E724" s="2">
        <v>45679</v>
      </c>
      <c r="F724" t="s">
        <v>22</v>
      </c>
      <c r="G724">
        <v>130.41999999999999</v>
      </c>
      <c r="H724" t="s">
        <v>6758</v>
      </c>
      <c r="I724" t="s">
        <v>6759</v>
      </c>
    </row>
    <row r="725" spans="1:9" x14ac:dyDescent="0.25">
      <c r="A725">
        <v>5144</v>
      </c>
      <c r="B725" t="s">
        <v>10801</v>
      </c>
      <c r="C725" t="s">
        <v>10802</v>
      </c>
      <c r="D725" t="s">
        <v>15</v>
      </c>
      <c r="E725" s="2">
        <v>45675</v>
      </c>
      <c r="F725" t="s">
        <v>115</v>
      </c>
      <c r="G725">
        <v>130.36500000000001</v>
      </c>
      <c r="H725" t="s">
        <v>10805</v>
      </c>
      <c r="I725" t="s">
        <v>10804</v>
      </c>
    </row>
    <row r="726" spans="1:9" x14ac:dyDescent="0.25">
      <c r="A726">
        <v>2606</v>
      </c>
      <c r="B726" t="s">
        <v>5556</v>
      </c>
      <c r="C726" t="s">
        <v>5557</v>
      </c>
      <c r="D726" t="s">
        <v>11</v>
      </c>
      <c r="E726" s="2">
        <v>45680</v>
      </c>
      <c r="F726" t="s">
        <v>115</v>
      </c>
      <c r="G726">
        <v>130.21</v>
      </c>
      <c r="H726" t="s">
        <v>5558</v>
      </c>
      <c r="I726" t="s">
        <v>5559</v>
      </c>
    </row>
    <row r="727" spans="1:9" x14ac:dyDescent="0.25">
      <c r="A727">
        <v>182</v>
      </c>
      <c r="B727" t="s">
        <v>410</v>
      </c>
      <c r="C727" t="s">
        <v>411</v>
      </c>
      <c r="D727" t="s">
        <v>15</v>
      </c>
      <c r="E727" s="2">
        <v>45684</v>
      </c>
      <c r="F727" t="s">
        <v>22</v>
      </c>
      <c r="G727">
        <v>130</v>
      </c>
      <c r="H727" t="s">
        <v>412</v>
      </c>
      <c r="I727" t="s">
        <v>413</v>
      </c>
    </row>
    <row r="728" spans="1:9" x14ac:dyDescent="0.25">
      <c r="A728">
        <v>5631</v>
      </c>
      <c r="B728" t="s">
        <v>11876</v>
      </c>
      <c r="C728" t="s">
        <v>11877</v>
      </c>
      <c r="D728" t="s">
        <v>15</v>
      </c>
      <c r="E728" s="2">
        <v>45675</v>
      </c>
      <c r="F728" t="s">
        <v>115</v>
      </c>
      <c r="G728">
        <v>130</v>
      </c>
      <c r="H728" t="s">
        <v>11880</v>
      </c>
      <c r="I728" t="s">
        <v>11879</v>
      </c>
    </row>
    <row r="729" spans="1:9" x14ac:dyDescent="0.25">
      <c r="A729">
        <v>1947</v>
      </c>
      <c r="B729" t="s">
        <v>4169</v>
      </c>
      <c r="C729" t="s">
        <v>4170</v>
      </c>
      <c r="D729" t="s">
        <v>15</v>
      </c>
      <c r="E729" s="2">
        <v>45681</v>
      </c>
      <c r="F729" t="s">
        <v>115</v>
      </c>
      <c r="G729">
        <v>129.875</v>
      </c>
      <c r="H729" t="s">
        <v>4173</v>
      </c>
      <c r="I729" t="s">
        <v>4172</v>
      </c>
    </row>
    <row r="730" spans="1:9" x14ac:dyDescent="0.25">
      <c r="A730">
        <v>6991</v>
      </c>
      <c r="B730" t="s">
        <v>14662</v>
      </c>
      <c r="C730" t="s">
        <v>14663</v>
      </c>
      <c r="D730" t="s">
        <v>15</v>
      </c>
      <c r="E730" s="2">
        <v>45672</v>
      </c>
      <c r="F730" t="s">
        <v>22</v>
      </c>
      <c r="G730">
        <v>129.72</v>
      </c>
      <c r="H730" t="s">
        <v>14664</v>
      </c>
      <c r="I730" t="s">
        <v>14665</v>
      </c>
    </row>
    <row r="731" spans="1:9" x14ac:dyDescent="0.25">
      <c r="A731">
        <v>3572</v>
      </c>
      <c r="B731" t="s">
        <v>7610</v>
      </c>
      <c r="C731" t="s">
        <v>7611</v>
      </c>
      <c r="D731" t="s">
        <v>15</v>
      </c>
      <c r="E731" s="2">
        <v>45679</v>
      </c>
      <c r="F731" t="s">
        <v>22</v>
      </c>
      <c r="G731">
        <v>129.65</v>
      </c>
      <c r="H731" t="s">
        <v>7612</v>
      </c>
      <c r="I731" t="s">
        <v>7613</v>
      </c>
    </row>
    <row r="732" spans="1:9" x14ac:dyDescent="0.25">
      <c r="A732">
        <v>959</v>
      </c>
      <c r="B732" t="s">
        <v>2047</v>
      </c>
      <c r="C732" t="s">
        <v>2048</v>
      </c>
      <c r="D732" t="s">
        <v>11</v>
      </c>
      <c r="E732" s="2">
        <v>45682</v>
      </c>
      <c r="F732" t="s">
        <v>115</v>
      </c>
      <c r="G732">
        <v>129.5</v>
      </c>
      <c r="H732" t="s">
        <v>2052</v>
      </c>
      <c r="I732" t="s">
        <v>2050</v>
      </c>
    </row>
    <row r="733" spans="1:9" x14ac:dyDescent="0.25">
      <c r="A733">
        <v>2185</v>
      </c>
      <c r="B733" t="s">
        <v>4667</v>
      </c>
      <c r="C733" t="s">
        <v>4668</v>
      </c>
      <c r="D733" t="s">
        <v>11</v>
      </c>
      <c r="E733" s="2">
        <v>45681</v>
      </c>
      <c r="F733" t="s">
        <v>115</v>
      </c>
      <c r="G733">
        <v>129.43</v>
      </c>
      <c r="H733" t="s">
        <v>4671</v>
      </c>
      <c r="I733" t="s">
        <v>4670</v>
      </c>
    </row>
    <row r="734" spans="1:9" x14ac:dyDescent="0.25">
      <c r="A734">
        <v>4443</v>
      </c>
      <c r="B734" t="s">
        <v>9380</v>
      </c>
      <c r="C734" t="s">
        <v>9381</v>
      </c>
      <c r="D734" t="s">
        <v>11</v>
      </c>
      <c r="E734" s="2">
        <v>45678</v>
      </c>
      <c r="F734" t="s">
        <v>22</v>
      </c>
      <c r="G734">
        <v>129.41</v>
      </c>
      <c r="H734" t="s">
        <v>9385</v>
      </c>
      <c r="I734" t="s">
        <v>9383</v>
      </c>
    </row>
    <row r="735" spans="1:9" x14ac:dyDescent="0.25">
      <c r="A735">
        <v>960</v>
      </c>
      <c r="B735" t="s">
        <v>2053</v>
      </c>
      <c r="C735" t="s">
        <v>2054</v>
      </c>
      <c r="D735" t="s">
        <v>15</v>
      </c>
      <c r="E735" s="2">
        <v>45682</v>
      </c>
      <c r="F735" t="s">
        <v>115</v>
      </c>
      <c r="G735">
        <v>129.36500000000001</v>
      </c>
      <c r="H735" t="s">
        <v>2055</v>
      </c>
      <c r="I735" t="s">
        <v>2056</v>
      </c>
    </row>
    <row r="736" spans="1:9" x14ac:dyDescent="0.25">
      <c r="A736">
        <v>2382</v>
      </c>
      <c r="B736" t="s">
        <v>5031</v>
      </c>
      <c r="C736" t="s">
        <v>5032</v>
      </c>
      <c r="D736" t="s">
        <v>11</v>
      </c>
      <c r="E736" s="2">
        <v>45681</v>
      </c>
      <c r="F736" t="s">
        <v>22</v>
      </c>
      <c r="G736">
        <v>129.31</v>
      </c>
      <c r="H736" t="s">
        <v>5033</v>
      </c>
      <c r="I736" t="s">
        <v>5034</v>
      </c>
    </row>
    <row r="737" spans="1:9" x14ac:dyDescent="0.25">
      <c r="A737">
        <v>1486</v>
      </c>
      <c r="B737" t="s">
        <v>3116</v>
      </c>
      <c r="C737" t="s">
        <v>3117</v>
      </c>
      <c r="D737" t="s">
        <v>78</v>
      </c>
      <c r="E737" s="2">
        <v>45681</v>
      </c>
      <c r="F737" t="s">
        <v>22</v>
      </c>
      <c r="G737">
        <v>129.155</v>
      </c>
      <c r="H737" t="s">
        <v>3120</v>
      </c>
      <c r="I737" t="s">
        <v>3119</v>
      </c>
    </row>
    <row r="738" spans="1:9" x14ac:dyDescent="0.25">
      <c r="A738">
        <v>6742</v>
      </c>
      <c r="B738" t="s">
        <v>14116</v>
      </c>
      <c r="C738" t="s">
        <v>14117</v>
      </c>
      <c r="D738" t="s">
        <v>11</v>
      </c>
      <c r="E738" s="2">
        <v>45673</v>
      </c>
      <c r="F738" t="s">
        <v>22</v>
      </c>
      <c r="G738">
        <v>128.87</v>
      </c>
      <c r="H738" t="s">
        <v>14120</v>
      </c>
      <c r="I738" t="s">
        <v>14119</v>
      </c>
    </row>
    <row r="739" spans="1:9" x14ac:dyDescent="0.25">
      <c r="A739">
        <v>1452</v>
      </c>
      <c r="B739" t="s">
        <v>3045</v>
      </c>
      <c r="C739" t="s">
        <v>3046</v>
      </c>
      <c r="D739" t="s">
        <v>15</v>
      </c>
      <c r="E739" s="2">
        <v>45681</v>
      </c>
      <c r="F739" t="s">
        <v>115</v>
      </c>
      <c r="G739">
        <v>128.83000000000001</v>
      </c>
      <c r="H739" t="s">
        <v>3047</v>
      </c>
      <c r="I739" t="s">
        <v>3048</v>
      </c>
    </row>
    <row r="740" spans="1:9" x14ac:dyDescent="0.25">
      <c r="A740">
        <v>2553</v>
      </c>
      <c r="B740" t="s">
        <v>5435</v>
      </c>
      <c r="C740" t="s">
        <v>5436</v>
      </c>
      <c r="D740" t="s">
        <v>15</v>
      </c>
      <c r="E740" s="2">
        <v>45680</v>
      </c>
      <c r="F740" t="s">
        <v>115</v>
      </c>
      <c r="G740">
        <v>128.76</v>
      </c>
      <c r="H740" t="s">
        <v>5437</v>
      </c>
      <c r="I740" t="s">
        <v>5438</v>
      </c>
    </row>
    <row r="741" spans="1:9" x14ac:dyDescent="0.25">
      <c r="A741">
        <v>3391</v>
      </c>
      <c r="B741" t="s">
        <v>7221</v>
      </c>
      <c r="C741" t="s">
        <v>7222</v>
      </c>
      <c r="D741" t="s">
        <v>15</v>
      </c>
      <c r="E741" s="2">
        <v>45679</v>
      </c>
      <c r="F741" t="s">
        <v>115</v>
      </c>
      <c r="G741">
        <v>128.56</v>
      </c>
      <c r="H741" t="s">
        <v>608</v>
      </c>
      <c r="I741" t="s">
        <v>7223</v>
      </c>
    </row>
    <row r="742" spans="1:9" x14ac:dyDescent="0.25">
      <c r="A742">
        <v>1232</v>
      </c>
      <c r="B742" t="s">
        <v>2553</v>
      </c>
      <c r="C742" t="s">
        <v>2554</v>
      </c>
      <c r="D742" t="s">
        <v>11</v>
      </c>
      <c r="E742" s="2">
        <v>45682</v>
      </c>
      <c r="F742" t="s">
        <v>22</v>
      </c>
      <c r="G742">
        <v>128.44</v>
      </c>
      <c r="H742" t="s">
        <v>2557</v>
      </c>
      <c r="I742" t="s">
        <v>2556</v>
      </c>
    </row>
    <row r="743" spans="1:9" x14ac:dyDescent="0.25">
      <c r="A743">
        <v>1820</v>
      </c>
      <c r="B743" t="s">
        <v>3889</v>
      </c>
      <c r="C743" t="s">
        <v>3890</v>
      </c>
      <c r="D743" t="s">
        <v>15</v>
      </c>
      <c r="E743" s="2">
        <v>45681</v>
      </c>
      <c r="F743" t="s">
        <v>22</v>
      </c>
      <c r="G743">
        <v>128.44</v>
      </c>
      <c r="H743" t="s">
        <v>3891</v>
      </c>
      <c r="I743" t="s">
        <v>3892</v>
      </c>
    </row>
    <row r="744" spans="1:9" x14ac:dyDescent="0.25">
      <c r="A744">
        <v>3082</v>
      </c>
      <c r="B744" t="s">
        <v>6548</v>
      </c>
      <c r="C744" t="s">
        <v>6549</v>
      </c>
      <c r="D744" t="s">
        <v>11</v>
      </c>
      <c r="E744" s="2">
        <v>45680</v>
      </c>
      <c r="F744" t="s">
        <v>115</v>
      </c>
      <c r="G744">
        <v>128.30500000000001</v>
      </c>
      <c r="H744" t="s">
        <v>6553</v>
      </c>
      <c r="I744" t="s">
        <v>6551</v>
      </c>
    </row>
    <row r="745" spans="1:9" x14ac:dyDescent="0.25">
      <c r="A745">
        <v>4683</v>
      </c>
      <c r="B745" t="s">
        <v>9801</v>
      </c>
      <c r="C745" t="s">
        <v>9802</v>
      </c>
      <c r="D745" t="s">
        <v>11</v>
      </c>
      <c r="E745" s="2">
        <v>45678</v>
      </c>
      <c r="F745" t="s">
        <v>115</v>
      </c>
      <c r="G745">
        <v>128.22999999999999</v>
      </c>
      <c r="H745" t="s">
        <v>9803</v>
      </c>
      <c r="I745" t="s">
        <v>9804</v>
      </c>
    </row>
    <row r="746" spans="1:9" x14ac:dyDescent="0.25">
      <c r="A746">
        <v>1038</v>
      </c>
      <c r="B746" t="s">
        <v>2197</v>
      </c>
      <c r="C746" t="s">
        <v>2198</v>
      </c>
      <c r="D746" t="s">
        <v>11</v>
      </c>
      <c r="E746" s="2">
        <v>45682</v>
      </c>
      <c r="F746" t="s">
        <v>115</v>
      </c>
      <c r="G746">
        <v>128.13499999999999</v>
      </c>
      <c r="H746" t="s">
        <v>2202</v>
      </c>
      <c r="I746" t="s">
        <v>2200</v>
      </c>
    </row>
    <row r="747" spans="1:9" x14ac:dyDescent="0.25">
      <c r="A747">
        <v>6825</v>
      </c>
      <c r="B747" t="s">
        <v>14306</v>
      </c>
      <c r="C747" t="s">
        <v>14307</v>
      </c>
      <c r="D747" t="s">
        <v>11</v>
      </c>
      <c r="E747" s="2">
        <v>45673</v>
      </c>
      <c r="F747" t="s">
        <v>22</v>
      </c>
      <c r="G747">
        <v>128.01</v>
      </c>
      <c r="H747" t="s">
        <v>14311</v>
      </c>
      <c r="I747" t="s">
        <v>14309</v>
      </c>
    </row>
    <row r="748" spans="1:9" x14ac:dyDescent="0.25">
      <c r="A748">
        <v>4322</v>
      </c>
      <c r="B748" t="s">
        <v>9159</v>
      </c>
      <c r="C748" t="s">
        <v>9160</v>
      </c>
      <c r="D748" t="s">
        <v>11</v>
      </c>
      <c r="E748" s="2">
        <v>45678</v>
      </c>
      <c r="F748" t="s">
        <v>22</v>
      </c>
      <c r="G748">
        <v>128</v>
      </c>
      <c r="H748" t="s">
        <v>9161</v>
      </c>
      <c r="I748" t="s">
        <v>9162</v>
      </c>
    </row>
    <row r="749" spans="1:9" x14ac:dyDescent="0.25">
      <c r="A749">
        <v>27</v>
      </c>
      <c r="B749" t="s">
        <v>74</v>
      </c>
      <c r="C749" t="s">
        <v>75</v>
      </c>
      <c r="D749" t="s">
        <v>11</v>
      </c>
      <c r="E749" s="2">
        <v>45685</v>
      </c>
      <c r="F749" t="s">
        <v>22</v>
      </c>
      <c r="G749">
        <v>127.855</v>
      </c>
      <c r="H749" t="s">
        <v>81</v>
      </c>
      <c r="I749" t="s">
        <v>77</v>
      </c>
    </row>
    <row r="750" spans="1:9" x14ac:dyDescent="0.25">
      <c r="A750">
        <v>330</v>
      </c>
      <c r="B750" t="s">
        <v>726</v>
      </c>
      <c r="C750" t="s">
        <v>727</v>
      </c>
      <c r="D750" t="s">
        <v>15</v>
      </c>
      <c r="E750" s="2">
        <v>45682</v>
      </c>
      <c r="F750" t="s">
        <v>22</v>
      </c>
      <c r="G750">
        <v>127.84</v>
      </c>
      <c r="H750" t="s">
        <v>728</v>
      </c>
      <c r="I750" t="s">
        <v>729</v>
      </c>
    </row>
    <row r="751" spans="1:9" x14ac:dyDescent="0.25">
      <c r="A751">
        <v>5040</v>
      </c>
      <c r="B751" t="s">
        <v>10578</v>
      </c>
      <c r="C751" t="s">
        <v>10579</v>
      </c>
      <c r="D751" t="s">
        <v>15</v>
      </c>
      <c r="E751" s="2">
        <v>45675</v>
      </c>
      <c r="F751" t="s">
        <v>115</v>
      </c>
      <c r="G751">
        <v>127.78</v>
      </c>
      <c r="H751" t="s">
        <v>10580</v>
      </c>
      <c r="I751" t="s">
        <v>10581</v>
      </c>
    </row>
    <row r="752" spans="1:9" x14ac:dyDescent="0.25">
      <c r="A752">
        <v>3405</v>
      </c>
      <c r="B752" t="s">
        <v>7255</v>
      </c>
      <c r="C752" t="s">
        <v>7256</v>
      </c>
      <c r="D752" t="s">
        <v>15</v>
      </c>
      <c r="E752" s="2">
        <v>45679</v>
      </c>
      <c r="F752" t="s">
        <v>115</v>
      </c>
      <c r="G752">
        <v>127.69</v>
      </c>
      <c r="H752" t="s">
        <v>5394</v>
      </c>
      <c r="I752" t="s">
        <v>7257</v>
      </c>
    </row>
    <row r="753" spans="1:9" x14ac:dyDescent="0.25">
      <c r="A753">
        <v>447</v>
      </c>
      <c r="B753" t="s">
        <v>991</v>
      </c>
      <c r="C753" t="s">
        <v>992</v>
      </c>
      <c r="D753" t="s">
        <v>11</v>
      </c>
      <c r="E753" s="2">
        <v>45682</v>
      </c>
      <c r="F753" t="s">
        <v>115</v>
      </c>
      <c r="G753">
        <v>127.625</v>
      </c>
      <c r="H753" t="s">
        <v>996</v>
      </c>
      <c r="I753" t="s">
        <v>994</v>
      </c>
    </row>
    <row r="754" spans="1:9" x14ac:dyDescent="0.25">
      <c r="A754">
        <v>199</v>
      </c>
      <c r="B754" t="s">
        <v>448</v>
      </c>
      <c r="C754" t="s">
        <v>449</v>
      </c>
      <c r="D754" t="s">
        <v>11</v>
      </c>
      <c r="E754" s="2">
        <v>45684</v>
      </c>
      <c r="F754" t="s">
        <v>115</v>
      </c>
      <c r="G754">
        <v>127.52500000000001</v>
      </c>
      <c r="H754" t="s">
        <v>450</v>
      </c>
      <c r="I754" t="s">
        <v>451</v>
      </c>
    </row>
    <row r="755" spans="1:9" x14ac:dyDescent="0.25">
      <c r="A755">
        <v>3876</v>
      </c>
      <c r="B755" t="s">
        <v>8181</v>
      </c>
      <c r="C755" t="s">
        <v>8182</v>
      </c>
      <c r="D755" t="s">
        <v>11</v>
      </c>
      <c r="E755" s="2">
        <v>45678</v>
      </c>
      <c r="F755" t="s">
        <v>22</v>
      </c>
      <c r="G755">
        <v>127.23</v>
      </c>
      <c r="H755" t="s">
        <v>8183</v>
      </c>
      <c r="I755" t="s">
        <v>8184</v>
      </c>
    </row>
    <row r="756" spans="1:9" x14ac:dyDescent="0.25">
      <c r="A756">
        <v>1747</v>
      </c>
      <c r="B756" t="s">
        <v>3715</v>
      </c>
      <c r="C756" t="s">
        <v>3716</v>
      </c>
      <c r="D756" t="s">
        <v>15</v>
      </c>
      <c r="E756" s="2">
        <v>45681</v>
      </c>
      <c r="F756" t="s">
        <v>115</v>
      </c>
      <c r="G756">
        <v>127.17</v>
      </c>
      <c r="H756" t="s">
        <v>3717</v>
      </c>
      <c r="I756" t="s">
        <v>3718</v>
      </c>
    </row>
    <row r="757" spans="1:9" x14ac:dyDescent="0.25">
      <c r="A757">
        <v>3314</v>
      </c>
      <c r="B757" t="s">
        <v>7038</v>
      </c>
      <c r="C757" t="s">
        <v>7039</v>
      </c>
      <c r="D757" t="s">
        <v>11</v>
      </c>
      <c r="E757" s="2">
        <v>45679</v>
      </c>
      <c r="F757" t="s">
        <v>115</v>
      </c>
      <c r="G757">
        <v>127.17</v>
      </c>
      <c r="H757" t="s">
        <v>7040</v>
      </c>
      <c r="I757" t="s">
        <v>7041</v>
      </c>
    </row>
    <row r="758" spans="1:9" x14ac:dyDescent="0.25">
      <c r="A758">
        <v>2890</v>
      </c>
      <c r="B758" t="s">
        <v>6189</v>
      </c>
      <c r="C758" t="s">
        <v>6190</v>
      </c>
      <c r="D758" t="s">
        <v>11</v>
      </c>
      <c r="E758" s="2">
        <v>45680</v>
      </c>
      <c r="F758" t="s">
        <v>115</v>
      </c>
      <c r="G758">
        <v>127.05500000000001</v>
      </c>
      <c r="H758" t="s">
        <v>6193</v>
      </c>
      <c r="I758" t="s">
        <v>6192</v>
      </c>
    </row>
    <row r="759" spans="1:9" x14ac:dyDescent="0.25">
      <c r="A759">
        <v>6697</v>
      </c>
      <c r="B759" t="s">
        <v>14027</v>
      </c>
      <c r="C759" t="s">
        <v>14028</v>
      </c>
      <c r="D759" t="s">
        <v>15</v>
      </c>
      <c r="E759" s="2">
        <v>45674</v>
      </c>
      <c r="F759" t="s">
        <v>115</v>
      </c>
      <c r="G759">
        <v>126.815</v>
      </c>
      <c r="H759" t="s">
        <v>14031</v>
      </c>
      <c r="I759" t="s">
        <v>14030</v>
      </c>
    </row>
    <row r="760" spans="1:9" x14ac:dyDescent="0.25">
      <c r="A760">
        <v>2971</v>
      </c>
      <c r="B760" t="s">
        <v>6340</v>
      </c>
      <c r="C760" t="s">
        <v>6341</v>
      </c>
      <c r="D760" t="s">
        <v>11</v>
      </c>
      <c r="E760" s="2">
        <v>45680</v>
      </c>
      <c r="F760" t="s">
        <v>115</v>
      </c>
      <c r="G760">
        <v>126.64</v>
      </c>
      <c r="H760" t="s">
        <v>6344</v>
      </c>
      <c r="I760" t="s">
        <v>6343</v>
      </c>
    </row>
    <row r="761" spans="1:9" x14ac:dyDescent="0.25">
      <c r="A761">
        <v>3730</v>
      </c>
      <c r="B761" t="s">
        <v>7888</v>
      </c>
      <c r="C761" t="s">
        <v>7889</v>
      </c>
      <c r="D761" t="s">
        <v>11</v>
      </c>
      <c r="E761" s="2">
        <v>45679</v>
      </c>
      <c r="F761" t="s">
        <v>22</v>
      </c>
      <c r="G761">
        <v>126.075</v>
      </c>
      <c r="H761" t="s">
        <v>7893</v>
      </c>
      <c r="I761" t="s">
        <v>7891</v>
      </c>
    </row>
    <row r="762" spans="1:9" x14ac:dyDescent="0.25">
      <c r="A762">
        <v>1257</v>
      </c>
      <c r="B762" t="s">
        <v>2603</v>
      </c>
      <c r="C762" t="s">
        <v>2604</v>
      </c>
      <c r="D762" t="s">
        <v>126</v>
      </c>
      <c r="E762" s="2">
        <v>45682</v>
      </c>
      <c r="F762" t="s">
        <v>22</v>
      </c>
      <c r="G762">
        <v>126.005</v>
      </c>
      <c r="H762" t="s">
        <v>2605</v>
      </c>
      <c r="I762" t="s">
        <v>2606</v>
      </c>
    </row>
    <row r="763" spans="1:9" x14ac:dyDescent="0.25">
      <c r="A763">
        <v>4690</v>
      </c>
      <c r="B763" t="s">
        <v>9813</v>
      </c>
      <c r="C763" t="s">
        <v>9814</v>
      </c>
      <c r="D763" t="s">
        <v>11</v>
      </c>
      <c r="E763" s="2">
        <v>45678</v>
      </c>
      <c r="F763" t="s">
        <v>115</v>
      </c>
      <c r="G763">
        <v>125.45</v>
      </c>
      <c r="H763" t="s">
        <v>9817</v>
      </c>
      <c r="I763" t="s">
        <v>9816</v>
      </c>
    </row>
    <row r="764" spans="1:9" x14ac:dyDescent="0.25">
      <c r="A764">
        <v>5796</v>
      </c>
      <c r="B764" t="s">
        <v>12238</v>
      </c>
      <c r="C764" t="s">
        <v>12239</v>
      </c>
      <c r="D764" t="s">
        <v>11</v>
      </c>
      <c r="E764" s="2">
        <v>45675</v>
      </c>
      <c r="F764" t="s">
        <v>115</v>
      </c>
      <c r="G764">
        <v>125.355</v>
      </c>
      <c r="H764" t="s">
        <v>12240</v>
      </c>
      <c r="I764" t="s">
        <v>12241</v>
      </c>
    </row>
    <row r="765" spans="1:9" x14ac:dyDescent="0.25">
      <c r="A765">
        <v>918</v>
      </c>
      <c r="B765" t="s">
        <v>1972</v>
      </c>
      <c r="C765" t="s">
        <v>1973</v>
      </c>
      <c r="D765" t="s">
        <v>15</v>
      </c>
      <c r="E765" s="2">
        <v>45682</v>
      </c>
      <c r="F765" t="s">
        <v>115</v>
      </c>
      <c r="G765">
        <v>125.075</v>
      </c>
      <c r="H765" t="s">
        <v>1974</v>
      </c>
      <c r="I765" t="s">
        <v>1975</v>
      </c>
    </row>
    <row r="766" spans="1:9" x14ac:dyDescent="0.25">
      <c r="A766">
        <v>4350</v>
      </c>
      <c r="B766" t="s">
        <v>9212</v>
      </c>
      <c r="C766" t="s">
        <v>9213</v>
      </c>
      <c r="D766" t="s">
        <v>395</v>
      </c>
      <c r="E766" s="2">
        <v>45678</v>
      </c>
      <c r="F766" t="s">
        <v>115</v>
      </c>
      <c r="G766">
        <v>124.875</v>
      </c>
      <c r="H766" t="s">
        <v>9214</v>
      </c>
      <c r="I766" t="s">
        <v>9215</v>
      </c>
    </row>
    <row r="767" spans="1:9" x14ac:dyDescent="0.25">
      <c r="A767">
        <v>4353</v>
      </c>
      <c r="B767" t="s">
        <v>9212</v>
      </c>
      <c r="C767" t="s">
        <v>9213</v>
      </c>
      <c r="D767" t="s">
        <v>15</v>
      </c>
      <c r="E767" s="2">
        <v>45678</v>
      </c>
      <c r="F767" t="s">
        <v>115</v>
      </c>
      <c r="G767">
        <v>124.875</v>
      </c>
      <c r="H767" t="s">
        <v>9218</v>
      </c>
      <c r="I767" t="s">
        <v>9215</v>
      </c>
    </row>
    <row r="768" spans="1:9" x14ac:dyDescent="0.25">
      <c r="A768">
        <v>4001</v>
      </c>
      <c r="B768" t="s">
        <v>8471</v>
      </c>
      <c r="C768" t="s">
        <v>8472</v>
      </c>
      <c r="D768" t="s">
        <v>15</v>
      </c>
      <c r="E768" s="2">
        <v>45678</v>
      </c>
      <c r="F768" t="s">
        <v>115</v>
      </c>
      <c r="G768">
        <v>124.8</v>
      </c>
      <c r="H768" t="s">
        <v>8475</v>
      </c>
      <c r="I768" t="s">
        <v>8474</v>
      </c>
    </row>
    <row r="769" spans="1:9" x14ac:dyDescent="0.25">
      <c r="A769">
        <v>1595</v>
      </c>
      <c r="B769" t="s">
        <v>3351</v>
      </c>
      <c r="C769" t="s">
        <v>3352</v>
      </c>
      <c r="D769" t="s">
        <v>11</v>
      </c>
      <c r="E769" s="2">
        <v>45681</v>
      </c>
      <c r="F769" t="s">
        <v>115</v>
      </c>
      <c r="G769">
        <v>124.75</v>
      </c>
      <c r="H769" t="s">
        <v>3355</v>
      </c>
      <c r="I769" t="s">
        <v>3354</v>
      </c>
    </row>
    <row r="770" spans="1:9" x14ac:dyDescent="0.25">
      <c r="A770">
        <v>574</v>
      </c>
      <c r="B770" t="s">
        <v>1284</v>
      </c>
      <c r="C770" t="s">
        <v>1285</v>
      </c>
      <c r="D770" t="s">
        <v>11</v>
      </c>
      <c r="E770" s="2">
        <v>45682</v>
      </c>
      <c r="F770" t="s">
        <v>115</v>
      </c>
      <c r="G770">
        <v>124.715</v>
      </c>
      <c r="H770" t="s">
        <v>1286</v>
      </c>
      <c r="I770" t="s">
        <v>1287</v>
      </c>
    </row>
    <row r="771" spans="1:9" x14ac:dyDescent="0.25">
      <c r="A771">
        <v>2939</v>
      </c>
      <c r="B771" t="s">
        <v>6277</v>
      </c>
      <c r="C771" t="s">
        <v>6278</v>
      </c>
      <c r="D771" t="s">
        <v>15</v>
      </c>
      <c r="E771" s="2">
        <v>45680</v>
      </c>
      <c r="F771" t="s">
        <v>115</v>
      </c>
      <c r="G771">
        <v>124.67</v>
      </c>
      <c r="H771" t="s">
        <v>6283</v>
      </c>
      <c r="I771" t="s">
        <v>6280</v>
      </c>
    </row>
    <row r="772" spans="1:9" x14ac:dyDescent="0.25">
      <c r="A772">
        <v>6096</v>
      </c>
      <c r="B772" t="s">
        <v>12781</v>
      </c>
      <c r="C772" t="s">
        <v>12782</v>
      </c>
      <c r="D772" t="s">
        <v>11</v>
      </c>
      <c r="E772" s="2">
        <v>45675</v>
      </c>
      <c r="F772" t="s">
        <v>115</v>
      </c>
      <c r="G772">
        <v>124.575</v>
      </c>
      <c r="H772" t="s">
        <v>12786</v>
      </c>
      <c r="I772" t="s">
        <v>12784</v>
      </c>
    </row>
    <row r="773" spans="1:9" x14ac:dyDescent="0.25">
      <c r="A773">
        <v>4184</v>
      </c>
      <c r="B773" t="s">
        <v>8872</v>
      </c>
      <c r="C773" t="s">
        <v>8873</v>
      </c>
      <c r="D773" t="s">
        <v>15</v>
      </c>
      <c r="E773" s="2">
        <v>45678</v>
      </c>
      <c r="F773" t="s">
        <v>115</v>
      </c>
      <c r="G773">
        <v>124.36499999999999</v>
      </c>
      <c r="H773" t="s">
        <v>3104</v>
      </c>
      <c r="I773" t="s">
        <v>8874</v>
      </c>
    </row>
    <row r="774" spans="1:9" x14ac:dyDescent="0.25">
      <c r="A774">
        <v>3856</v>
      </c>
      <c r="B774" t="s">
        <v>8140</v>
      </c>
      <c r="C774" t="s">
        <v>8141</v>
      </c>
      <c r="D774" t="s">
        <v>11</v>
      </c>
      <c r="E774" s="2">
        <v>45678</v>
      </c>
      <c r="F774" t="s">
        <v>22</v>
      </c>
      <c r="G774">
        <v>124.35</v>
      </c>
      <c r="H774" t="s">
        <v>8142</v>
      </c>
      <c r="I774" t="s">
        <v>8143</v>
      </c>
    </row>
    <row r="775" spans="1:9" x14ac:dyDescent="0.25">
      <c r="A775">
        <v>6703</v>
      </c>
      <c r="B775" t="s">
        <v>14038</v>
      </c>
      <c r="C775" t="s">
        <v>14039</v>
      </c>
      <c r="D775" t="s">
        <v>15</v>
      </c>
      <c r="E775" s="2">
        <v>45674</v>
      </c>
      <c r="F775" t="s">
        <v>115</v>
      </c>
      <c r="G775">
        <v>124.18</v>
      </c>
      <c r="H775" t="s">
        <v>407</v>
      </c>
      <c r="I775" t="s">
        <v>14041</v>
      </c>
    </row>
    <row r="776" spans="1:9" x14ac:dyDescent="0.25">
      <c r="A776">
        <v>4746</v>
      </c>
      <c r="B776" t="s">
        <v>9925</v>
      </c>
      <c r="C776" t="s">
        <v>9926</v>
      </c>
      <c r="D776" t="s">
        <v>11</v>
      </c>
      <c r="E776" s="2">
        <v>45677</v>
      </c>
      <c r="F776" t="s">
        <v>22</v>
      </c>
      <c r="G776">
        <v>124.16</v>
      </c>
      <c r="H776" t="s">
        <v>9927</v>
      </c>
      <c r="I776" t="s">
        <v>9928</v>
      </c>
    </row>
    <row r="777" spans="1:9" x14ac:dyDescent="0.25">
      <c r="A777">
        <v>1273</v>
      </c>
      <c r="B777" t="s">
        <v>2628</v>
      </c>
      <c r="C777" t="s">
        <v>2629</v>
      </c>
      <c r="D777" t="s">
        <v>78</v>
      </c>
      <c r="E777" s="2">
        <v>45682</v>
      </c>
      <c r="F777" t="s">
        <v>22</v>
      </c>
      <c r="G777">
        <v>124.08</v>
      </c>
      <c r="H777" t="s">
        <v>2633</v>
      </c>
      <c r="I777" t="s">
        <v>2631</v>
      </c>
    </row>
    <row r="778" spans="1:9" x14ac:dyDescent="0.25">
      <c r="A778">
        <v>1316</v>
      </c>
      <c r="B778" t="s">
        <v>2701</v>
      </c>
      <c r="C778" t="s">
        <v>2702</v>
      </c>
      <c r="D778" t="s">
        <v>11</v>
      </c>
      <c r="E778" s="2">
        <v>45682</v>
      </c>
      <c r="F778" t="s">
        <v>115</v>
      </c>
      <c r="G778">
        <v>123.935</v>
      </c>
      <c r="H778" t="s">
        <v>903</v>
      </c>
      <c r="I778" t="s">
        <v>2704</v>
      </c>
    </row>
    <row r="779" spans="1:9" x14ac:dyDescent="0.25">
      <c r="A779">
        <v>7285</v>
      </c>
      <c r="B779" t="s">
        <v>15259</v>
      </c>
      <c r="C779" t="s">
        <v>15260</v>
      </c>
      <c r="D779" t="s">
        <v>11</v>
      </c>
      <c r="E779" s="2">
        <v>45651</v>
      </c>
      <c r="F779" t="s">
        <v>22</v>
      </c>
      <c r="G779">
        <v>123.91</v>
      </c>
      <c r="H779" t="s">
        <v>15261</v>
      </c>
      <c r="I779" t="s">
        <v>15262</v>
      </c>
    </row>
    <row r="780" spans="1:9" x14ac:dyDescent="0.25">
      <c r="A780">
        <v>385</v>
      </c>
      <c r="B780" t="s">
        <v>852</v>
      </c>
      <c r="C780" t="s">
        <v>853</v>
      </c>
      <c r="D780" t="s">
        <v>15</v>
      </c>
      <c r="E780" s="2">
        <v>45682</v>
      </c>
      <c r="F780" t="s">
        <v>115</v>
      </c>
      <c r="G780">
        <v>123.41</v>
      </c>
      <c r="H780" t="s">
        <v>856</v>
      </c>
      <c r="I780" t="s">
        <v>855</v>
      </c>
    </row>
    <row r="781" spans="1:9" x14ac:dyDescent="0.25">
      <c r="A781">
        <v>3290</v>
      </c>
      <c r="B781" t="s">
        <v>6977</v>
      </c>
      <c r="C781" t="s">
        <v>6978</v>
      </c>
      <c r="D781" t="s">
        <v>15</v>
      </c>
      <c r="E781" s="2">
        <v>45679</v>
      </c>
      <c r="F781" t="s">
        <v>115</v>
      </c>
      <c r="G781">
        <v>123.045</v>
      </c>
      <c r="H781" t="s">
        <v>6981</v>
      </c>
      <c r="I781" t="s">
        <v>6980</v>
      </c>
    </row>
    <row r="782" spans="1:9" x14ac:dyDescent="0.25">
      <c r="A782">
        <v>2622</v>
      </c>
      <c r="B782" t="s">
        <v>5596</v>
      </c>
      <c r="C782" t="s">
        <v>5597</v>
      </c>
      <c r="D782" t="s">
        <v>11</v>
      </c>
      <c r="E782" s="2">
        <v>45680</v>
      </c>
      <c r="F782" t="s">
        <v>22</v>
      </c>
      <c r="G782">
        <v>123</v>
      </c>
      <c r="H782" t="s">
        <v>5598</v>
      </c>
      <c r="I782" t="s">
        <v>5599</v>
      </c>
    </row>
    <row r="783" spans="1:9" x14ac:dyDescent="0.25">
      <c r="A783">
        <v>2402</v>
      </c>
      <c r="B783" t="s">
        <v>5064</v>
      </c>
      <c r="C783" t="s">
        <v>5065</v>
      </c>
      <c r="D783" t="s">
        <v>15</v>
      </c>
      <c r="E783" s="2">
        <v>45681</v>
      </c>
      <c r="F783" t="s">
        <v>22</v>
      </c>
      <c r="G783">
        <v>122.97499999999999</v>
      </c>
      <c r="H783" t="s">
        <v>5066</v>
      </c>
      <c r="I783" t="s">
        <v>5067</v>
      </c>
    </row>
    <row r="784" spans="1:9" x14ac:dyDescent="0.25">
      <c r="A784">
        <v>914</v>
      </c>
      <c r="B784" t="s">
        <v>1960</v>
      </c>
      <c r="C784" t="s">
        <v>1961</v>
      </c>
      <c r="D784" t="s">
        <v>15</v>
      </c>
      <c r="E784" s="2">
        <v>45682</v>
      </c>
      <c r="F784" t="s">
        <v>115</v>
      </c>
      <c r="G784">
        <v>122.935</v>
      </c>
      <c r="H784" t="s">
        <v>1965</v>
      </c>
      <c r="I784" t="s">
        <v>1963</v>
      </c>
    </row>
    <row r="785" spans="1:9" x14ac:dyDescent="0.25">
      <c r="A785">
        <v>629</v>
      </c>
      <c r="B785" t="s">
        <v>1405</v>
      </c>
      <c r="C785" t="s">
        <v>1406</v>
      </c>
      <c r="D785" t="s">
        <v>15</v>
      </c>
      <c r="E785" s="2">
        <v>45682</v>
      </c>
      <c r="F785" t="s">
        <v>115</v>
      </c>
      <c r="G785">
        <v>122.785</v>
      </c>
      <c r="H785" t="s">
        <v>1411</v>
      </c>
      <c r="I785" t="s">
        <v>1408</v>
      </c>
    </row>
    <row r="786" spans="1:9" x14ac:dyDescent="0.25">
      <c r="A786">
        <v>1594</v>
      </c>
      <c r="B786" t="s">
        <v>3351</v>
      </c>
      <c r="C786" t="s">
        <v>3352</v>
      </c>
      <c r="D786" t="s">
        <v>15</v>
      </c>
      <c r="E786" s="2">
        <v>45681</v>
      </c>
      <c r="F786" t="s">
        <v>115</v>
      </c>
      <c r="G786">
        <v>122.63500000000001</v>
      </c>
      <c r="H786" t="s">
        <v>3353</v>
      </c>
      <c r="I786" t="s">
        <v>3354</v>
      </c>
    </row>
    <row r="787" spans="1:9" x14ac:dyDescent="0.25">
      <c r="A787">
        <v>4023</v>
      </c>
      <c r="B787" t="s">
        <v>8518</v>
      </c>
      <c r="C787" t="s">
        <v>8519</v>
      </c>
      <c r="D787" t="s">
        <v>15</v>
      </c>
      <c r="E787" s="2">
        <v>45678</v>
      </c>
      <c r="F787" t="s">
        <v>22</v>
      </c>
      <c r="G787">
        <v>122.5</v>
      </c>
      <c r="H787" t="s">
        <v>8522</v>
      </c>
      <c r="I787" t="s">
        <v>8521</v>
      </c>
    </row>
    <row r="788" spans="1:9" x14ac:dyDescent="0.25">
      <c r="A788">
        <v>575</v>
      </c>
      <c r="B788" t="s">
        <v>1284</v>
      </c>
      <c r="C788" t="s">
        <v>1285</v>
      </c>
      <c r="D788" t="s">
        <v>15</v>
      </c>
      <c r="E788" s="2">
        <v>45682</v>
      </c>
      <c r="F788" t="s">
        <v>115</v>
      </c>
      <c r="G788">
        <v>122.48</v>
      </c>
      <c r="H788" t="s">
        <v>1288</v>
      </c>
      <c r="I788" t="s">
        <v>1287</v>
      </c>
    </row>
    <row r="789" spans="1:9" x14ac:dyDescent="0.25">
      <c r="A789">
        <v>2604</v>
      </c>
      <c r="B789" t="s">
        <v>5552</v>
      </c>
      <c r="C789" t="s">
        <v>5553</v>
      </c>
      <c r="D789" t="s">
        <v>15</v>
      </c>
      <c r="E789" s="2">
        <v>45680</v>
      </c>
      <c r="F789" t="s">
        <v>115</v>
      </c>
      <c r="G789">
        <v>122.045</v>
      </c>
      <c r="H789" t="s">
        <v>5554</v>
      </c>
      <c r="I789" t="s">
        <v>5555</v>
      </c>
    </row>
    <row r="790" spans="1:9" x14ac:dyDescent="0.25">
      <c r="A790">
        <v>3988</v>
      </c>
      <c r="B790" t="s">
        <v>8444</v>
      </c>
      <c r="C790" t="s">
        <v>8445</v>
      </c>
      <c r="D790" t="s">
        <v>15</v>
      </c>
      <c r="E790" s="2">
        <v>45678</v>
      </c>
      <c r="F790" t="s">
        <v>115</v>
      </c>
      <c r="G790">
        <v>122.01</v>
      </c>
      <c r="H790" t="s">
        <v>8446</v>
      </c>
      <c r="I790" t="s">
        <v>8447</v>
      </c>
    </row>
    <row r="791" spans="1:9" x14ac:dyDescent="0.25">
      <c r="A791">
        <v>7268</v>
      </c>
      <c r="B791" t="s">
        <v>15223</v>
      </c>
      <c r="C791" t="s">
        <v>15224</v>
      </c>
      <c r="D791" t="s">
        <v>15</v>
      </c>
      <c r="E791" s="2">
        <v>45661</v>
      </c>
      <c r="F791" t="s">
        <v>22</v>
      </c>
      <c r="G791">
        <v>122</v>
      </c>
      <c r="H791" t="s">
        <v>15225</v>
      </c>
      <c r="I791" t="s">
        <v>15226</v>
      </c>
    </row>
    <row r="792" spans="1:9" x14ac:dyDescent="0.25">
      <c r="A792">
        <v>3858</v>
      </c>
      <c r="B792" t="s">
        <v>8140</v>
      </c>
      <c r="C792" t="s">
        <v>8141</v>
      </c>
      <c r="D792" t="s">
        <v>15</v>
      </c>
      <c r="E792" s="2">
        <v>45678</v>
      </c>
      <c r="F792" t="s">
        <v>22</v>
      </c>
      <c r="G792">
        <v>121.99</v>
      </c>
      <c r="H792" t="s">
        <v>8145</v>
      </c>
      <c r="I792" t="s">
        <v>8143</v>
      </c>
    </row>
    <row r="793" spans="1:9" x14ac:dyDescent="0.25">
      <c r="A793">
        <v>3729</v>
      </c>
      <c r="B793" t="s">
        <v>7888</v>
      </c>
      <c r="C793" t="s">
        <v>7889</v>
      </c>
      <c r="D793" t="s">
        <v>15</v>
      </c>
      <c r="E793" s="2">
        <v>45679</v>
      </c>
      <c r="F793" t="s">
        <v>22</v>
      </c>
      <c r="G793">
        <v>121.875</v>
      </c>
      <c r="H793" t="s">
        <v>7892</v>
      </c>
      <c r="I793" t="s">
        <v>7891</v>
      </c>
    </row>
    <row r="794" spans="1:9" x14ac:dyDescent="0.25">
      <c r="A794">
        <v>1748</v>
      </c>
      <c r="B794" t="s">
        <v>3715</v>
      </c>
      <c r="C794" t="s">
        <v>3716</v>
      </c>
      <c r="D794" t="s">
        <v>11</v>
      </c>
      <c r="E794" s="2">
        <v>45681</v>
      </c>
      <c r="F794" t="s">
        <v>115</v>
      </c>
      <c r="G794">
        <v>121.845</v>
      </c>
      <c r="H794" t="s">
        <v>3719</v>
      </c>
      <c r="I794" t="s">
        <v>3718</v>
      </c>
    </row>
    <row r="795" spans="1:9" x14ac:dyDescent="0.25">
      <c r="A795">
        <v>3846</v>
      </c>
      <c r="B795" t="s">
        <v>8115</v>
      </c>
      <c r="C795" t="s">
        <v>8116</v>
      </c>
      <c r="D795" t="s">
        <v>15</v>
      </c>
      <c r="E795" s="2">
        <v>45678</v>
      </c>
      <c r="F795" t="s">
        <v>115</v>
      </c>
      <c r="G795">
        <v>121.8</v>
      </c>
      <c r="H795" t="s">
        <v>8119</v>
      </c>
      <c r="I795" t="s">
        <v>8118</v>
      </c>
    </row>
    <row r="796" spans="1:9" x14ac:dyDescent="0.25">
      <c r="A796">
        <v>584</v>
      </c>
      <c r="B796" t="s">
        <v>1303</v>
      </c>
      <c r="C796" t="s">
        <v>1304</v>
      </c>
      <c r="D796" t="s">
        <v>11</v>
      </c>
      <c r="E796" s="2">
        <v>45682</v>
      </c>
      <c r="F796" t="s">
        <v>115</v>
      </c>
      <c r="G796">
        <v>121.795</v>
      </c>
      <c r="H796" t="s">
        <v>1305</v>
      </c>
      <c r="I796" t="s">
        <v>1306</v>
      </c>
    </row>
    <row r="797" spans="1:9" x14ac:dyDescent="0.25">
      <c r="A797">
        <v>1516</v>
      </c>
      <c r="B797" t="s">
        <v>3181</v>
      </c>
      <c r="C797" t="s">
        <v>3182</v>
      </c>
      <c r="D797" t="s">
        <v>15</v>
      </c>
      <c r="E797" s="2">
        <v>45681</v>
      </c>
      <c r="F797" t="s">
        <v>22</v>
      </c>
      <c r="G797">
        <v>121.77</v>
      </c>
      <c r="H797" t="s">
        <v>3186</v>
      </c>
      <c r="I797" t="s">
        <v>3184</v>
      </c>
    </row>
    <row r="798" spans="1:9" x14ac:dyDescent="0.25">
      <c r="A798">
        <v>2189</v>
      </c>
      <c r="B798" t="s">
        <v>4673</v>
      </c>
      <c r="C798" t="s">
        <v>4674</v>
      </c>
      <c r="D798" t="s">
        <v>11</v>
      </c>
      <c r="E798" s="2">
        <v>45681</v>
      </c>
      <c r="F798" t="s">
        <v>22</v>
      </c>
      <c r="G798">
        <v>121.36</v>
      </c>
      <c r="H798" t="s">
        <v>4678</v>
      </c>
      <c r="I798" t="s">
        <v>4676</v>
      </c>
    </row>
    <row r="799" spans="1:9" x14ac:dyDescent="0.25">
      <c r="A799">
        <v>7161</v>
      </c>
      <c r="B799" t="s">
        <v>15013</v>
      </c>
      <c r="C799" t="s">
        <v>15014</v>
      </c>
      <c r="D799" t="s">
        <v>11</v>
      </c>
      <c r="E799" s="2">
        <v>45668</v>
      </c>
      <c r="F799" t="s">
        <v>115</v>
      </c>
      <c r="G799">
        <v>121.355</v>
      </c>
      <c r="H799" t="s">
        <v>15017</v>
      </c>
      <c r="I799" t="s">
        <v>15016</v>
      </c>
    </row>
    <row r="800" spans="1:9" x14ac:dyDescent="0.25">
      <c r="A800">
        <v>3377</v>
      </c>
      <c r="B800" t="s">
        <v>7185</v>
      </c>
      <c r="C800" t="s">
        <v>7186</v>
      </c>
      <c r="D800" t="s">
        <v>15</v>
      </c>
      <c r="E800" s="2">
        <v>45679</v>
      </c>
      <c r="F800" t="s">
        <v>115</v>
      </c>
      <c r="G800">
        <v>121.2</v>
      </c>
      <c r="H800" t="s">
        <v>7189</v>
      </c>
      <c r="I800" t="s">
        <v>7188</v>
      </c>
    </row>
    <row r="801" spans="1:9" x14ac:dyDescent="0.25">
      <c r="A801">
        <v>3904</v>
      </c>
      <c r="B801" t="s">
        <v>8242</v>
      </c>
      <c r="C801" t="s">
        <v>8243</v>
      </c>
      <c r="D801" t="s">
        <v>15</v>
      </c>
      <c r="E801" s="2">
        <v>45678</v>
      </c>
      <c r="F801" t="s">
        <v>115</v>
      </c>
      <c r="G801">
        <v>121.19</v>
      </c>
      <c r="H801" t="s">
        <v>8244</v>
      </c>
      <c r="I801" t="s">
        <v>8245</v>
      </c>
    </row>
    <row r="802" spans="1:9" x14ac:dyDescent="0.25">
      <c r="A802">
        <v>2647</v>
      </c>
      <c r="B802" t="s">
        <v>5656</v>
      </c>
      <c r="C802" t="s">
        <v>5657</v>
      </c>
      <c r="D802" t="s">
        <v>15</v>
      </c>
      <c r="E802" s="2">
        <v>45680</v>
      </c>
      <c r="F802" t="s">
        <v>115</v>
      </c>
      <c r="G802">
        <v>121.1</v>
      </c>
      <c r="H802" t="s">
        <v>5660</v>
      </c>
      <c r="I802" t="s">
        <v>5659</v>
      </c>
    </row>
    <row r="803" spans="1:9" x14ac:dyDescent="0.25">
      <c r="A803">
        <v>2199</v>
      </c>
      <c r="B803" t="s">
        <v>4697</v>
      </c>
      <c r="C803" t="s">
        <v>4698</v>
      </c>
      <c r="D803" t="s">
        <v>11</v>
      </c>
      <c r="E803" s="2">
        <v>45681</v>
      </c>
      <c r="F803" t="s">
        <v>115</v>
      </c>
      <c r="G803">
        <v>121.05</v>
      </c>
      <c r="H803" t="s">
        <v>4699</v>
      </c>
      <c r="I803" t="s">
        <v>4700</v>
      </c>
    </row>
    <row r="804" spans="1:9" x14ac:dyDescent="0.25">
      <c r="A804">
        <v>200</v>
      </c>
      <c r="B804" t="s">
        <v>448</v>
      </c>
      <c r="C804" t="s">
        <v>449</v>
      </c>
      <c r="D804" t="s">
        <v>15</v>
      </c>
      <c r="E804" s="2">
        <v>45684</v>
      </c>
      <c r="F804" t="s">
        <v>115</v>
      </c>
      <c r="G804">
        <v>121.02500000000001</v>
      </c>
      <c r="H804" t="s">
        <v>452</v>
      </c>
      <c r="I804" t="s">
        <v>451</v>
      </c>
    </row>
    <row r="805" spans="1:9" x14ac:dyDescent="0.25">
      <c r="A805">
        <v>1022</v>
      </c>
      <c r="B805" t="s">
        <v>2168</v>
      </c>
      <c r="C805" t="s">
        <v>2169</v>
      </c>
      <c r="D805" t="s">
        <v>15</v>
      </c>
      <c r="E805" s="2">
        <v>45682</v>
      </c>
      <c r="F805" t="s">
        <v>115</v>
      </c>
      <c r="G805">
        <v>120.955</v>
      </c>
      <c r="H805" t="s">
        <v>2172</v>
      </c>
      <c r="I805" t="s">
        <v>2171</v>
      </c>
    </row>
    <row r="806" spans="1:9" x14ac:dyDescent="0.25">
      <c r="A806">
        <v>2214</v>
      </c>
      <c r="B806" t="s">
        <v>4724</v>
      </c>
      <c r="C806" t="s">
        <v>4725</v>
      </c>
      <c r="D806" t="s">
        <v>11</v>
      </c>
      <c r="E806" s="2">
        <v>45681</v>
      </c>
      <c r="F806" t="s">
        <v>115</v>
      </c>
      <c r="G806">
        <v>120.935</v>
      </c>
      <c r="H806" t="s">
        <v>4726</v>
      </c>
      <c r="I806" t="s">
        <v>4727</v>
      </c>
    </row>
    <row r="807" spans="1:9" x14ac:dyDescent="0.25">
      <c r="A807">
        <v>6845</v>
      </c>
      <c r="B807" t="s">
        <v>14344</v>
      </c>
      <c r="C807" t="s">
        <v>14345</v>
      </c>
      <c r="D807" t="s">
        <v>15</v>
      </c>
      <c r="E807" s="2">
        <v>45673</v>
      </c>
      <c r="F807" t="s">
        <v>115</v>
      </c>
      <c r="G807">
        <v>120.86499999999999</v>
      </c>
      <c r="H807" t="s">
        <v>14348</v>
      </c>
      <c r="I807" t="s">
        <v>14347</v>
      </c>
    </row>
    <row r="808" spans="1:9" x14ac:dyDescent="0.25">
      <c r="A808">
        <v>1610</v>
      </c>
      <c r="B808" t="s">
        <v>3385</v>
      </c>
      <c r="C808" t="s">
        <v>3386</v>
      </c>
      <c r="D808" t="s">
        <v>11</v>
      </c>
      <c r="E808" s="2">
        <v>45681</v>
      </c>
      <c r="F808" t="s">
        <v>22</v>
      </c>
      <c r="G808">
        <v>120.69499999999999</v>
      </c>
      <c r="H808" t="s">
        <v>3387</v>
      </c>
      <c r="I808" t="s">
        <v>3388</v>
      </c>
    </row>
    <row r="809" spans="1:9" x14ac:dyDescent="0.25">
      <c r="A809">
        <v>2947</v>
      </c>
      <c r="B809" t="s">
        <v>6293</v>
      </c>
      <c r="C809" t="s">
        <v>6294</v>
      </c>
      <c r="D809" t="s">
        <v>11</v>
      </c>
      <c r="E809" s="2">
        <v>45680</v>
      </c>
      <c r="F809" t="s">
        <v>115</v>
      </c>
      <c r="G809">
        <v>120.57</v>
      </c>
      <c r="H809" t="s">
        <v>6297</v>
      </c>
      <c r="I809" t="s">
        <v>6296</v>
      </c>
    </row>
    <row r="810" spans="1:9" x14ac:dyDescent="0.25">
      <c r="A810">
        <v>3036</v>
      </c>
      <c r="B810" t="s">
        <v>6462</v>
      </c>
      <c r="C810" t="s">
        <v>6463</v>
      </c>
      <c r="D810" t="s">
        <v>11</v>
      </c>
      <c r="E810" s="2">
        <v>45680</v>
      </c>
      <c r="F810" t="s">
        <v>115</v>
      </c>
      <c r="G810">
        <v>120.565</v>
      </c>
      <c r="H810" t="s">
        <v>4004</v>
      </c>
      <c r="I810" t="s">
        <v>6465</v>
      </c>
    </row>
    <row r="811" spans="1:9" x14ac:dyDescent="0.25">
      <c r="A811">
        <v>1645</v>
      </c>
      <c r="B811" t="s">
        <v>3466</v>
      </c>
      <c r="C811" t="s">
        <v>3467</v>
      </c>
      <c r="D811" t="s">
        <v>11</v>
      </c>
      <c r="E811" s="2">
        <v>45681</v>
      </c>
      <c r="F811" t="s">
        <v>115</v>
      </c>
      <c r="G811">
        <v>120.47</v>
      </c>
      <c r="H811" t="s">
        <v>3470</v>
      </c>
      <c r="I811" t="s">
        <v>3469</v>
      </c>
    </row>
    <row r="812" spans="1:9" x14ac:dyDescent="0.25">
      <c r="A812">
        <v>2535</v>
      </c>
      <c r="B812" t="s">
        <v>5397</v>
      </c>
      <c r="C812" t="s">
        <v>5398</v>
      </c>
      <c r="D812" t="s">
        <v>11</v>
      </c>
      <c r="E812" s="2">
        <v>45680</v>
      </c>
      <c r="F812" t="s">
        <v>115</v>
      </c>
      <c r="G812">
        <v>120.465</v>
      </c>
      <c r="H812" t="s">
        <v>5399</v>
      </c>
      <c r="I812" t="s">
        <v>5400</v>
      </c>
    </row>
    <row r="813" spans="1:9" x14ac:dyDescent="0.25">
      <c r="A813">
        <v>1474</v>
      </c>
      <c r="B813" t="s">
        <v>3090</v>
      </c>
      <c r="C813" t="s">
        <v>3091</v>
      </c>
      <c r="D813" t="s">
        <v>15</v>
      </c>
      <c r="E813" s="2">
        <v>45681</v>
      </c>
      <c r="F813" t="s">
        <v>115</v>
      </c>
      <c r="G813">
        <v>120.33499999999999</v>
      </c>
      <c r="H813" t="s">
        <v>3092</v>
      </c>
      <c r="I813" t="s">
        <v>3093</v>
      </c>
    </row>
    <row r="814" spans="1:9" x14ac:dyDescent="0.25">
      <c r="A814">
        <v>4426</v>
      </c>
      <c r="B814" t="s">
        <v>9350</v>
      </c>
      <c r="C814" t="s">
        <v>9351</v>
      </c>
      <c r="D814" t="s">
        <v>11</v>
      </c>
      <c r="E814" s="2">
        <v>45678</v>
      </c>
      <c r="F814" t="s">
        <v>22</v>
      </c>
      <c r="G814">
        <v>120.155</v>
      </c>
      <c r="H814" t="s">
        <v>9354</v>
      </c>
      <c r="I814" t="s">
        <v>9353</v>
      </c>
    </row>
    <row r="815" spans="1:9" x14ac:dyDescent="0.25">
      <c r="A815">
        <v>749</v>
      </c>
      <c r="B815" t="s">
        <v>1658</v>
      </c>
      <c r="C815" t="s">
        <v>1659</v>
      </c>
      <c r="D815" t="s">
        <v>11</v>
      </c>
      <c r="E815" s="2">
        <v>45682</v>
      </c>
      <c r="F815" t="s">
        <v>22</v>
      </c>
      <c r="G815">
        <v>119.985</v>
      </c>
      <c r="H815" t="s">
        <v>1662</v>
      </c>
      <c r="I815" t="s">
        <v>1661</v>
      </c>
    </row>
    <row r="816" spans="1:9" x14ac:dyDescent="0.25">
      <c r="A816">
        <v>1914</v>
      </c>
      <c r="B816" t="s">
        <v>4096</v>
      </c>
      <c r="C816" t="s">
        <v>4097</v>
      </c>
      <c r="D816" t="s">
        <v>15</v>
      </c>
      <c r="E816" s="2">
        <v>45681</v>
      </c>
      <c r="F816" t="s">
        <v>115</v>
      </c>
      <c r="G816">
        <v>119.905</v>
      </c>
      <c r="H816" t="s">
        <v>4098</v>
      </c>
      <c r="I816" t="s">
        <v>4099</v>
      </c>
    </row>
    <row r="817" spans="1:9" x14ac:dyDescent="0.25">
      <c r="A817">
        <v>6422</v>
      </c>
      <c r="B817" t="s">
        <v>13443</v>
      </c>
      <c r="C817" t="s">
        <v>13444</v>
      </c>
      <c r="D817" t="s">
        <v>78</v>
      </c>
      <c r="E817" s="2">
        <v>45674</v>
      </c>
      <c r="F817" t="s">
        <v>22</v>
      </c>
      <c r="G817">
        <v>119.845</v>
      </c>
      <c r="H817" t="s">
        <v>12380</v>
      </c>
      <c r="I817" t="s">
        <v>13446</v>
      </c>
    </row>
    <row r="818" spans="1:9" x14ac:dyDescent="0.25">
      <c r="A818">
        <v>6370</v>
      </c>
      <c r="B818" t="s">
        <v>13331</v>
      </c>
      <c r="C818" t="s">
        <v>13332</v>
      </c>
      <c r="D818" t="s">
        <v>11</v>
      </c>
      <c r="E818" s="2">
        <v>45674</v>
      </c>
      <c r="F818" t="s">
        <v>115</v>
      </c>
      <c r="G818">
        <v>119.715</v>
      </c>
      <c r="H818" t="s">
        <v>13333</v>
      </c>
      <c r="I818" t="s">
        <v>13334</v>
      </c>
    </row>
    <row r="819" spans="1:9" x14ac:dyDescent="0.25">
      <c r="A819">
        <v>3971</v>
      </c>
      <c r="B819" t="s">
        <v>8400</v>
      </c>
      <c r="C819" t="s">
        <v>8401</v>
      </c>
      <c r="D819" t="s">
        <v>15</v>
      </c>
      <c r="E819" s="2">
        <v>45678</v>
      </c>
      <c r="F819" t="s">
        <v>22</v>
      </c>
      <c r="G819">
        <v>119.545</v>
      </c>
      <c r="H819" t="s">
        <v>8404</v>
      </c>
      <c r="I819" t="s">
        <v>8403</v>
      </c>
    </row>
    <row r="820" spans="1:9" x14ac:dyDescent="0.25">
      <c r="A820">
        <v>6695</v>
      </c>
      <c r="B820" t="s">
        <v>14027</v>
      </c>
      <c r="C820" t="s">
        <v>14028</v>
      </c>
      <c r="D820" t="s">
        <v>11</v>
      </c>
      <c r="E820" s="2">
        <v>45674</v>
      </c>
      <c r="F820" t="s">
        <v>115</v>
      </c>
      <c r="G820">
        <v>119.49</v>
      </c>
      <c r="H820" t="s">
        <v>14029</v>
      </c>
      <c r="I820" t="s">
        <v>14030</v>
      </c>
    </row>
    <row r="821" spans="1:9" x14ac:dyDescent="0.25">
      <c r="A821">
        <v>7015</v>
      </c>
      <c r="B821" t="s">
        <v>14704</v>
      </c>
      <c r="C821" t="s">
        <v>14705</v>
      </c>
      <c r="D821" t="s">
        <v>15</v>
      </c>
      <c r="E821" s="2">
        <v>45672</v>
      </c>
      <c r="F821" t="s">
        <v>22</v>
      </c>
      <c r="G821">
        <v>119.36499999999999</v>
      </c>
      <c r="H821" t="s">
        <v>14709</v>
      </c>
      <c r="I821" t="s">
        <v>14707</v>
      </c>
    </row>
    <row r="822" spans="1:9" x14ac:dyDescent="0.25">
      <c r="A822">
        <v>3885</v>
      </c>
      <c r="B822" t="s">
        <v>8198</v>
      </c>
      <c r="C822" t="s">
        <v>8199</v>
      </c>
      <c r="D822" t="s">
        <v>15</v>
      </c>
      <c r="E822" s="2">
        <v>45678</v>
      </c>
      <c r="F822" t="s">
        <v>22</v>
      </c>
      <c r="G822">
        <v>119.34</v>
      </c>
      <c r="H822" t="s">
        <v>8202</v>
      </c>
      <c r="I822" t="s">
        <v>8201</v>
      </c>
    </row>
    <row r="823" spans="1:9" x14ac:dyDescent="0.25">
      <c r="A823">
        <v>924</v>
      </c>
      <c r="B823" t="s">
        <v>1984</v>
      </c>
      <c r="C823" t="s">
        <v>1985</v>
      </c>
      <c r="D823" t="s">
        <v>15</v>
      </c>
      <c r="E823" s="2">
        <v>45682</v>
      </c>
      <c r="F823" t="s">
        <v>115</v>
      </c>
      <c r="G823">
        <v>119.31</v>
      </c>
      <c r="H823" t="s">
        <v>1986</v>
      </c>
      <c r="I823" t="s">
        <v>1987</v>
      </c>
    </row>
    <row r="824" spans="1:9" x14ac:dyDescent="0.25">
      <c r="A824">
        <v>4228</v>
      </c>
      <c r="B824" t="s">
        <v>8962</v>
      </c>
      <c r="C824" t="s">
        <v>8963</v>
      </c>
      <c r="D824" t="s">
        <v>11</v>
      </c>
      <c r="E824" s="2">
        <v>45678</v>
      </c>
      <c r="F824" t="s">
        <v>22</v>
      </c>
      <c r="G824">
        <v>119.3</v>
      </c>
      <c r="H824" t="s">
        <v>8964</v>
      </c>
      <c r="I824" t="s">
        <v>8965</v>
      </c>
    </row>
    <row r="825" spans="1:9" x14ac:dyDescent="0.25">
      <c r="A825">
        <v>1598</v>
      </c>
      <c r="B825" t="s">
        <v>3361</v>
      </c>
      <c r="C825" t="s">
        <v>3362</v>
      </c>
      <c r="D825" t="s">
        <v>11</v>
      </c>
      <c r="E825" s="2">
        <v>45681</v>
      </c>
      <c r="F825" t="s">
        <v>115</v>
      </c>
      <c r="G825">
        <v>119.15</v>
      </c>
      <c r="H825" t="s">
        <v>3363</v>
      </c>
      <c r="I825" t="s">
        <v>3364</v>
      </c>
    </row>
    <row r="826" spans="1:9" x14ac:dyDescent="0.25">
      <c r="A826">
        <v>141</v>
      </c>
      <c r="B826" t="s">
        <v>314</v>
      </c>
      <c r="C826" t="s">
        <v>315</v>
      </c>
      <c r="D826" t="s">
        <v>15</v>
      </c>
      <c r="E826" s="2">
        <v>45684</v>
      </c>
      <c r="F826" t="s">
        <v>115</v>
      </c>
      <c r="G826">
        <v>119.04</v>
      </c>
      <c r="H826" t="s">
        <v>316</v>
      </c>
      <c r="I826" t="s">
        <v>317</v>
      </c>
    </row>
    <row r="827" spans="1:9" x14ac:dyDescent="0.25">
      <c r="A827">
        <v>240</v>
      </c>
      <c r="B827" t="s">
        <v>538</v>
      </c>
      <c r="C827" t="s">
        <v>539</v>
      </c>
      <c r="D827" t="s">
        <v>15</v>
      </c>
      <c r="E827" s="2">
        <v>45684</v>
      </c>
      <c r="F827" t="s">
        <v>115</v>
      </c>
      <c r="G827">
        <v>118.6</v>
      </c>
      <c r="H827" t="s">
        <v>543</v>
      </c>
      <c r="I827" t="s">
        <v>541</v>
      </c>
    </row>
    <row r="828" spans="1:9" x14ac:dyDescent="0.25">
      <c r="A828">
        <v>327</v>
      </c>
      <c r="B828" t="s">
        <v>716</v>
      </c>
      <c r="C828" t="s">
        <v>717</v>
      </c>
      <c r="D828" t="s">
        <v>11</v>
      </c>
      <c r="E828" s="2">
        <v>45682</v>
      </c>
      <c r="F828" t="s">
        <v>115</v>
      </c>
      <c r="G828">
        <v>118.6</v>
      </c>
      <c r="H828" t="s">
        <v>720</v>
      </c>
      <c r="I828" t="s">
        <v>719</v>
      </c>
    </row>
    <row r="829" spans="1:9" x14ac:dyDescent="0.25">
      <c r="A829">
        <v>2607</v>
      </c>
      <c r="B829" t="s">
        <v>5556</v>
      </c>
      <c r="C829" t="s">
        <v>5557</v>
      </c>
      <c r="D829" t="s">
        <v>15</v>
      </c>
      <c r="E829" s="2">
        <v>45680</v>
      </c>
      <c r="F829" t="s">
        <v>115</v>
      </c>
      <c r="G829">
        <v>118.38</v>
      </c>
      <c r="H829" t="s">
        <v>5560</v>
      </c>
      <c r="I829" t="s">
        <v>5559</v>
      </c>
    </row>
    <row r="830" spans="1:9" x14ac:dyDescent="0.25">
      <c r="A830">
        <v>4369</v>
      </c>
      <c r="B830" t="s">
        <v>9245</v>
      </c>
      <c r="C830" t="s">
        <v>9246</v>
      </c>
      <c r="D830" t="s">
        <v>15</v>
      </c>
      <c r="E830" s="2">
        <v>45678</v>
      </c>
      <c r="F830" t="s">
        <v>115</v>
      </c>
      <c r="G830">
        <v>118.345</v>
      </c>
      <c r="H830" t="s">
        <v>9249</v>
      </c>
      <c r="I830" t="s">
        <v>9248</v>
      </c>
    </row>
    <row r="831" spans="1:9" x14ac:dyDescent="0.25">
      <c r="A831">
        <v>2522</v>
      </c>
      <c r="B831" t="s">
        <v>5363</v>
      </c>
      <c r="C831" t="s">
        <v>5364</v>
      </c>
      <c r="D831" t="s">
        <v>11</v>
      </c>
      <c r="E831" s="2">
        <v>45680</v>
      </c>
      <c r="F831" t="s">
        <v>115</v>
      </c>
      <c r="G831">
        <v>118.16500000000001</v>
      </c>
      <c r="H831" t="s">
        <v>282</v>
      </c>
      <c r="I831" t="s">
        <v>5366</v>
      </c>
    </row>
    <row r="832" spans="1:9" x14ac:dyDescent="0.25">
      <c r="A832">
        <v>868</v>
      </c>
      <c r="B832" t="s">
        <v>1873</v>
      </c>
      <c r="C832" t="s">
        <v>1874</v>
      </c>
      <c r="D832" t="s">
        <v>15</v>
      </c>
      <c r="E832" s="2">
        <v>45682</v>
      </c>
      <c r="F832" t="s">
        <v>115</v>
      </c>
      <c r="G832">
        <v>118.13</v>
      </c>
      <c r="H832" t="s">
        <v>1880</v>
      </c>
      <c r="I832" t="s">
        <v>1876</v>
      </c>
    </row>
    <row r="833" spans="1:9" x14ac:dyDescent="0.25">
      <c r="A833">
        <v>1599</v>
      </c>
      <c r="B833" t="s">
        <v>3361</v>
      </c>
      <c r="C833" t="s">
        <v>3362</v>
      </c>
      <c r="D833" t="s">
        <v>15</v>
      </c>
      <c r="E833" s="2">
        <v>45681</v>
      </c>
      <c r="F833" t="s">
        <v>115</v>
      </c>
      <c r="G833">
        <v>118</v>
      </c>
      <c r="H833" t="s">
        <v>3365</v>
      </c>
      <c r="I833" t="s">
        <v>3364</v>
      </c>
    </row>
    <row r="834" spans="1:9" x14ac:dyDescent="0.25">
      <c r="A834">
        <v>912</v>
      </c>
      <c r="B834" t="s">
        <v>1960</v>
      </c>
      <c r="C834" t="s">
        <v>1961</v>
      </c>
      <c r="D834" t="s">
        <v>11</v>
      </c>
      <c r="E834" s="2">
        <v>45682</v>
      </c>
      <c r="F834" t="s">
        <v>115</v>
      </c>
      <c r="G834">
        <v>117.94</v>
      </c>
      <c r="H834" t="s">
        <v>1962</v>
      </c>
      <c r="I834" t="s">
        <v>1963</v>
      </c>
    </row>
    <row r="835" spans="1:9" x14ac:dyDescent="0.25">
      <c r="A835">
        <v>2104</v>
      </c>
      <c r="B835" t="s">
        <v>4509</v>
      </c>
      <c r="C835" t="s">
        <v>4510</v>
      </c>
      <c r="D835" t="s">
        <v>15</v>
      </c>
      <c r="E835" s="2">
        <v>45681</v>
      </c>
      <c r="F835" t="s">
        <v>115</v>
      </c>
      <c r="G835">
        <v>117.78</v>
      </c>
      <c r="H835" t="s">
        <v>4511</v>
      </c>
      <c r="I835" t="s">
        <v>4512</v>
      </c>
    </row>
    <row r="836" spans="1:9" x14ac:dyDescent="0.25">
      <c r="A836">
        <v>2602</v>
      </c>
      <c r="B836" t="s">
        <v>5547</v>
      </c>
      <c r="C836" t="s">
        <v>5548</v>
      </c>
      <c r="D836" t="s">
        <v>15</v>
      </c>
      <c r="E836" s="2">
        <v>45680</v>
      </c>
      <c r="F836" t="s">
        <v>115</v>
      </c>
      <c r="G836">
        <v>117.66</v>
      </c>
      <c r="H836" t="s">
        <v>5549</v>
      </c>
      <c r="I836" t="s">
        <v>5550</v>
      </c>
    </row>
    <row r="837" spans="1:9" x14ac:dyDescent="0.25">
      <c r="A837">
        <v>6433</v>
      </c>
      <c r="B837" t="s">
        <v>13469</v>
      </c>
      <c r="C837" t="s">
        <v>13470</v>
      </c>
      <c r="D837" t="s">
        <v>15</v>
      </c>
      <c r="E837" s="2">
        <v>45674</v>
      </c>
      <c r="F837" t="s">
        <v>115</v>
      </c>
      <c r="G837">
        <v>117.66</v>
      </c>
      <c r="H837" t="s">
        <v>13471</v>
      </c>
      <c r="I837" t="s">
        <v>13472</v>
      </c>
    </row>
    <row r="838" spans="1:9" x14ac:dyDescent="0.25">
      <c r="A838">
        <v>2521</v>
      </c>
      <c r="B838" t="s">
        <v>5363</v>
      </c>
      <c r="C838" t="s">
        <v>5364</v>
      </c>
      <c r="D838" t="s">
        <v>15</v>
      </c>
      <c r="E838" s="2">
        <v>45680</v>
      </c>
      <c r="F838" t="s">
        <v>115</v>
      </c>
      <c r="G838">
        <v>117.645</v>
      </c>
      <c r="H838" t="s">
        <v>5365</v>
      </c>
      <c r="I838" t="s">
        <v>5366</v>
      </c>
    </row>
    <row r="839" spans="1:9" x14ac:dyDescent="0.25">
      <c r="A839">
        <v>4069</v>
      </c>
      <c r="B839" t="s">
        <v>8623</v>
      </c>
      <c r="C839" t="s">
        <v>8624</v>
      </c>
      <c r="D839" t="s">
        <v>15</v>
      </c>
      <c r="E839" s="2">
        <v>45678</v>
      </c>
      <c r="F839" t="s">
        <v>22</v>
      </c>
      <c r="G839">
        <v>117.63500000000001</v>
      </c>
      <c r="H839" t="s">
        <v>8625</v>
      </c>
      <c r="I839" t="s">
        <v>8626</v>
      </c>
    </row>
    <row r="840" spans="1:9" x14ac:dyDescent="0.25">
      <c r="A840">
        <v>3609</v>
      </c>
      <c r="B840" t="s">
        <v>7676</v>
      </c>
      <c r="C840" t="s">
        <v>7677</v>
      </c>
      <c r="D840" t="s">
        <v>15</v>
      </c>
      <c r="E840" s="2">
        <v>45679</v>
      </c>
      <c r="F840" t="s">
        <v>22</v>
      </c>
      <c r="G840">
        <v>117.5</v>
      </c>
      <c r="H840" t="s">
        <v>7678</v>
      </c>
      <c r="I840" t="s">
        <v>7679</v>
      </c>
    </row>
    <row r="841" spans="1:9" x14ac:dyDescent="0.25">
      <c r="A841">
        <v>2629</v>
      </c>
      <c r="B841" t="s">
        <v>5611</v>
      </c>
      <c r="C841" t="s">
        <v>5612</v>
      </c>
      <c r="D841" t="s">
        <v>15</v>
      </c>
      <c r="E841" s="2">
        <v>45680</v>
      </c>
      <c r="F841" t="s">
        <v>22</v>
      </c>
      <c r="G841">
        <v>117.39</v>
      </c>
      <c r="H841" t="s">
        <v>5615</v>
      </c>
      <c r="I841" t="s">
        <v>5614</v>
      </c>
    </row>
    <row r="842" spans="1:9" x14ac:dyDescent="0.25">
      <c r="A842">
        <v>5471</v>
      </c>
      <c r="B842" t="s">
        <v>11516</v>
      </c>
      <c r="C842" t="s">
        <v>11517</v>
      </c>
      <c r="D842" t="s">
        <v>15</v>
      </c>
      <c r="E842" s="2">
        <v>45675</v>
      </c>
      <c r="F842" t="s">
        <v>115</v>
      </c>
      <c r="G842">
        <v>117.38</v>
      </c>
      <c r="H842" t="s">
        <v>11520</v>
      </c>
      <c r="I842" t="s">
        <v>11519</v>
      </c>
    </row>
    <row r="843" spans="1:9" x14ac:dyDescent="0.25">
      <c r="A843">
        <v>600</v>
      </c>
      <c r="B843" t="s">
        <v>1340</v>
      </c>
      <c r="C843" t="s">
        <v>1341</v>
      </c>
      <c r="D843" t="s">
        <v>11</v>
      </c>
      <c r="E843" s="2">
        <v>45682</v>
      </c>
      <c r="F843" t="s">
        <v>115</v>
      </c>
      <c r="G843">
        <v>117.32</v>
      </c>
      <c r="H843" t="s">
        <v>1342</v>
      </c>
      <c r="I843" t="s">
        <v>1343</v>
      </c>
    </row>
    <row r="844" spans="1:9" x14ac:dyDescent="0.25">
      <c r="A844">
        <v>4392</v>
      </c>
      <c r="B844" t="s">
        <v>9289</v>
      </c>
      <c r="C844" t="s">
        <v>9290</v>
      </c>
      <c r="D844" t="s">
        <v>15</v>
      </c>
      <c r="E844" s="2">
        <v>45678</v>
      </c>
      <c r="F844" t="s">
        <v>115</v>
      </c>
      <c r="G844">
        <v>117.3</v>
      </c>
      <c r="H844" t="s">
        <v>5384</v>
      </c>
      <c r="I844" t="s">
        <v>9291</v>
      </c>
    </row>
    <row r="845" spans="1:9" x14ac:dyDescent="0.25">
      <c r="A845">
        <v>3913</v>
      </c>
      <c r="B845" t="s">
        <v>8262</v>
      </c>
      <c r="C845" t="s">
        <v>8263</v>
      </c>
      <c r="D845" t="s">
        <v>15</v>
      </c>
      <c r="E845" s="2">
        <v>45678</v>
      </c>
      <c r="F845" t="s">
        <v>22</v>
      </c>
      <c r="G845">
        <v>117.295</v>
      </c>
      <c r="H845" t="s">
        <v>8266</v>
      </c>
      <c r="I845" t="s">
        <v>8265</v>
      </c>
    </row>
    <row r="846" spans="1:9" x14ac:dyDescent="0.25">
      <c r="A846">
        <v>1021</v>
      </c>
      <c r="B846" t="s">
        <v>2168</v>
      </c>
      <c r="C846" t="s">
        <v>2169</v>
      </c>
      <c r="D846" t="s">
        <v>11</v>
      </c>
      <c r="E846" s="2">
        <v>45682</v>
      </c>
      <c r="F846" t="s">
        <v>115</v>
      </c>
      <c r="G846">
        <v>117.255</v>
      </c>
      <c r="H846" t="s">
        <v>2170</v>
      </c>
      <c r="I846" t="s">
        <v>2171</v>
      </c>
    </row>
    <row r="847" spans="1:9" x14ac:dyDescent="0.25">
      <c r="A847">
        <v>1377</v>
      </c>
      <c r="B847" t="s">
        <v>2814</v>
      </c>
      <c r="C847" t="s">
        <v>2815</v>
      </c>
      <c r="D847" t="s">
        <v>15</v>
      </c>
      <c r="E847" s="2">
        <v>45681</v>
      </c>
      <c r="F847" t="s">
        <v>115</v>
      </c>
      <c r="G847">
        <v>116.88</v>
      </c>
      <c r="H847" t="s">
        <v>1344</v>
      </c>
      <c r="I847" t="s">
        <v>2817</v>
      </c>
    </row>
    <row r="848" spans="1:9" x14ac:dyDescent="0.25">
      <c r="A848">
        <v>1607</v>
      </c>
      <c r="B848" t="s">
        <v>3378</v>
      </c>
      <c r="C848" t="s">
        <v>3379</v>
      </c>
      <c r="D848" t="s">
        <v>15</v>
      </c>
      <c r="E848" s="2">
        <v>45681</v>
      </c>
      <c r="F848" t="s">
        <v>115</v>
      </c>
      <c r="G848">
        <v>116.88</v>
      </c>
      <c r="H848" t="s">
        <v>1344</v>
      </c>
      <c r="I848" t="s">
        <v>2817</v>
      </c>
    </row>
    <row r="849" spans="1:9" x14ac:dyDescent="0.25">
      <c r="A849">
        <v>4799</v>
      </c>
      <c r="B849" t="s">
        <v>10051</v>
      </c>
      <c r="C849" t="s">
        <v>10052</v>
      </c>
      <c r="D849" t="s">
        <v>11</v>
      </c>
      <c r="E849" s="2">
        <v>45677</v>
      </c>
      <c r="F849" t="s">
        <v>115</v>
      </c>
      <c r="G849">
        <v>116.745</v>
      </c>
      <c r="H849" t="s">
        <v>10053</v>
      </c>
      <c r="I849" t="s">
        <v>10054</v>
      </c>
    </row>
    <row r="850" spans="1:9" x14ac:dyDescent="0.25">
      <c r="A850">
        <v>126</v>
      </c>
      <c r="B850" t="s">
        <v>278</v>
      </c>
      <c r="C850" t="s">
        <v>279</v>
      </c>
      <c r="D850" t="s">
        <v>15</v>
      </c>
      <c r="E850" s="2">
        <v>45684</v>
      </c>
      <c r="F850" t="s">
        <v>115</v>
      </c>
      <c r="G850">
        <v>116.66</v>
      </c>
      <c r="H850" t="s">
        <v>280</v>
      </c>
      <c r="I850" t="s">
        <v>281</v>
      </c>
    </row>
    <row r="851" spans="1:9" x14ac:dyDescent="0.25">
      <c r="A851">
        <v>1326</v>
      </c>
      <c r="B851" t="s">
        <v>2720</v>
      </c>
      <c r="C851" t="s">
        <v>2721</v>
      </c>
      <c r="D851" t="s">
        <v>15</v>
      </c>
      <c r="E851" s="2">
        <v>45682</v>
      </c>
      <c r="F851" t="s">
        <v>22</v>
      </c>
      <c r="G851">
        <v>116.58499999999999</v>
      </c>
      <c r="H851" t="s">
        <v>2724</v>
      </c>
      <c r="I851" t="s">
        <v>2723</v>
      </c>
    </row>
    <row r="852" spans="1:9" x14ac:dyDescent="0.25">
      <c r="A852">
        <v>2566</v>
      </c>
      <c r="B852" t="s">
        <v>5466</v>
      </c>
      <c r="C852" t="s">
        <v>5467</v>
      </c>
      <c r="D852" t="s">
        <v>11</v>
      </c>
      <c r="E852" s="2">
        <v>45680</v>
      </c>
      <c r="F852" t="s">
        <v>22</v>
      </c>
      <c r="G852">
        <v>116.495</v>
      </c>
      <c r="H852" t="s">
        <v>5468</v>
      </c>
      <c r="I852" t="s">
        <v>5469</v>
      </c>
    </row>
    <row r="853" spans="1:9" x14ac:dyDescent="0.25">
      <c r="A853">
        <v>2540</v>
      </c>
      <c r="B853" t="s">
        <v>5402</v>
      </c>
      <c r="C853" t="s">
        <v>5403</v>
      </c>
      <c r="D853" t="s">
        <v>15</v>
      </c>
      <c r="E853" s="2">
        <v>45680</v>
      </c>
      <c r="F853" t="s">
        <v>115</v>
      </c>
      <c r="G853">
        <v>116.435</v>
      </c>
      <c r="H853" t="s">
        <v>5408</v>
      </c>
      <c r="I853" t="s">
        <v>5405</v>
      </c>
    </row>
    <row r="854" spans="1:9" x14ac:dyDescent="0.25">
      <c r="A854">
        <v>5198</v>
      </c>
      <c r="B854" t="s">
        <v>10917</v>
      </c>
      <c r="C854" t="s">
        <v>10918</v>
      </c>
      <c r="D854" t="s">
        <v>11</v>
      </c>
      <c r="E854" s="2">
        <v>45675</v>
      </c>
      <c r="F854" t="s">
        <v>115</v>
      </c>
      <c r="G854">
        <v>116.4</v>
      </c>
      <c r="H854" t="s">
        <v>10919</v>
      </c>
      <c r="I854" t="s">
        <v>10920</v>
      </c>
    </row>
    <row r="855" spans="1:9" x14ac:dyDescent="0.25">
      <c r="A855">
        <v>3328</v>
      </c>
      <c r="B855" t="s">
        <v>7068</v>
      </c>
      <c r="C855" t="s">
        <v>7069</v>
      </c>
      <c r="D855" t="s">
        <v>15</v>
      </c>
      <c r="E855" s="2">
        <v>45679</v>
      </c>
      <c r="F855" t="s">
        <v>115</v>
      </c>
      <c r="G855">
        <v>116.34</v>
      </c>
      <c r="H855" t="s">
        <v>7072</v>
      </c>
      <c r="I855" t="s">
        <v>7071</v>
      </c>
    </row>
    <row r="856" spans="1:9" x14ac:dyDescent="0.25">
      <c r="A856">
        <v>113</v>
      </c>
      <c r="B856" t="s">
        <v>247</v>
      </c>
      <c r="C856" t="s">
        <v>248</v>
      </c>
      <c r="D856" t="s">
        <v>15</v>
      </c>
      <c r="E856" s="2">
        <v>45684</v>
      </c>
      <c r="F856" t="s">
        <v>22</v>
      </c>
      <c r="G856">
        <v>116.33</v>
      </c>
      <c r="H856" t="s">
        <v>249</v>
      </c>
      <c r="I856" t="s">
        <v>250</v>
      </c>
    </row>
    <row r="857" spans="1:9" x14ac:dyDescent="0.25">
      <c r="A857">
        <v>865</v>
      </c>
      <c r="B857" t="s">
        <v>1873</v>
      </c>
      <c r="C857" t="s">
        <v>1874</v>
      </c>
      <c r="D857" t="s">
        <v>11</v>
      </c>
      <c r="E857" s="2">
        <v>45682</v>
      </c>
      <c r="F857" t="s">
        <v>115</v>
      </c>
      <c r="G857">
        <v>116.24</v>
      </c>
      <c r="H857" t="s">
        <v>1877</v>
      </c>
      <c r="I857" t="s">
        <v>1876</v>
      </c>
    </row>
    <row r="858" spans="1:9" x14ac:dyDescent="0.25">
      <c r="A858">
        <v>1670</v>
      </c>
      <c r="B858" t="s">
        <v>3526</v>
      </c>
      <c r="C858" t="s">
        <v>3527</v>
      </c>
      <c r="D858" t="s">
        <v>11</v>
      </c>
      <c r="E858" s="2">
        <v>45681</v>
      </c>
      <c r="F858" t="s">
        <v>115</v>
      </c>
      <c r="G858">
        <v>116.155</v>
      </c>
      <c r="H858" t="s">
        <v>3531</v>
      </c>
      <c r="I858" t="s">
        <v>3529</v>
      </c>
    </row>
    <row r="859" spans="1:9" x14ac:dyDescent="0.25">
      <c r="A859">
        <v>4489</v>
      </c>
      <c r="B859" t="s">
        <v>9469</v>
      </c>
      <c r="C859" t="s">
        <v>9470</v>
      </c>
      <c r="D859" t="s">
        <v>15</v>
      </c>
      <c r="E859" s="2">
        <v>45678</v>
      </c>
      <c r="F859" t="s">
        <v>115</v>
      </c>
      <c r="G859">
        <v>116.1</v>
      </c>
      <c r="H859" t="s">
        <v>9471</v>
      </c>
      <c r="I859" t="s">
        <v>9472</v>
      </c>
    </row>
    <row r="860" spans="1:9" x14ac:dyDescent="0.25">
      <c r="A860">
        <v>2127</v>
      </c>
      <c r="B860" t="s">
        <v>4555</v>
      </c>
      <c r="C860" t="s">
        <v>4556</v>
      </c>
      <c r="D860" t="s">
        <v>11</v>
      </c>
      <c r="E860" s="2">
        <v>45681</v>
      </c>
      <c r="F860" t="s">
        <v>115</v>
      </c>
      <c r="G860">
        <v>115.815</v>
      </c>
      <c r="H860" t="s">
        <v>4560</v>
      </c>
      <c r="I860" t="s">
        <v>4558</v>
      </c>
    </row>
    <row r="861" spans="1:9" x14ac:dyDescent="0.25">
      <c r="A861">
        <v>5199</v>
      </c>
      <c r="B861" t="s">
        <v>10917</v>
      </c>
      <c r="C861" t="s">
        <v>10918</v>
      </c>
      <c r="D861" t="s">
        <v>15</v>
      </c>
      <c r="E861" s="2">
        <v>45675</v>
      </c>
      <c r="F861" t="s">
        <v>115</v>
      </c>
      <c r="G861">
        <v>115.77</v>
      </c>
      <c r="H861" t="s">
        <v>1344</v>
      </c>
      <c r="I861" t="s">
        <v>10920</v>
      </c>
    </row>
    <row r="862" spans="1:9" x14ac:dyDescent="0.25">
      <c r="A862">
        <v>7284</v>
      </c>
      <c r="B862" t="s">
        <v>15254</v>
      </c>
      <c r="C862" t="s">
        <v>15255</v>
      </c>
      <c r="D862" t="s">
        <v>15</v>
      </c>
      <c r="E862" s="2">
        <v>45651</v>
      </c>
      <c r="F862" t="s">
        <v>22</v>
      </c>
      <c r="G862">
        <v>115.735</v>
      </c>
      <c r="H862" t="s">
        <v>15258</v>
      </c>
      <c r="I862" t="s">
        <v>15257</v>
      </c>
    </row>
    <row r="863" spans="1:9" x14ac:dyDescent="0.25">
      <c r="A863">
        <v>4367</v>
      </c>
      <c r="B863" t="s">
        <v>9239</v>
      </c>
      <c r="C863" t="s">
        <v>9240</v>
      </c>
      <c r="D863" t="s">
        <v>15</v>
      </c>
      <c r="E863" s="2">
        <v>45678</v>
      </c>
      <c r="F863" t="s">
        <v>115</v>
      </c>
      <c r="G863">
        <v>115.6</v>
      </c>
      <c r="H863" t="s">
        <v>9244</v>
      </c>
      <c r="I863" t="s">
        <v>9242</v>
      </c>
    </row>
    <row r="864" spans="1:9" x14ac:dyDescent="0.25">
      <c r="A864">
        <v>6369</v>
      </c>
      <c r="B864" t="s">
        <v>13328</v>
      </c>
      <c r="C864" t="s">
        <v>13329</v>
      </c>
      <c r="D864" t="s">
        <v>15</v>
      </c>
      <c r="E864" s="2">
        <v>45674</v>
      </c>
      <c r="F864" t="s">
        <v>115</v>
      </c>
      <c r="G864">
        <v>115.435</v>
      </c>
      <c r="H864" t="s">
        <v>3996</v>
      </c>
      <c r="I864" t="s">
        <v>13330</v>
      </c>
    </row>
    <row r="865" spans="1:9" x14ac:dyDescent="0.25">
      <c r="A865">
        <v>6863</v>
      </c>
      <c r="B865" t="s">
        <v>14378</v>
      </c>
      <c r="C865" t="s">
        <v>14379</v>
      </c>
      <c r="D865" t="s">
        <v>11</v>
      </c>
      <c r="E865" s="2">
        <v>45673</v>
      </c>
      <c r="F865" t="s">
        <v>22</v>
      </c>
      <c r="G865">
        <v>115.435</v>
      </c>
      <c r="H865" t="s">
        <v>14382</v>
      </c>
      <c r="I865" t="s">
        <v>14381</v>
      </c>
    </row>
    <row r="866" spans="1:9" x14ac:dyDescent="0.25">
      <c r="A866">
        <v>4413</v>
      </c>
      <c r="B866" t="s">
        <v>9329</v>
      </c>
      <c r="C866" t="s">
        <v>9330</v>
      </c>
      <c r="D866" t="s">
        <v>15</v>
      </c>
      <c r="E866" s="2">
        <v>45678</v>
      </c>
      <c r="F866" t="s">
        <v>115</v>
      </c>
      <c r="G866">
        <v>115.41500000000001</v>
      </c>
      <c r="H866" t="s">
        <v>7072</v>
      </c>
      <c r="I866" t="s">
        <v>9331</v>
      </c>
    </row>
    <row r="867" spans="1:9" x14ac:dyDescent="0.25">
      <c r="A867">
        <v>4092</v>
      </c>
      <c r="B867" t="s">
        <v>8672</v>
      </c>
      <c r="C867" t="s">
        <v>8673</v>
      </c>
      <c r="D867" t="s">
        <v>15</v>
      </c>
      <c r="E867" s="2">
        <v>45678</v>
      </c>
      <c r="F867" t="s">
        <v>115</v>
      </c>
      <c r="G867">
        <v>115.38</v>
      </c>
      <c r="H867" t="s">
        <v>8677</v>
      </c>
      <c r="I867" t="s">
        <v>8675</v>
      </c>
    </row>
    <row r="868" spans="1:9" x14ac:dyDescent="0.25">
      <c r="A868">
        <v>2126</v>
      </c>
      <c r="B868" t="s">
        <v>4555</v>
      </c>
      <c r="C868" t="s">
        <v>4556</v>
      </c>
      <c r="D868" t="s">
        <v>15</v>
      </c>
      <c r="E868" s="2">
        <v>45681</v>
      </c>
      <c r="F868" t="s">
        <v>115</v>
      </c>
      <c r="G868">
        <v>115.33</v>
      </c>
      <c r="H868" t="s">
        <v>4559</v>
      </c>
      <c r="I868" t="s">
        <v>4558</v>
      </c>
    </row>
    <row r="869" spans="1:9" x14ac:dyDescent="0.25">
      <c r="A869">
        <v>4187</v>
      </c>
      <c r="B869" t="s">
        <v>8875</v>
      </c>
      <c r="C869" t="s">
        <v>8876</v>
      </c>
      <c r="D869" t="s">
        <v>11</v>
      </c>
      <c r="E869" s="2">
        <v>45678</v>
      </c>
      <c r="F869" t="s">
        <v>22</v>
      </c>
      <c r="G869">
        <v>115.31</v>
      </c>
      <c r="H869" t="s">
        <v>8879</v>
      </c>
      <c r="I869" t="s">
        <v>8878</v>
      </c>
    </row>
    <row r="870" spans="1:9" x14ac:dyDescent="0.25">
      <c r="A870">
        <v>4691</v>
      </c>
      <c r="B870" t="s">
        <v>9813</v>
      </c>
      <c r="C870" t="s">
        <v>9814</v>
      </c>
      <c r="D870" t="s">
        <v>15</v>
      </c>
      <c r="E870" s="2">
        <v>45678</v>
      </c>
      <c r="F870" t="s">
        <v>115</v>
      </c>
      <c r="G870">
        <v>115.29</v>
      </c>
      <c r="H870" t="s">
        <v>9818</v>
      </c>
      <c r="I870" t="s">
        <v>9816</v>
      </c>
    </row>
    <row r="871" spans="1:9" x14ac:dyDescent="0.25">
      <c r="A871">
        <v>118</v>
      </c>
      <c r="B871" t="s">
        <v>258</v>
      </c>
      <c r="C871" t="s">
        <v>259</v>
      </c>
      <c r="D871" t="s">
        <v>11</v>
      </c>
      <c r="E871" s="2">
        <v>45684</v>
      </c>
      <c r="F871" t="s">
        <v>115</v>
      </c>
      <c r="G871">
        <v>115.23</v>
      </c>
      <c r="H871" t="s">
        <v>260</v>
      </c>
      <c r="I871" t="s">
        <v>261</v>
      </c>
    </row>
    <row r="872" spans="1:9" x14ac:dyDescent="0.25">
      <c r="A872">
        <v>1521</v>
      </c>
      <c r="B872" t="s">
        <v>3194</v>
      </c>
      <c r="C872" t="s">
        <v>3195</v>
      </c>
      <c r="D872" t="s">
        <v>11</v>
      </c>
      <c r="E872" s="2">
        <v>45681</v>
      </c>
      <c r="F872" t="s">
        <v>115</v>
      </c>
      <c r="G872">
        <v>115.23</v>
      </c>
      <c r="H872" t="s">
        <v>3196</v>
      </c>
      <c r="I872" t="s">
        <v>3197</v>
      </c>
    </row>
    <row r="873" spans="1:9" x14ac:dyDescent="0.25">
      <c r="A873">
        <v>4164</v>
      </c>
      <c r="B873" t="s">
        <v>8828</v>
      </c>
      <c r="C873" t="s">
        <v>8829</v>
      </c>
      <c r="D873" t="s">
        <v>15</v>
      </c>
      <c r="E873" s="2">
        <v>45678</v>
      </c>
      <c r="F873" t="s">
        <v>22</v>
      </c>
      <c r="G873">
        <v>115</v>
      </c>
      <c r="H873" t="s">
        <v>8830</v>
      </c>
      <c r="I873" t="s">
        <v>8831</v>
      </c>
    </row>
    <row r="874" spans="1:9" x14ac:dyDescent="0.25">
      <c r="A874">
        <v>6835</v>
      </c>
      <c r="B874" t="s">
        <v>14330</v>
      </c>
      <c r="C874" t="s">
        <v>14331</v>
      </c>
      <c r="D874" t="s">
        <v>15</v>
      </c>
      <c r="E874" s="2">
        <v>45673</v>
      </c>
      <c r="F874" t="s">
        <v>22</v>
      </c>
      <c r="G874">
        <v>115</v>
      </c>
      <c r="H874" t="s">
        <v>14332</v>
      </c>
      <c r="I874" t="s">
        <v>14333</v>
      </c>
    </row>
    <row r="875" spans="1:9" x14ac:dyDescent="0.25">
      <c r="A875">
        <v>920</v>
      </c>
      <c r="B875" t="s">
        <v>1972</v>
      </c>
      <c r="C875" t="s">
        <v>1973</v>
      </c>
      <c r="D875" t="s">
        <v>11</v>
      </c>
      <c r="E875" s="2">
        <v>45682</v>
      </c>
      <c r="F875" t="s">
        <v>115</v>
      </c>
      <c r="G875">
        <v>114.995</v>
      </c>
      <c r="H875" t="s">
        <v>1977</v>
      </c>
      <c r="I875" t="s">
        <v>1975</v>
      </c>
    </row>
    <row r="876" spans="1:9" x14ac:dyDescent="0.25">
      <c r="A876">
        <v>3980</v>
      </c>
      <c r="B876" t="s">
        <v>8425</v>
      </c>
      <c r="C876" t="s">
        <v>8426</v>
      </c>
      <c r="D876" t="s">
        <v>15</v>
      </c>
      <c r="E876" s="2">
        <v>45678</v>
      </c>
      <c r="F876" t="s">
        <v>115</v>
      </c>
      <c r="G876">
        <v>114.96</v>
      </c>
      <c r="H876" t="s">
        <v>8427</v>
      </c>
      <c r="I876" t="s">
        <v>8428</v>
      </c>
    </row>
    <row r="877" spans="1:9" x14ac:dyDescent="0.25">
      <c r="A877">
        <v>471</v>
      </c>
      <c r="B877" t="s">
        <v>1049</v>
      </c>
      <c r="C877" t="s">
        <v>1050</v>
      </c>
      <c r="D877" t="s">
        <v>15</v>
      </c>
      <c r="E877" s="2">
        <v>45682</v>
      </c>
      <c r="F877" t="s">
        <v>22</v>
      </c>
      <c r="G877">
        <v>114.94</v>
      </c>
      <c r="H877" t="s">
        <v>1053</v>
      </c>
      <c r="I877" t="s">
        <v>1052</v>
      </c>
    </row>
    <row r="878" spans="1:9" x14ac:dyDescent="0.25">
      <c r="A878">
        <v>5848</v>
      </c>
      <c r="B878" t="s">
        <v>12340</v>
      </c>
      <c r="C878" t="s">
        <v>12341</v>
      </c>
      <c r="D878" t="s">
        <v>15</v>
      </c>
      <c r="E878" s="2">
        <v>45675</v>
      </c>
      <c r="F878" t="s">
        <v>22</v>
      </c>
      <c r="G878">
        <v>114.83</v>
      </c>
      <c r="H878" t="s">
        <v>12342</v>
      </c>
      <c r="I878" t="s">
        <v>12343</v>
      </c>
    </row>
    <row r="879" spans="1:9" x14ac:dyDescent="0.25">
      <c r="A879">
        <v>1815</v>
      </c>
      <c r="B879" t="s">
        <v>3876</v>
      </c>
      <c r="C879" t="s">
        <v>3877</v>
      </c>
      <c r="D879" t="s">
        <v>15</v>
      </c>
      <c r="E879" s="2">
        <v>45681</v>
      </c>
      <c r="F879" t="s">
        <v>115</v>
      </c>
      <c r="G879">
        <v>114.81</v>
      </c>
      <c r="H879" t="s">
        <v>2091</v>
      </c>
      <c r="I879" t="s">
        <v>3878</v>
      </c>
    </row>
    <row r="880" spans="1:9" x14ac:dyDescent="0.25">
      <c r="A880">
        <v>3330</v>
      </c>
      <c r="B880" t="s">
        <v>7073</v>
      </c>
      <c r="C880" t="s">
        <v>7074</v>
      </c>
      <c r="D880" t="s">
        <v>15</v>
      </c>
      <c r="E880" s="2">
        <v>45679</v>
      </c>
      <c r="F880" t="s">
        <v>115</v>
      </c>
      <c r="G880">
        <v>114.8</v>
      </c>
      <c r="H880" t="s">
        <v>5554</v>
      </c>
      <c r="I880" t="s">
        <v>7075</v>
      </c>
    </row>
    <row r="881" spans="1:9" x14ac:dyDescent="0.25">
      <c r="A881">
        <v>2600</v>
      </c>
      <c r="B881" t="s">
        <v>5542</v>
      </c>
      <c r="C881" t="s">
        <v>5543</v>
      </c>
      <c r="D881" t="s">
        <v>15</v>
      </c>
      <c r="E881" s="2">
        <v>45680</v>
      </c>
      <c r="F881" t="s">
        <v>22</v>
      </c>
      <c r="G881">
        <v>114.78</v>
      </c>
      <c r="H881" t="s">
        <v>5544</v>
      </c>
      <c r="I881" t="s">
        <v>5545</v>
      </c>
    </row>
    <row r="882" spans="1:9" x14ac:dyDescent="0.25">
      <c r="A882">
        <v>4571</v>
      </c>
      <c r="B882" t="s">
        <v>9611</v>
      </c>
      <c r="C882" t="s">
        <v>9612</v>
      </c>
      <c r="D882" t="s">
        <v>15</v>
      </c>
      <c r="E882" s="2">
        <v>45678</v>
      </c>
      <c r="F882" t="s">
        <v>115</v>
      </c>
      <c r="G882">
        <v>114.675</v>
      </c>
      <c r="H882" t="s">
        <v>9613</v>
      </c>
      <c r="I882" t="s">
        <v>9614</v>
      </c>
    </row>
    <row r="883" spans="1:9" x14ac:dyDescent="0.25">
      <c r="A883">
        <v>5284</v>
      </c>
      <c r="B883" t="s">
        <v>11099</v>
      </c>
      <c r="C883" t="s">
        <v>11100</v>
      </c>
      <c r="D883" t="s">
        <v>15</v>
      </c>
      <c r="E883" s="2">
        <v>45675</v>
      </c>
      <c r="F883" t="s">
        <v>115</v>
      </c>
      <c r="G883">
        <v>114.65</v>
      </c>
      <c r="H883" t="s">
        <v>608</v>
      </c>
      <c r="I883" t="s">
        <v>11101</v>
      </c>
    </row>
    <row r="884" spans="1:9" x14ac:dyDescent="0.25">
      <c r="A884">
        <v>729</v>
      </c>
      <c r="B884" t="s">
        <v>1621</v>
      </c>
      <c r="C884" t="s">
        <v>1622</v>
      </c>
      <c r="D884" t="s">
        <v>11</v>
      </c>
      <c r="E884" s="2">
        <v>45682</v>
      </c>
      <c r="F884" t="s">
        <v>115</v>
      </c>
      <c r="G884">
        <v>114.535</v>
      </c>
      <c r="H884" t="s">
        <v>1625</v>
      </c>
      <c r="I884" t="s">
        <v>1624</v>
      </c>
    </row>
    <row r="885" spans="1:9" x14ac:dyDescent="0.25">
      <c r="A885">
        <v>1376</v>
      </c>
      <c r="B885" t="s">
        <v>2814</v>
      </c>
      <c r="C885" t="s">
        <v>2815</v>
      </c>
      <c r="D885" t="s">
        <v>11</v>
      </c>
      <c r="E885" s="2">
        <v>45681</v>
      </c>
      <c r="F885" t="s">
        <v>115</v>
      </c>
      <c r="G885">
        <v>114.53</v>
      </c>
      <c r="H885" t="s">
        <v>2816</v>
      </c>
      <c r="I885" t="s">
        <v>2817</v>
      </c>
    </row>
    <row r="886" spans="1:9" x14ac:dyDescent="0.25">
      <c r="A886">
        <v>1606</v>
      </c>
      <c r="B886" t="s">
        <v>3378</v>
      </c>
      <c r="C886" t="s">
        <v>3379</v>
      </c>
      <c r="D886" t="s">
        <v>11</v>
      </c>
      <c r="E886" s="2">
        <v>45681</v>
      </c>
      <c r="F886" t="s">
        <v>115</v>
      </c>
      <c r="G886">
        <v>114.53</v>
      </c>
      <c r="H886" t="s">
        <v>2816</v>
      </c>
      <c r="I886" t="s">
        <v>2817</v>
      </c>
    </row>
    <row r="887" spans="1:9" x14ac:dyDescent="0.25">
      <c r="A887">
        <v>345</v>
      </c>
      <c r="B887" t="s">
        <v>762</v>
      </c>
      <c r="C887" t="s">
        <v>763</v>
      </c>
      <c r="D887" t="s">
        <v>11</v>
      </c>
      <c r="E887" s="2">
        <v>45682</v>
      </c>
      <c r="F887" t="s">
        <v>115</v>
      </c>
      <c r="G887">
        <v>114.52</v>
      </c>
      <c r="H887" t="s">
        <v>764</v>
      </c>
      <c r="I887" t="s">
        <v>765</v>
      </c>
    </row>
    <row r="888" spans="1:9" x14ac:dyDescent="0.25">
      <c r="A888">
        <v>1315</v>
      </c>
      <c r="B888" t="s">
        <v>2701</v>
      </c>
      <c r="C888" t="s">
        <v>2702</v>
      </c>
      <c r="D888" t="s">
        <v>15</v>
      </c>
      <c r="E888" s="2">
        <v>45682</v>
      </c>
      <c r="F888" t="s">
        <v>115</v>
      </c>
      <c r="G888">
        <v>114.36</v>
      </c>
      <c r="H888" t="s">
        <v>2705</v>
      </c>
      <c r="I888" t="s">
        <v>2704</v>
      </c>
    </row>
    <row r="889" spans="1:9" x14ac:dyDescent="0.25">
      <c r="A889">
        <v>148</v>
      </c>
      <c r="B889" t="s">
        <v>326</v>
      </c>
      <c r="C889" t="s">
        <v>327</v>
      </c>
      <c r="D889" t="s">
        <v>11</v>
      </c>
      <c r="E889" s="2">
        <v>45684</v>
      </c>
      <c r="F889" t="s">
        <v>22</v>
      </c>
      <c r="G889">
        <v>114.29</v>
      </c>
      <c r="H889" t="s">
        <v>330</v>
      </c>
      <c r="I889" t="s">
        <v>329</v>
      </c>
    </row>
    <row r="890" spans="1:9" x14ac:dyDescent="0.25">
      <c r="A890">
        <v>2603</v>
      </c>
      <c r="B890" t="s">
        <v>5547</v>
      </c>
      <c r="C890" t="s">
        <v>5548</v>
      </c>
      <c r="D890" t="s">
        <v>11</v>
      </c>
      <c r="E890" s="2">
        <v>45680</v>
      </c>
      <c r="F890" t="s">
        <v>115</v>
      </c>
      <c r="G890">
        <v>114.21</v>
      </c>
      <c r="H890" t="s">
        <v>5551</v>
      </c>
      <c r="I890" t="s">
        <v>5550</v>
      </c>
    </row>
    <row r="891" spans="1:9" x14ac:dyDescent="0.25">
      <c r="A891">
        <v>3588</v>
      </c>
      <c r="B891" t="s">
        <v>7640</v>
      </c>
      <c r="C891" t="s">
        <v>7641</v>
      </c>
      <c r="D891" t="s">
        <v>15</v>
      </c>
      <c r="E891" s="2">
        <v>45679</v>
      </c>
      <c r="F891" t="s">
        <v>115</v>
      </c>
      <c r="G891">
        <v>114.12</v>
      </c>
      <c r="H891" t="s">
        <v>3768</v>
      </c>
      <c r="I891" t="s">
        <v>7642</v>
      </c>
    </row>
    <row r="892" spans="1:9" x14ac:dyDescent="0.25">
      <c r="A892">
        <v>2646</v>
      </c>
      <c r="B892" t="s">
        <v>5656</v>
      </c>
      <c r="C892" t="s">
        <v>5657</v>
      </c>
      <c r="D892" t="s">
        <v>11</v>
      </c>
      <c r="E892" s="2">
        <v>45680</v>
      </c>
      <c r="F892" t="s">
        <v>115</v>
      </c>
      <c r="G892">
        <v>114.02</v>
      </c>
      <c r="H892" t="s">
        <v>5658</v>
      </c>
      <c r="I892" t="s">
        <v>5659</v>
      </c>
    </row>
    <row r="893" spans="1:9" x14ac:dyDescent="0.25">
      <c r="A893">
        <v>3931</v>
      </c>
      <c r="B893" t="s">
        <v>8308</v>
      </c>
      <c r="C893" t="s">
        <v>8309</v>
      </c>
      <c r="D893" t="s">
        <v>11</v>
      </c>
      <c r="E893" s="2">
        <v>45678</v>
      </c>
      <c r="F893" t="s">
        <v>115</v>
      </c>
      <c r="G893">
        <v>113.97499999999999</v>
      </c>
      <c r="H893" t="s">
        <v>8310</v>
      </c>
      <c r="I893" t="s">
        <v>8311</v>
      </c>
    </row>
    <row r="894" spans="1:9" x14ac:dyDescent="0.25">
      <c r="A894">
        <v>406</v>
      </c>
      <c r="B894" t="s">
        <v>901</v>
      </c>
      <c r="C894" t="s">
        <v>902</v>
      </c>
      <c r="D894" t="s">
        <v>11</v>
      </c>
      <c r="E894" s="2">
        <v>45682</v>
      </c>
      <c r="F894" t="s">
        <v>115</v>
      </c>
      <c r="G894">
        <v>113.9</v>
      </c>
      <c r="H894" t="s">
        <v>903</v>
      </c>
      <c r="I894" t="s">
        <v>904</v>
      </c>
    </row>
    <row r="895" spans="1:9" x14ac:dyDescent="0.25">
      <c r="A895">
        <v>239</v>
      </c>
      <c r="B895" t="s">
        <v>538</v>
      </c>
      <c r="C895" t="s">
        <v>539</v>
      </c>
      <c r="D895" t="s">
        <v>11</v>
      </c>
      <c r="E895" s="2">
        <v>45684</v>
      </c>
      <c r="F895" t="s">
        <v>115</v>
      </c>
      <c r="G895">
        <v>113.515</v>
      </c>
      <c r="H895" t="s">
        <v>542</v>
      </c>
      <c r="I895" t="s">
        <v>541</v>
      </c>
    </row>
    <row r="896" spans="1:9" x14ac:dyDescent="0.25">
      <c r="A896">
        <v>4819</v>
      </c>
      <c r="B896" t="s">
        <v>10097</v>
      </c>
      <c r="C896" t="s">
        <v>10098</v>
      </c>
      <c r="D896" t="s">
        <v>11</v>
      </c>
      <c r="E896" s="2">
        <v>45677</v>
      </c>
      <c r="F896" t="s">
        <v>22</v>
      </c>
      <c r="G896">
        <v>113.375</v>
      </c>
      <c r="H896" t="s">
        <v>10101</v>
      </c>
      <c r="I896" t="s">
        <v>10100</v>
      </c>
    </row>
    <row r="897" spans="1:9" x14ac:dyDescent="0.25">
      <c r="A897">
        <v>1158</v>
      </c>
      <c r="B897" t="s">
        <v>2416</v>
      </c>
      <c r="C897" t="s">
        <v>2417</v>
      </c>
      <c r="D897" t="s">
        <v>15</v>
      </c>
      <c r="E897" s="2">
        <v>45682</v>
      </c>
      <c r="F897" t="s">
        <v>22</v>
      </c>
      <c r="G897">
        <v>113.355</v>
      </c>
      <c r="H897" t="s">
        <v>2418</v>
      </c>
      <c r="I897" t="s">
        <v>2419</v>
      </c>
    </row>
    <row r="898" spans="1:9" x14ac:dyDescent="0.25">
      <c r="A898">
        <v>3975</v>
      </c>
      <c r="B898" t="s">
        <v>8410</v>
      </c>
      <c r="C898" t="s">
        <v>8411</v>
      </c>
      <c r="D898" t="s">
        <v>15</v>
      </c>
      <c r="E898" s="2">
        <v>45678</v>
      </c>
      <c r="F898" t="s">
        <v>115</v>
      </c>
      <c r="G898">
        <v>113.35</v>
      </c>
      <c r="H898" t="s">
        <v>8414</v>
      </c>
      <c r="I898" t="s">
        <v>8413</v>
      </c>
    </row>
    <row r="899" spans="1:9" x14ac:dyDescent="0.25">
      <c r="A899">
        <v>2437</v>
      </c>
      <c r="B899" t="s">
        <v>5149</v>
      </c>
      <c r="C899" t="s">
        <v>5150</v>
      </c>
      <c r="D899" t="s">
        <v>11</v>
      </c>
      <c r="E899" s="2">
        <v>45680</v>
      </c>
      <c r="F899" t="s">
        <v>22</v>
      </c>
      <c r="G899">
        <v>113.245</v>
      </c>
      <c r="H899" t="s">
        <v>5151</v>
      </c>
      <c r="I899" t="s">
        <v>5152</v>
      </c>
    </row>
    <row r="900" spans="1:9" x14ac:dyDescent="0.25">
      <c r="A900">
        <v>3364</v>
      </c>
      <c r="B900" t="s">
        <v>7154</v>
      </c>
      <c r="C900" t="s">
        <v>7155</v>
      </c>
      <c r="D900" t="s">
        <v>11</v>
      </c>
      <c r="E900" s="2">
        <v>45679</v>
      </c>
      <c r="F900" t="s">
        <v>22</v>
      </c>
      <c r="G900">
        <v>112.99</v>
      </c>
      <c r="H900" t="s">
        <v>7158</v>
      </c>
      <c r="I900" t="s">
        <v>7157</v>
      </c>
    </row>
    <row r="901" spans="1:9" x14ac:dyDescent="0.25">
      <c r="A901">
        <v>1108</v>
      </c>
      <c r="B901" t="s">
        <v>2322</v>
      </c>
      <c r="C901" t="s">
        <v>2323</v>
      </c>
      <c r="D901" t="s">
        <v>15</v>
      </c>
      <c r="E901" s="2">
        <v>45682</v>
      </c>
      <c r="F901" t="s">
        <v>115</v>
      </c>
      <c r="G901">
        <v>112.935</v>
      </c>
      <c r="H901" t="s">
        <v>2326</v>
      </c>
      <c r="I901" t="s">
        <v>2325</v>
      </c>
    </row>
    <row r="902" spans="1:9" x14ac:dyDescent="0.25">
      <c r="A902">
        <v>2737</v>
      </c>
      <c r="B902" t="s">
        <v>5861</v>
      </c>
      <c r="C902" t="s">
        <v>5862</v>
      </c>
      <c r="D902" t="s">
        <v>15</v>
      </c>
      <c r="E902" s="2">
        <v>45680</v>
      </c>
      <c r="F902" t="s">
        <v>115</v>
      </c>
      <c r="G902">
        <v>112.91500000000001</v>
      </c>
      <c r="H902" t="s">
        <v>5865</v>
      </c>
      <c r="I902" t="s">
        <v>5864</v>
      </c>
    </row>
    <row r="903" spans="1:9" x14ac:dyDescent="0.25">
      <c r="A903">
        <v>615</v>
      </c>
      <c r="B903" t="s">
        <v>1375</v>
      </c>
      <c r="C903" t="s">
        <v>1376</v>
      </c>
      <c r="D903" t="s">
        <v>11</v>
      </c>
      <c r="E903" s="2">
        <v>45682</v>
      </c>
      <c r="F903" t="s">
        <v>115</v>
      </c>
      <c r="G903">
        <v>112.905</v>
      </c>
      <c r="H903" t="s">
        <v>1379</v>
      </c>
      <c r="I903" t="s">
        <v>1378</v>
      </c>
    </row>
    <row r="904" spans="1:9" x14ac:dyDescent="0.25">
      <c r="A904">
        <v>2354</v>
      </c>
      <c r="B904" t="s">
        <v>4980</v>
      </c>
      <c r="C904" t="s">
        <v>4981</v>
      </c>
      <c r="D904" t="s">
        <v>11</v>
      </c>
      <c r="E904" s="2">
        <v>45681</v>
      </c>
      <c r="F904" t="s">
        <v>115</v>
      </c>
      <c r="G904">
        <v>112.80500000000001</v>
      </c>
      <c r="H904" t="s">
        <v>4982</v>
      </c>
      <c r="I904" t="s">
        <v>4983</v>
      </c>
    </row>
    <row r="905" spans="1:9" x14ac:dyDescent="0.25">
      <c r="A905">
        <v>2111</v>
      </c>
      <c r="B905" t="s">
        <v>4523</v>
      </c>
      <c r="C905" t="s">
        <v>4524</v>
      </c>
      <c r="D905" t="s">
        <v>15</v>
      </c>
      <c r="E905" s="2">
        <v>45681</v>
      </c>
      <c r="F905" t="s">
        <v>22</v>
      </c>
      <c r="G905">
        <v>112.75</v>
      </c>
      <c r="H905" t="s">
        <v>4525</v>
      </c>
      <c r="I905" t="s">
        <v>4526</v>
      </c>
    </row>
    <row r="906" spans="1:9" x14ac:dyDescent="0.25">
      <c r="A906">
        <v>2751</v>
      </c>
      <c r="B906" t="s">
        <v>5896</v>
      </c>
      <c r="C906" t="s">
        <v>5897</v>
      </c>
      <c r="D906" t="s">
        <v>11</v>
      </c>
      <c r="E906" s="2">
        <v>45680</v>
      </c>
      <c r="F906" t="s">
        <v>22</v>
      </c>
      <c r="G906">
        <v>112.515</v>
      </c>
      <c r="H906" t="s">
        <v>5900</v>
      </c>
      <c r="I906" t="s">
        <v>5899</v>
      </c>
    </row>
    <row r="907" spans="1:9" x14ac:dyDescent="0.25">
      <c r="A907">
        <v>4490</v>
      </c>
      <c r="B907" t="s">
        <v>9469</v>
      </c>
      <c r="C907" t="s">
        <v>9470</v>
      </c>
      <c r="D907" t="s">
        <v>11</v>
      </c>
      <c r="E907" s="2">
        <v>45678</v>
      </c>
      <c r="F907" t="s">
        <v>115</v>
      </c>
      <c r="G907">
        <v>112.49</v>
      </c>
      <c r="H907" t="s">
        <v>9473</v>
      </c>
      <c r="I907" t="s">
        <v>9472</v>
      </c>
    </row>
    <row r="908" spans="1:9" x14ac:dyDescent="0.25">
      <c r="A908">
        <v>4739</v>
      </c>
      <c r="B908" t="s">
        <v>9906</v>
      </c>
      <c r="C908" t="s">
        <v>9907</v>
      </c>
      <c r="D908" t="s">
        <v>15</v>
      </c>
      <c r="E908" s="2">
        <v>45677</v>
      </c>
      <c r="F908" t="s">
        <v>115</v>
      </c>
      <c r="G908">
        <v>112.425</v>
      </c>
      <c r="H908" t="s">
        <v>9908</v>
      </c>
      <c r="I908" t="s">
        <v>9909</v>
      </c>
    </row>
    <row r="909" spans="1:9" x14ac:dyDescent="0.25">
      <c r="A909">
        <v>1454</v>
      </c>
      <c r="B909" t="s">
        <v>3045</v>
      </c>
      <c r="C909" t="s">
        <v>3046</v>
      </c>
      <c r="D909" t="s">
        <v>11</v>
      </c>
      <c r="E909" s="2">
        <v>45681</v>
      </c>
      <c r="F909" t="s">
        <v>115</v>
      </c>
      <c r="G909">
        <v>112.075</v>
      </c>
      <c r="H909" t="s">
        <v>3050</v>
      </c>
      <c r="I909" t="s">
        <v>3048</v>
      </c>
    </row>
    <row r="910" spans="1:9" x14ac:dyDescent="0.25">
      <c r="A910">
        <v>978</v>
      </c>
      <c r="B910" t="s">
        <v>2089</v>
      </c>
      <c r="C910" t="s">
        <v>2090</v>
      </c>
      <c r="D910" t="s">
        <v>15</v>
      </c>
      <c r="E910" s="2">
        <v>45682</v>
      </c>
      <c r="F910" t="s">
        <v>115</v>
      </c>
      <c r="G910">
        <v>112.06</v>
      </c>
      <c r="H910" t="s">
        <v>2091</v>
      </c>
      <c r="I910" t="s">
        <v>2092</v>
      </c>
    </row>
    <row r="911" spans="1:9" x14ac:dyDescent="0.25">
      <c r="A911">
        <v>6846</v>
      </c>
      <c r="B911" t="s">
        <v>14344</v>
      </c>
      <c r="C911" t="s">
        <v>14345</v>
      </c>
      <c r="D911" t="s">
        <v>11</v>
      </c>
      <c r="E911" s="2">
        <v>45673</v>
      </c>
      <c r="F911" t="s">
        <v>115</v>
      </c>
      <c r="G911">
        <v>111.99</v>
      </c>
      <c r="H911" t="s">
        <v>3665</v>
      </c>
      <c r="I911" t="s">
        <v>14347</v>
      </c>
    </row>
    <row r="912" spans="1:9" x14ac:dyDescent="0.25">
      <c r="A912">
        <v>6726</v>
      </c>
      <c r="B912" t="s">
        <v>14080</v>
      </c>
      <c r="C912" t="s">
        <v>14081</v>
      </c>
      <c r="D912" t="s">
        <v>15</v>
      </c>
      <c r="E912" s="2">
        <v>45673</v>
      </c>
      <c r="F912" t="s">
        <v>22</v>
      </c>
      <c r="G912">
        <v>111.97499999999999</v>
      </c>
      <c r="H912" t="s">
        <v>14082</v>
      </c>
      <c r="I912" t="s">
        <v>14083</v>
      </c>
    </row>
    <row r="913" spans="1:9" x14ac:dyDescent="0.25">
      <c r="A913">
        <v>1479</v>
      </c>
      <c r="B913" t="s">
        <v>3100</v>
      </c>
      <c r="C913" t="s">
        <v>3101</v>
      </c>
      <c r="D913" t="s">
        <v>15</v>
      </c>
      <c r="E913" s="2">
        <v>45681</v>
      </c>
      <c r="F913" t="s">
        <v>115</v>
      </c>
      <c r="G913">
        <v>111.94</v>
      </c>
      <c r="H913" t="s">
        <v>3104</v>
      </c>
      <c r="I913" t="s">
        <v>3103</v>
      </c>
    </row>
    <row r="914" spans="1:9" x14ac:dyDescent="0.25">
      <c r="A914">
        <v>140</v>
      </c>
      <c r="B914" t="s">
        <v>309</v>
      </c>
      <c r="C914" t="s">
        <v>310</v>
      </c>
      <c r="D914" t="s">
        <v>11</v>
      </c>
      <c r="E914" s="2">
        <v>45684</v>
      </c>
      <c r="F914" t="s">
        <v>115</v>
      </c>
      <c r="G914">
        <v>111.7</v>
      </c>
      <c r="H914" t="s">
        <v>313</v>
      </c>
      <c r="I914" t="s">
        <v>312</v>
      </c>
    </row>
    <row r="915" spans="1:9" x14ac:dyDescent="0.25">
      <c r="A915">
        <v>1946</v>
      </c>
      <c r="B915" t="s">
        <v>4169</v>
      </c>
      <c r="C915" t="s">
        <v>4170</v>
      </c>
      <c r="D915" t="s">
        <v>11</v>
      </c>
      <c r="E915" s="2">
        <v>45681</v>
      </c>
      <c r="F915" t="s">
        <v>115</v>
      </c>
      <c r="G915">
        <v>111.69</v>
      </c>
      <c r="H915" t="s">
        <v>4171</v>
      </c>
      <c r="I915" t="s">
        <v>4172</v>
      </c>
    </row>
    <row r="916" spans="1:9" x14ac:dyDescent="0.25">
      <c r="A916">
        <v>3201</v>
      </c>
      <c r="B916" t="s">
        <v>6773</v>
      </c>
      <c r="C916" t="s">
        <v>6774</v>
      </c>
      <c r="D916" t="s">
        <v>15</v>
      </c>
      <c r="E916" s="2">
        <v>45679</v>
      </c>
      <c r="F916" t="s">
        <v>22</v>
      </c>
      <c r="G916">
        <v>111.5</v>
      </c>
      <c r="H916" t="s">
        <v>6775</v>
      </c>
      <c r="I916" t="s">
        <v>6776</v>
      </c>
    </row>
    <row r="917" spans="1:9" x14ac:dyDescent="0.25">
      <c r="A917">
        <v>5998</v>
      </c>
      <c r="B917" t="s">
        <v>12611</v>
      </c>
      <c r="C917" t="s">
        <v>12612</v>
      </c>
      <c r="D917" t="s">
        <v>15</v>
      </c>
      <c r="E917" s="2">
        <v>45675</v>
      </c>
      <c r="F917" t="s">
        <v>22</v>
      </c>
      <c r="G917">
        <v>111.44</v>
      </c>
      <c r="H917" t="s">
        <v>12613</v>
      </c>
      <c r="I917" t="s">
        <v>12614</v>
      </c>
    </row>
    <row r="918" spans="1:9" x14ac:dyDescent="0.25">
      <c r="A918">
        <v>683</v>
      </c>
      <c r="B918" t="s">
        <v>1527</v>
      </c>
      <c r="C918" t="s">
        <v>1528</v>
      </c>
      <c r="D918" t="s">
        <v>15</v>
      </c>
      <c r="E918" s="2">
        <v>45682</v>
      </c>
      <c r="F918" t="s">
        <v>22</v>
      </c>
      <c r="G918">
        <v>111.36</v>
      </c>
      <c r="H918" t="s">
        <v>1531</v>
      </c>
      <c r="I918" t="s">
        <v>1530</v>
      </c>
    </row>
    <row r="919" spans="1:9" x14ac:dyDescent="0.25">
      <c r="A919">
        <v>2801</v>
      </c>
      <c r="B919" t="s">
        <v>6006</v>
      </c>
      <c r="C919" t="s">
        <v>6007</v>
      </c>
      <c r="D919" t="s">
        <v>15</v>
      </c>
      <c r="E919" s="2">
        <v>45680</v>
      </c>
      <c r="F919" t="s">
        <v>22</v>
      </c>
      <c r="G919">
        <v>111.21</v>
      </c>
      <c r="H919" t="s">
        <v>6008</v>
      </c>
      <c r="I919" t="s">
        <v>6009</v>
      </c>
    </row>
    <row r="920" spans="1:9" x14ac:dyDescent="0.25">
      <c r="A920">
        <v>4003</v>
      </c>
      <c r="B920" t="s">
        <v>8471</v>
      </c>
      <c r="C920" t="s">
        <v>8472</v>
      </c>
      <c r="D920" t="s">
        <v>11</v>
      </c>
      <c r="E920" s="2">
        <v>45678</v>
      </c>
      <c r="F920" t="s">
        <v>115</v>
      </c>
      <c r="G920">
        <v>111.14</v>
      </c>
      <c r="H920" t="s">
        <v>302</v>
      </c>
      <c r="I920" t="s">
        <v>8474</v>
      </c>
    </row>
    <row r="921" spans="1:9" x14ac:dyDescent="0.25">
      <c r="A921">
        <v>2014</v>
      </c>
      <c r="B921" t="s">
        <v>4320</v>
      </c>
      <c r="C921" t="s">
        <v>4321</v>
      </c>
      <c r="D921" t="s">
        <v>11</v>
      </c>
      <c r="E921" s="2">
        <v>45681</v>
      </c>
      <c r="F921" t="s">
        <v>115</v>
      </c>
      <c r="G921">
        <v>111.1</v>
      </c>
      <c r="H921" t="s">
        <v>4322</v>
      </c>
      <c r="I921" t="s">
        <v>4323</v>
      </c>
    </row>
    <row r="922" spans="1:9" x14ac:dyDescent="0.25">
      <c r="A922">
        <v>3376</v>
      </c>
      <c r="B922" t="s">
        <v>7185</v>
      </c>
      <c r="C922" t="s">
        <v>7186</v>
      </c>
      <c r="D922" t="s">
        <v>11</v>
      </c>
      <c r="E922" s="2">
        <v>45679</v>
      </c>
      <c r="F922" t="s">
        <v>115</v>
      </c>
      <c r="G922">
        <v>111.09</v>
      </c>
      <c r="H922" t="s">
        <v>7187</v>
      </c>
      <c r="I922" t="s">
        <v>7188</v>
      </c>
    </row>
    <row r="923" spans="1:9" x14ac:dyDescent="0.25">
      <c r="A923">
        <v>365</v>
      </c>
      <c r="B923" t="s">
        <v>808</v>
      </c>
      <c r="C923" t="s">
        <v>809</v>
      </c>
      <c r="D923" t="s">
        <v>78</v>
      </c>
      <c r="E923" s="2">
        <v>45682</v>
      </c>
      <c r="F923" t="s">
        <v>22</v>
      </c>
      <c r="G923">
        <v>111</v>
      </c>
      <c r="H923" t="s">
        <v>812</v>
      </c>
      <c r="I923" t="s">
        <v>811</v>
      </c>
    </row>
    <row r="924" spans="1:9" x14ac:dyDescent="0.25">
      <c r="A924">
        <v>332</v>
      </c>
      <c r="B924" t="s">
        <v>731</v>
      </c>
      <c r="C924" t="s">
        <v>732</v>
      </c>
      <c r="D924" t="s">
        <v>11</v>
      </c>
      <c r="E924" s="2">
        <v>45682</v>
      </c>
      <c r="F924" t="s">
        <v>115</v>
      </c>
      <c r="G924">
        <v>110.78</v>
      </c>
      <c r="H924" t="s">
        <v>733</v>
      </c>
      <c r="I924" t="s">
        <v>734</v>
      </c>
    </row>
    <row r="925" spans="1:9" x14ac:dyDescent="0.25">
      <c r="A925">
        <v>6615</v>
      </c>
      <c r="B925" t="s">
        <v>13870</v>
      </c>
      <c r="C925" t="s">
        <v>13871</v>
      </c>
      <c r="D925" t="s">
        <v>15</v>
      </c>
      <c r="E925" s="2">
        <v>45674</v>
      </c>
      <c r="F925" t="s">
        <v>115</v>
      </c>
      <c r="G925">
        <v>110.77</v>
      </c>
      <c r="H925" t="s">
        <v>13872</v>
      </c>
      <c r="I925" t="s">
        <v>13873</v>
      </c>
    </row>
    <row r="926" spans="1:9" x14ac:dyDescent="0.25">
      <c r="A926">
        <v>3831</v>
      </c>
      <c r="B926" t="s">
        <v>8073</v>
      </c>
      <c r="C926" t="s">
        <v>8074</v>
      </c>
      <c r="D926" t="s">
        <v>11</v>
      </c>
      <c r="E926" s="2">
        <v>45679</v>
      </c>
      <c r="F926" t="s">
        <v>115</v>
      </c>
      <c r="G926">
        <v>110.605</v>
      </c>
      <c r="H926" t="s">
        <v>8078</v>
      </c>
      <c r="I926" t="s">
        <v>8076</v>
      </c>
    </row>
    <row r="927" spans="1:9" x14ac:dyDescent="0.25">
      <c r="A927">
        <v>2623</v>
      </c>
      <c r="B927" t="s">
        <v>5596</v>
      </c>
      <c r="C927" t="s">
        <v>5597</v>
      </c>
      <c r="D927" t="s">
        <v>15</v>
      </c>
      <c r="E927" s="2">
        <v>45680</v>
      </c>
      <c r="F927" t="s">
        <v>22</v>
      </c>
      <c r="G927">
        <v>110.5</v>
      </c>
      <c r="H927" t="s">
        <v>5600</v>
      </c>
      <c r="I927" t="s">
        <v>5599</v>
      </c>
    </row>
    <row r="928" spans="1:9" x14ac:dyDescent="0.25">
      <c r="A928">
        <v>5447</v>
      </c>
      <c r="B928" t="s">
        <v>11459</v>
      </c>
      <c r="C928" t="s">
        <v>11460</v>
      </c>
      <c r="D928" t="s">
        <v>15</v>
      </c>
      <c r="E928" s="2">
        <v>45675</v>
      </c>
      <c r="F928" t="s">
        <v>115</v>
      </c>
      <c r="G928">
        <v>110.5</v>
      </c>
      <c r="H928" t="s">
        <v>11464</v>
      </c>
      <c r="I928" t="s">
        <v>11462</v>
      </c>
    </row>
    <row r="929" spans="1:9" x14ac:dyDescent="0.25">
      <c r="A929">
        <v>1086</v>
      </c>
      <c r="B929" t="s">
        <v>2289</v>
      </c>
      <c r="C929" t="s">
        <v>2290</v>
      </c>
      <c r="D929" t="s">
        <v>15</v>
      </c>
      <c r="E929" s="2">
        <v>45682</v>
      </c>
      <c r="F929" t="s">
        <v>115</v>
      </c>
      <c r="G929">
        <v>110.425</v>
      </c>
      <c r="H929" t="s">
        <v>2291</v>
      </c>
      <c r="I929" t="s">
        <v>2292</v>
      </c>
    </row>
    <row r="930" spans="1:9" x14ac:dyDescent="0.25">
      <c r="A930">
        <v>4351</v>
      </c>
      <c r="B930" t="s">
        <v>9212</v>
      </c>
      <c r="C930" t="s">
        <v>9213</v>
      </c>
      <c r="D930" t="s">
        <v>11</v>
      </c>
      <c r="E930" s="2">
        <v>45678</v>
      </c>
      <c r="F930" t="s">
        <v>115</v>
      </c>
      <c r="G930">
        <v>110.38</v>
      </c>
      <c r="H930" t="s">
        <v>9216</v>
      </c>
      <c r="I930" t="s">
        <v>9215</v>
      </c>
    </row>
    <row r="931" spans="1:9" x14ac:dyDescent="0.25">
      <c r="A931">
        <v>2520</v>
      </c>
      <c r="B931" t="s">
        <v>5358</v>
      </c>
      <c r="C931" t="s">
        <v>5359</v>
      </c>
      <c r="D931" t="s">
        <v>15</v>
      </c>
      <c r="E931" s="2">
        <v>45680</v>
      </c>
      <c r="F931" t="s">
        <v>22</v>
      </c>
      <c r="G931">
        <v>110.325</v>
      </c>
      <c r="H931" t="s">
        <v>5362</v>
      </c>
      <c r="I931" t="s">
        <v>5361</v>
      </c>
    </row>
    <row r="932" spans="1:9" x14ac:dyDescent="0.25">
      <c r="A932">
        <v>4554</v>
      </c>
      <c r="B932" t="s">
        <v>9582</v>
      </c>
      <c r="C932" t="s">
        <v>9583</v>
      </c>
      <c r="D932" t="s">
        <v>15</v>
      </c>
      <c r="E932" s="2">
        <v>45678</v>
      </c>
      <c r="F932" t="s">
        <v>115</v>
      </c>
      <c r="G932">
        <v>110.29</v>
      </c>
      <c r="H932" t="s">
        <v>514</v>
      </c>
      <c r="I932" t="s">
        <v>9584</v>
      </c>
    </row>
    <row r="933" spans="1:9" x14ac:dyDescent="0.25">
      <c r="A933">
        <v>1075</v>
      </c>
      <c r="B933" t="s">
        <v>2265</v>
      </c>
      <c r="C933" t="s">
        <v>2266</v>
      </c>
      <c r="D933" t="s">
        <v>15</v>
      </c>
      <c r="E933" s="2">
        <v>45682</v>
      </c>
      <c r="F933" t="s">
        <v>115</v>
      </c>
      <c r="G933">
        <v>110.245</v>
      </c>
      <c r="H933" t="s">
        <v>2269</v>
      </c>
      <c r="I933" t="s">
        <v>2268</v>
      </c>
    </row>
    <row r="934" spans="1:9" x14ac:dyDescent="0.25">
      <c r="A934">
        <v>2512</v>
      </c>
      <c r="B934" t="s">
        <v>5338</v>
      </c>
      <c r="C934" t="s">
        <v>5339</v>
      </c>
      <c r="D934" t="s">
        <v>11</v>
      </c>
      <c r="E934" s="2">
        <v>45680</v>
      </c>
      <c r="F934" t="s">
        <v>22</v>
      </c>
      <c r="G934">
        <v>110.17</v>
      </c>
      <c r="H934" t="s">
        <v>5342</v>
      </c>
      <c r="I934" t="s">
        <v>5341</v>
      </c>
    </row>
    <row r="935" spans="1:9" x14ac:dyDescent="0.25">
      <c r="A935">
        <v>3813</v>
      </c>
      <c r="B935" t="s">
        <v>8050</v>
      </c>
      <c r="C935" t="s">
        <v>8051</v>
      </c>
      <c r="D935" t="s">
        <v>11</v>
      </c>
      <c r="E935" s="2">
        <v>45679</v>
      </c>
      <c r="F935" t="s">
        <v>22</v>
      </c>
      <c r="G935">
        <v>110.08</v>
      </c>
      <c r="H935" t="s">
        <v>8052</v>
      </c>
      <c r="I935" t="s">
        <v>8053</v>
      </c>
    </row>
    <row r="936" spans="1:9" x14ac:dyDescent="0.25">
      <c r="A936">
        <v>2394</v>
      </c>
      <c r="B936" t="s">
        <v>5050</v>
      </c>
      <c r="C936" t="s">
        <v>5051</v>
      </c>
      <c r="D936" t="s">
        <v>15</v>
      </c>
      <c r="E936" s="2">
        <v>45681</v>
      </c>
      <c r="F936" t="s">
        <v>115</v>
      </c>
      <c r="G936">
        <v>110.02</v>
      </c>
      <c r="H936" t="s">
        <v>5054</v>
      </c>
      <c r="I936" t="s">
        <v>5053</v>
      </c>
    </row>
    <row r="937" spans="1:9" x14ac:dyDescent="0.25">
      <c r="A937">
        <v>2684</v>
      </c>
      <c r="B937" t="s">
        <v>5745</v>
      </c>
      <c r="C937" t="s">
        <v>5746</v>
      </c>
      <c r="D937" t="s">
        <v>15</v>
      </c>
      <c r="E937" s="2">
        <v>45680</v>
      </c>
      <c r="F937" t="s">
        <v>115</v>
      </c>
      <c r="G937">
        <v>110.005</v>
      </c>
      <c r="H937" t="s">
        <v>5747</v>
      </c>
      <c r="I937" t="s">
        <v>5748</v>
      </c>
    </row>
    <row r="938" spans="1:9" x14ac:dyDescent="0.25">
      <c r="A938">
        <v>525</v>
      </c>
      <c r="B938" t="s">
        <v>1170</v>
      </c>
      <c r="C938" t="s">
        <v>1171</v>
      </c>
      <c r="D938" t="s">
        <v>15</v>
      </c>
      <c r="E938" s="2">
        <v>45682</v>
      </c>
      <c r="F938" t="s">
        <v>22</v>
      </c>
      <c r="G938">
        <v>110</v>
      </c>
      <c r="H938" t="s">
        <v>1172</v>
      </c>
      <c r="I938" t="s">
        <v>1173</v>
      </c>
    </row>
    <row r="939" spans="1:9" x14ac:dyDescent="0.25">
      <c r="A939">
        <v>526</v>
      </c>
      <c r="B939" t="s">
        <v>1170</v>
      </c>
      <c r="C939" t="s">
        <v>1171</v>
      </c>
      <c r="D939" t="s">
        <v>11</v>
      </c>
      <c r="E939" s="2">
        <v>45682</v>
      </c>
      <c r="F939" t="s">
        <v>22</v>
      </c>
      <c r="G939">
        <v>110</v>
      </c>
      <c r="H939" t="s">
        <v>1174</v>
      </c>
      <c r="I939" t="s">
        <v>1173</v>
      </c>
    </row>
    <row r="940" spans="1:9" x14ac:dyDescent="0.25">
      <c r="A940">
        <v>3694</v>
      </c>
      <c r="B940" t="s">
        <v>7824</v>
      </c>
      <c r="C940" t="s">
        <v>7825</v>
      </c>
      <c r="D940" t="s">
        <v>15</v>
      </c>
      <c r="E940" s="2">
        <v>45679</v>
      </c>
      <c r="F940" t="s">
        <v>22</v>
      </c>
      <c r="G940">
        <v>110</v>
      </c>
      <c r="H940" t="s">
        <v>7828</v>
      </c>
      <c r="I940" t="s">
        <v>7827</v>
      </c>
    </row>
    <row r="941" spans="1:9" x14ac:dyDescent="0.25">
      <c r="A941">
        <v>4324</v>
      </c>
      <c r="B941" t="s">
        <v>9164</v>
      </c>
      <c r="C941" t="s">
        <v>9165</v>
      </c>
      <c r="D941" t="s">
        <v>15</v>
      </c>
      <c r="E941" s="2">
        <v>45678</v>
      </c>
      <c r="F941" t="s">
        <v>22</v>
      </c>
      <c r="G941">
        <v>110</v>
      </c>
      <c r="H941" t="s">
        <v>9166</v>
      </c>
      <c r="I941" t="s">
        <v>9167</v>
      </c>
    </row>
    <row r="942" spans="1:9" x14ac:dyDescent="0.25">
      <c r="A942">
        <v>4650</v>
      </c>
      <c r="B942" t="s">
        <v>9748</v>
      </c>
      <c r="C942" t="s">
        <v>9749</v>
      </c>
      <c r="D942" t="s">
        <v>15</v>
      </c>
      <c r="E942" s="2">
        <v>45678</v>
      </c>
      <c r="F942" t="s">
        <v>22</v>
      </c>
      <c r="G942">
        <v>110</v>
      </c>
      <c r="H942" t="s">
        <v>9166</v>
      </c>
      <c r="I942" t="s">
        <v>9167</v>
      </c>
    </row>
    <row r="943" spans="1:9" x14ac:dyDescent="0.25">
      <c r="A943">
        <v>2283</v>
      </c>
      <c r="B943" t="s">
        <v>4849</v>
      </c>
      <c r="C943" t="s">
        <v>4850</v>
      </c>
      <c r="D943" t="s">
        <v>11</v>
      </c>
      <c r="E943" s="2">
        <v>45681</v>
      </c>
      <c r="F943" t="s">
        <v>115</v>
      </c>
      <c r="G943">
        <v>109.895</v>
      </c>
      <c r="H943" t="s">
        <v>4854</v>
      </c>
      <c r="I943" t="s">
        <v>4852</v>
      </c>
    </row>
    <row r="944" spans="1:9" x14ac:dyDescent="0.25">
      <c r="A944">
        <v>6285</v>
      </c>
      <c r="B944" t="s">
        <v>13129</v>
      </c>
      <c r="C944" t="s">
        <v>13130</v>
      </c>
      <c r="D944" t="s">
        <v>15</v>
      </c>
      <c r="E944" s="2">
        <v>45674</v>
      </c>
      <c r="F944" t="s">
        <v>115</v>
      </c>
      <c r="G944">
        <v>109.795</v>
      </c>
      <c r="H944" t="s">
        <v>13133</v>
      </c>
      <c r="I944" t="s">
        <v>13132</v>
      </c>
    </row>
    <row r="945" spans="1:9" x14ac:dyDescent="0.25">
      <c r="A945">
        <v>277</v>
      </c>
      <c r="B945" t="s">
        <v>606</v>
      </c>
      <c r="C945" t="s">
        <v>607</v>
      </c>
      <c r="D945" t="s">
        <v>11</v>
      </c>
      <c r="E945" s="2">
        <v>45682</v>
      </c>
      <c r="F945" t="s">
        <v>115</v>
      </c>
      <c r="G945">
        <v>109.77500000000001</v>
      </c>
      <c r="H945" t="s">
        <v>610</v>
      </c>
      <c r="I945" t="s">
        <v>609</v>
      </c>
    </row>
    <row r="946" spans="1:9" x14ac:dyDescent="0.25">
      <c r="A946">
        <v>1478</v>
      </c>
      <c r="B946" t="s">
        <v>3100</v>
      </c>
      <c r="C946" t="s">
        <v>3101</v>
      </c>
      <c r="D946" t="s">
        <v>11</v>
      </c>
      <c r="E946" s="2">
        <v>45681</v>
      </c>
      <c r="F946" t="s">
        <v>115</v>
      </c>
      <c r="G946">
        <v>109.74</v>
      </c>
      <c r="H946" t="s">
        <v>3102</v>
      </c>
      <c r="I946" t="s">
        <v>3103</v>
      </c>
    </row>
    <row r="947" spans="1:9" x14ac:dyDescent="0.25">
      <c r="A947">
        <v>1772</v>
      </c>
      <c r="B947" t="s">
        <v>3774</v>
      </c>
      <c r="C947" t="s">
        <v>3775</v>
      </c>
      <c r="D947" t="s">
        <v>15</v>
      </c>
      <c r="E947" s="2">
        <v>45681</v>
      </c>
      <c r="F947" t="s">
        <v>115</v>
      </c>
      <c r="G947">
        <v>109.58</v>
      </c>
      <c r="H947" t="s">
        <v>3778</v>
      </c>
      <c r="I947" t="s">
        <v>3777</v>
      </c>
    </row>
    <row r="948" spans="1:9" x14ac:dyDescent="0.25">
      <c r="A948">
        <v>3337</v>
      </c>
      <c r="B948" t="s">
        <v>7091</v>
      </c>
      <c r="C948" t="s">
        <v>7092</v>
      </c>
      <c r="D948" t="s">
        <v>15</v>
      </c>
      <c r="E948" s="2">
        <v>45679</v>
      </c>
      <c r="F948" t="s">
        <v>22</v>
      </c>
      <c r="G948">
        <v>109.57</v>
      </c>
      <c r="H948" t="s">
        <v>7093</v>
      </c>
      <c r="I948" t="s">
        <v>7094</v>
      </c>
    </row>
    <row r="949" spans="1:9" x14ac:dyDescent="0.25">
      <c r="A949">
        <v>2361</v>
      </c>
      <c r="B949" t="s">
        <v>4992</v>
      </c>
      <c r="C949" t="s">
        <v>4993</v>
      </c>
      <c r="D949" t="s">
        <v>15</v>
      </c>
      <c r="E949" s="2">
        <v>45681</v>
      </c>
      <c r="F949" t="s">
        <v>22</v>
      </c>
      <c r="G949">
        <v>109.53</v>
      </c>
      <c r="H949" t="s">
        <v>4996</v>
      </c>
      <c r="I949" t="s">
        <v>4995</v>
      </c>
    </row>
    <row r="950" spans="1:9" x14ac:dyDescent="0.25">
      <c r="A950">
        <v>926</v>
      </c>
      <c r="B950" t="s">
        <v>1984</v>
      </c>
      <c r="C950" t="s">
        <v>1985</v>
      </c>
      <c r="D950" t="s">
        <v>11</v>
      </c>
      <c r="E950" s="2">
        <v>45682</v>
      </c>
      <c r="F950" t="s">
        <v>115</v>
      </c>
      <c r="G950">
        <v>109.495</v>
      </c>
      <c r="H950" t="s">
        <v>1989</v>
      </c>
      <c r="I950" t="s">
        <v>1987</v>
      </c>
    </row>
    <row r="951" spans="1:9" x14ac:dyDescent="0.25">
      <c r="A951">
        <v>2158</v>
      </c>
      <c r="B951" t="s">
        <v>4618</v>
      </c>
      <c r="C951" t="s">
        <v>4619</v>
      </c>
      <c r="D951" t="s">
        <v>15</v>
      </c>
      <c r="E951" s="2">
        <v>45681</v>
      </c>
      <c r="F951" t="s">
        <v>22</v>
      </c>
      <c r="G951">
        <v>109.485</v>
      </c>
      <c r="H951" t="s">
        <v>4620</v>
      </c>
      <c r="I951" t="s">
        <v>4621</v>
      </c>
    </row>
    <row r="952" spans="1:9" x14ac:dyDescent="0.25">
      <c r="A952">
        <v>951</v>
      </c>
      <c r="B952" t="s">
        <v>2035</v>
      </c>
      <c r="C952" t="s">
        <v>2036</v>
      </c>
      <c r="D952" t="s">
        <v>15</v>
      </c>
      <c r="E952" s="2">
        <v>45682</v>
      </c>
      <c r="F952" t="s">
        <v>115</v>
      </c>
      <c r="G952">
        <v>109.435</v>
      </c>
      <c r="H952" t="s">
        <v>2037</v>
      </c>
      <c r="I952" t="s">
        <v>2038</v>
      </c>
    </row>
    <row r="953" spans="1:9" x14ac:dyDescent="0.25">
      <c r="A953">
        <v>2036</v>
      </c>
      <c r="B953" t="s">
        <v>4365</v>
      </c>
      <c r="C953" t="s">
        <v>4366</v>
      </c>
      <c r="D953" t="s">
        <v>11</v>
      </c>
      <c r="E953" s="2">
        <v>45681</v>
      </c>
      <c r="F953" t="s">
        <v>115</v>
      </c>
      <c r="G953">
        <v>109.41</v>
      </c>
      <c r="H953" t="s">
        <v>4369</v>
      </c>
      <c r="I953" t="s">
        <v>4368</v>
      </c>
    </row>
    <row r="954" spans="1:9" x14ac:dyDescent="0.25">
      <c r="A954">
        <v>1768</v>
      </c>
      <c r="B954" t="s">
        <v>3764</v>
      </c>
      <c r="C954" t="s">
        <v>3765</v>
      </c>
      <c r="D954" t="s">
        <v>15</v>
      </c>
      <c r="E954" s="2">
        <v>45681</v>
      </c>
      <c r="F954" t="s">
        <v>115</v>
      </c>
      <c r="G954">
        <v>109.405</v>
      </c>
      <c r="H954" t="s">
        <v>3768</v>
      </c>
      <c r="I954" t="s">
        <v>3767</v>
      </c>
    </row>
    <row r="955" spans="1:9" x14ac:dyDescent="0.25">
      <c r="A955">
        <v>4027</v>
      </c>
      <c r="B955" t="s">
        <v>8529</v>
      </c>
      <c r="C955" t="s">
        <v>8530</v>
      </c>
      <c r="D955" t="s">
        <v>15</v>
      </c>
      <c r="E955" s="2">
        <v>45678</v>
      </c>
      <c r="F955" t="s">
        <v>22</v>
      </c>
      <c r="G955">
        <v>109.32</v>
      </c>
      <c r="H955" t="s">
        <v>8531</v>
      </c>
      <c r="I955" t="s">
        <v>8532</v>
      </c>
    </row>
    <row r="956" spans="1:9" x14ac:dyDescent="0.25">
      <c r="A956">
        <v>3095</v>
      </c>
      <c r="B956" t="s">
        <v>6575</v>
      </c>
      <c r="C956" t="s">
        <v>6576</v>
      </c>
      <c r="D956" t="s">
        <v>15</v>
      </c>
      <c r="E956" s="2">
        <v>45680</v>
      </c>
      <c r="F956" t="s">
        <v>115</v>
      </c>
      <c r="G956">
        <v>109.265</v>
      </c>
      <c r="H956" t="s">
        <v>6577</v>
      </c>
      <c r="I956" t="s">
        <v>6578</v>
      </c>
    </row>
    <row r="957" spans="1:9" x14ac:dyDescent="0.25">
      <c r="A957">
        <v>3464</v>
      </c>
      <c r="B957" t="s">
        <v>7390</v>
      </c>
      <c r="C957" t="s">
        <v>7391</v>
      </c>
      <c r="D957" t="s">
        <v>11</v>
      </c>
      <c r="E957" s="2">
        <v>45679</v>
      </c>
      <c r="F957" t="s">
        <v>115</v>
      </c>
      <c r="G957">
        <v>109.22499999999999</v>
      </c>
      <c r="H957" t="s">
        <v>7392</v>
      </c>
      <c r="I957" t="s">
        <v>7393</v>
      </c>
    </row>
    <row r="958" spans="1:9" x14ac:dyDescent="0.25">
      <c r="A958">
        <v>5357</v>
      </c>
      <c r="B958" t="s">
        <v>11262</v>
      </c>
      <c r="C958" t="s">
        <v>11263</v>
      </c>
      <c r="D958" t="s">
        <v>15</v>
      </c>
      <c r="E958" s="2">
        <v>45675</v>
      </c>
      <c r="F958" t="s">
        <v>115</v>
      </c>
      <c r="G958">
        <v>109.15</v>
      </c>
      <c r="H958" t="s">
        <v>11264</v>
      </c>
      <c r="I958" t="s">
        <v>11265</v>
      </c>
    </row>
    <row r="959" spans="1:9" x14ac:dyDescent="0.25">
      <c r="A959">
        <v>4484</v>
      </c>
      <c r="B959" t="s">
        <v>9456</v>
      </c>
      <c r="C959" t="s">
        <v>9457</v>
      </c>
      <c r="D959" t="s">
        <v>15</v>
      </c>
      <c r="E959" s="2">
        <v>45678</v>
      </c>
      <c r="F959" t="s">
        <v>115</v>
      </c>
      <c r="G959">
        <v>109.125</v>
      </c>
      <c r="H959" t="s">
        <v>9461</v>
      </c>
      <c r="I959" t="s">
        <v>9459</v>
      </c>
    </row>
    <row r="960" spans="1:9" x14ac:dyDescent="0.25">
      <c r="A960">
        <v>3131</v>
      </c>
      <c r="B960" t="s">
        <v>6644</v>
      </c>
      <c r="C960" t="s">
        <v>6645</v>
      </c>
      <c r="D960" t="s">
        <v>15</v>
      </c>
      <c r="E960" s="2">
        <v>45680</v>
      </c>
      <c r="F960" t="s">
        <v>115</v>
      </c>
      <c r="G960">
        <v>109.01</v>
      </c>
      <c r="H960" t="s">
        <v>6646</v>
      </c>
      <c r="I960" t="s">
        <v>6647</v>
      </c>
    </row>
    <row r="961" spans="1:9" x14ac:dyDescent="0.25">
      <c r="A961">
        <v>2070</v>
      </c>
      <c r="B961" t="s">
        <v>4437</v>
      </c>
      <c r="C961" t="s">
        <v>4438</v>
      </c>
      <c r="D961" t="s">
        <v>15</v>
      </c>
      <c r="E961" s="2">
        <v>45681</v>
      </c>
      <c r="F961" t="s">
        <v>115</v>
      </c>
      <c r="G961">
        <v>108.955</v>
      </c>
      <c r="H961" t="s">
        <v>4441</v>
      </c>
      <c r="I961" t="s">
        <v>4440</v>
      </c>
    </row>
    <row r="962" spans="1:9" x14ac:dyDescent="0.25">
      <c r="A962">
        <v>4410</v>
      </c>
      <c r="B962" t="s">
        <v>9323</v>
      </c>
      <c r="C962" t="s">
        <v>9324</v>
      </c>
      <c r="D962" t="s">
        <v>11</v>
      </c>
      <c r="E962" s="2">
        <v>45678</v>
      </c>
      <c r="F962" t="s">
        <v>22</v>
      </c>
      <c r="G962">
        <v>108.95</v>
      </c>
      <c r="H962" t="s">
        <v>9325</v>
      </c>
      <c r="I962" t="s">
        <v>9326</v>
      </c>
    </row>
    <row r="963" spans="1:9" x14ac:dyDescent="0.25">
      <c r="A963">
        <v>2533</v>
      </c>
      <c r="B963" t="s">
        <v>5392</v>
      </c>
      <c r="C963" t="s">
        <v>5393</v>
      </c>
      <c r="D963" t="s">
        <v>15</v>
      </c>
      <c r="E963" s="2">
        <v>45680</v>
      </c>
      <c r="F963" t="s">
        <v>115</v>
      </c>
      <c r="G963">
        <v>108.895</v>
      </c>
      <c r="H963" t="s">
        <v>5394</v>
      </c>
      <c r="I963" t="s">
        <v>5395</v>
      </c>
    </row>
    <row r="964" spans="1:9" x14ac:dyDescent="0.25">
      <c r="A964">
        <v>2498</v>
      </c>
      <c r="B964" t="s">
        <v>5303</v>
      </c>
      <c r="C964" t="s">
        <v>5304</v>
      </c>
      <c r="D964" t="s">
        <v>15</v>
      </c>
      <c r="E964" s="2">
        <v>45680</v>
      </c>
      <c r="F964" t="s">
        <v>22</v>
      </c>
      <c r="G964">
        <v>108.85</v>
      </c>
      <c r="H964" t="s">
        <v>5307</v>
      </c>
      <c r="I964" t="s">
        <v>5306</v>
      </c>
    </row>
    <row r="965" spans="1:9" x14ac:dyDescent="0.25">
      <c r="A965">
        <v>2026</v>
      </c>
      <c r="B965" t="s">
        <v>4343</v>
      </c>
      <c r="C965" t="s">
        <v>4344</v>
      </c>
      <c r="D965" t="s">
        <v>11</v>
      </c>
      <c r="E965" s="2">
        <v>45681</v>
      </c>
      <c r="F965" t="s">
        <v>115</v>
      </c>
      <c r="G965">
        <v>108.79</v>
      </c>
      <c r="H965" t="s">
        <v>4347</v>
      </c>
      <c r="I965" t="s">
        <v>4346</v>
      </c>
    </row>
    <row r="966" spans="1:9" x14ac:dyDescent="0.25">
      <c r="A966">
        <v>1771</v>
      </c>
      <c r="B966" t="s">
        <v>3774</v>
      </c>
      <c r="C966" t="s">
        <v>3775</v>
      </c>
      <c r="D966" t="s">
        <v>11</v>
      </c>
      <c r="E966" s="2">
        <v>45681</v>
      </c>
      <c r="F966" t="s">
        <v>115</v>
      </c>
      <c r="G966">
        <v>108.7</v>
      </c>
      <c r="H966" t="s">
        <v>3776</v>
      </c>
      <c r="I966" t="s">
        <v>3777</v>
      </c>
    </row>
    <row r="967" spans="1:9" x14ac:dyDescent="0.25">
      <c r="A967">
        <v>2457</v>
      </c>
      <c r="B967" t="s">
        <v>5219</v>
      </c>
      <c r="C967" t="s">
        <v>5220</v>
      </c>
      <c r="D967" t="s">
        <v>15</v>
      </c>
      <c r="E967" s="2">
        <v>45680</v>
      </c>
      <c r="F967" t="s">
        <v>115</v>
      </c>
      <c r="G967">
        <v>108.66500000000001</v>
      </c>
      <c r="H967" t="s">
        <v>5222</v>
      </c>
      <c r="I967" t="s">
        <v>719</v>
      </c>
    </row>
    <row r="968" spans="1:9" x14ac:dyDescent="0.25">
      <c r="A968">
        <v>6235</v>
      </c>
      <c r="B968" t="s">
        <v>13026</v>
      </c>
      <c r="C968" t="s">
        <v>13027</v>
      </c>
      <c r="D968" t="s">
        <v>11</v>
      </c>
      <c r="E968" s="2">
        <v>45674</v>
      </c>
      <c r="F968" t="s">
        <v>22</v>
      </c>
      <c r="G968">
        <v>108.58</v>
      </c>
      <c r="H968" t="s">
        <v>13030</v>
      </c>
      <c r="I968" t="s">
        <v>13029</v>
      </c>
    </row>
    <row r="969" spans="1:9" x14ac:dyDescent="0.25">
      <c r="A969">
        <v>4272</v>
      </c>
      <c r="B969" t="s">
        <v>9054</v>
      </c>
      <c r="C969" t="s">
        <v>9055</v>
      </c>
      <c r="D969" t="s">
        <v>15</v>
      </c>
      <c r="E969" s="2">
        <v>45678</v>
      </c>
      <c r="F969" t="s">
        <v>115</v>
      </c>
      <c r="G969">
        <v>108.57</v>
      </c>
      <c r="H969" t="s">
        <v>9056</v>
      </c>
      <c r="I969" t="s">
        <v>9057</v>
      </c>
    </row>
    <row r="970" spans="1:9" x14ac:dyDescent="0.25">
      <c r="A970">
        <v>7273</v>
      </c>
      <c r="B970" t="s">
        <v>15233</v>
      </c>
      <c r="C970" t="s">
        <v>15234</v>
      </c>
      <c r="D970" t="s">
        <v>11</v>
      </c>
      <c r="E970" s="2">
        <v>45660</v>
      </c>
      <c r="F970" t="s">
        <v>22</v>
      </c>
      <c r="G970">
        <v>108.54</v>
      </c>
      <c r="H970" t="s">
        <v>15237</v>
      </c>
      <c r="I970" t="s">
        <v>15236</v>
      </c>
    </row>
    <row r="971" spans="1:9" x14ac:dyDescent="0.25">
      <c r="A971">
        <v>4471</v>
      </c>
      <c r="B971" t="s">
        <v>9436</v>
      </c>
      <c r="C971" t="s">
        <v>9437</v>
      </c>
      <c r="D971" t="s">
        <v>11</v>
      </c>
      <c r="E971" s="2">
        <v>45678</v>
      </c>
      <c r="F971" t="s">
        <v>115</v>
      </c>
      <c r="G971">
        <v>108.5</v>
      </c>
      <c r="H971" t="s">
        <v>9438</v>
      </c>
      <c r="I971" t="s">
        <v>9439</v>
      </c>
    </row>
    <row r="972" spans="1:9" x14ac:dyDescent="0.25">
      <c r="A972">
        <v>1284</v>
      </c>
      <c r="B972" t="s">
        <v>2650</v>
      </c>
      <c r="C972" t="s">
        <v>2651</v>
      </c>
      <c r="D972" t="s">
        <v>11</v>
      </c>
      <c r="E972" s="2">
        <v>45682</v>
      </c>
      <c r="F972" t="s">
        <v>115</v>
      </c>
      <c r="G972">
        <v>108.41500000000001</v>
      </c>
      <c r="H972" t="s">
        <v>2652</v>
      </c>
      <c r="I972" t="s">
        <v>2653</v>
      </c>
    </row>
    <row r="973" spans="1:9" x14ac:dyDescent="0.25">
      <c r="A973">
        <v>1640</v>
      </c>
      <c r="B973" t="s">
        <v>3456</v>
      </c>
      <c r="C973" t="s">
        <v>3457</v>
      </c>
      <c r="D973" t="s">
        <v>15</v>
      </c>
      <c r="E973" s="2">
        <v>45681</v>
      </c>
      <c r="F973" t="s">
        <v>115</v>
      </c>
      <c r="G973">
        <v>108.38</v>
      </c>
      <c r="H973" t="s">
        <v>3460</v>
      </c>
      <c r="I973" t="s">
        <v>3459</v>
      </c>
    </row>
    <row r="974" spans="1:9" x14ac:dyDescent="0.25">
      <c r="A974">
        <v>3316</v>
      </c>
      <c r="B974" t="s">
        <v>7043</v>
      </c>
      <c r="C974" t="s">
        <v>7044</v>
      </c>
      <c r="D974" t="s">
        <v>15</v>
      </c>
      <c r="E974" s="2">
        <v>45679</v>
      </c>
      <c r="F974" t="s">
        <v>115</v>
      </c>
      <c r="G974">
        <v>108.38</v>
      </c>
      <c r="H974" t="s">
        <v>5747</v>
      </c>
      <c r="I974" t="s">
        <v>7045</v>
      </c>
    </row>
    <row r="975" spans="1:9" x14ac:dyDescent="0.25">
      <c r="A975">
        <v>1396</v>
      </c>
      <c r="B975" t="s">
        <v>2878</v>
      </c>
      <c r="C975" t="s">
        <v>2879</v>
      </c>
      <c r="D975" t="s">
        <v>15</v>
      </c>
      <c r="E975" s="2">
        <v>45681</v>
      </c>
      <c r="F975" t="s">
        <v>22</v>
      </c>
      <c r="G975">
        <v>108.345</v>
      </c>
      <c r="H975" t="s">
        <v>2880</v>
      </c>
      <c r="I975" t="s">
        <v>2881</v>
      </c>
    </row>
    <row r="976" spans="1:9" x14ac:dyDescent="0.25">
      <c r="A976">
        <v>147</v>
      </c>
      <c r="B976" t="s">
        <v>326</v>
      </c>
      <c r="C976" t="s">
        <v>327</v>
      </c>
      <c r="D976" t="s">
        <v>15</v>
      </c>
      <c r="E976" s="2">
        <v>45684</v>
      </c>
      <c r="F976" t="s">
        <v>22</v>
      </c>
      <c r="G976">
        <v>108.33499999999999</v>
      </c>
      <c r="H976" t="s">
        <v>328</v>
      </c>
      <c r="I976" t="s">
        <v>329</v>
      </c>
    </row>
    <row r="977" spans="1:9" x14ac:dyDescent="0.25">
      <c r="A977">
        <v>185</v>
      </c>
      <c r="B977" t="s">
        <v>415</v>
      </c>
      <c r="C977" t="s">
        <v>416</v>
      </c>
      <c r="D977" t="s">
        <v>11</v>
      </c>
      <c r="E977" s="2">
        <v>45684</v>
      </c>
      <c r="F977" t="s">
        <v>22</v>
      </c>
      <c r="G977">
        <v>108.32</v>
      </c>
      <c r="H977" t="s">
        <v>419</v>
      </c>
      <c r="I977" t="s">
        <v>418</v>
      </c>
    </row>
    <row r="978" spans="1:9" x14ac:dyDescent="0.25">
      <c r="A978">
        <v>4091</v>
      </c>
      <c r="B978" t="s">
        <v>8672</v>
      </c>
      <c r="C978" t="s">
        <v>8673</v>
      </c>
      <c r="D978" t="s">
        <v>11</v>
      </c>
      <c r="E978" s="2">
        <v>45678</v>
      </c>
      <c r="F978" t="s">
        <v>115</v>
      </c>
      <c r="G978">
        <v>108.215</v>
      </c>
      <c r="H978" t="s">
        <v>8676</v>
      </c>
      <c r="I978" t="s">
        <v>8675</v>
      </c>
    </row>
    <row r="979" spans="1:9" x14ac:dyDescent="0.25">
      <c r="A979">
        <v>4185</v>
      </c>
      <c r="B979" t="s">
        <v>8872</v>
      </c>
      <c r="C979" t="s">
        <v>8873</v>
      </c>
      <c r="D979" t="s">
        <v>11</v>
      </c>
      <c r="E979" s="2">
        <v>45678</v>
      </c>
      <c r="F979" t="s">
        <v>115</v>
      </c>
      <c r="G979">
        <v>108.21</v>
      </c>
      <c r="H979" t="s">
        <v>8078</v>
      </c>
      <c r="I979" t="s">
        <v>8874</v>
      </c>
    </row>
    <row r="980" spans="1:9" x14ac:dyDescent="0.25">
      <c r="A980">
        <v>115</v>
      </c>
      <c r="B980" t="s">
        <v>252</v>
      </c>
      <c r="C980" t="s">
        <v>253</v>
      </c>
      <c r="D980" t="s">
        <v>78</v>
      </c>
      <c r="E980" s="2">
        <v>45684</v>
      </c>
      <c r="F980" t="s">
        <v>22</v>
      </c>
      <c r="G980">
        <v>108</v>
      </c>
      <c r="H980" t="s">
        <v>254</v>
      </c>
      <c r="I980" t="s">
        <v>255</v>
      </c>
    </row>
    <row r="981" spans="1:9" x14ac:dyDescent="0.25">
      <c r="A981">
        <v>2480</v>
      </c>
      <c r="B981" t="s">
        <v>5268</v>
      </c>
      <c r="C981" t="s">
        <v>5269</v>
      </c>
      <c r="D981" t="s">
        <v>15</v>
      </c>
      <c r="E981" s="2">
        <v>45680</v>
      </c>
      <c r="F981" t="s">
        <v>22</v>
      </c>
      <c r="G981">
        <v>108</v>
      </c>
      <c r="H981" t="s">
        <v>5270</v>
      </c>
      <c r="I981" t="s">
        <v>5271</v>
      </c>
    </row>
    <row r="982" spans="1:9" x14ac:dyDescent="0.25">
      <c r="A982">
        <v>3406</v>
      </c>
      <c r="B982" t="s">
        <v>7255</v>
      </c>
      <c r="C982" t="s">
        <v>7256</v>
      </c>
      <c r="D982" t="s">
        <v>11</v>
      </c>
      <c r="E982" s="2">
        <v>45679</v>
      </c>
      <c r="F982" t="s">
        <v>115</v>
      </c>
      <c r="G982">
        <v>107.89</v>
      </c>
      <c r="H982" t="s">
        <v>7258</v>
      </c>
      <c r="I982" t="s">
        <v>7257</v>
      </c>
    </row>
    <row r="983" spans="1:9" x14ac:dyDescent="0.25">
      <c r="A983">
        <v>7242</v>
      </c>
      <c r="B983" t="s">
        <v>15177</v>
      </c>
      <c r="C983" t="s">
        <v>15178</v>
      </c>
      <c r="D983" t="s">
        <v>11</v>
      </c>
      <c r="E983" s="2">
        <v>45665</v>
      </c>
      <c r="F983" t="s">
        <v>115</v>
      </c>
      <c r="G983">
        <v>107.86499999999999</v>
      </c>
      <c r="H983" t="s">
        <v>15179</v>
      </c>
      <c r="I983" t="s">
        <v>15180</v>
      </c>
    </row>
    <row r="984" spans="1:9" x14ac:dyDescent="0.25">
      <c r="A984">
        <v>2393</v>
      </c>
      <c r="B984" t="s">
        <v>5050</v>
      </c>
      <c r="C984" t="s">
        <v>5051</v>
      </c>
      <c r="D984" t="s">
        <v>11</v>
      </c>
      <c r="E984" s="2">
        <v>45681</v>
      </c>
      <c r="F984" t="s">
        <v>115</v>
      </c>
      <c r="G984">
        <v>107.78</v>
      </c>
      <c r="H984" t="s">
        <v>5052</v>
      </c>
      <c r="I984" t="s">
        <v>5053</v>
      </c>
    </row>
    <row r="985" spans="1:9" x14ac:dyDescent="0.25">
      <c r="A985">
        <v>1522</v>
      </c>
      <c r="B985" t="s">
        <v>3194</v>
      </c>
      <c r="C985" t="s">
        <v>3195</v>
      </c>
      <c r="D985" t="s">
        <v>15</v>
      </c>
      <c r="E985" s="2">
        <v>45681</v>
      </c>
      <c r="F985" t="s">
        <v>115</v>
      </c>
      <c r="G985">
        <v>107.735</v>
      </c>
      <c r="H985" t="s">
        <v>3198</v>
      </c>
      <c r="I985" t="s">
        <v>3197</v>
      </c>
    </row>
    <row r="986" spans="1:9" x14ac:dyDescent="0.25">
      <c r="A986">
        <v>7127</v>
      </c>
      <c r="B986" t="s">
        <v>14932</v>
      </c>
      <c r="C986" t="s">
        <v>14933</v>
      </c>
      <c r="D986" t="s">
        <v>15</v>
      </c>
      <c r="E986" s="2">
        <v>45670</v>
      </c>
      <c r="F986" t="s">
        <v>22</v>
      </c>
      <c r="G986">
        <v>107.61</v>
      </c>
      <c r="H986" t="s">
        <v>14934</v>
      </c>
      <c r="I986" t="s">
        <v>14935</v>
      </c>
    </row>
    <row r="987" spans="1:9" x14ac:dyDescent="0.25">
      <c r="A987">
        <v>943</v>
      </c>
      <c r="B987" t="s">
        <v>2016</v>
      </c>
      <c r="C987" t="s">
        <v>2017</v>
      </c>
      <c r="D987" t="s">
        <v>15</v>
      </c>
      <c r="E987" s="2">
        <v>45682</v>
      </c>
      <c r="F987" t="s">
        <v>115</v>
      </c>
      <c r="G987">
        <v>107.6</v>
      </c>
      <c r="H987" t="s">
        <v>2021</v>
      </c>
      <c r="I987" t="s">
        <v>2019</v>
      </c>
    </row>
    <row r="988" spans="1:9" x14ac:dyDescent="0.25">
      <c r="A988">
        <v>189</v>
      </c>
      <c r="B988" t="s">
        <v>422</v>
      </c>
      <c r="C988" t="s">
        <v>423</v>
      </c>
      <c r="D988" t="s">
        <v>78</v>
      </c>
      <c r="E988" s="2">
        <v>45684</v>
      </c>
      <c r="F988" t="s">
        <v>22</v>
      </c>
      <c r="G988">
        <v>107.54</v>
      </c>
      <c r="H988" t="s">
        <v>426</v>
      </c>
      <c r="I988" t="s">
        <v>425</v>
      </c>
    </row>
    <row r="989" spans="1:9" x14ac:dyDescent="0.25">
      <c r="A989">
        <v>1053</v>
      </c>
      <c r="B989" t="s">
        <v>2225</v>
      </c>
      <c r="C989" t="s">
        <v>2226</v>
      </c>
      <c r="D989" t="s">
        <v>78</v>
      </c>
      <c r="E989" s="2">
        <v>45682</v>
      </c>
      <c r="F989" t="s">
        <v>22</v>
      </c>
      <c r="G989">
        <v>107.535</v>
      </c>
      <c r="H989" t="s">
        <v>2229</v>
      </c>
      <c r="I989" t="s">
        <v>2228</v>
      </c>
    </row>
    <row r="990" spans="1:9" x14ac:dyDescent="0.25">
      <c r="A990">
        <v>153</v>
      </c>
      <c r="B990" t="s">
        <v>341</v>
      </c>
      <c r="C990" t="s">
        <v>342</v>
      </c>
      <c r="D990" t="s">
        <v>15</v>
      </c>
      <c r="E990" s="2">
        <v>45684</v>
      </c>
      <c r="F990" t="s">
        <v>115</v>
      </c>
      <c r="G990">
        <v>107.52500000000001</v>
      </c>
      <c r="H990" t="s">
        <v>343</v>
      </c>
      <c r="I990" t="s">
        <v>344</v>
      </c>
    </row>
    <row r="991" spans="1:9" x14ac:dyDescent="0.25">
      <c r="A991">
        <v>4551</v>
      </c>
      <c r="B991" t="s">
        <v>9576</v>
      </c>
      <c r="C991" t="s">
        <v>9577</v>
      </c>
      <c r="D991" t="s">
        <v>11</v>
      </c>
      <c r="E991" s="2">
        <v>45678</v>
      </c>
      <c r="F991" t="s">
        <v>115</v>
      </c>
      <c r="G991">
        <v>107.505</v>
      </c>
      <c r="H991" t="s">
        <v>9578</v>
      </c>
      <c r="I991" t="s">
        <v>9579</v>
      </c>
    </row>
    <row r="992" spans="1:9" x14ac:dyDescent="0.25">
      <c r="A992">
        <v>1775</v>
      </c>
      <c r="B992" t="s">
        <v>3784</v>
      </c>
      <c r="C992" t="s">
        <v>3785</v>
      </c>
      <c r="D992" t="s">
        <v>15</v>
      </c>
      <c r="E992" s="2">
        <v>45681</v>
      </c>
      <c r="F992" t="s">
        <v>115</v>
      </c>
      <c r="G992">
        <v>107.47499999999999</v>
      </c>
      <c r="H992" t="s">
        <v>3786</v>
      </c>
      <c r="I992" t="s">
        <v>3787</v>
      </c>
    </row>
    <row r="993" spans="1:9" x14ac:dyDescent="0.25">
      <c r="A993">
        <v>3144</v>
      </c>
      <c r="B993" t="s">
        <v>6657</v>
      </c>
      <c r="C993" t="s">
        <v>6658</v>
      </c>
      <c r="D993" t="s">
        <v>15</v>
      </c>
      <c r="E993" s="2">
        <v>45680</v>
      </c>
      <c r="F993" t="s">
        <v>115</v>
      </c>
      <c r="G993">
        <v>107.375</v>
      </c>
      <c r="H993" t="s">
        <v>2091</v>
      </c>
      <c r="I993" t="s">
        <v>6660</v>
      </c>
    </row>
    <row r="994" spans="1:9" x14ac:dyDescent="0.25">
      <c r="A994">
        <v>4197</v>
      </c>
      <c r="B994" t="s">
        <v>8898</v>
      </c>
      <c r="C994" t="s">
        <v>8899</v>
      </c>
      <c r="D994" t="s">
        <v>15</v>
      </c>
      <c r="E994" s="2">
        <v>45678</v>
      </c>
      <c r="F994" t="s">
        <v>115</v>
      </c>
      <c r="G994">
        <v>107.23</v>
      </c>
      <c r="H994" t="s">
        <v>8900</v>
      </c>
      <c r="I994" t="s">
        <v>8901</v>
      </c>
    </row>
    <row r="995" spans="1:9" x14ac:dyDescent="0.25">
      <c r="A995">
        <v>2103</v>
      </c>
      <c r="B995" t="s">
        <v>4504</v>
      </c>
      <c r="C995" t="s">
        <v>4505</v>
      </c>
      <c r="D995" t="s">
        <v>15</v>
      </c>
      <c r="E995" s="2">
        <v>45681</v>
      </c>
      <c r="F995" t="s">
        <v>115</v>
      </c>
      <c r="G995">
        <v>107.215</v>
      </c>
      <c r="H995" t="s">
        <v>4508</v>
      </c>
      <c r="I995" t="s">
        <v>4507</v>
      </c>
    </row>
    <row r="996" spans="1:9" x14ac:dyDescent="0.25">
      <c r="A996">
        <v>1760</v>
      </c>
      <c r="B996" t="s">
        <v>3745</v>
      </c>
      <c r="C996" t="s">
        <v>3746</v>
      </c>
      <c r="D996" t="s">
        <v>15</v>
      </c>
      <c r="E996" s="2">
        <v>45681</v>
      </c>
      <c r="F996" t="s">
        <v>115</v>
      </c>
      <c r="G996">
        <v>107.21</v>
      </c>
      <c r="H996" t="s">
        <v>3749</v>
      </c>
      <c r="I996" t="s">
        <v>3748</v>
      </c>
    </row>
    <row r="997" spans="1:9" x14ac:dyDescent="0.25">
      <c r="A997">
        <v>3005</v>
      </c>
      <c r="B997" t="s">
        <v>6406</v>
      </c>
      <c r="C997" t="s">
        <v>6407</v>
      </c>
      <c r="D997" t="s">
        <v>15</v>
      </c>
      <c r="E997" s="2">
        <v>45680</v>
      </c>
      <c r="F997" t="s">
        <v>22</v>
      </c>
      <c r="G997">
        <v>107.185</v>
      </c>
      <c r="H997" t="s">
        <v>6408</v>
      </c>
      <c r="I997" t="s">
        <v>6409</v>
      </c>
    </row>
    <row r="998" spans="1:9" x14ac:dyDescent="0.25">
      <c r="A998">
        <v>2069</v>
      </c>
      <c r="B998" t="s">
        <v>4437</v>
      </c>
      <c r="C998" t="s">
        <v>4438</v>
      </c>
      <c r="D998" t="s">
        <v>11</v>
      </c>
      <c r="E998" s="2">
        <v>45681</v>
      </c>
      <c r="F998" t="s">
        <v>115</v>
      </c>
      <c r="G998">
        <v>107.02</v>
      </c>
      <c r="H998" t="s">
        <v>4439</v>
      </c>
      <c r="I998" t="s">
        <v>4440</v>
      </c>
    </row>
    <row r="999" spans="1:9" x14ac:dyDescent="0.25">
      <c r="A999">
        <v>100</v>
      </c>
      <c r="B999" t="s">
        <v>218</v>
      </c>
      <c r="C999" t="s">
        <v>219</v>
      </c>
      <c r="D999" t="s">
        <v>11</v>
      </c>
      <c r="E999" s="2">
        <v>45685</v>
      </c>
      <c r="F999" t="s">
        <v>22</v>
      </c>
      <c r="G999">
        <v>107</v>
      </c>
      <c r="H999" t="s">
        <v>222</v>
      </c>
      <c r="I999" t="s">
        <v>221</v>
      </c>
    </row>
    <row r="1000" spans="1:9" x14ac:dyDescent="0.25">
      <c r="A1000">
        <v>2210</v>
      </c>
      <c r="B1000" t="s">
        <v>4714</v>
      </c>
      <c r="C1000" t="s">
        <v>4715</v>
      </c>
      <c r="D1000" t="s">
        <v>15</v>
      </c>
      <c r="E1000" s="2">
        <v>45681</v>
      </c>
      <c r="F1000" t="s">
        <v>115</v>
      </c>
      <c r="G1000">
        <v>106.88500000000001</v>
      </c>
      <c r="H1000" t="s">
        <v>514</v>
      </c>
      <c r="I1000" t="s">
        <v>4716</v>
      </c>
    </row>
    <row r="1001" spans="1:9" x14ac:dyDescent="0.25">
      <c r="A1001">
        <v>3454</v>
      </c>
      <c r="B1001" t="s">
        <v>7369</v>
      </c>
      <c r="C1001" t="s">
        <v>7370</v>
      </c>
      <c r="D1001" t="s">
        <v>15</v>
      </c>
      <c r="E1001" s="2">
        <v>45679</v>
      </c>
      <c r="F1001" t="s">
        <v>115</v>
      </c>
      <c r="G1001">
        <v>106.795</v>
      </c>
      <c r="H1001" t="s">
        <v>7371</v>
      </c>
      <c r="I1001" t="s">
        <v>7372</v>
      </c>
    </row>
    <row r="1002" spans="1:9" x14ac:dyDescent="0.25">
      <c r="A1002">
        <v>6685</v>
      </c>
      <c r="B1002" t="s">
        <v>14005</v>
      </c>
      <c r="C1002" t="s">
        <v>14006</v>
      </c>
      <c r="D1002" t="s">
        <v>15</v>
      </c>
      <c r="E1002" s="2">
        <v>45674</v>
      </c>
      <c r="F1002" t="s">
        <v>22</v>
      </c>
      <c r="G1002">
        <v>106.76</v>
      </c>
      <c r="H1002" t="s">
        <v>14009</v>
      </c>
      <c r="I1002" t="s">
        <v>14008</v>
      </c>
    </row>
    <row r="1003" spans="1:9" x14ac:dyDescent="0.25">
      <c r="A1003">
        <v>1915</v>
      </c>
      <c r="B1003" t="s">
        <v>4096</v>
      </c>
      <c r="C1003" t="s">
        <v>4097</v>
      </c>
      <c r="D1003" t="s">
        <v>11</v>
      </c>
      <c r="E1003" s="2">
        <v>45681</v>
      </c>
      <c r="F1003" t="s">
        <v>115</v>
      </c>
      <c r="G1003">
        <v>106.63500000000001</v>
      </c>
      <c r="H1003" t="s">
        <v>4100</v>
      </c>
      <c r="I1003" t="s">
        <v>4099</v>
      </c>
    </row>
    <row r="1004" spans="1:9" x14ac:dyDescent="0.25">
      <c r="A1004">
        <v>1109</v>
      </c>
      <c r="B1004" t="s">
        <v>2322</v>
      </c>
      <c r="C1004" t="s">
        <v>2323</v>
      </c>
      <c r="D1004" t="s">
        <v>11</v>
      </c>
      <c r="E1004" s="2">
        <v>45682</v>
      </c>
      <c r="F1004" t="s">
        <v>115</v>
      </c>
      <c r="G1004">
        <v>106.63</v>
      </c>
      <c r="H1004" t="s">
        <v>2327</v>
      </c>
      <c r="I1004" t="s">
        <v>2325</v>
      </c>
    </row>
    <row r="1005" spans="1:9" x14ac:dyDescent="0.25">
      <c r="A1005">
        <v>739</v>
      </c>
      <c r="B1005" t="s">
        <v>1640</v>
      </c>
      <c r="C1005" t="s">
        <v>1641</v>
      </c>
      <c r="D1005" t="s">
        <v>11</v>
      </c>
      <c r="E1005" s="2">
        <v>45682</v>
      </c>
      <c r="F1005" t="s">
        <v>22</v>
      </c>
      <c r="G1005">
        <v>106.52</v>
      </c>
      <c r="H1005" t="s">
        <v>1642</v>
      </c>
      <c r="I1005" t="s">
        <v>1643</v>
      </c>
    </row>
    <row r="1006" spans="1:9" x14ac:dyDescent="0.25">
      <c r="A1006">
        <v>226</v>
      </c>
      <c r="B1006" t="s">
        <v>510</v>
      </c>
      <c r="C1006" t="s">
        <v>511</v>
      </c>
      <c r="D1006" t="s">
        <v>15</v>
      </c>
      <c r="E1006" s="2">
        <v>45684</v>
      </c>
      <c r="F1006" t="s">
        <v>115</v>
      </c>
      <c r="G1006">
        <v>106.47</v>
      </c>
      <c r="H1006" t="s">
        <v>514</v>
      </c>
      <c r="I1006" t="s">
        <v>513</v>
      </c>
    </row>
    <row r="1007" spans="1:9" x14ac:dyDescent="0.25">
      <c r="A1007">
        <v>4562</v>
      </c>
      <c r="B1007" t="s">
        <v>9591</v>
      </c>
      <c r="C1007" t="s">
        <v>9592</v>
      </c>
      <c r="D1007" t="s">
        <v>15</v>
      </c>
      <c r="E1007" s="2">
        <v>45678</v>
      </c>
      <c r="F1007" t="s">
        <v>115</v>
      </c>
      <c r="G1007">
        <v>106.41500000000001</v>
      </c>
      <c r="H1007" t="s">
        <v>9596</v>
      </c>
      <c r="I1007" t="s">
        <v>9594</v>
      </c>
    </row>
    <row r="1008" spans="1:9" x14ac:dyDescent="0.25">
      <c r="A1008">
        <v>142</v>
      </c>
      <c r="B1008" t="s">
        <v>314</v>
      </c>
      <c r="C1008" t="s">
        <v>315</v>
      </c>
      <c r="D1008" t="s">
        <v>11</v>
      </c>
      <c r="E1008" s="2">
        <v>45684</v>
      </c>
      <c r="F1008" t="s">
        <v>115</v>
      </c>
      <c r="G1008">
        <v>106.37</v>
      </c>
      <c r="H1008" t="s">
        <v>318</v>
      </c>
      <c r="I1008" t="s">
        <v>317</v>
      </c>
    </row>
    <row r="1009" spans="1:9" x14ac:dyDescent="0.25">
      <c r="A1009">
        <v>7149</v>
      </c>
      <c r="B1009" t="s">
        <v>14982</v>
      </c>
      <c r="C1009" t="s">
        <v>14983</v>
      </c>
      <c r="D1009" t="s">
        <v>11</v>
      </c>
      <c r="E1009" s="2">
        <v>45668</v>
      </c>
      <c r="F1009" t="s">
        <v>22</v>
      </c>
      <c r="G1009">
        <v>106.25</v>
      </c>
      <c r="H1009" t="s">
        <v>14987</v>
      </c>
      <c r="I1009" t="s">
        <v>14985</v>
      </c>
    </row>
    <row r="1010" spans="1:9" x14ac:dyDescent="0.25">
      <c r="A1010">
        <v>2172</v>
      </c>
      <c r="B1010" t="s">
        <v>4644</v>
      </c>
      <c r="C1010" t="s">
        <v>4645</v>
      </c>
      <c r="D1010" t="s">
        <v>15</v>
      </c>
      <c r="E1010" s="2">
        <v>45681</v>
      </c>
      <c r="F1010" t="s">
        <v>22</v>
      </c>
      <c r="G1010">
        <v>106.245</v>
      </c>
      <c r="H1010" t="s">
        <v>4646</v>
      </c>
      <c r="I1010" t="s">
        <v>4647</v>
      </c>
    </row>
    <row r="1011" spans="1:9" x14ac:dyDescent="0.25">
      <c r="A1011">
        <v>1871</v>
      </c>
      <c r="B1011" t="s">
        <v>4002</v>
      </c>
      <c r="C1011" t="s">
        <v>4003</v>
      </c>
      <c r="D1011" t="s">
        <v>15</v>
      </c>
      <c r="E1011" s="2">
        <v>45681</v>
      </c>
      <c r="F1011" t="s">
        <v>115</v>
      </c>
      <c r="G1011">
        <v>106.235</v>
      </c>
      <c r="H1011" t="s">
        <v>280</v>
      </c>
      <c r="I1011" t="s">
        <v>4005</v>
      </c>
    </row>
    <row r="1012" spans="1:9" x14ac:dyDescent="0.25">
      <c r="A1012">
        <v>2272</v>
      </c>
      <c r="B1012" t="s">
        <v>4830</v>
      </c>
      <c r="C1012" t="s">
        <v>4831</v>
      </c>
      <c r="D1012" t="s">
        <v>78</v>
      </c>
      <c r="E1012" s="2">
        <v>45681</v>
      </c>
      <c r="F1012" t="s">
        <v>22</v>
      </c>
      <c r="G1012">
        <v>106.22499999999999</v>
      </c>
      <c r="H1012" t="s">
        <v>4834</v>
      </c>
      <c r="I1012" t="s">
        <v>4833</v>
      </c>
    </row>
    <row r="1013" spans="1:9" x14ac:dyDescent="0.25">
      <c r="A1013">
        <v>4425</v>
      </c>
      <c r="B1013" t="s">
        <v>9350</v>
      </c>
      <c r="C1013" t="s">
        <v>9351</v>
      </c>
      <c r="D1013" t="s">
        <v>15</v>
      </c>
      <c r="E1013" s="2">
        <v>45678</v>
      </c>
      <c r="F1013" t="s">
        <v>22</v>
      </c>
      <c r="G1013">
        <v>106.18</v>
      </c>
      <c r="H1013" t="s">
        <v>9352</v>
      </c>
      <c r="I1013" t="s">
        <v>9353</v>
      </c>
    </row>
    <row r="1014" spans="1:9" x14ac:dyDescent="0.25">
      <c r="A1014">
        <v>628</v>
      </c>
      <c r="B1014" t="s">
        <v>1405</v>
      </c>
      <c r="C1014" t="s">
        <v>1406</v>
      </c>
      <c r="D1014" t="s">
        <v>11</v>
      </c>
      <c r="E1014" s="2">
        <v>45682</v>
      </c>
      <c r="F1014" t="s">
        <v>115</v>
      </c>
      <c r="G1014">
        <v>106.08</v>
      </c>
      <c r="H1014" t="s">
        <v>1410</v>
      </c>
      <c r="I1014" t="s">
        <v>1408</v>
      </c>
    </row>
    <row r="1015" spans="1:9" x14ac:dyDescent="0.25">
      <c r="A1015">
        <v>2993</v>
      </c>
      <c r="B1015" t="s">
        <v>6383</v>
      </c>
      <c r="C1015" t="s">
        <v>6384</v>
      </c>
      <c r="D1015" t="s">
        <v>15</v>
      </c>
      <c r="E1015" s="2">
        <v>45680</v>
      </c>
      <c r="F1015" t="s">
        <v>115</v>
      </c>
      <c r="G1015">
        <v>106.075</v>
      </c>
      <c r="H1015" t="s">
        <v>6385</v>
      </c>
      <c r="I1015" t="s">
        <v>6386</v>
      </c>
    </row>
    <row r="1016" spans="1:9" x14ac:dyDescent="0.25">
      <c r="A1016">
        <v>3455</v>
      </c>
      <c r="B1016" t="s">
        <v>7369</v>
      </c>
      <c r="C1016" t="s">
        <v>7370</v>
      </c>
      <c r="D1016" t="s">
        <v>11</v>
      </c>
      <c r="E1016" s="2">
        <v>45679</v>
      </c>
      <c r="F1016" t="s">
        <v>115</v>
      </c>
      <c r="G1016">
        <v>106.05</v>
      </c>
      <c r="H1016" t="s">
        <v>302</v>
      </c>
      <c r="I1016" t="s">
        <v>7372</v>
      </c>
    </row>
    <row r="1017" spans="1:9" x14ac:dyDescent="0.25">
      <c r="A1017">
        <v>127</v>
      </c>
      <c r="B1017" t="s">
        <v>278</v>
      </c>
      <c r="C1017" t="s">
        <v>279</v>
      </c>
      <c r="D1017" t="s">
        <v>11</v>
      </c>
      <c r="E1017" s="2">
        <v>45684</v>
      </c>
      <c r="F1017" t="s">
        <v>115</v>
      </c>
      <c r="G1017">
        <v>105.96</v>
      </c>
      <c r="H1017" t="s">
        <v>282</v>
      </c>
      <c r="I1017" t="s">
        <v>281</v>
      </c>
    </row>
    <row r="1018" spans="1:9" x14ac:dyDescent="0.25">
      <c r="A1018">
        <v>1074</v>
      </c>
      <c r="B1018" t="s">
        <v>2265</v>
      </c>
      <c r="C1018" t="s">
        <v>2266</v>
      </c>
      <c r="D1018" t="s">
        <v>11</v>
      </c>
      <c r="E1018" s="2">
        <v>45682</v>
      </c>
      <c r="F1018" t="s">
        <v>115</v>
      </c>
      <c r="G1018">
        <v>105.94499999999999</v>
      </c>
      <c r="H1018" t="s">
        <v>2267</v>
      </c>
      <c r="I1018" t="s">
        <v>2268</v>
      </c>
    </row>
    <row r="1019" spans="1:9" x14ac:dyDescent="0.25">
      <c r="A1019">
        <v>25</v>
      </c>
      <c r="B1019" t="s">
        <v>74</v>
      </c>
      <c r="C1019" t="s">
        <v>75</v>
      </c>
      <c r="D1019" t="s">
        <v>15</v>
      </c>
      <c r="E1019" s="2">
        <v>45685</v>
      </c>
      <c r="F1019" t="s">
        <v>22</v>
      </c>
      <c r="G1019">
        <v>105.93</v>
      </c>
      <c r="H1019" t="s">
        <v>76</v>
      </c>
      <c r="I1019" t="s">
        <v>77</v>
      </c>
    </row>
    <row r="1020" spans="1:9" x14ac:dyDescent="0.25">
      <c r="A1020">
        <v>500</v>
      </c>
      <c r="B1020" t="s">
        <v>1112</v>
      </c>
      <c r="C1020" t="s">
        <v>1113</v>
      </c>
      <c r="D1020" t="s">
        <v>15</v>
      </c>
      <c r="E1020" s="2">
        <v>45682</v>
      </c>
      <c r="F1020" t="s">
        <v>115</v>
      </c>
      <c r="G1020">
        <v>105.93</v>
      </c>
      <c r="H1020" t="s">
        <v>1116</v>
      </c>
      <c r="I1020" t="s">
        <v>1115</v>
      </c>
    </row>
    <row r="1021" spans="1:9" x14ac:dyDescent="0.25">
      <c r="A1021">
        <v>501</v>
      </c>
      <c r="B1021" t="s">
        <v>1112</v>
      </c>
      <c r="C1021" t="s">
        <v>1113</v>
      </c>
      <c r="D1021" t="s">
        <v>15</v>
      </c>
      <c r="E1021" s="2">
        <v>45682</v>
      </c>
      <c r="F1021" t="s">
        <v>115</v>
      </c>
      <c r="G1021">
        <v>105.93</v>
      </c>
      <c r="H1021" t="s">
        <v>1116</v>
      </c>
      <c r="I1021" t="s">
        <v>1115</v>
      </c>
    </row>
    <row r="1022" spans="1:9" x14ac:dyDescent="0.25">
      <c r="A1022">
        <v>1222</v>
      </c>
      <c r="B1022" t="s">
        <v>2534</v>
      </c>
      <c r="C1022" t="s">
        <v>2535</v>
      </c>
      <c r="D1022" t="s">
        <v>15</v>
      </c>
      <c r="E1022" s="2">
        <v>45682</v>
      </c>
      <c r="F1022" t="s">
        <v>115</v>
      </c>
      <c r="G1022">
        <v>105.88500000000001</v>
      </c>
      <c r="H1022" t="s">
        <v>608</v>
      </c>
      <c r="I1022" t="s">
        <v>2537</v>
      </c>
    </row>
    <row r="1023" spans="1:9" x14ac:dyDescent="0.25">
      <c r="A1023">
        <v>609</v>
      </c>
      <c r="B1023" t="s">
        <v>1360</v>
      </c>
      <c r="C1023" t="s">
        <v>1361</v>
      </c>
      <c r="D1023" t="s">
        <v>11</v>
      </c>
      <c r="E1023" s="2">
        <v>45682</v>
      </c>
      <c r="F1023" t="s">
        <v>22</v>
      </c>
      <c r="G1023">
        <v>105.87</v>
      </c>
      <c r="H1023" t="s">
        <v>1364</v>
      </c>
      <c r="I1023" t="s">
        <v>1363</v>
      </c>
    </row>
    <row r="1024" spans="1:9" x14ac:dyDescent="0.25">
      <c r="A1024">
        <v>4643</v>
      </c>
      <c r="B1024" t="s">
        <v>9738</v>
      </c>
      <c r="C1024" t="s">
        <v>9739</v>
      </c>
      <c r="D1024" t="s">
        <v>15</v>
      </c>
      <c r="E1024" s="2">
        <v>45678</v>
      </c>
      <c r="F1024" t="s">
        <v>115</v>
      </c>
      <c r="G1024">
        <v>105.825</v>
      </c>
      <c r="H1024" t="s">
        <v>9740</v>
      </c>
      <c r="I1024" t="s">
        <v>9741</v>
      </c>
    </row>
    <row r="1025" spans="1:9" x14ac:dyDescent="0.25">
      <c r="A1025">
        <v>4004</v>
      </c>
      <c r="B1025" t="s">
        <v>8477</v>
      </c>
      <c r="C1025" t="s">
        <v>8478</v>
      </c>
      <c r="D1025" t="s">
        <v>11</v>
      </c>
      <c r="E1025" s="2">
        <v>45678</v>
      </c>
      <c r="F1025" t="s">
        <v>115</v>
      </c>
      <c r="G1025">
        <v>105.72499999999999</v>
      </c>
      <c r="H1025" t="s">
        <v>4004</v>
      </c>
      <c r="I1025" t="s">
        <v>8479</v>
      </c>
    </row>
    <row r="1026" spans="1:9" x14ac:dyDescent="0.25">
      <c r="A1026">
        <v>7147</v>
      </c>
      <c r="B1026" t="s">
        <v>14982</v>
      </c>
      <c r="C1026" t="s">
        <v>14983</v>
      </c>
      <c r="D1026" t="s">
        <v>15</v>
      </c>
      <c r="E1026" s="2">
        <v>45668</v>
      </c>
      <c r="F1026" t="s">
        <v>22</v>
      </c>
      <c r="G1026">
        <v>105.71</v>
      </c>
      <c r="H1026" t="s">
        <v>14984</v>
      </c>
      <c r="I1026" t="s">
        <v>14985</v>
      </c>
    </row>
    <row r="1027" spans="1:9" x14ac:dyDescent="0.25">
      <c r="A1027">
        <v>3905</v>
      </c>
      <c r="B1027" t="s">
        <v>8242</v>
      </c>
      <c r="C1027" t="s">
        <v>8243</v>
      </c>
      <c r="D1027" t="s">
        <v>11</v>
      </c>
      <c r="E1027" s="2">
        <v>45678</v>
      </c>
      <c r="F1027" t="s">
        <v>115</v>
      </c>
      <c r="G1027">
        <v>105.7</v>
      </c>
      <c r="H1027" t="s">
        <v>8246</v>
      </c>
      <c r="I1027" t="s">
        <v>8245</v>
      </c>
    </row>
    <row r="1028" spans="1:9" x14ac:dyDescent="0.25">
      <c r="A1028">
        <v>3528</v>
      </c>
      <c r="B1028" t="s">
        <v>7529</v>
      </c>
      <c r="C1028" t="s">
        <v>7530</v>
      </c>
      <c r="D1028" t="s">
        <v>15</v>
      </c>
      <c r="E1028" s="2">
        <v>45679</v>
      </c>
      <c r="F1028" t="s">
        <v>115</v>
      </c>
      <c r="G1028">
        <v>105.675</v>
      </c>
      <c r="H1028" t="s">
        <v>5554</v>
      </c>
      <c r="I1028" t="s">
        <v>7531</v>
      </c>
    </row>
    <row r="1029" spans="1:9" x14ac:dyDescent="0.25">
      <c r="A1029">
        <v>104</v>
      </c>
      <c r="B1029" t="s">
        <v>224</v>
      </c>
      <c r="C1029" t="s">
        <v>225</v>
      </c>
      <c r="D1029" t="s">
        <v>11</v>
      </c>
      <c r="E1029" s="2">
        <v>45685</v>
      </c>
      <c r="F1029" t="s">
        <v>115</v>
      </c>
      <c r="G1029">
        <v>105.54</v>
      </c>
      <c r="H1029" t="s">
        <v>229</v>
      </c>
      <c r="I1029" t="s">
        <v>227</v>
      </c>
    </row>
    <row r="1030" spans="1:9" x14ac:dyDescent="0.25">
      <c r="A1030">
        <v>1527</v>
      </c>
      <c r="B1030" t="s">
        <v>3209</v>
      </c>
      <c r="C1030" t="s">
        <v>3210</v>
      </c>
      <c r="D1030" t="s">
        <v>15</v>
      </c>
      <c r="E1030" s="2">
        <v>45681</v>
      </c>
      <c r="F1030" t="s">
        <v>22</v>
      </c>
      <c r="G1030">
        <v>105.505</v>
      </c>
      <c r="H1030" t="s">
        <v>3211</v>
      </c>
      <c r="I1030" t="s">
        <v>3212</v>
      </c>
    </row>
    <row r="1031" spans="1:9" x14ac:dyDescent="0.25">
      <c r="A1031">
        <v>927</v>
      </c>
      <c r="B1031" t="s">
        <v>1990</v>
      </c>
      <c r="C1031" t="s">
        <v>1991</v>
      </c>
      <c r="D1031" t="s">
        <v>15</v>
      </c>
      <c r="E1031" s="2">
        <v>45682</v>
      </c>
      <c r="F1031" t="s">
        <v>115</v>
      </c>
      <c r="G1031">
        <v>105.30500000000001</v>
      </c>
      <c r="H1031" t="s">
        <v>1992</v>
      </c>
      <c r="I1031" t="s">
        <v>1993</v>
      </c>
    </row>
    <row r="1032" spans="1:9" x14ac:dyDescent="0.25">
      <c r="A1032">
        <v>184</v>
      </c>
      <c r="B1032" t="s">
        <v>415</v>
      </c>
      <c r="C1032" t="s">
        <v>416</v>
      </c>
      <c r="D1032" t="s">
        <v>15</v>
      </c>
      <c r="E1032" s="2">
        <v>45684</v>
      </c>
      <c r="F1032" t="s">
        <v>22</v>
      </c>
      <c r="G1032">
        <v>105.26</v>
      </c>
      <c r="H1032" t="s">
        <v>417</v>
      </c>
      <c r="I1032" t="s">
        <v>418</v>
      </c>
    </row>
    <row r="1033" spans="1:9" x14ac:dyDescent="0.25">
      <c r="A1033">
        <v>2733</v>
      </c>
      <c r="B1033" t="s">
        <v>5851</v>
      </c>
      <c r="C1033" t="s">
        <v>5852</v>
      </c>
      <c r="D1033" t="s">
        <v>15</v>
      </c>
      <c r="E1033" s="2">
        <v>45680</v>
      </c>
      <c r="F1033" t="s">
        <v>115</v>
      </c>
      <c r="G1033">
        <v>105.19</v>
      </c>
      <c r="H1033" t="s">
        <v>5384</v>
      </c>
      <c r="I1033" t="s">
        <v>5854</v>
      </c>
    </row>
    <row r="1034" spans="1:9" x14ac:dyDescent="0.25">
      <c r="A1034">
        <v>4165</v>
      </c>
      <c r="B1034" t="s">
        <v>8828</v>
      </c>
      <c r="C1034" t="s">
        <v>8829</v>
      </c>
      <c r="D1034" t="s">
        <v>11</v>
      </c>
      <c r="E1034" s="2">
        <v>45678</v>
      </c>
      <c r="F1034" t="s">
        <v>22</v>
      </c>
      <c r="G1034">
        <v>105</v>
      </c>
      <c r="H1034" t="s">
        <v>8832</v>
      </c>
      <c r="I1034" t="s">
        <v>8831</v>
      </c>
    </row>
    <row r="1035" spans="1:9" x14ac:dyDescent="0.25">
      <c r="A1035">
        <v>6811</v>
      </c>
      <c r="B1035" t="s">
        <v>14278</v>
      </c>
      <c r="C1035" t="s">
        <v>14279</v>
      </c>
      <c r="D1035" t="s">
        <v>11</v>
      </c>
      <c r="E1035" s="2">
        <v>45673</v>
      </c>
      <c r="F1035" t="s">
        <v>22</v>
      </c>
      <c r="G1035">
        <v>105</v>
      </c>
      <c r="H1035" t="s">
        <v>14280</v>
      </c>
      <c r="I1035" t="s">
        <v>14281</v>
      </c>
    </row>
    <row r="1036" spans="1:9" x14ac:dyDescent="0.25">
      <c r="A1036">
        <v>6812</v>
      </c>
      <c r="B1036" t="s">
        <v>14278</v>
      </c>
      <c r="C1036" t="s">
        <v>14279</v>
      </c>
      <c r="D1036" t="s">
        <v>15</v>
      </c>
      <c r="E1036" s="2">
        <v>45673</v>
      </c>
      <c r="F1036" t="s">
        <v>22</v>
      </c>
      <c r="G1036">
        <v>105</v>
      </c>
      <c r="H1036" t="s">
        <v>14282</v>
      </c>
      <c r="I1036" t="s">
        <v>14281</v>
      </c>
    </row>
    <row r="1037" spans="1:9" x14ac:dyDescent="0.25">
      <c r="A1037">
        <v>4482</v>
      </c>
      <c r="B1037" t="s">
        <v>9456</v>
      </c>
      <c r="C1037" t="s">
        <v>9457</v>
      </c>
      <c r="D1037" t="s">
        <v>11</v>
      </c>
      <c r="E1037" s="2">
        <v>45678</v>
      </c>
      <c r="F1037" t="s">
        <v>115</v>
      </c>
      <c r="G1037">
        <v>104.935</v>
      </c>
      <c r="H1037" t="s">
        <v>9458</v>
      </c>
      <c r="I1037" t="s">
        <v>9459</v>
      </c>
    </row>
    <row r="1038" spans="1:9" x14ac:dyDescent="0.25">
      <c r="A1038">
        <v>1907</v>
      </c>
      <c r="B1038" t="s">
        <v>4081</v>
      </c>
      <c r="C1038" t="s">
        <v>4082</v>
      </c>
      <c r="D1038" t="s">
        <v>15</v>
      </c>
      <c r="E1038" s="2">
        <v>45681</v>
      </c>
      <c r="F1038" t="s">
        <v>115</v>
      </c>
      <c r="G1038">
        <v>104.91500000000001</v>
      </c>
      <c r="H1038" t="s">
        <v>4083</v>
      </c>
      <c r="I1038" t="s">
        <v>4084</v>
      </c>
    </row>
    <row r="1039" spans="1:9" x14ac:dyDescent="0.25">
      <c r="A1039">
        <v>352</v>
      </c>
      <c r="B1039" t="s">
        <v>777</v>
      </c>
      <c r="C1039" t="s">
        <v>778</v>
      </c>
      <c r="D1039" t="s">
        <v>15</v>
      </c>
      <c r="E1039" s="2">
        <v>45682</v>
      </c>
      <c r="F1039" t="s">
        <v>115</v>
      </c>
      <c r="G1039">
        <v>104.85</v>
      </c>
      <c r="H1039" t="s">
        <v>781</v>
      </c>
      <c r="I1039" t="s">
        <v>780</v>
      </c>
    </row>
    <row r="1040" spans="1:9" x14ac:dyDescent="0.25">
      <c r="A1040">
        <v>3090</v>
      </c>
      <c r="B1040" t="s">
        <v>6563</v>
      </c>
      <c r="C1040" t="s">
        <v>6564</v>
      </c>
      <c r="D1040" t="s">
        <v>15</v>
      </c>
      <c r="E1040" s="2">
        <v>45680</v>
      </c>
      <c r="F1040" t="s">
        <v>22</v>
      </c>
      <c r="G1040">
        <v>104.83499999999999</v>
      </c>
      <c r="H1040" t="s">
        <v>6567</v>
      </c>
      <c r="I1040" t="s">
        <v>6566</v>
      </c>
    </row>
    <row r="1041" spans="1:9" x14ac:dyDescent="0.25">
      <c r="A1041">
        <v>7037</v>
      </c>
      <c r="B1041" t="s">
        <v>14747</v>
      </c>
      <c r="C1041" t="s">
        <v>14748</v>
      </c>
      <c r="D1041" t="s">
        <v>15</v>
      </c>
      <c r="E1041" s="2">
        <v>45672</v>
      </c>
      <c r="F1041" t="s">
        <v>22</v>
      </c>
      <c r="G1041">
        <v>104.83499999999999</v>
      </c>
      <c r="H1041" t="s">
        <v>14751</v>
      </c>
      <c r="I1041" t="s">
        <v>14750</v>
      </c>
    </row>
    <row r="1042" spans="1:9" x14ac:dyDescent="0.25">
      <c r="A1042">
        <v>3214</v>
      </c>
      <c r="B1042" t="s">
        <v>6813</v>
      </c>
      <c r="C1042" t="s">
        <v>6814</v>
      </c>
      <c r="D1042" t="s">
        <v>15</v>
      </c>
      <c r="E1042" s="2">
        <v>45679</v>
      </c>
      <c r="F1042" t="s">
        <v>22</v>
      </c>
      <c r="G1042">
        <v>104.81</v>
      </c>
      <c r="H1042" t="s">
        <v>6815</v>
      </c>
      <c r="I1042" t="s">
        <v>6816</v>
      </c>
    </row>
    <row r="1043" spans="1:9" x14ac:dyDescent="0.25">
      <c r="A1043">
        <v>678</v>
      </c>
      <c r="B1043" t="s">
        <v>1516</v>
      </c>
      <c r="C1043" t="s">
        <v>1517</v>
      </c>
      <c r="D1043" t="s">
        <v>15</v>
      </c>
      <c r="E1043" s="2">
        <v>45682</v>
      </c>
      <c r="F1043" t="s">
        <v>115</v>
      </c>
      <c r="G1043">
        <v>104.61499999999999</v>
      </c>
      <c r="H1043" t="s">
        <v>1520</v>
      </c>
      <c r="I1043" t="s">
        <v>1519</v>
      </c>
    </row>
    <row r="1044" spans="1:9" x14ac:dyDescent="0.25">
      <c r="A1044">
        <v>1995</v>
      </c>
      <c r="B1044" t="s">
        <v>4275</v>
      </c>
      <c r="C1044" t="s">
        <v>4276</v>
      </c>
      <c r="D1044" t="s">
        <v>15</v>
      </c>
      <c r="E1044" s="2">
        <v>45681</v>
      </c>
      <c r="F1044" t="s">
        <v>115</v>
      </c>
      <c r="G1044">
        <v>104.595</v>
      </c>
      <c r="H1044" t="s">
        <v>4277</v>
      </c>
      <c r="I1044" t="s">
        <v>4278</v>
      </c>
    </row>
    <row r="1045" spans="1:9" x14ac:dyDescent="0.25">
      <c r="A1045">
        <v>1616</v>
      </c>
      <c r="B1045" t="s">
        <v>3400</v>
      </c>
      <c r="C1045" t="s">
        <v>3401</v>
      </c>
      <c r="D1045" t="s">
        <v>11</v>
      </c>
      <c r="E1045" s="2">
        <v>45681</v>
      </c>
      <c r="F1045" t="s">
        <v>115</v>
      </c>
      <c r="G1045">
        <v>104.59</v>
      </c>
      <c r="H1045" t="s">
        <v>3402</v>
      </c>
      <c r="I1045" t="s">
        <v>3403</v>
      </c>
    </row>
    <row r="1046" spans="1:9" x14ac:dyDescent="0.25">
      <c r="A1046">
        <v>1698</v>
      </c>
      <c r="B1046" t="s">
        <v>3597</v>
      </c>
      <c r="C1046" t="s">
        <v>3598</v>
      </c>
      <c r="D1046" t="s">
        <v>15</v>
      </c>
      <c r="E1046" s="2">
        <v>45681</v>
      </c>
      <c r="F1046" t="s">
        <v>22</v>
      </c>
      <c r="G1046">
        <v>104.58</v>
      </c>
      <c r="H1046" t="s">
        <v>3601</v>
      </c>
      <c r="I1046" t="s">
        <v>3600</v>
      </c>
    </row>
    <row r="1047" spans="1:9" x14ac:dyDescent="0.25">
      <c r="A1047">
        <v>3587</v>
      </c>
      <c r="B1047" t="s">
        <v>7640</v>
      </c>
      <c r="C1047" t="s">
        <v>7641</v>
      </c>
      <c r="D1047" t="s">
        <v>11</v>
      </c>
      <c r="E1047" s="2">
        <v>45679</v>
      </c>
      <c r="F1047" t="s">
        <v>115</v>
      </c>
      <c r="G1047">
        <v>104.5</v>
      </c>
      <c r="H1047" t="s">
        <v>4611</v>
      </c>
      <c r="I1047" t="s">
        <v>7642</v>
      </c>
    </row>
    <row r="1048" spans="1:9" x14ac:dyDescent="0.25">
      <c r="A1048">
        <v>3527</v>
      </c>
      <c r="B1048" t="s">
        <v>7522</v>
      </c>
      <c r="C1048" t="s">
        <v>7523</v>
      </c>
      <c r="D1048" t="s">
        <v>78</v>
      </c>
      <c r="E1048" s="2">
        <v>45679</v>
      </c>
      <c r="F1048" t="s">
        <v>22</v>
      </c>
      <c r="G1048">
        <v>104.13</v>
      </c>
      <c r="H1048" t="s">
        <v>7528</v>
      </c>
      <c r="I1048" t="s">
        <v>7525</v>
      </c>
    </row>
    <row r="1049" spans="1:9" x14ac:dyDescent="0.25">
      <c r="A1049">
        <v>2766</v>
      </c>
      <c r="B1049" t="s">
        <v>5933</v>
      </c>
      <c r="C1049" t="s">
        <v>5934</v>
      </c>
      <c r="D1049" t="s">
        <v>15</v>
      </c>
      <c r="E1049" s="2">
        <v>45680</v>
      </c>
      <c r="F1049" t="s">
        <v>115</v>
      </c>
      <c r="G1049">
        <v>103.81</v>
      </c>
      <c r="H1049" t="s">
        <v>5935</v>
      </c>
      <c r="I1049" t="s">
        <v>5936</v>
      </c>
    </row>
    <row r="1050" spans="1:9" x14ac:dyDescent="0.25">
      <c r="A1050">
        <v>6879</v>
      </c>
      <c r="B1050" t="s">
        <v>14408</v>
      </c>
      <c r="C1050" t="s">
        <v>14409</v>
      </c>
      <c r="D1050" t="s">
        <v>15</v>
      </c>
      <c r="E1050" s="2">
        <v>45673</v>
      </c>
      <c r="F1050" t="s">
        <v>115</v>
      </c>
      <c r="G1050">
        <v>103.75</v>
      </c>
      <c r="H1050" t="s">
        <v>14413</v>
      </c>
      <c r="I1050" t="s">
        <v>14411</v>
      </c>
    </row>
    <row r="1051" spans="1:9" x14ac:dyDescent="0.25">
      <c r="A1051">
        <v>103</v>
      </c>
      <c r="B1051" t="s">
        <v>224</v>
      </c>
      <c r="C1051" t="s">
        <v>225</v>
      </c>
      <c r="D1051" t="s">
        <v>15</v>
      </c>
      <c r="E1051" s="2">
        <v>45685</v>
      </c>
      <c r="F1051" t="s">
        <v>115</v>
      </c>
      <c r="G1051">
        <v>103.71</v>
      </c>
      <c r="H1051" t="s">
        <v>228</v>
      </c>
      <c r="I1051" t="s">
        <v>227</v>
      </c>
    </row>
    <row r="1052" spans="1:9" x14ac:dyDescent="0.25">
      <c r="A1052">
        <v>1759</v>
      </c>
      <c r="B1052" t="s">
        <v>3745</v>
      </c>
      <c r="C1052" t="s">
        <v>3746</v>
      </c>
      <c r="D1052" t="s">
        <v>11</v>
      </c>
      <c r="E1052" s="2">
        <v>45681</v>
      </c>
      <c r="F1052" t="s">
        <v>115</v>
      </c>
      <c r="G1052">
        <v>103.68</v>
      </c>
      <c r="H1052" t="s">
        <v>3747</v>
      </c>
      <c r="I1052" t="s">
        <v>3748</v>
      </c>
    </row>
    <row r="1053" spans="1:9" x14ac:dyDescent="0.25">
      <c r="A1053">
        <v>1487</v>
      </c>
      <c r="B1053" t="s">
        <v>3116</v>
      </c>
      <c r="C1053" t="s">
        <v>3117</v>
      </c>
      <c r="D1053" t="s">
        <v>15</v>
      </c>
      <c r="E1053" s="2">
        <v>45681</v>
      </c>
      <c r="F1053" t="s">
        <v>115</v>
      </c>
      <c r="G1053">
        <v>103.65</v>
      </c>
      <c r="H1053" t="s">
        <v>3121</v>
      </c>
      <c r="I1053" t="s">
        <v>3119</v>
      </c>
    </row>
    <row r="1054" spans="1:9" x14ac:dyDescent="0.25">
      <c r="A1054">
        <v>3529</v>
      </c>
      <c r="B1054" t="s">
        <v>7529</v>
      </c>
      <c r="C1054" t="s">
        <v>7530</v>
      </c>
      <c r="D1054" t="s">
        <v>11</v>
      </c>
      <c r="E1054" s="2">
        <v>45679</v>
      </c>
      <c r="F1054" t="s">
        <v>115</v>
      </c>
      <c r="G1054">
        <v>103.63</v>
      </c>
      <c r="H1054" t="s">
        <v>2267</v>
      </c>
      <c r="I1054" t="s">
        <v>7531</v>
      </c>
    </row>
    <row r="1055" spans="1:9" x14ac:dyDescent="0.25">
      <c r="A1055">
        <v>2253</v>
      </c>
      <c r="B1055" t="s">
        <v>4793</v>
      </c>
      <c r="C1055" t="s">
        <v>4794</v>
      </c>
      <c r="D1055" t="s">
        <v>15</v>
      </c>
      <c r="E1055" s="2">
        <v>45681</v>
      </c>
      <c r="F1055" t="s">
        <v>115</v>
      </c>
      <c r="G1055">
        <v>103.62</v>
      </c>
      <c r="H1055" t="s">
        <v>4797</v>
      </c>
      <c r="I1055" t="s">
        <v>4796</v>
      </c>
    </row>
    <row r="1056" spans="1:9" x14ac:dyDescent="0.25">
      <c r="A1056">
        <v>2024</v>
      </c>
      <c r="B1056" t="s">
        <v>4336</v>
      </c>
      <c r="C1056" t="s">
        <v>4337</v>
      </c>
      <c r="D1056" t="s">
        <v>15</v>
      </c>
      <c r="E1056" s="2">
        <v>45681</v>
      </c>
      <c r="F1056" t="s">
        <v>115</v>
      </c>
      <c r="G1056">
        <v>103.5</v>
      </c>
      <c r="H1056" t="s">
        <v>4342</v>
      </c>
      <c r="I1056" t="s">
        <v>4339</v>
      </c>
    </row>
    <row r="1057" spans="1:9" x14ac:dyDescent="0.25">
      <c r="A1057">
        <v>3124</v>
      </c>
      <c r="B1057" t="s">
        <v>6630</v>
      </c>
      <c r="C1057" t="s">
        <v>6631</v>
      </c>
      <c r="D1057" t="s">
        <v>11</v>
      </c>
      <c r="E1057" s="2">
        <v>45680</v>
      </c>
      <c r="F1057" t="s">
        <v>22</v>
      </c>
      <c r="G1057">
        <v>103.39</v>
      </c>
      <c r="H1057" t="s">
        <v>6634</v>
      </c>
      <c r="I1057" t="s">
        <v>6633</v>
      </c>
    </row>
    <row r="1058" spans="1:9" x14ac:dyDescent="0.25">
      <c r="A1058">
        <v>677</v>
      </c>
      <c r="B1058" t="s">
        <v>1516</v>
      </c>
      <c r="C1058" t="s">
        <v>1517</v>
      </c>
      <c r="D1058" t="s">
        <v>11</v>
      </c>
      <c r="E1058" s="2">
        <v>45682</v>
      </c>
      <c r="F1058" t="s">
        <v>51</v>
      </c>
      <c r="G1058">
        <v>103.36499999999999</v>
      </c>
      <c r="H1058" t="s">
        <v>1518</v>
      </c>
      <c r="I1058" t="s">
        <v>1519</v>
      </c>
    </row>
    <row r="1059" spans="1:9" x14ac:dyDescent="0.25">
      <c r="A1059">
        <v>150</v>
      </c>
      <c r="B1059" t="s">
        <v>331</v>
      </c>
      <c r="C1059" t="s">
        <v>332</v>
      </c>
      <c r="D1059" t="s">
        <v>11</v>
      </c>
      <c r="E1059" s="2">
        <v>45684</v>
      </c>
      <c r="F1059" t="s">
        <v>22</v>
      </c>
      <c r="G1059">
        <v>103.36</v>
      </c>
      <c r="H1059" t="s">
        <v>335</v>
      </c>
      <c r="I1059" t="s">
        <v>334</v>
      </c>
    </row>
    <row r="1060" spans="1:9" x14ac:dyDescent="0.25">
      <c r="A1060">
        <v>2529</v>
      </c>
      <c r="B1060" t="s">
        <v>5382</v>
      </c>
      <c r="C1060" t="s">
        <v>5383</v>
      </c>
      <c r="D1060" t="s">
        <v>15</v>
      </c>
      <c r="E1060" s="2">
        <v>45680</v>
      </c>
      <c r="F1060" t="s">
        <v>115</v>
      </c>
      <c r="G1060">
        <v>103.235</v>
      </c>
      <c r="H1060" t="s">
        <v>5384</v>
      </c>
      <c r="I1060" t="s">
        <v>5385</v>
      </c>
    </row>
    <row r="1061" spans="1:9" x14ac:dyDescent="0.25">
      <c r="A1061">
        <v>29</v>
      </c>
      <c r="B1061" t="s">
        <v>82</v>
      </c>
      <c r="C1061" t="s">
        <v>83</v>
      </c>
      <c r="D1061" t="s">
        <v>11</v>
      </c>
      <c r="E1061" s="2">
        <v>45685</v>
      </c>
      <c r="F1061" t="s">
        <v>22</v>
      </c>
      <c r="G1061">
        <v>103.21</v>
      </c>
      <c r="H1061" t="s">
        <v>86</v>
      </c>
      <c r="I1061" t="s">
        <v>85</v>
      </c>
    </row>
    <row r="1062" spans="1:9" x14ac:dyDescent="0.25">
      <c r="A1062">
        <v>4015</v>
      </c>
      <c r="B1062" t="s">
        <v>8501</v>
      </c>
      <c r="C1062" t="s">
        <v>8502</v>
      </c>
      <c r="D1062" t="s">
        <v>11</v>
      </c>
      <c r="E1062" s="2">
        <v>45678</v>
      </c>
      <c r="F1062" t="s">
        <v>22</v>
      </c>
      <c r="G1062">
        <v>103.005</v>
      </c>
      <c r="H1062" t="s">
        <v>8505</v>
      </c>
      <c r="I1062" t="s">
        <v>8504</v>
      </c>
    </row>
    <row r="1063" spans="1:9" x14ac:dyDescent="0.25">
      <c r="A1063">
        <v>2911</v>
      </c>
      <c r="B1063" t="s">
        <v>6229</v>
      </c>
      <c r="C1063" t="s">
        <v>6230</v>
      </c>
      <c r="D1063" t="s">
        <v>11</v>
      </c>
      <c r="E1063" s="2">
        <v>45680</v>
      </c>
      <c r="F1063" t="s">
        <v>22</v>
      </c>
      <c r="G1063">
        <v>102.88</v>
      </c>
      <c r="H1063" t="s">
        <v>6233</v>
      </c>
      <c r="I1063" t="s">
        <v>6232</v>
      </c>
    </row>
    <row r="1064" spans="1:9" x14ac:dyDescent="0.25">
      <c r="A1064">
        <v>2580</v>
      </c>
      <c r="B1064" t="s">
        <v>5501</v>
      </c>
      <c r="C1064" t="s">
        <v>5502</v>
      </c>
      <c r="D1064" t="s">
        <v>15</v>
      </c>
      <c r="E1064" s="2">
        <v>45680</v>
      </c>
      <c r="F1064" t="s">
        <v>115</v>
      </c>
      <c r="G1064">
        <v>102.80500000000001</v>
      </c>
      <c r="H1064" t="s">
        <v>5503</v>
      </c>
      <c r="I1064" t="s">
        <v>5504</v>
      </c>
    </row>
    <row r="1065" spans="1:9" x14ac:dyDescent="0.25">
      <c r="A1065">
        <v>2307</v>
      </c>
      <c r="B1065" t="s">
        <v>4895</v>
      </c>
      <c r="C1065" t="s">
        <v>4896</v>
      </c>
      <c r="D1065" t="s">
        <v>15</v>
      </c>
      <c r="E1065" s="2">
        <v>45681</v>
      </c>
      <c r="F1065" t="s">
        <v>115</v>
      </c>
      <c r="G1065">
        <v>102.77</v>
      </c>
      <c r="H1065" t="s">
        <v>4897</v>
      </c>
      <c r="I1065" t="s">
        <v>4898</v>
      </c>
    </row>
    <row r="1066" spans="1:9" x14ac:dyDescent="0.25">
      <c r="A1066">
        <v>6228</v>
      </c>
      <c r="B1066" t="s">
        <v>13010</v>
      </c>
      <c r="C1066" t="s">
        <v>13011</v>
      </c>
      <c r="D1066" t="s">
        <v>15</v>
      </c>
      <c r="E1066" s="2">
        <v>45674</v>
      </c>
      <c r="F1066" t="s">
        <v>115</v>
      </c>
      <c r="G1066">
        <v>102.73</v>
      </c>
      <c r="H1066" t="s">
        <v>13014</v>
      </c>
      <c r="I1066" t="s">
        <v>13013</v>
      </c>
    </row>
    <row r="1067" spans="1:9" x14ac:dyDescent="0.25">
      <c r="A1067">
        <v>4087</v>
      </c>
      <c r="B1067" t="s">
        <v>8666</v>
      </c>
      <c r="C1067" t="s">
        <v>8667</v>
      </c>
      <c r="D1067" t="s">
        <v>15</v>
      </c>
      <c r="E1067" s="2">
        <v>45678</v>
      </c>
      <c r="F1067" t="s">
        <v>22</v>
      </c>
      <c r="G1067">
        <v>102.7</v>
      </c>
      <c r="H1067" t="s">
        <v>8668</v>
      </c>
      <c r="I1067" t="s">
        <v>8669</v>
      </c>
    </row>
    <row r="1068" spans="1:9" x14ac:dyDescent="0.25">
      <c r="A1068">
        <v>3979</v>
      </c>
      <c r="B1068" t="s">
        <v>8420</v>
      </c>
      <c r="C1068" t="s">
        <v>8421</v>
      </c>
      <c r="D1068" t="s">
        <v>15</v>
      </c>
      <c r="E1068" s="2">
        <v>45678</v>
      </c>
      <c r="F1068" t="s">
        <v>115</v>
      </c>
      <c r="G1068">
        <v>102.565</v>
      </c>
      <c r="H1068" t="s">
        <v>8424</v>
      </c>
      <c r="I1068" t="s">
        <v>8423</v>
      </c>
    </row>
    <row r="1069" spans="1:9" x14ac:dyDescent="0.25">
      <c r="A1069">
        <v>3089</v>
      </c>
      <c r="B1069" t="s">
        <v>6563</v>
      </c>
      <c r="C1069" t="s">
        <v>6564</v>
      </c>
      <c r="D1069" t="s">
        <v>11</v>
      </c>
      <c r="E1069" s="2">
        <v>45680</v>
      </c>
      <c r="F1069" t="s">
        <v>22</v>
      </c>
      <c r="G1069">
        <v>102.545</v>
      </c>
      <c r="H1069" t="s">
        <v>6565</v>
      </c>
      <c r="I1069" t="s">
        <v>6566</v>
      </c>
    </row>
    <row r="1070" spans="1:9" x14ac:dyDescent="0.25">
      <c r="A1070">
        <v>5823</v>
      </c>
      <c r="B1070" t="s">
        <v>12294</v>
      </c>
      <c r="C1070" t="s">
        <v>12295</v>
      </c>
      <c r="D1070" t="s">
        <v>15</v>
      </c>
      <c r="E1070" s="2">
        <v>45675</v>
      </c>
      <c r="F1070" t="s">
        <v>22</v>
      </c>
      <c r="G1070">
        <v>102.36499999999999</v>
      </c>
      <c r="H1070" t="s">
        <v>12296</v>
      </c>
      <c r="I1070" t="s">
        <v>12297</v>
      </c>
    </row>
    <row r="1071" spans="1:9" x14ac:dyDescent="0.25">
      <c r="A1071">
        <v>6203</v>
      </c>
      <c r="B1071" t="s">
        <v>12967</v>
      </c>
      <c r="C1071" t="s">
        <v>12968</v>
      </c>
      <c r="D1071" t="s">
        <v>15</v>
      </c>
      <c r="E1071" s="2">
        <v>45675</v>
      </c>
      <c r="F1071" t="s">
        <v>22</v>
      </c>
      <c r="G1071">
        <v>102.36499999999999</v>
      </c>
      <c r="H1071" t="s">
        <v>12296</v>
      </c>
      <c r="I1071" t="s">
        <v>12297</v>
      </c>
    </row>
    <row r="1072" spans="1:9" x14ac:dyDescent="0.25">
      <c r="A1072">
        <v>1586</v>
      </c>
      <c r="B1072" t="s">
        <v>3336</v>
      </c>
      <c r="C1072" t="s">
        <v>3337</v>
      </c>
      <c r="D1072" t="s">
        <v>15</v>
      </c>
      <c r="E1072" s="2">
        <v>45681</v>
      </c>
      <c r="F1072" t="s">
        <v>115</v>
      </c>
      <c r="G1072">
        <v>102.29</v>
      </c>
      <c r="H1072" t="s">
        <v>2705</v>
      </c>
      <c r="I1072" t="s">
        <v>3338</v>
      </c>
    </row>
    <row r="1073" spans="1:9" x14ac:dyDescent="0.25">
      <c r="A1073">
        <v>3133</v>
      </c>
      <c r="B1073" t="s">
        <v>6644</v>
      </c>
      <c r="C1073" t="s">
        <v>6645</v>
      </c>
      <c r="D1073" t="s">
        <v>11</v>
      </c>
      <c r="E1073" s="2">
        <v>45680</v>
      </c>
      <c r="F1073" t="s">
        <v>115</v>
      </c>
      <c r="G1073">
        <v>102.18</v>
      </c>
      <c r="H1073" t="s">
        <v>6648</v>
      </c>
      <c r="I1073" t="s">
        <v>6647</v>
      </c>
    </row>
    <row r="1074" spans="1:9" x14ac:dyDescent="0.25">
      <c r="A1074">
        <v>4029</v>
      </c>
      <c r="B1074" t="s">
        <v>8534</v>
      </c>
      <c r="C1074" t="s">
        <v>8535</v>
      </c>
      <c r="D1074" t="s">
        <v>15</v>
      </c>
      <c r="E1074" s="2">
        <v>45678</v>
      </c>
      <c r="F1074" t="s">
        <v>115</v>
      </c>
      <c r="G1074">
        <v>102.08499999999999</v>
      </c>
      <c r="H1074" t="s">
        <v>8536</v>
      </c>
      <c r="I1074" t="s">
        <v>8537</v>
      </c>
    </row>
    <row r="1075" spans="1:9" x14ac:dyDescent="0.25">
      <c r="A1075">
        <v>4749</v>
      </c>
      <c r="B1075" t="s">
        <v>9930</v>
      </c>
      <c r="C1075" t="s">
        <v>9931</v>
      </c>
      <c r="D1075" t="s">
        <v>15</v>
      </c>
      <c r="E1075" s="2">
        <v>45677</v>
      </c>
      <c r="F1075" t="s">
        <v>115</v>
      </c>
      <c r="G1075">
        <v>102.06</v>
      </c>
      <c r="H1075" t="s">
        <v>5554</v>
      </c>
      <c r="I1075" t="s">
        <v>9933</v>
      </c>
    </row>
    <row r="1076" spans="1:9" x14ac:dyDescent="0.25">
      <c r="A1076">
        <v>2581</v>
      </c>
      <c r="B1076" t="s">
        <v>5501</v>
      </c>
      <c r="C1076" t="s">
        <v>5502</v>
      </c>
      <c r="D1076" t="s">
        <v>11</v>
      </c>
      <c r="E1076" s="2">
        <v>45680</v>
      </c>
      <c r="F1076" t="s">
        <v>115</v>
      </c>
      <c r="G1076">
        <v>102.005</v>
      </c>
      <c r="H1076" t="s">
        <v>5505</v>
      </c>
      <c r="I1076" t="s">
        <v>5504</v>
      </c>
    </row>
    <row r="1077" spans="1:9" x14ac:dyDescent="0.25">
      <c r="A1077">
        <v>1008</v>
      </c>
      <c r="B1077" t="s">
        <v>2142</v>
      </c>
      <c r="C1077" t="s">
        <v>2143</v>
      </c>
      <c r="D1077" t="s">
        <v>11</v>
      </c>
      <c r="E1077" s="2">
        <v>45682</v>
      </c>
      <c r="F1077" t="s">
        <v>22</v>
      </c>
      <c r="G1077">
        <v>101.99</v>
      </c>
      <c r="H1077" t="s">
        <v>2146</v>
      </c>
      <c r="I1077" t="s">
        <v>2145</v>
      </c>
    </row>
    <row r="1078" spans="1:9" x14ac:dyDescent="0.25">
      <c r="A1078">
        <v>1867</v>
      </c>
      <c r="B1078" t="s">
        <v>3992</v>
      </c>
      <c r="C1078" t="s">
        <v>3993</v>
      </c>
      <c r="D1078" t="s">
        <v>15</v>
      </c>
      <c r="E1078" s="2">
        <v>45681</v>
      </c>
      <c r="F1078" t="s">
        <v>115</v>
      </c>
      <c r="G1078">
        <v>101.985</v>
      </c>
      <c r="H1078" t="s">
        <v>3996</v>
      </c>
      <c r="I1078" t="s">
        <v>3995</v>
      </c>
    </row>
    <row r="1079" spans="1:9" x14ac:dyDescent="0.25">
      <c r="A1079">
        <v>2831</v>
      </c>
      <c r="B1079" t="s">
        <v>6074</v>
      </c>
      <c r="C1079" t="s">
        <v>6075</v>
      </c>
      <c r="D1079" t="s">
        <v>15</v>
      </c>
      <c r="E1079" s="2">
        <v>45680</v>
      </c>
      <c r="F1079" t="s">
        <v>115</v>
      </c>
      <c r="G1079">
        <v>101.91500000000001</v>
      </c>
      <c r="H1079" t="s">
        <v>6076</v>
      </c>
      <c r="I1079" t="s">
        <v>6077</v>
      </c>
    </row>
    <row r="1080" spans="1:9" x14ac:dyDescent="0.25">
      <c r="A1080">
        <v>6880</v>
      </c>
      <c r="B1080" t="s">
        <v>14414</v>
      </c>
      <c r="C1080" t="s">
        <v>14415</v>
      </c>
      <c r="D1080" t="s">
        <v>11</v>
      </c>
      <c r="E1080" s="2">
        <v>45673</v>
      </c>
      <c r="F1080" t="s">
        <v>22</v>
      </c>
      <c r="G1080">
        <v>101.905</v>
      </c>
      <c r="H1080" t="s">
        <v>14416</v>
      </c>
      <c r="I1080" t="s">
        <v>14417</v>
      </c>
    </row>
    <row r="1081" spans="1:9" x14ac:dyDescent="0.25">
      <c r="A1081">
        <v>4441</v>
      </c>
      <c r="B1081" t="s">
        <v>9380</v>
      </c>
      <c r="C1081" t="s">
        <v>9381</v>
      </c>
      <c r="D1081" t="s">
        <v>15</v>
      </c>
      <c r="E1081" s="2">
        <v>45678</v>
      </c>
      <c r="F1081" t="s">
        <v>22</v>
      </c>
      <c r="G1081">
        <v>101.79</v>
      </c>
      <c r="H1081" t="s">
        <v>9382</v>
      </c>
      <c r="I1081" t="s">
        <v>9383</v>
      </c>
    </row>
    <row r="1082" spans="1:9" x14ac:dyDescent="0.25">
      <c r="A1082">
        <v>203</v>
      </c>
      <c r="B1082" t="s">
        <v>458</v>
      </c>
      <c r="C1082" t="s">
        <v>459</v>
      </c>
      <c r="D1082" t="s">
        <v>11</v>
      </c>
      <c r="E1082" s="2">
        <v>45684</v>
      </c>
      <c r="F1082" t="s">
        <v>115</v>
      </c>
      <c r="G1082">
        <v>101.74</v>
      </c>
      <c r="H1082" t="s">
        <v>460</v>
      </c>
      <c r="I1082" t="s">
        <v>461</v>
      </c>
    </row>
    <row r="1083" spans="1:9" x14ac:dyDescent="0.25">
      <c r="A1083">
        <v>1767</v>
      </c>
      <c r="B1083" t="s">
        <v>3764</v>
      </c>
      <c r="C1083" t="s">
        <v>3765</v>
      </c>
      <c r="D1083" t="s">
        <v>11</v>
      </c>
      <c r="E1083" s="2">
        <v>45681</v>
      </c>
      <c r="F1083" t="s">
        <v>115</v>
      </c>
      <c r="G1083">
        <v>101.66</v>
      </c>
      <c r="H1083" t="s">
        <v>3766</v>
      </c>
      <c r="I1083" t="s">
        <v>3767</v>
      </c>
    </row>
    <row r="1084" spans="1:9" x14ac:dyDescent="0.25">
      <c r="A1084">
        <v>2517</v>
      </c>
      <c r="B1084" t="s">
        <v>5353</v>
      </c>
      <c r="C1084" t="s">
        <v>5354</v>
      </c>
      <c r="D1084" t="s">
        <v>15</v>
      </c>
      <c r="E1084" s="2">
        <v>45680</v>
      </c>
      <c r="F1084" t="s">
        <v>22</v>
      </c>
      <c r="G1084">
        <v>101.395</v>
      </c>
      <c r="H1084" t="s">
        <v>5355</v>
      </c>
      <c r="I1084" t="s">
        <v>5356</v>
      </c>
    </row>
    <row r="1085" spans="1:9" x14ac:dyDescent="0.25">
      <c r="A1085">
        <v>1449</v>
      </c>
      <c r="B1085" t="s">
        <v>3039</v>
      </c>
      <c r="C1085" t="s">
        <v>3040</v>
      </c>
      <c r="D1085" t="s">
        <v>11</v>
      </c>
      <c r="E1085" s="2">
        <v>45681</v>
      </c>
      <c r="F1085" t="s">
        <v>22</v>
      </c>
      <c r="G1085">
        <v>101.33</v>
      </c>
      <c r="H1085" t="s">
        <v>3041</v>
      </c>
      <c r="I1085" t="s">
        <v>3042</v>
      </c>
    </row>
    <row r="1086" spans="1:9" x14ac:dyDescent="0.25">
      <c r="A1086">
        <v>2621</v>
      </c>
      <c r="B1086" t="s">
        <v>5591</v>
      </c>
      <c r="C1086" t="s">
        <v>5592</v>
      </c>
      <c r="D1086" t="s">
        <v>15</v>
      </c>
      <c r="E1086" s="2">
        <v>45680</v>
      </c>
      <c r="F1086" t="s">
        <v>115</v>
      </c>
      <c r="G1086">
        <v>101.31</v>
      </c>
      <c r="H1086" t="s">
        <v>5595</v>
      </c>
      <c r="I1086" t="s">
        <v>5594</v>
      </c>
    </row>
    <row r="1087" spans="1:9" x14ac:dyDescent="0.25">
      <c r="A1087">
        <v>2309</v>
      </c>
      <c r="B1087" t="s">
        <v>4895</v>
      </c>
      <c r="C1087" t="s">
        <v>4896</v>
      </c>
      <c r="D1087" t="s">
        <v>11</v>
      </c>
      <c r="E1087" s="2">
        <v>45681</v>
      </c>
      <c r="F1087" t="s">
        <v>115</v>
      </c>
      <c r="G1087">
        <v>101.30500000000001</v>
      </c>
      <c r="H1087" t="s">
        <v>4900</v>
      </c>
      <c r="I1087" t="s">
        <v>4898</v>
      </c>
    </row>
    <row r="1088" spans="1:9" x14ac:dyDescent="0.25">
      <c r="A1088">
        <v>804</v>
      </c>
      <c r="B1088" t="s">
        <v>1761</v>
      </c>
      <c r="C1088" t="s">
        <v>1762</v>
      </c>
      <c r="D1088" t="s">
        <v>15</v>
      </c>
      <c r="E1088" s="2">
        <v>45682</v>
      </c>
      <c r="F1088" t="s">
        <v>115</v>
      </c>
      <c r="G1088">
        <v>101.3</v>
      </c>
      <c r="H1088" t="s">
        <v>1765</v>
      </c>
      <c r="I1088" t="s">
        <v>1764</v>
      </c>
    </row>
    <row r="1089" spans="1:9" x14ac:dyDescent="0.25">
      <c r="A1089">
        <v>1103</v>
      </c>
      <c r="B1089" t="s">
        <v>2312</v>
      </c>
      <c r="C1089" t="s">
        <v>2313</v>
      </c>
      <c r="D1089" t="s">
        <v>15</v>
      </c>
      <c r="E1089" s="2">
        <v>45682</v>
      </c>
      <c r="F1089" t="s">
        <v>115</v>
      </c>
      <c r="G1089">
        <v>101.22499999999999</v>
      </c>
      <c r="H1089" t="s">
        <v>2316</v>
      </c>
      <c r="I1089" t="s">
        <v>2315</v>
      </c>
    </row>
    <row r="1090" spans="1:9" x14ac:dyDescent="0.25">
      <c r="A1090">
        <v>5274</v>
      </c>
      <c r="B1090" t="s">
        <v>11076</v>
      </c>
      <c r="C1090" t="s">
        <v>11077</v>
      </c>
      <c r="D1090" t="s">
        <v>15</v>
      </c>
      <c r="E1090" s="2">
        <v>45675</v>
      </c>
      <c r="F1090" t="s">
        <v>22</v>
      </c>
      <c r="G1090">
        <v>101.22</v>
      </c>
      <c r="H1090" t="s">
        <v>11080</v>
      </c>
      <c r="I1090" t="s">
        <v>11079</v>
      </c>
    </row>
    <row r="1091" spans="1:9" x14ac:dyDescent="0.25">
      <c r="A1091">
        <v>6741</v>
      </c>
      <c r="B1091" t="s">
        <v>14116</v>
      </c>
      <c r="C1091" t="s">
        <v>14117</v>
      </c>
      <c r="D1091" t="s">
        <v>15</v>
      </c>
      <c r="E1091" s="2">
        <v>45673</v>
      </c>
      <c r="F1091" t="s">
        <v>22</v>
      </c>
      <c r="G1091">
        <v>101.16</v>
      </c>
      <c r="H1091" t="s">
        <v>14118</v>
      </c>
      <c r="I1091" t="s">
        <v>14119</v>
      </c>
    </row>
    <row r="1092" spans="1:9" x14ac:dyDescent="0.25">
      <c r="A1092">
        <v>1870</v>
      </c>
      <c r="B1092" t="s">
        <v>4002</v>
      </c>
      <c r="C1092" t="s">
        <v>4003</v>
      </c>
      <c r="D1092" t="s">
        <v>11</v>
      </c>
      <c r="E1092" s="2">
        <v>45681</v>
      </c>
      <c r="F1092" t="s">
        <v>115</v>
      </c>
      <c r="G1092">
        <v>101.125</v>
      </c>
      <c r="H1092" t="s">
        <v>4004</v>
      </c>
      <c r="I1092" t="s">
        <v>4005</v>
      </c>
    </row>
    <row r="1093" spans="1:9" x14ac:dyDescent="0.25">
      <c r="A1093">
        <v>2209</v>
      </c>
      <c r="B1093" t="s">
        <v>4714</v>
      </c>
      <c r="C1093" t="s">
        <v>4715</v>
      </c>
      <c r="D1093" t="s">
        <v>11</v>
      </c>
      <c r="E1093" s="2">
        <v>45681</v>
      </c>
      <c r="F1093" t="s">
        <v>115</v>
      </c>
      <c r="G1093">
        <v>101.08499999999999</v>
      </c>
      <c r="H1093" t="s">
        <v>4717</v>
      </c>
      <c r="I1093" t="s">
        <v>4716</v>
      </c>
    </row>
    <row r="1094" spans="1:9" x14ac:dyDescent="0.25">
      <c r="A1094">
        <v>5445</v>
      </c>
      <c r="B1094" t="s">
        <v>11459</v>
      </c>
      <c r="C1094" t="s">
        <v>11460</v>
      </c>
      <c r="D1094" t="s">
        <v>11</v>
      </c>
      <c r="E1094" s="2">
        <v>45675</v>
      </c>
      <c r="F1094" t="s">
        <v>51</v>
      </c>
      <c r="G1094">
        <v>101.065</v>
      </c>
      <c r="H1094" t="s">
        <v>11461</v>
      </c>
      <c r="I1094" t="s">
        <v>11462</v>
      </c>
    </row>
    <row r="1095" spans="1:9" x14ac:dyDescent="0.25">
      <c r="A1095">
        <v>4082</v>
      </c>
      <c r="B1095" t="s">
        <v>8651</v>
      </c>
      <c r="C1095" t="s">
        <v>8652</v>
      </c>
      <c r="D1095" t="s">
        <v>11</v>
      </c>
      <c r="E1095" s="2">
        <v>45678</v>
      </c>
      <c r="F1095" t="s">
        <v>22</v>
      </c>
      <c r="G1095">
        <v>100.89</v>
      </c>
      <c r="H1095" t="s">
        <v>8655</v>
      </c>
      <c r="I1095" t="s">
        <v>8654</v>
      </c>
    </row>
    <row r="1096" spans="1:9" x14ac:dyDescent="0.25">
      <c r="A1096">
        <v>5861</v>
      </c>
      <c r="B1096" t="s">
        <v>12362</v>
      </c>
      <c r="C1096" t="s">
        <v>12363</v>
      </c>
      <c r="D1096" t="s">
        <v>15</v>
      </c>
      <c r="E1096" s="2">
        <v>45675</v>
      </c>
      <c r="F1096" t="s">
        <v>22</v>
      </c>
      <c r="G1096">
        <v>100.735</v>
      </c>
      <c r="H1096" t="s">
        <v>12366</v>
      </c>
      <c r="I1096" t="s">
        <v>12365</v>
      </c>
    </row>
    <row r="1097" spans="1:9" x14ac:dyDescent="0.25">
      <c r="A1097">
        <v>2554</v>
      </c>
      <c r="B1097" t="s">
        <v>5435</v>
      </c>
      <c r="C1097" t="s">
        <v>5436</v>
      </c>
      <c r="D1097" t="s">
        <v>11</v>
      </c>
      <c r="E1097" s="2">
        <v>45680</v>
      </c>
      <c r="F1097" t="s">
        <v>115</v>
      </c>
      <c r="G1097">
        <v>100.73</v>
      </c>
      <c r="H1097" t="s">
        <v>5439</v>
      </c>
      <c r="I1097" t="s">
        <v>5438</v>
      </c>
    </row>
    <row r="1098" spans="1:9" x14ac:dyDescent="0.25">
      <c r="A1098">
        <v>6924</v>
      </c>
      <c r="B1098" t="s">
        <v>14507</v>
      </c>
      <c r="C1098" t="s">
        <v>14508</v>
      </c>
      <c r="D1098" t="s">
        <v>11</v>
      </c>
      <c r="E1098" s="2">
        <v>45672</v>
      </c>
      <c r="F1098" t="s">
        <v>22</v>
      </c>
      <c r="G1098">
        <v>100.675</v>
      </c>
      <c r="H1098" t="s">
        <v>14511</v>
      </c>
      <c r="I1098" t="s">
        <v>14510</v>
      </c>
    </row>
    <row r="1099" spans="1:9" x14ac:dyDescent="0.25">
      <c r="A1099">
        <v>6519</v>
      </c>
      <c r="B1099" t="s">
        <v>13661</v>
      </c>
      <c r="C1099" t="s">
        <v>13662</v>
      </c>
      <c r="D1099" t="s">
        <v>11</v>
      </c>
      <c r="E1099" s="2">
        <v>45674</v>
      </c>
      <c r="F1099" t="s">
        <v>22</v>
      </c>
      <c r="G1099">
        <v>100.66</v>
      </c>
      <c r="H1099" t="s">
        <v>13663</v>
      </c>
      <c r="I1099" t="s">
        <v>13664</v>
      </c>
    </row>
    <row r="1100" spans="1:9" x14ac:dyDescent="0.25">
      <c r="A1100">
        <v>2355</v>
      </c>
      <c r="B1100" t="s">
        <v>4980</v>
      </c>
      <c r="C1100" t="s">
        <v>4981</v>
      </c>
      <c r="D1100" t="s">
        <v>15</v>
      </c>
      <c r="E1100" s="2">
        <v>45681</v>
      </c>
      <c r="F1100" t="s">
        <v>22</v>
      </c>
      <c r="G1100">
        <v>100.645</v>
      </c>
      <c r="H1100" t="s">
        <v>4984</v>
      </c>
      <c r="I1100" t="s">
        <v>4983</v>
      </c>
    </row>
    <row r="1101" spans="1:9" x14ac:dyDescent="0.25">
      <c r="A1101">
        <v>7064</v>
      </c>
      <c r="B1101" t="s">
        <v>14807</v>
      </c>
      <c r="C1101" t="s">
        <v>14808</v>
      </c>
      <c r="D1101" t="s">
        <v>11</v>
      </c>
      <c r="E1101" s="2">
        <v>45671</v>
      </c>
      <c r="F1101" t="s">
        <v>22</v>
      </c>
      <c r="G1101">
        <v>100.62</v>
      </c>
      <c r="H1101" t="s">
        <v>14809</v>
      </c>
      <c r="I1101" t="s">
        <v>14810</v>
      </c>
    </row>
    <row r="1102" spans="1:9" x14ac:dyDescent="0.25">
      <c r="A1102">
        <v>1830</v>
      </c>
      <c r="B1102" t="s">
        <v>3910</v>
      </c>
      <c r="C1102" t="s">
        <v>3911</v>
      </c>
      <c r="D1102" t="s">
        <v>11</v>
      </c>
      <c r="E1102" s="2">
        <v>45681</v>
      </c>
      <c r="F1102" t="s">
        <v>22</v>
      </c>
      <c r="G1102">
        <v>100.35</v>
      </c>
      <c r="H1102" t="s">
        <v>3914</v>
      </c>
      <c r="I1102" t="s">
        <v>3913</v>
      </c>
    </row>
    <row r="1103" spans="1:9" x14ac:dyDescent="0.25">
      <c r="A1103">
        <v>3264</v>
      </c>
      <c r="B1103" t="s">
        <v>6922</v>
      </c>
      <c r="C1103" t="s">
        <v>6923</v>
      </c>
      <c r="D1103" t="s">
        <v>11</v>
      </c>
      <c r="E1103" s="2">
        <v>45679</v>
      </c>
      <c r="F1103" t="s">
        <v>22</v>
      </c>
      <c r="G1103">
        <v>99.805000000000007</v>
      </c>
      <c r="H1103" t="s">
        <v>6924</v>
      </c>
      <c r="I1103" t="s">
        <v>6925</v>
      </c>
    </row>
    <row r="1104" spans="1:9" x14ac:dyDescent="0.25">
      <c r="A1104">
        <v>4021</v>
      </c>
      <c r="B1104" t="s">
        <v>8513</v>
      </c>
      <c r="C1104" t="s">
        <v>8514</v>
      </c>
      <c r="D1104" t="s">
        <v>15</v>
      </c>
      <c r="E1104" s="2">
        <v>45678</v>
      </c>
      <c r="F1104" t="s">
        <v>22</v>
      </c>
      <c r="G1104">
        <v>99.5</v>
      </c>
      <c r="H1104" t="s">
        <v>8517</v>
      </c>
      <c r="I1104" t="s">
        <v>8516</v>
      </c>
    </row>
    <row r="1105" spans="1:9" x14ac:dyDescent="0.25">
      <c r="A1105">
        <v>917</v>
      </c>
      <c r="B1105" t="s">
        <v>1966</v>
      </c>
      <c r="C1105" t="s">
        <v>1967</v>
      </c>
      <c r="D1105" t="s">
        <v>11</v>
      </c>
      <c r="E1105" s="2">
        <v>45682</v>
      </c>
      <c r="F1105" t="s">
        <v>40</v>
      </c>
      <c r="G1105">
        <v>99.454999999999998</v>
      </c>
      <c r="H1105" t="s">
        <v>1971</v>
      </c>
      <c r="I1105" t="s">
        <v>1969</v>
      </c>
    </row>
    <row r="1106" spans="1:9" x14ac:dyDescent="0.25">
      <c r="A1106">
        <v>5470</v>
      </c>
      <c r="B1106" t="s">
        <v>11516</v>
      </c>
      <c r="C1106" t="s">
        <v>11517</v>
      </c>
      <c r="D1106" t="s">
        <v>11</v>
      </c>
      <c r="E1106" s="2">
        <v>45675</v>
      </c>
      <c r="F1106" t="s">
        <v>40</v>
      </c>
      <c r="G1106">
        <v>99.45</v>
      </c>
      <c r="H1106" t="s">
        <v>11518</v>
      </c>
      <c r="I1106" t="s">
        <v>11519</v>
      </c>
    </row>
    <row r="1107" spans="1:9" x14ac:dyDescent="0.25">
      <c r="A1107">
        <v>334</v>
      </c>
      <c r="B1107" t="s">
        <v>736</v>
      </c>
      <c r="C1107" t="s">
        <v>737</v>
      </c>
      <c r="D1107" t="s">
        <v>15</v>
      </c>
      <c r="E1107" s="2">
        <v>45682</v>
      </c>
      <c r="F1107" t="s">
        <v>40</v>
      </c>
      <c r="G1107">
        <v>99.4</v>
      </c>
      <c r="H1107" t="s">
        <v>738</v>
      </c>
      <c r="I1107" t="s">
        <v>739</v>
      </c>
    </row>
    <row r="1108" spans="1:9" x14ac:dyDescent="0.25">
      <c r="A1108">
        <v>2685</v>
      </c>
      <c r="B1108" t="s">
        <v>5745</v>
      </c>
      <c r="C1108" t="s">
        <v>5746</v>
      </c>
      <c r="D1108" t="s">
        <v>11</v>
      </c>
      <c r="E1108" s="2">
        <v>45680</v>
      </c>
      <c r="F1108" t="s">
        <v>51</v>
      </c>
      <c r="G1108">
        <v>99.224999999999994</v>
      </c>
      <c r="H1108" t="s">
        <v>5749</v>
      </c>
      <c r="I1108" t="s">
        <v>5748</v>
      </c>
    </row>
    <row r="1109" spans="1:9" x14ac:dyDescent="0.25">
      <c r="A1109">
        <v>3222</v>
      </c>
      <c r="B1109" t="s">
        <v>6829</v>
      </c>
      <c r="C1109" t="s">
        <v>6830</v>
      </c>
      <c r="D1109" t="s">
        <v>11</v>
      </c>
      <c r="E1109" s="2">
        <v>45679</v>
      </c>
      <c r="F1109" t="s">
        <v>22</v>
      </c>
      <c r="G1109">
        <v>99.13</v>
      </c>
      <c r="H1109" t="s">
        <v>6833</v>
      </c>
      <c r="I1109" t="s">
        <v>6832</v>
      </c>
    </row>
    <row r="1110" spans="1:9" x14ac:dyDescent="0.25">
      <c r="A1110">
        <v>929</v>
      </c>
      <c r="B1110" t="s">
        <v>1990</v>
      </c>
      <c r="C1110" t="s">
        <v>1991</v>
      </c>
      <c r="D1110" t="s">
        <v>11</v>
      </c>
      <c r="E1110" s="2">
        <v>45682</v>
      </c>
      <c r="F1110" t="s">
        <v>40</v>
      </c>
      <c r="G1110">
        <v>98.905000000000001</v>
      </c>
      <c r="H1110" t="s">
        <v>1995</v>
      </c>
      <c r="I1110" t="s">
        <v>1993</v>
      </c>
    </row>
    <row r="1111" spans="1:9" x14ac:dyDescent="0.25">
      <c r="A1111">
        <v>4070</v>
      </c>
      <c r="B1111" t="s">
        <v>8623</v>
      </c>
      <c r="C1111" t="s">
        <v>8624</v>
      </c>
      <c r="D1111" t="s">
        <v>11</v>
      </c>
      <c r="E1111" s="2">
        <v>45678</v>
      </c>
      <c r="F1111" t="s">
        <v>22</v>
      </c>
      <c r="G1111">
        <v>98.9</v>
      </c>
      <c r="H1111" t="s">
        <v>8627</v>
      </c>
      <c r="I1111" t="s">
        <v>8626</v>
      </c>
    </row>
    <row r="1112" spans="1:9" x14ac:dyDescent="0.25">
      <c r="A1112">
        <v>810</v>
      </c>
      <c r="B1112" t="s">
        <v>1773</v>
      </c>
      <c r="C1112" t="s">
        <v>1774</v>
      </c>
      <c r="D1112" t="s">
        <v>11</v>
      </c>
      <c r="E1112" s="2">
        <v>45682</v>
      </c>
      <c r="F1112" t="s">
        <v>40</v>
      </c>
      <c r="G1112">
        <v>98.56</v>
      </c>
      <c r="H1112" t="s">
        <v>1777</v>
      </c>
      <c r="I1112" t="s">
        <v>1776</v>
      </c>
    </row>
    <row r="1113" spans="1:9" x14ac:dyDescent="0.25">
      <c r="A1113">
        <v>2936</v>
      </c>
      <c r="B1113" t="s">
        <v>6277</v>
      </c>
      <c r="C1113" t="s">
        <v>6278</v>
      </c>
      <c r="D1113" t="s">
        <v>11</v>
      </c>
      <c r="E1113" s="2">
        <v>45680</v>
      </c>
      <c r="F1113" t="s">
        <v>40</v>
      </c>
      <c r="G1113">
        <v>98.33</v>
      </c>
      <c r="H1113" t="s">
        <v>6279</v>
      </c>
      <c r="I1113" t="s">
        <v>6280</v>
      </c>
    </row>
    <row r="1114" spans="1:9" x14ac:dyDescent="0.25">
      <c r="A1114">
        <v>218</v>
      </c>
      <c r="B1114" t="s">
        <v>494</v>
      </c>
      <c r="C1114" t="s">
        <v>495</v>
      </c>
      <c r="D1114" t="s">
        <v>11</v>
      </c>
      <c r="E1114" s="2">
        <v>45684</v>
      </c>
      <c r="F1114" t="s">
        <v>40</v>
      </c>
      <c r="G1114">
        <v>98.31</v>
      </c>
      <c r="H1114" t="s">
        <v>496</v>
      </c>
      <c r="I1114" t="s">
        <v>497</v>
      </c>
    </row>
    <row r="1115" spans="1:9" x14ac:dyDescent="0.25">
      <c r="A1115">
        <v>5273</v>
      </c>
      <c r="B1115" t="s">
        <v>11076</v>
      </c>
      <c r="C1115" t="s">
        <v>11077</v>
      </c>
      <c r="D1115" t="s">
        <v>11</v>
      </c>
      <c r="E1115" s="2">
        <v>45675</v>
      </c>
      <c r="F1115" t="s">
        <v>22</v>
      </c>
      <c r="G1115">
        <v>98.21</v>
      </c>
      <c r="H1115" t="s">
        <v>11078</v>
      </c>
      <c r="I1115" t="s">
        <v>11079</v>
      </c>
    </row>
    <row r="1116" spans="1:9" x14ac:dyDescent="0.25">
      <c r="A1116">
        <v>6412</v>
      </c>
      <c r="B1116" t="s">
        <v>13423</v>
      </c>
      <c r="C1116" t="s">
        <v>13424</v>
      </c>
      <c r="D1116" t="s">
        <v>11</v>
      </c>
      <c r="E1116" s="2">
        <v>45674</v>
      </c>
      <c r="F1116" t="s">
        <v>51</v>
      </c>
      <c r="G1116">
        <v>98.21</v>
      </c>
      <c r="H1116" t="s">
        <v>13427</v>
      </c>
      <c r="I1116" t="s">
        <v>13426</v>
      </c>
    </row>
    <row r="1117" spans="1:9" x14ac:dyDescent="0.25">
      <c r="A1117">
        <v>2679</v>
      </c>
      <c r="B1117" t="s">
        <v>5729</v>
      </c>
      <c r="C1117" t="s">
        <v>5730</v>
      </c>
      <c r="D1117" t="s">
        <v>11</v>
      </c>
      <c r="E1117" s="2">
        <v>45680</v>
      </c>
      <c r="F1117" t="s">
        <v>51</v>
      </c>
      <c r="G1117">
        <v>98.18</v>
      </c>
      <c r="H1117" t="s">
        <v>5734</v>
      </c>
      <c r="I1117" t="s">
        <v>5732</v>
      </c>
    </row>
    <row r="1118" spans="1:9" x14ac:dyDescent="0.25">
      <c r="A1118">
        <v>1611</v>
      </c>
      <c r="B1118" t="s">
        <v>3385</v>
      </c>
      <c r="C1118" t="s">
        <v>3386</v>
      </c>
      <c r="D1118" t="s">
        <v>15</v>
      </c>
      <c r="E1118" s="2">
        <v>45681</v>
      </c>
      <c r="F1118" t="s">
        <v>22</v>
      </c>
      <c r="G1118">
        <v>97.9</v>
      </c>
      <c r="H1118" t="s">
        <v>3389</v>
      </c>
      <c r="I1118" t="s">
        <v>3388</v>
      </c>
    </row>
    <row r="1119" spans="1:9" x14ac:dyDescent="0.25">
      <c r="A1119">
        <v>2187</v>
      </c>
      <c r="B1119" t="s">
        <v>4673</v>
      </c>
      <c r="C1119" t="s">
        <v>4674</v>
      </c>
      <c r="D1119" t="s">
        <v>15</v>
      </c>
      <c r="E1119" s="2">
        <v>45681</v>
      </c>
      <c r="F1119" t="s">
        <v>22</v>
      </c>
      <c r="G1119">
        <v>97.53</v>
      </c>
      <c r="H1119" t="s">
        <v>4675</v>
      </c>
      <c r="I1119" t="s">
        <v>4676</v>
      </c>
    </row>
    <row r="1120" spans="1:9" x14ac:dyDescent="0.25">
      <c r="A1120">
        <v>3402</v>
      </c>
      <c r="B1120" t="s">
        <v>7245</v>
      </c>
      <c r="C1120" t="s">
        <v>7246</v>
      </c>
      <c r="D1120" t="s">
        <v>15</v>
      </c>
      <c r="E1120" s="2">
        <v>45679</v>
      </c>
      <c r="F1120" t="s">
        <v>40</v>
      </c>
      <c r="G1120">
        <v>97.29</v>
      </c>
      <c r="H1120" t="s">
        <v>7249</v>
      </c>
      <c r="I1120" t="s">
        <v>7248</v>
      </c>
    </row>
    <row r="1121" spans="1:9" x14ac:dyDescent="0.25">
      <c r="A1121">
        <v>4198</v>
      </c>
      <c r="B1121" t="s">
        <v>8898</v>
      </c>
      <c r="C1121" t="s">
        <v>8899</v>
      </c>
      <c r="D1121" t="s">
        <v>11</v>
      </c>
      <c r="E1121" s="2">
        <v>45678</v>
      </c>
      <c r="F1121" t="s">
        <v>40</v>
      </c>
      <c r="G1121">
        <v>97.29</v>
      </c>
      <c r="H1121" t="s">
        <v>8902</v>
      </c>
      <c r="I1121" t="s">
        <v>8901</v>
      </c>
    </row>
    <row r="1122" spans="1:9" x14ac:dyDescent="0.25">
      <c r="A1122">
        <v>220</v>
      </c>
      <c r="B1122" t="s">
        <v>494</v>
      </c>
      <c r="C1122" t="s">
        <v>495</v>
      </c>
      <c r="D1122" t="s">
        <v>15</v>
      </c>
      <c r="E1122" s="2">
        <v>45684</v>
      </c>
      <c r="F1122" t="s">
        <v>40</v>
      </c>
      <c r="G1122">
        <v>97.204999999999998</v>
      </c>
      <c r="H1122" t="s">
        <v>499</v>
      </c>
      <c r="I1122" t="s">
        <v>497</v>
      </c>
    </row>
    <row r="1123" spans="1:9" x14ac:dyDescent="0.25">
      <c r="A1123">
        <v>824</v>
      </c>
      <c r="B1123" t="s">
        <v>1793</v>
      </c>
      <c r="C1123" t="s">
        <v>1794</v>
      </c>
      <c r="D1123" t="s">
        <v>78</v>
      </c>
      <c r="E1123" s="2">
        <v>45682</v>
      </c>
      <c r="F1123" t="s">
        <v>22</v>
      </c>
      <c r="G1123">
        <v>97.06</v>
      </c>
      <c r="H1123" t="s">
        <v>1800</v>
      </c>
      <c r="I1123" t="s">
        <v>1796</v>
      </c>
    </row>
    <row r="1124" spans="1:9" x14ac:dyDescent="0.25">
      <c r="A1124">
        <v>2916</v>
      </c>
      <c r="B1124" t="s">
        <v>6239</v>
      </c>
      <c r="C1124" t="s">
        <v>6240</v>
      </c>
      <c r="D1124" t="s">
        <v>15</v>
      </c>
      <c r="E1124" s="2">
        <v>45680</v>
      </c>
      <c r="F1124" t="s">
        <v>22</v>
      </c>
      <c r="G1124">
        <v>96.87</v>
      </c>
      <c r="H1124" t="s">
        <v>6241</v>
      </c>
      <c r="I1124" t="s">
        <v>6242</v>
      </c>
    </row>
    <row r="1125" spans="1:9" x14ac:dyDescent="0.25">
      <c r="A1125">
        <v>3970</v>
      </c>
      <c r="B1125" t="s">
        <v>8400</v>
      </c>
      <c r="C1125" t="s">
        <v>8401</v>
      </c>
      <c r="D1125" t="s">
        <v>11</v>
      </c>
      <c r="E1125" s="2">
        <v>45678</v>
      </c>
      <c r="F1125" t="s">
        <v>22</v>
      </c>
      <c r="G1125">
        <v>96.83</v>
      </c>
      <c r="H1125" t="s">
        <v>8402</v>
      </c>
      <c r="I1125" t="s">
        <v>8403</v>
      </c>
    </row>
    <row r="1126" spans="1:9" x14ac:dyDescent="0.25">
      <c r="A1126">
        <v>4558</v>
      </c>
      <c r="B1126" t="s">
        <v>9585</v>
      </c>
      <c r="C1126" t="s">
        <v>9586</v>
      </c>
      <c r="D1126" t="s">
        <v>11</v>
      </c>
      <c r="E1126" s="2">
        <v>45678</v>
      </c>
      <c r="F1126" t="s">
        <v>22</v>
      </c>
      <c r="G1126">
        <v>96.745000000000005</v>
      </c>
      <c r="H1126" t="s">
        <v>9589</v>
      </c>
      <c r="I1126" t="s">
        <v>9588</v>
      </c>
    </row>
    <row r="1127" spans="1:9" x14ac:dyDescent="0.25">
      <c r="A1127">
        <v>3255</v>
      </c>
      <c r="B1127" t="s">
        <v>6899</v>
      </c>
      <c r="C1127" t="s">
        <v>6900</v>
      </c>
      <c r="D1127" t="s">
        <v>78</v>
      </c>
      <c r="E1127" s="2">
        <v>45679</v>
      </c>
      <c r="F1127" t="s">
        <v>22</v>
      </c>
      <c r="G1127">
        <v>96.47</v>
      </c>
      <c r="H1127" t="s">
        <v>6904</v>
      </c>
      <c r="I1127" t="s">
        <v>6902</v>
      </c>
    </row>
    <row r="1128" spans="1:9" x14ac:dyDescent="0.25">
      <c r="A1128">
        <v>5624</v>
      </c>
      <c r="B1128" t="s">
        <v>11861</v>
      </c>
      <c r="C1128" t="s">
        <v>11862</v>
      </c>
      <c r="D1128" t="s">
        <v>11</v>
      </c>
      <c r="E1128" s="2">
        <v>45675</v>
      </c>
      <c r="F1128" t="s">
        <v>22</v>
      </c>
      <c r="G1128">
        <v>96.33</v>
      </c>
      <c r="H1128" t="s">
        <v>11863</v>
      </c>
      <c r="I1128" t="s">
        <v>11864</v>
      </c>
    </row>
    <row r="1129" spans="1:9" x14ac:dyDescent="0.25">
      <c r="A1129">
        <v>3708</v>
      </c>
      <c r="B1129" t="s">
        <v>7852</v>
      </c>
      <c r="C1129" t="s">
        <v>7853</v>
      </c>
      <c r="D1129" t="s">
        <v>11</v>
      </c>
      <c r="E1129" s="2">
        <v>45679</v>
      </c>
      <c r="F1129" t="s">
        <v>40</v>
      </c>
      <c r="G1129">
        <v>96.254999999999995</v>
      </c>
      <c r="H1129" t="s">
        <v>7854</v>
      </c>
      <c r="I1129" t="s">
        <v>7855</v>
      </c>
    </row>
    <row r="1130" spans="1:9" x14ac:dyDescent="0.25">
      <c r="A1130">
        <v>4434</v>
      </c>
      <c r="B1130" t="s">
        <v>9362</v>
      </c>
      <c r="C1130" t="s">
        <v>9363</v>
      </c>
      <c r="D1130" t="s">
        <v>11</v>
      </c>
      <c r="E1130" s="2">
        <v>45678</v>
      </c>
      <c r="F1130" t="s">
        <v>40</v>
      </c>
      <c r="G1130">
        <v>96.004999999999995</v>
      </c>
      <c r="H1130" t="s">
        <v>9367</v>
      </c>
      <c r="I1130" t="s">
        <v>9365</v>
      </c>
    </row>
    <row r="1131" spans="1:9" x14ac:dyDescent="0.25">
      <c r="A1131">
        <v>3252</v>
      </c>
      <c r="B1131" t="s">
        <v>6894</v>
      </c>
      <c r="C1131" t="s">
        <v>6895</v>
      </c>
      <c r="D1131" t="s">
        <v>15</v>
      </c>
      <c r="E1131" s="2">
        <v>45679</v>
      </c>
      <c r="F1131" t="s">
        <v>22</v>
      </c>
      <c r="G1131">
        <v>95.875</v>
      </c>
      <c r="H1131" t="s">
        <v>6898</v>
      </c>
      <c r="I1131" t="s">
        <v>6897</v>
      </c>
    </row>
    <row r="1132" spans="1:9" x14ac:dyDescent="0.25">
      <c r="A1132">
        <v>805</v>
      </c>
      <c r="B1132" t="s">
        <v>1761</v>
      </c>
      <c r="C1132" t="s">
        <v>1762</v>
      </c>
      <c r="D1132" t="s">
        <v>11</v>
      </c>
      <c r="E1132" s="2">
        <v>45682</v>
      </c>
      <c r="F1132" t="s">
        <v>40</v>
      </c>
      <c r="G1132">
        <v>95.78</v>
      </c>
      <c r="H1132" t="s">
        <v>1766</v>
      </c>
      <c r="I1132" t="s">
        <v>1764</v>
      </c>
    </row>
    <row r="1133" spans="1:9" x14ac:dyDescent="0.25">
      <c r="A1133">
        <v>4273</v>
      </c>
      <c r="B1133" t="s">
        <v>9054</v>
      </c>
      <c r="C1133" t="s">
        <v>9055</v>
      </c>
      <c r="D1133" t="s">
        <v>11</v>
      </c>
      <c r="E1133" s="2">
        <v>45678</v>
      </c>
      <c r="F1133" t="s">
        <v>40</v>
      </c>
      <c r="G1133">
        <v>95.75</v>
      </c>
      <c r="H1133" t="s">
        <v>9058</v>
      </c>
      <c r="I1133" t="s">
        <v>9057</v>
      </c>
    </row>
    <row r="1134" spans="1:9" x14ac:dyDescent="0.25">
      <c r="A1134">
        <v>7065</v>
      </c>
      <c r="B1134" t="s">
        <v>14807</v>
      </c>
      <c r="C1134" t="s">
        <v>14808</v>
      </c>
      <c r="D1134" t="s">
        <v>15</v>
      </c>
      <c r="E1134" s="2">
        <v>45671</v>
      </c>
      <c r="F1134" t="s">
        <v>22</v>
      </c>
      <c r="G1134">
        <v>95.71</v>
      </c>
      <c r="H1134" t="s">
        <v>14811</v>
      </c>
      <c r="I1134" t="s">
        <v>14810</v>
      </c>
    </row>
    <row r="1135" spans="1:9" x14ac:dyDescent="0.25">
      <c r="A1135">
        <v>2858</v>
      </c>
      <c r="B1135" t="s">
        <v>6131</v>
      </c>
      <c r="C1135" t="s">
        <v>6132</v>
      </c>
      <c r="D1135" t="s">
        <v>15</v>
      </c>
      <c r="E1135" s="2">
        <v>45680</v>
      </c>
      <c r="F1135" t="s">
        <v>40</v>
      </c>
      <c r="G1135">
        <v>95.67</v>
      </c>
      <c r="H1135" t="s">
        <v>6133</v>
      </c>
      <c r="I1135" t="s">
        <v>6134</v>
      </c>
    </row>
    <row r="1136" spans="1:9" x14ac:dyDescent="0.25">
      <c r="A1136">
        <v>806</v>
      </c>
      <c r="B1136" t="s">
        <v>1767</v>
      </c>
      <c r="C1136" t="s">
        <v>1768</v>
      </c>
      <c r="D1136" t="s">
        <v>11</v>
      </c>
      <c r="E1136" s="2">
        <v>45682</v>
      </c>
      <c r="F1136" t="s">
        <v>51</v>
      </c>
      <c r="G1136">
        <v>95.555000000000007</v>
      </c>
      <c r="H1136" t="s">
        <v>1769</v>
      </c>
      <c r="I1136" t="s">
        <v>1770</v>
      </c>
    </row>
    <row r="1137" spans="1:9" x14ac:dyDescent="0.25">
      <c r="A1137">
        <v>3251</v>
      </c>
      <c r="B1137" t="s">
        <v>6894</v>
      </c>
      <c r="C1137" t="s">
        <v>6895</v>
      </c>
      <c r="D1137" t="s">
        <v>11</v>
      </c>
      <c r="E1137" s="2">
        <v>45679</v>
      </c>
      <c r="F1137" t="s">
        <v>22</v>
      </c>
      <c r="G1137">
        <v>95.555000000000007</v>
      </c>
      <c r="H1137" t="s">
        <v>6896</v>
      </c>
      <c r="I1137" t="s">
        <v>6897</v>
      </c>
    </row>
    <row r="1138" spans="1:9" x14ac:dyDescent="0.25">
      <c r="A1138">
        <v>3845</v>
      </c>
      <c r="B1138" t="s">
        <v>8115</v>
      </c>
      <c r="C1138" t="s">
        <v>8116</v>
      </c>
      <c r="D1138" t="s">
        <v>11</v>
      </c>
      <c r="E1138" s="2">
        <v>45678</v>
      </c>
      <c r="F1138" t="s">
        <v>40</v>
      </c>
      <c r="G1138">
        <v>95.55</v>
      </c>
      <c r="H1138" t="s">
        <v>8117</v>
      </c>
      <c r="I1138" t="s">
        <v>8118</v>
      </c>
    </row>
    <row r="1139" spans="1:9" x14ac:dyDescent="0.25">
      <c r="A1139">
        <v>154</v>
      </c>
      <c r="B1139" t="s">
        <v>341</v>
      </c>
      <c r="C1139" t="s">
        <v>342</v>
      </c>
      <c r="D1139" t="s">
        <v>11</v>
      </c>
      <c r="E1139" s="2">
        <v>45684</v>
      </c>
      <c r="F1139" t="s">
        <v>40</v>
      </c>
      <c r="G1139">
        <v>95.515000000000001</v>
      </c>
      <c r="H1139" t="s">
        <v>345</v>
      </c>
      <c r="I1139" t="s">
        <v>344</v>
      </c>
    </row>
    <row r="1140" spans="1:9" x14ac:dyDescent="0.25">
      <c r="A1140">
        <v>1485</v>
      </c>
      <c r="B1140" t="s">
        <v>3116</v>
      </c>
      <c r="C1140" t="s">
        <v>3117</v>
      </c>
      <c r="D1140" t="s">
        <v>11</v>
      </c>
      <c r="E1140" s="2">
        <v>45681</v>
      </c>
      <c r="F1140" t="s">
        <v>40</v>
      </c>
      <c r="G1140">
        <v>95.385000000000005</v>
      </c>
      <c r="H1140" t="s">
        <v>3118</v>
      </c>
      <c r="I1140" t="s">
        <v>3119</v>
      </c>
    </row>
    <row r="1141" spans="1:9" x14ac:dyDescent="0.25">
      <c r="A1141">
        <v>3289</v>
      </c>
      <c r="B1141" t="s">
        <v>6977</v>
      </c>
      <c r="C1141" t="s">
        <v>6978</v>
      </c>
      <c r="D1141" t="s">
        <v>11</v>
      </c>
      <c r="E1141" s="2">
        <v>45679</v>
      </c>
      <c r="F1141" t="s">
        <v>40</v>
      </c>
      <c r="G1141">
        <v>95.295000000000002</v>
      </c>
      <c r="H1141" t="s">
        <v>6979</v>
      </c>
      <c r="I1141" t="s">
        <v>6980</v>
      </c>
    </row>
    <row r="1142" spans="1:9" x14ac:dyDescent="0.25">
      <c r="A1142">
        <v>2767</v>
      </c>
      <c r="B1142" t="s">
        <v>5933</v>
      </c>
      <c r="C1142" t="s">
        <v>5934</v>
      </c>
      <c r="D1142" t="s">
        <v>11</v>
      </c>
      <c r="E1142" s="2">
        <v>45680</v>
      </c>
      <c r="F1142" t="s">
        <v>40</v>
      </c>
      <c r="G1142">
        <v>95.135000000000005</v>
      </c>
      <c r="H1142" t="s">
        <v>5937</v>
      </c>
      <c r="I1142" t="s">
        <v>5936</v>
      </c>
    </row>
    <row r="1143" spans="1:9" x14ac:dyDescent="0.25">
      <c r="A1143">
        <v>2471</v>
      </c>
      <c r="B1143" t="s">
        <v>5246</v>
      </c>
      <c r="C1143" t="s">
        <v>5247</v>
      </c>
      <c r="D1143" t="s">
        <v>15</v>
      </c>
      <c r="E1143" s="2">
        <v>45680</v>
      </c>
      <c r="F1143" t="s">
        <v>22</v>
      </c>
      <c r="G1143">
        <v>95</v>
      </c>
      <c r="H1143" t="s">
        <v>5251</v>
      </c>
      <c r="I1143" t="s">
        <v>5249</v>
      </c>
    </row>
    <row r="1144" spans="1:9" x14ac:dyDescent="0.25">
      <c r="A1144">
        <v>7148</v>
      </c>
      <c r="B1144" t="s">
        <v>14982</v>
      </c>
      <c r="C1144" t="s">
        <v>14983</v>
      </c>
      <c r="D1144" t="s">
        <v>395</v>
      </c>
      <c r="E1144" s="2">
        <v>45668</v>
      </c>
      <c r="F1144" t="s">
        <v>22</v>
      </c>
      <c r="G1144">
        <v>94.99</v>
      </c>
      <c r="H1144" t="s">
        <v>14986</v>
      </c>
      <c r="I1144" t="s">
        <v>14985</v>
      </c>
    </row>
    <row r="1145" spans="1:9" x14ac:dyDescent="0.25">
      <c r="A1145">
        <v>3787</v>
      </c>
      <c r="B1145" t="s">
        <v>8003</v>
      </c>
      <c r="C1145" t="s">
        <v>8004</v>
      </c>
      <c r="D1145" t="s">
        <v>11</v>
      </c>
      <c r="E1145" s="2">
        <v>45679</v>
      </c>
      <c r="F1145" t="s">
        <v>40</v>
      </c>
      <c r="G1145">
        <v>94.86</v>
      </c>
      <c r="H1145" t="s">
        <v>8005</v>
      </c>
      <c r="I1145" t="s">
        <v>8006</v>
      </c>
    </row>
    <row r="1146" spans="1:9" x14ac:dyDescent="0.25">
      <c r="A1146">
        <v>3072</v>
      </c>
      <c r="B1146" t="s">
        <v>6531</v>
      </c>
      <c r="C1146" t="s">
        <v>6532</v>
      </c>
      <c r="D1146" t="s">
        <v>15</v>
      </c>
      <c r="E1146" s="2">
        <v>45680</v>
      </c>
      <c r="F1146" t="s">
        <v>22</v>
      </c>
      <c r="G1146">
        <v>94.84</v>
      </c>
      <c r="H1146" t="s">
        <v>6535</v>
      </c>
      <c r="I1146" t="s">
        <v>6534</v>
      </c>
    </row>
    <row r="1147" spans="1:9" x14ac:dyDescent="0.25">
      <c r="A1147">
        <v>2040</v>
      </c>
      <c r="B1147" t="s">
        <v>4370</v>
      </c>
      <c r="C1147" t="s">
        <v>4371</v>
      </c>
      <c r="D1147" t="s">
        <v>15</v>
      </c>
      <c r="E1147" s="2">
        <v>45681</v>
      </c>
      <c r="F1147" t="s">
        <v>40</v>
      </c>
      <c r="G1147">
        <v>94.724999999999994</v>
      </c>
      <c r="H1147" t="s">
        <v>4376</v>
      </c>
      <c r="I1147" t="s">
        <v>4373</v>
      </c>
    </row>
    <row r="1148" spans="1:9" x14ac:dyDescent="0.25">
      <c r="A1148">
        <v>2645</v>
      </c>
      <c r="B1148" t="s">
        <v>5651</v>
      </c>
      <c r="C1148" t="s">
        <v>5652</v>
      </c>
      <c r="D1148" t="s">
        <v>15</v>
      </c>
      <c r="E1148" s="2">
        <v>45680</v>
      </c>
      <c r="F1148" t="s">
        <v>22</v>
      </c>
      <c r="G1148">
        <v>94.534999999999997</v>
      </c>
      <c r="H1148" t="s">
        <v>5655</v>
      </c>
      <c r="I1148" t="s">
        <v>5654</v>
      </c>
    </row>
    <row r="1149" spans="1:9" x14ac:dyDescent="0.25">
      <c r="A1149">
        <v>6734</v>
      </c>
      <c r="B1149" t="s">
        <v>14095</v>
      </c>
      <c r="C1149" t="s">
        <v>14096</v>
      </c>
      <c r="D1149" t="s">
        <v>11</v>
      </c>
      <c r="E1149" s="2">
        <v>45673</v>
      </c>
      <c r="F1149" t="s">
        <v>40</v>
      </c>
      <c r="G1149">
        <v>94.534999999999997</v>
      </c>
      <c r="H1149" t="s">
        <v>14100</v>
      </c>
      <c r="I1149" t="s">
        <v>14098</v>
      </c>
    </row>
    <row r="1150" spans="1:9" x14ac:dyDescent="0.25">
      <c r="A1150">
        <v>1629</v>
      </c>
      <c r="B1150" t="s">
        <v>3431</v>
      </c>
      <c r="C1150" t="s">
        <v>3432</v>
      </c>
      <c r="D1150" t="s">
        <v>15</v>
      </c>
      <c r="E1150" s="2">
        <v>45681</v>
      </c>
      <c r="F1150" t="s">
        <v>22</v>
      </c>
      <c r="G1150">
        <v>94.465000000000003</v>
      </c>
      <c r="H1150" t="s">
        <v>3433</v>
      </c>
      <c r="I1150" t="s">
        <v>3434</v>
      </c>
    </row>
    <row r="1151" spans="1:9" x14ac:dyDescent="0.25">
      <c r="A1151">
        <v>3114</v>
      </c>
      <c r="B1151" t="s">
        <v>6612</v>
      </c>
      <c r="C1151" t="s">
        <v>6613</v>
      </c>
      <c r="D1151" t="s">
        <v>11</v>
      </c>
      <c r="E1151" s="2">
        <v>45680</v>
      </c>
      <c r="F1151" t="s">
        <v>22</v>
      </c>
      <c r="G1151">
        <v>94.415000000000006</v>
      </c>
      <c r="H1151" t="s">
        <v>6614</v>
      </c>
      <c r="I1151" t="s">
        <v>6615</v>
      </c>
    </row>
    <row r="1152" spans="1:9" x14ac:dyDescent="0.25">
      <c r="A1152">
        <v>1866</v>
      </c>
      <c r="B1152" t="s">
        <v>3992</v>
      </c>
      <c r="C1152" t="s">
        <v>3993</v>
      </c>
      <c r="D1152" t="s">
        <v>11</v>
      </c>
      <c r="E1152" s="2">
        <v>45681</v>
      </c>
      <c r="F1152" t="s">
        <v>40</v>
      </c>
      <c r="G1152">
        <v>93.704999999999998</v>
      </c>
      <c r="H1152" t="s">
        <v>3994</v>
      </c>
      <c r="I1152" t="s">
        <v>3995</v>
      </c>
    </row>
    <row r="1153" spans="1:9" x14ac:dyDescent="0.25">
      <c r="A1153">
        <v>2857</v>
      </c>
      <c r="B1153" t="s">
        <v>6126</v>
      </c>
      <c r="C1153" t="s">
        <v>6127</v>
      </c>
      <c r="D1153" t="s">
        <v>15</v>
      </c>
      <c r="E1153" s="2">
        <v>45680</v>
      </c>
      <c r="F1153" t="s">
        <v>22</v>
      </c>
      <c r="G1153">
        <v>93.594999999999999</v>
      </c>
      <c r="H1153" t="s">
        <v>6130</v>
      </c>
      <c r="I1153" t="s">
        <v>6129</v>
      </c>
    </row>
    <row r="1154" spans="1:9" x14ac:dyDescent="0.25">
      <c r="A1154">
        <v>6284</v>
      </c>
      <c r="B1154" t="s">
        <v>13129</v>
      </c>
      <c r="C1154" t="s">
        <v>13130</v>
      </c>
      <c r="D1154" t="s">
        <v>11</v>
      </c>
      <c r="E1154" s="2">
        <v>45674</v>
      </c>
      <c r="F1154" t="s">
        <v>40</v>
      </c>
      <c r="G1154">
        <v>93.58</v>
      </c>
      <c r="H1154" t="s">
        <v>13131</v>
      </c>
      <c r="I1154" t="s">
        <v>13132</v>
      </c>
    </row>
    <row r="1155" spans="1:9" x14ac:dyDescent="0.25">
      <c r="A1155">
        <v>3978</v>
      </c>
      <c r="B1155" t="s">
        <v>8420</v>
      </c>
      <c r="C1155" t="s">
        <v>8421</v>
      </c>
      <c r="D1155" t="s">
        <v>11</v>
      </c>
      <c r="E1155" s="2">
        <v>45678</v>
      </c>
      <c r="F1155" t="s">
        <v>40</v>
      </c>
      <c r="G1155">
        <v>93.474999999999994</v>
      </c>
      <c r="H1155" t="s">
        <v>8422</v>
      </c>
      <c r="I1155" t="s">
        <v>8423</v>
      </c>
    </row>
    <row r="1156" spans="1:9" x14ac:dyDescent="0.25">
      <c r="A1156">
        <v>1630</v>
      </c>
      <c r="B1156" t="s">
        <v>3431</v>
      </c>
      <c r="C1156" t="s">
        <v>3432</v>
      </c>
      <c r="D1156" t="s">
        <v>11</v>
      </c>
      <c r="E1156" s="2">
        <v>45681</v>
      </c>
      <c r="F1156" t="s">
        <v>22</v>
      </c>
      <c r="G1156">
        <v>93.44</v>
      </c>
      <c r="H1156" t="s">
        <v>3435</v>
      </c>
      <c r="I1156" t="s">
        <v>3434</v>
      </c>
    </row>
    <row r="1157" spans="1:9" x14ac:dyDescent="0.25">
      <c r="A1157">
        <v>2212</v>
      </c>
      <c r="B1157" t="s">
        <v>4718</v>
      </c>
      <c r="C1157" t="s">
        <v>4719</v>
      </c>
      <c r="D1157" t="s">
        <v>15</v>
      </c>
      <c r="E1157" s="2">
        <v>45681</v>
      </c>
      <c r="F1157" t="s">
        <v>22</v>
      </c>
      <c r="G1157">
        <v>93.44</v>
      </c>
      <c r="H1157" t="s">
        <v>4722</v>
      </c>
      <c r="I1157" t="s">
        <v>4721</v>
      </c>
    </row>
    <row r="1158" spans="1:9" x14ac:dyDescent="0.25">
      <c r="A1158">
        <v>6654</v>
      </c>
      <c r="B1158" t="s">
        <v>13947</v>
      </c>
      <c r="C1158" t="s">
        <v>13948</v>
      </c>
      <c r="D1158" t="s">
        <v>15</v>
      </c>
      <c r="E1158" s="2">
        <v>45674</v>
      </c>
      <c r="F1158" t="s">
        <v>22</v>
      </c>
      <c r="G1158">
        <v>93.4</v>
      </c>
      <c r="H1158" t="s">
        <v>13951</v>
      </c>
      <c r="I1158" t="s">
        <v>13950</v>
      </c>
    </row>
    <row r="1159" spans="1:9" x14ac:dyDescent="0.25">
      <c r="A1159">
        <v>7205</v>
      </c>
      <c r="B1159" t="s">
        <v>15103</v>
      </c>
      <c r="C1159" t="s">
        <v>15104</v>
      </c>
      <c r="D1159" t="s">
        <v>11</v>
      </c>
      <c r="E1159" s="2">
        <v>45667</v>
      </c>
      <c r="F1159" t="s">
        <v>22</v>
      </c>
      <c r="G1159">
        <v>93.284999999999997</v>
      </c>
      <c r="H1159" t="s">
        <v>15105</v>
      </c>
      <c r="I1159" t="s">
        <v>15106</v>
      </c>
    </row>
    <row r="1160" spans="1:9" x14ac:dyDescent="0.25">
      <c r="A1160">
        <v>4204</v>
      </c>
      <c r="B1160" t="s">
        <v>8910</v>
      </c>
      <c r="C1160" t="s">
        <v>8911</v>
      </c>
      <c r="D1160" t="s">
        <v>15</v>
      </c>
      <c r="E1160" s="2">
        <v>45678</v>
      </c>
      <c r="F1160" t="s">
        <v>22</v>
      </c>
      <c r="G1160">
        <v>93.275000000000006</v>
      </c>
      <c r="H1160" t="s">
        <v>8914</v>
      </c>
      <c r="I1160" t="s">
        <v>8913</v>
      </c>
    </row>
    <row r="1161" spans="1:9" x14ac:dyDescent="0.25">
      <c r="A1161">
        <v>2384</v>
      </c>
      <c r="B1161" t="s">
        <v>5031</v>
      </c>
      <c r="C1161" t="s">
        <v>5032</v>
      </c>
      <c r="D1161" t="s">
        <v>15</v>
      </c>
      <c r="E1161" s="2">
        <v>45681</v>
      </c>
      <c r="F1161" t="s">
        <v>22</v>
      </c>
      <c r="G1161">
        <v>93.105000000000004</v>
      </c>
      <c r="H1161" t="s">
        <v>5036</v>
      </c>
      <c r="I1161" t="s">
        <v>5034</v>
      </c>
    </row>
    <row r="1162" spans="1:9" x14ac:dyDescent="0.25">
      <c r="A1162">
        <v>576</v>
      </c>
      <c r="B1162" t="s">
        <v>1289</v>
      </c>
      <c r="C1162" t="s">
        <v>1290</v>
      </c>
      <c r="D1162" t="s">
        <v>15</v>
      </c>
      <c r="E1162" s="2">
        <v>45682</v>
      </c>
      <c r="F1162" t="s">
        <v>22</v>
      </c>
      <c r="G1162">
        <v>93.08</v>
      </c>
      <c r="H1162" t="s">
        <v>1291</v>
      </c>
      <c r="I1162" t="s">
        <v>1292</v>
      </c>
    </row>
    <row r="1163" spans="1:9" x14ac:dyDescent="0.25">
      <c r="A1163">
        <v>6341</v>
      </c>
      <c r="B1163" t="s">
        <v>13260</v>
      </c>
      <c r="C1163" t="s">
        <v>13261</v>
      </c>
      <c r="D1163" t="s">
        <v>78</v>
      </c>
      <c r="E1163" s="2">
        <v>45674</v>
      </c>
      <c r="F1163" t="s">
        <v>22</v>
      </c>
      <c r="G1163">
        <v>93.06</v>
      </c>
      <c r="H1163" t="s">
        <v>13265</v>
      </c>
      <c r="I1163" t="s">
        <v>13263</v>
      </c>
    </row>
    <row r="1164" spans="1:9" x14ac:dyDescent="0.25">
      <c r="A1164">
        <v>3282</v>
      </c>
      <c r="B1164" t="s">
        <v>6957</v>
      </c>
      <c r="C1164" t="s">
        <v>6958</v>
      </c>
      <c r="D1164" t="s">
        <v>15</v>
      </c>
      <c r="E1164" s="2">
        <v>45679</v>
      </c>
      <c r="F1164" t="s">
        <v>22</v>
      </c>
      <c r="G1164">
        <v>93.045000000000002</v>
      </c>
      <c r="H1164" t="s">
        <v>6961</v>
      </c>
      <c r="I1164" t="s">
        <v>6960</v>
      </c>
    </row>
    <row r="1165" spans="1:9" x14ac:dyDescent="0.25">
      <c r="A1165">
        <v>4960</v>
      </c>
      <c r="B1165" t="s">
        <v>10403</v>
      </c>
      <c r="C1165" t="s">
        <v>10404</v>
      </c>
      <c r="D1165" t="s">
        <v>15</v>
      </c>
      <c r="E1165" s="2">
        <v>45676</v>
      </c>
      <c r="F1165" t="s">
        <v>40</v>
      </c>
      <c r="G1165">
        <v>92.97</v>
      </c>
      <c r="H1165" t="s">
        <v>10408</v>
      </c>
      <c r="I1165" t="s">
        <v>10406</v>
      </c>
    </row>
    <row r="1166" spans="1:9" x14ac:dyDescent="0.25">
      <c r="A1166">
        <v>1475</v>
      </c>
      <c r="B1166" t="s">
        <v>3090</v>
      </c>
      <c r="C1166" t="s">
        <v>3091</v>
      </c>
      <c r="D1166" t="s">
        <v>11</v>
      </c>
      <c r="E1166" s="2">
        <v>45681</v>
      </c>
      <c r="F1166" t="s">
        <v>40</v>
      </c>
      <c r="G1166">
        <v>92.875</v>
      </c>
      <c r="H1166" t="s">
        <v>3094</v>
      </c>
      <c r="I1166" t="s">
        <v>3093</v>
      </c>
    </row>
    <row r="1167" spans="1:9" x14ac:dyDescent="0.25">
      <c r="A1167">
        <v>6262</v>
      </c>
      <c r="B1167" t="s">
        <v>13082</v>
      </c>
      <c r="C1167" t="s">
        <v>13083</v>
      </c>
      <c r="D1167" t="s">
        <v>11</v>
      </c>
      <c r="E1167" s="2">
        <v>45674</v>
      </c>
      <c r="F1167" t="s">
        <v>40</v>
      </c>
      <c r="G1167">
        <v>92.855000000000004</v>
      </c>
      <c r="H1167" t="s">
        <v>13087</v>
      </c>
      <c r="I1167" t="s">
        <v>13085</v>
      </c>
    </row>
    <row r="1168" spans="1:9" x14ac:dyDescent="0.25">
      <c r="A1168">
        <v>3696</v>
      </c>
      <c r="B1168" t="s">
        <v>7829</v>
      </c>
      <c r="C1168" t="s">
        <v>7830</v>
      </c>
      <c r="D1168" t="s">
        <v>11</v>
      </c>
      <c r="E1168" s="2">
        <v>45679</v>
      </c>
      <c r="F1168" t="s">
        <v>40</v>
      </c>
      <c r="G1168">
        <v>92.834999999999994</v>
      </c>
      <c r="H1168" t="s">
        <v>7831</v>
      </c>
      <c r="I1168" t="s">
        <v>7832</v>
      </c>
    </row>
    <row r="1169" spans="1:9" x14ac:dyDescent="0.25">
      <c r="A1169">
        <v>3550</v>
      </c>
      <c r="B1169" t="s">
        <v>7566</v>
      </c>
      <c r="C1169" t="s">
        <v>7567</v>
      </c>
      <c r="D1169" t="s">
        <v>11</v>
      </c>
      <c r="E1169" s="2">
        <v>45679</v>
      </c>
      <c r="F1169" t="s">
        <v>22</v>
      </c>
      <c r="G1169">
        <v>92.795000000000002</v>
      </c>
      <c r="H1169" t="s">
        <v>7571</v>
      </c>
      <c r="I1169" t="s">
        <v>7569</v>
      </c>
    </row>
    <row r="1170" spans="1:9" x14ac:dyDescent="0.25">
      <c r="A1170">
        <v>306</v>
      </c>
      <c r="B1170" t="s">
        <v>672</v>
      </c>
      <c r="C1170" t="s">
        <v>673</v>
      </c>
      <c r="D1170" t="s">
        <v>78</v>
      </c>
      <c r="E1170" s="2">
        <v>45682</v>
      </c>
      <c r="F1170" t="s">
        <v>22</v>
      </c>
      <c r="G1170">
        <v>92.75</v>
      </c>
      <c r="H1170" t="s">
        <v>674</v>
      </c>
      <c r="I1170" t="s">
        <v>675</v>
      </c>
    </row>
    <row r="1171" spans="1:9" x14ac:dyDescent="0.25">
      <c r="A1171">
        <v>351</v>
      </c>
      <c r="B1171" t="s">
        <v>777</v>
      </c>
      <c r="C1171" t="s">
        <v>778</v>
      </c>
      <c r="D1171" t="s">
        <v>11</v>
      </c>
      <c r="E1171" s="2">
        <v>45682</v>
      </c>
      <c r="F1171" t="s">
        <v>40</v>
      </c>
      <c r="G1171">
        <v>92.685000000000002</v>
      </c>
      <c r="H1171" t="s">
        <v>779</v>
      </c>
      <c r="I1171" t="s">
        <v>780</v>
      </c>
    </row>
    <row r="1172" spans="1:9" x14ac:dyDescent="0.25">
      <c r="A1172">
        <v>2530</v>
      </c>
      <c r="B1172" t="s">
        <v>5382</v>
      </c>
      <c r="C1172" t="s">
        <v>5383</v>
      </c>
      <c r="D1172" t="s">
        <v>11</v>
      </c>
      <c r="E1172" s="2">
        <v>45680</v>
      </c>
      <c r="F1172" t="s">
        <v>40</v>
      </c>
      <c r="G1172">
        <v>92.66</v>
      </c>
      <c r="H1172" t="s">
        <v>5386</v>
      </c>
      <c r="I1172" t="s">
        <v>5385</v>
      </c>
    </row>
    <row r="1173" spans="1:9" x14ac:dyDescent="0.25">
      <c r="A1173">
        <v>2228</v>
      </c>
      <c r="B1173" t="s">
        <v>4747</v>
      </c>
      <c r="C1173" t="s">
        <v>4748</v>
      </c>
      <c r="D1173" t="s">
        <v>15</v>
      </c>
      <c r="E1173" s="2">
        <v>45681</v>
      </c>
      <c r="F1173" t="s">
        <v>22</v>
      </c>
      <c r="G1173">
        <v>92.454999999999998</v>
      </c>
      <c r="H1173" t="s">
        <v>4751</v>
      </c>
      <c r="I1173" t="s">
        <v>4750</v>
      </c>
    </row>
    <row r="1174" spans="1:9" x14ac:dyDescent="0.25">
      <c r="A1174">
        <v>4017</v>
      </c>
      <c r="B1174" t="s">
        <v>8501</v>
      </c>
      <c r="C1174" t="s">
        <v>8502</v>
      </c>
      <c r="D1174" t="s">
        <v>96</v>
      </c>
      <c r="E1174" s="2">
        <v>45678</v>
      </c>
      <c r="F1174" t="s">
        <v>22</v>
      </c>
      <c r="G1174">
        <v>92.39</v>
      </c>
      <c r="H1174" t="s">
        <v>8507</v>
      </c>
      <c r="I1174" t="s">
        <v>8504</v>
      </c>
    </row>
    <row r="1175" spans="1:9" x14ac:dyDescent="0.25">
      <c r="A1175">
        <v>3894</v>
      </c>
      <c r="B1175" t="s">
        <v>8215</v>
      </c>
      <c r="C1175" t="s">
        <v>8216</v>
      </c>
      <c r="D1175" t="s">
        <v>11</v>
      </c>
      <c r="E1175" s="2">
        <v>45678</v>
      </c>
      <c r="F1175" t="s">
        <v>22</v>
      </c>
      <c r="G1175">
        <v>92.33</v>
      </c>
      <c r="H1175" t="s">
        <v>8220</v>
      </c>
      <c r="I1175" t="s">
        <v>8218</v>
      </c>
    </row>
    <row r="1176" spans="1:9" x14ac:dyDescent="0.25">
      <c r="A1176">
        <v>6260</v>
      </c>
      <c r="B1176" t="s">
        <v>13082</v>
      </c>
      <c r="C1176" t="s">
        <v>13083</v>
      </c>
      <c r="D1176" t="s">
        <v>15</v>
      </c>
      <c r="E1176" s="2">
        <v>45674</v>
      </c>
      <c r="F1176" t="s">
        <v>40</v>
      </c>
      <c r="G1176">
        <v>92.32</v>
      </c>
      <c r="H1176" t="s">
        <v>13084</v>
      </c>
      <c r="I1176" t="s">
        <v>13085</v>
      </c>
    </row>
    <row r="1177" spans="1:9" x14ac:dyDescent="0.25">
      <c r="A1177">
        <v>7245</v>
      </c>
      <c r="B1177" t="s">
        <v>15183</v>
      </c>
      <c r="C1177" t="s">
        <v>15184</v>
      </c>
      <c r="D1177" t="s">
        <v>15</v>
      </c>
      <c r="E1177" s="2">
        <v>45664</v>
      </c>
      <c r="F1177" t="s">
        <v>22</v>
      </c>
      <c r="G1177">
        <v>92.135000000000005</v>
      </c>
      <c r="H1177" t="s">
        <v>15185</v>
      </c>
      <c r="I1177" t="s">
        <v>15186</v>
      </c>
    </row>
    <row r="1178" spans="1:9" x14ac:dyDescent="0.25">
      <c r="A1178">
        <v>4173</v>
      </c>
      <c r="B1178" t="s">
        <v>8846</v>
      </c>
      <c r="C1178" t="s">
        <v>8847</v>
      </c>
      <c r="D1178" t="s">
        <v>11</v>
      </c>
      <c r="E1178" s="2">
        <v>45678</v>
      </c>
      <c r="F1178" t="s">
        <v>22</v>
      </c>
      <c r="G1178">
        <v>92.12</v>
      </c>
      <c r="H1178" t="s">
        <v>8850</v>
      </c>
      <c r="I1178" t="s">
        <v>8849</v>
      </c>
    </row>
    <row r="1179" spans="1:9" x14ac:dyDescent="0.25">
      <c r="A1179">
        <v>3974</v>
      </c>
      <c r="B1179" t="s">
        <v>8410</v>
      </c>
      <c r="C1179" t="s">
        <v>8411</v>
      </c>
      <c r="D1179" t="s">
        <v>11</v>
      </c>
      <c r="E1179" s="2">
        <v>45678</v>
      </c>
      <c r="F1179" t="s">
        <v>40</v>
      </c>
      <c r="G1179">
        <v>92.06</v>
      </c>
      <c r="H1179" t="s">
        <v>8412</v>
      </c>
      <c r="I1179" t="s">
        <v>8413</v>
      </c>
    </row>
    <row r="1180" spans="1:9" x14ac:dyDescent="0.25">
      <c r="A1180">
        <v>3383</v>
      </c>
      <c r="B1180" t="s">
        <v>7200</v>
      </c>
      <c r="C1180" t="s">
        <v>7201</v>
      </c>
      <c r="D1180" t="s">
        <v>15</v>
      </c>
      <c r="E1180" s="2">
        <v>45679</v>
      </c>
      <c r="F1180" t="s">
        <v>22</v>
      </c>
      <c r="G1180">
        <v>92.02</v>
      </c>
      <c r="H1180" t="s">
        <v>7204</v>
      </c>
      <c r="I1180" t="s">
        <v>7203</v>
      </c>
    </row>
    <row r="1181" spans="1:9" x14ac:dyDescent="0.25">
      <c r="A1181">
        <v>1840</v>
      </c>
      <c r="B1181" t="s">
        <v>3936</v>
      </c>
      <c r="C1181" t="s">
        <v>3937</v>
      </c>
      <c r="D1181" t="s">
        <v>15</v>
      </c>
      <c r="E1181" s="2">
        <v>45681</v>
      </c>
      <c r="F1181" t="s">
        <v>40</v>
      </c>
      <c r="G1181">
        <v>91.745000000000005</v>
      </c>
      <c r="H1181" t="s">
        <v>574</v>
      </c>
      <c r="I1181" t="s">
        <v>3938</v>
      </c>
    </row>
    <row r="1182" spans="1:9" x14ac:dyDescent="0.25">
      <c r="A1182">
        <v>2229</v>
      </c>
      <c r="B1182" t="s">
        <v>4747</v>
      </c>
      <c r="C1182" t="s">
        <v>4748</v>
      </c>
      <c r="D1182" t="s">
        <v>11</v>
      </c>
      <c r="E1182" s="2">
        <v>45681</v>
      </c>
      <c r="F1182" t="s">
        <v>22</v>
      </c>
      <c r="G1182">
        <v>91.665000000000006</v>
      </c>
      <c r="H1182" t="s">
        <v>4752</v>
      </c>
      <c r="I1182" t="s">
        <v>4750</v>
      </c>
    </row>
    <row r="1183" spans="1:9" x14ac:dyDescent="0.25">
      <c r="A1183">
        <v>895</v>
      </c>
      <c r="B1183" t="s">
        <v>1930</v>
      </c>
      <c r="C1183" t="s">
        <v>1931</v>
      </c>
      <c r="D1183" t="s">
        <v>11</v>
      </c>
      <c r="E1183" s="2">
        <v>45682</v>
      </c>
      <c r="F1183" t="s">
        <v>22</v>
      </c>
      <c r="G1183">
        <v>91.405000000000001</v>
      </c>
      <c r="H1183" t="s">
        <v>1934</v>
      </c>
      <c r="I1183" t="s">
        <v>1933</v>
      </c>
    </row>
    <row r="1184" spans="1:9" x14ac:dyDescent="0.25">
      <c r="A1184">
        <v>6956</v>
      </c>
      <c r="B1184" t="s">
        <v>14588</v>
      </c>
      <c r="C1184" t="s">
        <v>14589</v>
      </c>
      <c r="D1184" t="s">
        <v>15</v>
      </c>
      <c r="E1184" s="2">
        <v>45672</v>
      </c>
      <c r="F1184" t="s">
        <v>22</v>
      </c>
      <c r="G1184">
        <v>91.144999999999996</v>
      </c>
      <c r="H1184" t="s">
        <v>14590</v>
      </c>
      <c r="I1184" t="s">
        <v>14591</v>
      </c>
    </row>
    <row r="1185" spans="1:9" x14ac:dyDescent="0.25">
      <c r="A1185">
        <v>3877</v>
      </c>
      <c r="B1185" t="s">
        <v>8181</v>
      </c>
      <c r="C1185" t="s">
        <v>8182</v>
      </c>
      <c r="D1185" t="s">
        <v>15</v>
      </c>
      <c r="E1185" s="2">
        <v>45678</v>
      </c>
      <c r="F1185" t="s">
        <v>22</v>
      </c>
      <c r="G1185">
        <v>91.13</v>
      </c>
      <c r="H1185" t="s">
        <v>8185</v>
      </c>
      <c r="I1185" t="s">
        <v>8184</v>
      </c>
    </row>
    <row r="1186" spans="1:9" x14ac:dyDescent="0.25">
      <c r="A1186">
        <v>7201</v>
      </c>
      <c r="B1186" t="s">
        <v>15091</v>
      </c>
      <c r="C1186" t="s">
        <v>15092</v>
      </c>
      <c r="D1186" t="s">
        <v>15</v>
      </c>
      <c r="E1186" s="2">
        <v>45667</v>
      </c>
      <c r="F1186" t="s">
        <v>22</v>
      </c>
      <c r="G1186">
        <v>91.13</v>
      </c>
      <c r="H1186" t="s">
        <v>15096</v>
      </c>
      <c r="I1186" t="s">
        <v>15094</v>
      </c>
    </row>
    <row r="1187" spans="1:9" x14ac:dyDescent="0.25">
      <c r="A1187">
        <v>1176</v>
      </c>
      <c r="B1187" t="s">
        <v>2452</v>
      </c>
      <c r="C1187" t="s">
        <v>2453</v>
      </c>
      <c r="D1187" t="s">
        <v>78</v>
      </c>
      <c r="E1187" s="2">
        <v>45682</v>
      </c>
      <c r="F1187" t="s">
        <v>22</v>
      </c>
      <c r="G1187">
        <v>91.105000000000004</v>
      </c>
      <c r="H1187" t="s">
        <v>2454</v>
      </c>
      <c r="I1187" t="s">
        <v>2455</v>
      </c>
    </row>
    <row r="1188" spans="1:9" x14ac:dyDescent="0.25">
      <c r="A1188">
        <v>5673</v>
      </c>
      <c r="B1188" t="s">
        <v>11972</v>
      </c>
      <c r="C1188" t="s">
        <v>11973</v>
      </c>
      <c r="D1188" t="s">
        <v>15</v>
      </c>
      <c r="E1188" s="2">
        <v>45675</v>
      </c>
      <c r="F1188" t="s">
        <v>40</v>
      </c>
      <c r="G1188">
        <v>91.01</v>
      </c>
      <c r="H1188" t="s">
        <v>11976</v>
      </c>
      <c r="I1188" t="s">
        <v>11975</v>
      </c>
    </row>
    <row r="1189" spans="1:9" x14ac:dyDescent="0.25">
      <c r="A1189">
        <v>2251</v>
      </c>
      <c r="B1189" t="s">
        <v>4793</v>
      </c>
      <c r="C1189" t="s">
        <v>4794</v>
      </c>
      <c r="D1189" t="s">
        <v>11</v>
      </c>
      <c r="E1189" s="2">
        <v>45681</v>
      </c>
      <c r="F1189" t="s">
        <v>40</v>
      </c>
      <c r="G1189">
        <v>91</v>
      </c>
      <c r="H1189" t="s">
        <v>4795</v>
      </c>
      <c r="I1189" t="s">
        <v>4796</v>
      </c>
    </row>
    <row r="1190" spans="1:9" x14ac:dyDescent="0.25">
      <c r="A1190">
        <v>1841</v>
      </c>
      <c r="B1190" t="s">
        <v>3936</v>
      </c>
      <c r="C1190" t="s">
        <v>3937</v>
      </c>
      <c r="D1190" t="s">
        <v>11</v>
      </c>
      <c r="E1190" s="2">
        <v>45681</v>
      </c>
      <c r="F1190" t="s">
        <v>40</v>
      </c>
      <c r="G1190">
        <v>90.984999999999999</v>
      </c>
      <c r="H1190" t="s">
        <v>3939</v>
      </c>
      <c r="I1190" t="s">
        <v>3938</v>
      </c>
    </row>
    <row r="1191" spans="1:9" x14ac:dyDescent="0.25">
      <c r="A1191">
        <v>6529</v>
      </c>
      <c r="B1191" t="s">
        <v>13682</v>
      </c>
      <c r="C1191" t="s">
        <v>13683</v>
      </c>
      <c r="D1191" t="s">
        <v>15</v>
      </c>
      <c r="E1191" s="2">
        <v>45674</v>
      </c>
      <c r="F1191" t="s">
        <v>22</v>
      </c>
      <c r="G1191">
        <v>90.864999999999995</v>
      </c>
      <c r="H1191" t="s">
        <v>13686</v>
      </c>
      <c r="I1191" t="s">
        <v>13685</v>
      </c>
    </row>
    <row r="1192" spans="1:9" x14ac:dyDescent="0.25">
      <c r="A1192">
        <v>225</v>
      </c>
      <c r="B1192" t="s">
        <v>510</v>
      </c>
      <c r="C1192" t="s">
        <v>511</v>
      </c>
      <c r="D1192" t="s">
        <v>11</v>
      </c>
      <c r="E1192" s="2">
        <v>45684</v>
      </c>
      <c r="F1192" t="s">
        <v>40</v>
      </c>
      <c r="G1192">
        <v>90.844999999999999</v>
      </c>
      <c r="H1192" t="s">
        <v>512</v>
      </c>
      <c r="I1192" t="s">
        <v>513</v>
      </c>
    </row>
    <row r="1193" spans="1:9" x14ac:dyDescent="0.25">
      <c r="A1193">
        <v>6738</v>
      </c>
      <c r="B1193" t="s">
        <v>14106</v>
      </c>
      <c r="C1193" t="s">
        <v>14107</v>
      </c>
      <c r="D1193" t="s">
        <v>15</v>
      </c>
      <c r="E1193" s="2">
        <v>45673</v>
      </c>
      <c r="F1193" t="s">
        <v>22</v>
      </c>
      <c r="G1193">
        <v>90.81</v>
      </c>
      <c r="H1193" t="s">
        <v>14110</v>
      </c>
      <c r="I1193" t="s">
        <v>14109</v>
      </c>
    </row>
    <row r="1194" spans="1:9" x14ac:dyDescent="0.25">
      <c r="A1194">
        <v>121</v>
      </c>
      <c r="B1194" t="s">
        <v>263</v>
      </c>
      <c r="C1194" t="s">
        <v>264</v>
      </c>
      <c r="D1194" t="s">
        <v>11</v>
      </c>
      <c r="E1194" s="2">
        <v>45684</v>
      </c>
      <c r="F1194" t="s">
        <v>22</v>
      </c>
      <c r="G1194">
        <v>90.61</v>
      </c>
      <c r="H1194" t="s">
        <v>267</v>
      </c>
      <c r="I1194" t="s">
        <v>266</v>
      </c>
    </row>
    <row r="1195" spans="1:9" x14ac:dyDescent="0.25">
      <c r="A1195">
        <v>167</v>
      </c>
      <c r="B1195" t="s">
        <v>373</v>
      </c>
      <c r="C1195" t="s">
        <v>374</v>
      </c>
      <c r="D1195" t="s">
        <v>15</v>
      </c>
      <c r="E1195" s="2">
        <v>45684</v>
      </c>
      <c r="F1195" t="s">
        <v>22</v>
      </c>
      <c r="G1195">
        <v>90.594999999999999</v>
      </c>
      <c r="H1195" t="s">
        <v>375</v>
      </c>
      <c r="I1195" t="s">
        <v>376</v>
      </c>
    </row>
    <row r="1196" spans="1:9" x14ac:dyDescent="0.25">
      <c r="A1196">
        <v>4556</v>
      </c>
      <c r="B1196" t="s">
        <v>9582</v>
      </c>
      <c r="C1196" t="s">
        <v>9583</v>
      </c>
      <c r="D1196" t="s">
        <v>11</v>
      </c>
      <c r="E1196" s="2">
        <v>45678</v>
      </c>
      <c r="F1196" t="s">
        <v>40</v>
      </c>
      <c r="G1196">
        <v>90.54</v>
      </c>
      <c r="H1196" t="s">
        <v>4506</v>
      </c>
      <c r="I1196" t="s">
        <v>9584</v>
      </c>
    </row>
    <row r="1197" spans="1:9" x14ac:dyDescent="0.25">
      <c r="A1197">
        <v>1258</v>
      </c>
      <c r="B1197" t="s">
        <v>2603</v>
      </c>
      <c r="C1197" t="s">
        <v>2604</v>
      </c>
      <c r="D1197" t="s">
        <v>11</v>
      </c>
      <c r="E1197" s="2">
        <v>45682</v>
      </c>
      <c r="F1197" t="s">
        <v>40</v>
      </c>
      <c r="G1197">
        <v>90.52</v>
      </c>
      <c r="H1197" t="s">
        <v>2607</v>
      </c>
      <c r="I1197" t="s">
        <v>2606</v>
      </c>
    </row>
    <row r="1198" spans="1:9" x14ac:dyDescent="0.25">
      <c r="A1198">
        <v>6368</v>
      </c>
      <c r="B1198" t="s">
        <v>13328</v>
      </c>
      <c r="C1198" t="s">
        <v>13329</v>
      </c>
      <c r="D1198" t="s">
        <v>11</v>
      </c>
      <c r="E1198" s="2">
        <v>45674</v>
      </c>
      <c r="F1198" t="s">
        <v>40</v>
      </c>
      <c r="G1198">
        <v>90.5</v>
      </c>
      <c r="H1198" t="s">
        <v>4309</v>
      </c>
      <c r="I1198" t="s">
        <v>13330</v>
      </c>
    </row>
    <row r="1199" spans="1:9" x14ac:dyDescent="0.25">
      <c r="A1199">
        <v>1416</v>
      </c>
      <c r="B1199" t="s">
        <v>2952</v>
      </c>
      <c r="C1199" t="s">
        <v>2953</v>
      </c>
      <c r="D1199" t="s">
        <v>15</v>
      </c>
      <c r="E1199" s="2">
        <v>45681</v>
      </c>
      <c r="F1199" t="s">
        <v>40</v>
      </c>
      <c r="G1199">
        <v>90.46</v>
      </c>
      <c r="H1199" t="s">
        <v>2954</v>
      </c>
      <c r="I1199" t="s">
        <v>2955</v>
      </c>
    </row>
    <row r="1200" spans="1:9" x14ac:dyDescent="0.25">
      <c r="A1200">
        <v>4229</v>
      </c>
      <c r="B1200" t="s">
        <v>8962</v>
      </c>
      <c r="C1200" t="s">
        <v>8963</v>
      </c>
      <c r="D1200" t="s">
        <v>15</v>
      </c>
      <c r="E1200" s="2">
        <v>45678</v>
      </c>
      <c r="F1200" t="s">
        <v>22</v>
      </c>
      <c r="G1200">
        <v>90.254999999999995</v>
      </c>
      <c r="H1200" t="s">
        <v>8966</v>
      </c>
      <c r="I1200" t="s">
        <v>8965</v>
      </c>
    </row>
    <row r="1201" spans="1:9" x14ac:dyDescent="0.25">
      <c r="A1201">
        <v>3911</v>
      </c>
      <c r="B1201" t="s">
        <v>8257</v>
      </c>
      <c r="C1201" t="s">
        <v>8258</v>
      </c>
      <c r="D1201" t="s">
        <v>15</v>
      </c>
      <c r="E1201" s="2">
        <v>45678</v>
      </c>
      <c r="F1201" t="s">
        <v>22</v>
      </c>
      <c r="G1201">
        <v>90.24</v>
      </c>
      <c r="H1201" t="s">
        <v>8261</v>
      </c>
      <c r="I1201" t="s">
        <v>8260</v>
      </c>
    </row>
    <row r="1202" spans="1:9" x14ac:dyDescent="0.25">
      <c r="A1202">
        <v>4194</v>
      </c>
      <c r="B1202" t="s">
        <v>8892</v>
      </c>
      <c r="C1202" t="s">
        <v>8893</v>
      </c>
      <c r="D1202" t="s">
        <v>15</v>
      </c>
      <c r="E1202" s="2">
        <v>45678</v>
      </c>
      <c r="F1202" t="s">
        <v>22</v>
      </c>
      <c r="G1202">
        <v>90</v>
      </c>
      <c r="H1202" t="s">
        <v>8894</v>
      </c>
      <c r="I1202" t="s">
        <v>8895</v>
      </c>
    </row>
    <row r="1203" spans="1:9" x14ac:dyDescent="0.25">
      <c r="A1203">
        <v>3957</v>
      </c>
      <c r="B1203" t="s">
        <v>8369</v>
      </c>
      <c r="C1203" t="s">
        <v>8370</v>
      </c>
      <c r="D1203" t="s">
        <v>11</v>
      </c>
      <c r="E1203" s="2">
        <v>45678</v>
      </c>
      <c r="F1203" t="s">
        <v>22</v>
      </c>
      <c r="G1203">
        <v>89.74</v>
      </c>
      <c r="H1203" t="s">
        <v>8371</v>
      </c>
      <c r="I1203" t="s">
        <v>8372</v>
      </c>
    </row>
    <row r="1204" spans="1:9" x14ac:dyDescent="0.25">
      <c r="A1204">
        <v>3098</v>
      </c>
      <c r="B1204" t="s">
        <v>6575</v>
      </c>
      <c r="C1204" t="s">
        <v>6576</v>
      </c>
      <c r="D1204" t="s">
        <v>11</v>
      </c>
      <c r="E1204" s="2">
        <v>45680</v>
      </c>
      <c r="F1204" t="s">
        <v>40</v>
      </c>
      <c r="G1204">
        <v>89.644999999999996</v>
      </c>
      <c r="H1204" t="s">
        <v>6581</v>
      </c>
      <c r="I1204" t="s">
        <v>6578</v>
      </c>
    </row>
    <row r="1205" spans="1:9" x14ac:dyDescent="0.25">
      <c r="A1205">
        <v>2105</v>
      </c>
      <c r="B1205" t="s">
        <v>4509</v>
      </c>
      <c r="C1205" t="s">
        <v>4510</v>
      </c>
      <c r="D1205" t="s">
        <v>11</v>
      </c>
      <c r="E1205" s="2">
        <v>45681</v>
      </c>
      <c r="F1205" t="s">
        <v>40</v>
      </c>
      <c r="G1205">
        <v>89.625</v>
      </c>
      <c r="H1205" t="s">
        <v>4513</v>
      </c>
      <c r="I1205" t="s">
        <v>4512</v>
      </c>
    </row>
    <row r="1206" spans="1:9" x14ac:dyDescent="0.25">
      <c r="A1206">
        <v>4557</v>
      </c>
      <c r="B1206" t="s">
        <v>9585</v>
      </c>
      <c r="C1206" t="s">
        <v>9586</v>
      </c>
      <c r="D1206" t="s">
        <v>15</v>
      </c>
      <c r="E1206" s="2">
        <v>45678</v>
      </c>
      <c r="F1206" t="s">
        <v>22</v>
      </c>
      <c r="G1206">
        <v>89.575000000000003</v>
      </c>
      <c r="H1206" t="s">
        <v>9587</v>
      </c>
      <c r="I1206" t="s">
        <v>9588</v>
      </c>
    </row>
    <row r="1207" spans="1:9" x14ac:dyDescent="0.25">
      <c r="A1207">
        <v>1567</v>
      </c>
      <c r="B1207" t="s">
        <v>3294</v>
      </c>
      <c r="C1207" t="s">
        <v>3295</v>
      </c>
      <c r="D1207" t="s">
        <v>96</v>
      </c>
      <c r="E1207" s="2">
        <v>45681</v>
      </c>
      <c r="F1207" t="s">
        <v>22</v>
      </c>
      <c r="G1207">
        <v>89.5</v>
      </c>
      <c r="H1207" t="s">
        <v>3299</v>
      </c>
      <c r="I1207" t="s">
        <v>3297</v>
      </c>
    </row>
    <row r="1208" spans="1:9" x14ac:dyDescent="0.25">
      <c r="A1208">
        <v>4196</v>
      </c>
      <c r="B1208" t="s">
        <v>8892</v>
      </c>
      <c r="C1208" t="s">
        <v>8893</v>
      </c>
      <c r="D1208" t="s">
        <v>11</v>
      </c>
      <c r="E1208" s="2">
        <v>45678</v>
      </c>
      <c r="F1208" t="s">
        <v>22</v>
      </c>
      <c r="G1208">
        <v>89.5</v>
      </c>
      <c r="H1208" t="s">
        <v>8897</v>
      </c>
      <c r="I1208" t="s">
        <v>8895</v>
      </c>
    </row>
    <row r="1209" spans="1:9" x14ac:dyDescent="0.25">
      <c r="A1209">
        <v>5951</v>
      </c>
      <c r="B1209" t="s">
        <v>12518</v>
      </c>
      <c r="C1209" t="s">
        <v>12519</v>
      </c>
      <c r="D1209" t="s">
        <v>11</v>
      </c>
      <c r="E1209" s="2">
        <v>45675</v>
      </c>
      <c r="F1209" t="s">
        <v>40</v>
      </c>
      <c r="G1209">
        <v>89.045000000000002</v>
      </c>
      <c r="H1209" t="s">
        <v>12525</v>
      </c>
      <c r="I1209" t="s">
        <v>12521</v>
      </c>
    </row>
    <row r="1210" spans="1:9" x14ac:dyDescent="0.25">
      <c r="A1210">
        <v>3629</v>
      </c>
      <c r="B1210" t="s">
        <v>7710</v>
      </c>
      <c r="C1210" t="s">
        <v>7711</v>
      </c>
      <c r="D1210" t="s">
        <v>11</v>
      </c>
      <c r="E1210" s="2">
        <v>45679</v>
      </c>
      <c r="F1210" t="s">
        <v>40</v>
      </c>
      <c r="G1210">
        <v>89.034999999999997</v>
      </c>
      <c r="H1210" t="s">
        <v>7715</v>
      </c>
      <c r="I1210" t="s">
        <v>7713</v>
      </c>
    </row>
    <row r="1211" spans="1:9" x14ac:dyDescent="0.25">
      <c r="A1211">
        <v>738</v>
      </c>
      <c r="B1211" t="s">
        <v>1632</v>
      </c>
      <c r="C1211" t="s">
        <v>1633</v>
      </c>
      <c r="D1211" t="s">
        <v>15</v>
      </c>
      <c r="E1211" s="2">
        <v>45682</v>
      </c>
      <c r="F1211" t="s">
        <v>40</v>
      </c>
      <c r="G1211">
        <v>88.784999999999997</v>
      </c>
      <c r="H1211" t="s">
        <v>1639</v>
      </c>
      <c r="I1211" t="s">
        <v>1635</v>
      </c>
    </row>
    <row r="1212" spans="1:9" x14ac:dyDescent="0.25">
      <c r="A1212">
        <v>4241</v>
      </c>
      <c r="B1212" t="s">
        <v>8992</v>
      </c>
      <c r="C1212" t="s">
        <v>8993</v>
      </c>
      <c r="D1212" t="s">
        <v>15</v>
      </c>
      <c r="E1212" s="2">
        <v>45678</v>
      </c>
      <c r="F1212" t="s">
        <v>22</v>
      </c>
      <c r="G1212">
        <v>88.75</v>
      </c>
      <c r="H1212" t="s">
        <v>8996</v>
      </c>
      <c r="I1212" t="s">
        <v>8995</v>
      </c>
    </row>
    <row r="1213" spans="1:9" x14ac:dyDescent="0.25">
      <c r="A1213">
        <v>4560</v>
      </c>
      <c r="B1213" t="s">
        <v>9591</v>
      </c>
      <c r="C1213" t="s">
        <v>9592</v>
      </c>
      <c r="D1213" t="s">
        <v>11</v>
      </c>
      <c r="E1213" s="2">
        <v>45678</v>
      </c>
      <c r="F1213" t="s">
        <v>40</v>
      </c>
      <c r="G1213">
        <v>88.75</v>
      </c>
      <c r="H1213" t="s">
        <v>9593</v>
      </c>
      <c r="I1213" t="s">
        <v>9594</v>
      </c>
    </row>
    <row r="1214" spans="1:9" x14ac:dyDescent="0.25">
      <c r="A1214">
        <v>3684</v>
      </c>
      <c r="B1214" t="s">
        <v>7803</v>
      </c>
      <c r="C1214" t="s">
        <v>7804</v>
      </c>
      <c r="D1214" t="s">
        <v>78</v>
      </c>
      <c r="E1214" s="2">
        <v>45679</v>
      </c>
      <c r="F1214" t="s">
        <v>22</v>
      </c>
      <c r="G1214">
        <v>88.515000000000001</v>
      </c>
      <c r="H1214" t="s">
        <v>7810</v>
      </c>
      <c r="I1214" t="s">
        <v>7806</v>
      </c>
    </row>
    <row r="1215" spans="1:9" x14ac:dyDescent="0.25">
      <c r="A1215">
        <v>1535</v>
      </c>
      <c r="B1215" t="s">
        <v>3224</v>
      </c>
      <c r="C1215" t="s">
        <v>3225</v>
      </c>
      <c r="D1215" t="s">
        <v>11</v>
      </c>
      <c r="E1215" s="2">
        <v>45681</v>
      </c>
      <c r="F1215" t="s">
        <v>40</v>
      </c>
      <c r="G1215">
        <v>88.27</v>
      </c>
      <c r="H1215" t="s">
        <v>3228</v>
      </c>
      <c r="I1215" t="s">
        <v>3227</v>
      </c>
    </row>
    <row r="1216" spans="1:9" x14ac:dyDescent="0.25">
      <c r="A1216">
        <v>3662</v>
      </c>
      <c r="B1216" t="s">
        <v>7769</v>
      </c>
      <c r="C1216" t="s">
        <v>7770</v>
      </c>
      <c r="D1216" t="s">
        <v>15</v>
      </c>
      <c r="E1216" s="2">
        <v>45679</v>
      </c>
      <c r="F1216" t="s">
        <v>40</v>
      </c>
      <c r="G1216">
        <v>88.04</v>
      </c>
      <c r="H1216" t="s">
        <v>7771</v>
      </c>
      <c r="I1216" t="s">
        <v>7772</v>
      </c>
    </row>
    <row r="1217" spans="1:9" x14ac:dyDescent="0.25">
      <c r="A1217">
        <v>4748</v>
      </c>
      <c r="B1217" t="s">
        <v>9930</v>
      </c>
      <c r="C1217" t="s">
        <v>9931</v>
      </c>
      <c r="D1217" t="s">
        <v>11</v>
      </c>
      <c r="E1217" s="2">
        <v>45677</v>
      </c>
      <c r="F1217" t="s">
        <v>40</v>
      </c>
      <c r="G1217">
        <v>88.025000000000006</v>
      </c>
      <c r="H1217" t="s">
        <v>9932</v>
      </c>
      <c r="I1217" t="s">
        <v>9933</v>
      </c>
    </row>
    <row r="1218" spans="1:9" x14ac:dyDescent="0.25">
      <c r="A1218">
        <v>4042</v>
      </c>
      <c r="B1218" t="s">
        <v>8564</v>
      </c>
      <c r="C1218" t="s">
        <v>8565</v>
      </c>
      <c r="D1218" t="s">
        <v>15</v>
      </c>
      <c r="E1218" s="2">
        <v>45678</v>
      </c>
      <c r="F1218" t="s">
        <v>40</v>
      </c>
      <c r="G1218">
        <v>88.01</v>
      </c>
      <c r="H1218" t="s">
        <v>8568</v>
      </c>
      <c r="I1218" t="s">
        <v>8567</v>
      </c>
    </row>
    <row r="1219" spans="1:9" x14ac:dyDescent="0.25">
      <c r="A1219">
        <v>1453</v>
      </c>
      <c r="B1219" t="s">
        <v>3045</v>
      </c>
      <c r="C1219" t="s">
        <v>3046</v>
      </c>
      <c r="D1219" t="s">
        <v>78</v>
      </c>
      <c r="E1219" s="2">
        <v>45681</v>
      </c>
      <c r="F1219" t="s">
        <v>22</v>
      </c>
      <c r="G1219">
        <v>87.984999999999999</v>
      </c>
      <c r="H1219" t="s">
        <v>3049</v>
      </c>
      <c r="I1219" t="s">
        <v>3048</v>
      </c>
    </row>
    <row r="1220" spans="1:9" x14ac:dyDescent="0.25">
      <c r="A1220">
        <v>1991</v>
      </c>
      <c r="B1220" t="s">
        <v>4266</v>
      </c>
      <c r="C1220" t="s">
        <v>4267</v>
      </c>
      <c r="D1220" t="s">
        <v>15</v>
      </c>
      <c r="E1220" s="2">
        <v>45681</v>
      </c>
      <c r="F1220" t="s">
        <v>40</v>
      </c>
      <c r="G1220">
        <v>87.905000000000001</v>
      </c>
      <c r="H1220" t="s">
        <v>553</v>
      </c>
      <c r="I1220" t="s">
        <v>4268</v>
      </c>
    </row>
    <row r="1221" spans="1:9" x14ac:dyDescent="0.25">
      <c r="A1221">
        <v>4146</v>
      </c>
      <c r="B1221" t="s">
        <v>8783</v>
      </c>
      <c r="C1221" t="s">
        <v>8784</v>
      </c>
      <c r="D1221" t="s">
        <v>11</v>
      </c>
      <c r="E1221" s="2">
        <v>45678</v>
      </c>
      <c r="F1221" t="s">
        <v>22</v>
      </c>
      <c r="G1221">
        <v>87.82</v>
      </c>
      <c r="H1221" t="s">
        <v>8787</v>
      </c>
      <c r="I1221" t="s">
        <v>8786</v>
      </c>
    </row>
    <row r="1222" spans="1:9" x14ac:dyDescent="0.25">
      <c r="A1222">
        <v>3352</v>
      </c>
      <c r="B1222" t="s">
        <v>7124</v>
      </c>
      <c r="C1222" t="s">
        <v>7125</v>
      </c>
      <c r="D1222" t="s">
        <v>11</v>
      </c>
      <c r="E1222" s="2">
        <v>45679</v>
      </c>
      <c r="F1222" t="s">
        <v>22</v>
      </c>
      <c r="G1222">
        <v>87.605000000000004</v>
      </c>
      <c r="H1222" t="s">
        <v>7128</v>
      </c>
      <c r="I1222" t="s">
        <v>7127</v>
      </c>
    </row>
    <row r="1223" spans="1:9" x14ac:dyDescent="0.25">
      <c r="A1223">
        <v>4605</v>
      </c>
      <c r="B1223" t="s">
        <v>9669</v>
      </c>
      <c r="C1223" t="s">
        <v>9670</v>
      </c>
      <c r="D1223" t="s">
        <v>11</v>
      </c>
      <c r="E1223" s="2">
        <v>45678</v>
      </c>
      <c r="F1223" t="s">
        <v>40</v>
      </c>
      <c r="G1223">
        <v>87.57</v>
      </c>
      <c r="H1223" t="s">
        <v>9672</v>
      </c>
      <c r="I1223" t="s">
        <v>9671</v>
      </c>
    </row>
    <row r="1224" spans="1:9" x14ac:dyDescent="0.25">
      <c r="A1224">
        <v>6993</v>
      </c>
      <c r="B1224" t="s">
        <v>14667</v>
      </c>
      <c r="C1224" t="s">
        <v>14668</v>
      </c>
      <c r="D1224" t="s">
        <v>15</v>
      </c>
      <c r="E1224" s="2">
        <v>45672</v>
      </c>
      <c r="F1224" t="s">
        <v>22</v>
      </c>
      <c r="G1224">
        <v>87.52</v>
      </c>
      <c r="H1224" t="s">
        <v>14669</v>
      </c>
      <c r="I1224" t="s">
        <v>14670</v>
      </c>
    </row>
    <row r="1225" spans="1:9" x14ac:dyDescent="0.25">
      <c r="A1225">
        <v>3410</v>
      </c>
      <c r="B1225" t="s">
        <v>7264</v>
      </c>
      <c r="C1225" t="s">
        <v>7265</v>
      </c>
      <c r="D1225" t="s">
        <v>15</v>
      </c>
      <c r="E1225" s="2">
        <v>45679</v>
      </c>
      <c r="F1225" t="s">
        <v>40</v>
      </c>
      <c r="G1225">
        <v>87.5</v>
      </c>
      <c r="H1225" t="s">
        <v>7268</v>
      </c>
      <c r="I1225" t="s">
        <v>7267</v>
      </c>
    </row>
    <row r="1226" spans="1:9" x14ac:dyDescent="0.25">
      <c r="A1226">
        <v>4606</v>
      </c>
      <c r="B1226" t="s">
        <v>9669</v>
      </c>
      <c r="C1226" t="s">
        <v>9670</v>
      </c>
      <c r="D1226" t="s">
        <v>15</v>
      </c>
      <c r="E1226" s="2">
        <v>45678</v>
      </c>
      <c r="F1226" t="s">
        <v>40</v>
      </c>
      <c r="G1226">
        <v>87.405000000000001</v>
      </c>
      <c r="H1226" t="s">
        <v>9673</v>
      </c>
      <c r="I1226" t="s">
        <v>9671</v>
      </c>
    </row>
    <row r="1227" spans="1:9" x14ac:dyDescent="0.25">
      <c r="A1227">
        <v>3462</v>
      </c>
      <c r="B1227" t="s">
        <v>7385</v>
      </c>
      <c r="C1227" t="s">
        <v>7386</v>
      </c>
      <c r="D1227" t="s">
        <v>15</v>
      </c>
      <c r="E1227" s="2">
        <v>45679</v>
      </c>
      <c r="F1227" t="s">
        <v>40</v>
      </c>
      <c r="G1227">
        <v>87.355000000000004</v>
      </c>
      <c r="H1227" t="s">
        <v>7387</v>
      </c>
      <c r="I1227" t="s">
        <v>7388</v>
      </c>
    </row>
    <row r="1228" spans="1:9" x14ac:dyDescent="0.25">
      <c r="A1228">
        <v>1908</v>
      </c>
      <c r="B1228" t="s">
        <v>4081</v>
      </c>
      <c r="C1228" t="s">
        <v>4082</v>
      </c>
      <c r="D1228" t="s">
        <v>11</v>
      </c>
      <c r="E1228" s="2">
        <v>45681</v>
      </c>
      <c r="F1228" t="s">
        <v>40</v>
      </c>
      <c r="G1228">
        <v>87.25</v>
      </c>
      <c r="H1228" t="s">
        <v>4085</v>
      </c>
      <c r="I1228" t="s">
        <v>4084</v>
      </c>
    </row>
    <row r="1229" spans="1:9" x14ac:dyDescent="0.25">
      <c r="A1229">
        <v>3409</v>
      </c>
      <c r="B1229" t="s">
        <v>7264</v>
      </c>
      <c r="C1229" t="s">
        <v>7265</v>
      </c>
      <c r="D1229" t="s">
        <v>11</v>
      </c>
      <c r="E1229" s="2">
        <v>45679</v>
      </c>
      <c r="F1229" t="s">
        <v>40</v>
      </c>
      <c r="G1229">
        <v>87</v>
      </c>
      <c r="H1229" t="s">
        <v>7266</v>
      </c>
      <c r="I1229" t="s">
        <v>7267</v>
      </c>
    </row>
    <row r="1230" spans="1:9" x14ac:dyDescent="0.25">
      <c r="A1230">
        <v>6597</v>
      </c>
      <c r="B1230" t="s">
        <v>13833</v>
      </c>
      <c r="C1230" t="s">
        <v>13834</v>
      </c>
      <c r="D1230" t="s">
        <v>15</v>
      </c>
      <c r="E1230" s="2">
        <v>45674</v>
      </c>
      <c r="F1230" t="s">
        <v>22</v>
      </c>
      <c r="G1230">
        <v>87</v>
      </c>
      <c r="H1230" t="s">
        <v>13837</v>
      </c>
      <c r="I1230" t="s">
        <v>13836</v>
      </c>
    </row>
    <row r="1231" spans="1:9" x14ac:dyDescent="0.25">
      <c r="A1231">
        <v>4016</v>
      </c>
      <c r="B1231" t="s">
        <v>8501</v>
      </c>
      <c r="C1231" t="s">
        <v>8502</v>
      </c>
      <c r="D1231" t="s">
        <v>15</v>
      </c>
      <c r="E1231" s="2">
        <v>45678</v>
      </c>
      <c r="F1231" t="s">
        <v>22</v>
      </c>
      <c r="G1231">
        <v>86.98</v>
      </c>
      <c r="H1231" t="s">
        <v>8506</v>
      </c>
      <c r="I1231" t="s">
        <v>8504</v>
      </c>
    </row>
    <row r="1232" spans="1:9" x14ac:dyDescent="0.25">
      <c r="A1232">
        <v>6957</v>
      </c>
      <c r="B1232" t="s">
        <v>14588</v>
      </c>
      <c r="C1232" t="s">
        <v>14589</v>
      </c>
      <c r="D1232" t="s">
        <v>11</v>
      </c>
      <c r="E1232" s="2">
        <v>45672</v>
      </c>
      <c r="F1232" t="s">
        <v>22</v>
      </c>
      <c r="G1232">
        <v>86.78</v>
      </c>
      <c r="H1232" t="s">
        <v>14592</v>
      </c>
      <c r="I1232" t="s">
        <v>14591</v>
      </c>
    </row>
    <row r="1233" spans="1:9" x14ac:dyDescent="0.25">
      <c r="A1233">
        <v>4785</v>
      </c>
      <c r="B1233" t="s">
        <v>10016</v>
      </c>
      <c r="C1233" t="s">
        <v>10017</v>
      </c>
      <c r="D1233" t="s">
        <v>11</v>
      </c>
      <c r="E1233" s="2">
        <v>45677</v>
      </c>
      <c r="F1233" t="s">
        <v>22</v>
      </c>
      <c r="G1233">
        <v>86.765000000000001</v>
      </c>
      <c r="H1233" t="s">
        <v>10018</v>
      </c>
      <c r="I1233" t="s">
        <v>10019</v>
      </c>
    </row>
    <row r="1234" spans="1:9" x14ac:dyDescent="0.25">
      <c r="A1234">
        <v>3293</v>
      </c>
      <c r="B1234" t="s">
        <v>6987</v>
      </c>
      <c r="C1234" t="s">
        <v>6988</v>
      </c>
      <c r="D1234" t="s">
        <v>15</v>
      </c>
      <c r="E1234" s="2">
        <v>45679</v>
      </c>
      <c r="F1234" t="s">
        <v>22</v>
      </c>
      <c r="G1234">
        <v>86.715000000000003</v>
      </c>
      <c r="H1234" t="s">
        <v>6989</v>
      </c>
      <c r="I1234" t="s">
        <v>6990</v>
      </c>
    </row>
    <row r="1235" spans="1:9" x14ac:dyDescent="0.25">
      <c r="A1235">
        <v>4737</v>
      </c>
      <c r="B1235" t="s">
        <v>9898</v>
      </c>
      <c r="C1235" t="s">
        <v>9899</v>
      </c>
      <c r="D1235" t="s">
        <v>15</v>
      </c>
      <c r="E1235" s="2">
        <v>45677</v>
      </c>
      <c r="F1235" t="s">
        <v>22</v>
      </c>
      <c r="G1235">
        <v>86.7</v>
      </c>
      <c r="H1235" t="s">
        <v>9900</v>
      </c>
      <c r="I1235" t="s">
        <v>9901</v>
      </c>
    </row>
    <row r="1236" spans="1:9" x14ac:dyDescent="0.25">
      <c r="A1236">
        <v>1639</v>
      </c>
      <c r="B1236" t="s">
        <v>3456</v>
      </c>
      <c r="C1236" t="s">
        <v>3457</v>
      </c>
      <c r="D1236" t="s">
        <v>11</v>
      </c>
      <c r="E1236" s="2">
        <v>45681</v>
      </c>
      <c r="F1236" t="s">
        <v>40</v>
      </c>
      <c r="G1236">
        <v>86.63</v>
      </c>
      <c r="H1236" t="s">
        <v>3458</v>
      </c>
      <c r="I1236" t="s">
        <v>3459</v>
      </c>
    </row>
    <row r="1237" spans="1:9" x14ac:dyDescent="0.25">
      <c r="A1237">
        <v>6975</v>
      </c>
      <c r="B1237" t="s">
        <v>14630</v>
      </c>
      <c r="C1237" t="s">
        <v>14631</v>
      </c>
      <c r="D1237" t="s">
        <v>15</v>
      </c>
      <c r="E1237" s="2">
        <v>45672</v>
      </c>
      <c r="F1237" t="s">
        <v>22</v>
      </c>
      <c r="G1237">
        <v>86.614999999999995</v>
      </c>
      <c r="H1237" t="s">
        <v>14634</v>
      </c>
      <c r="I1237" t="s">
        <v>14633</v>
      </c>
    </row>
    <row r="1238" spans="1:9" x14ac:dyDescent="0.25">
      <c r="A1238">
        <v>4128</v>
      </c>
      <c r="B1238" t="s">
        <v>8747</v>
      </c>
      <c r="C1238" t="s">
        <v>8748</v>
      </c>
      <c r="D1238" t="s">
        <v>395</v>
      </c>
      <c r="E1238" s="2">
        <v>45678</v>
      </c>
      <c r="F1238" t="s">
        <v>22</v>
      </c>
      <c r="G1238">
        <v>86.54</v>
      </c>
      <c r="H1238" t="s">
        <v>8752</v>
      </c>
      <c r="I1238" t="s">
        <v>8750</v>
      </c>
    </row>
    <row r="1239" spans="1:9" x14ac:dyDescent="0.25">
      <c r="A1239">
        <v>4129</v>
      </c>
      <c r="B1239" t="s">
        <v>8747</v>
      </c>
      <c r="C1239" t="s">
        <v>8748</v>
      </c>
      <c r="D1239" t="s">
        <v>15</v>
      </c>
      <c r="E1239" s="2">
        <v>45678</v>
      </c>
      <c r="F1239" t="s">
        <v>22</v>
      </c>
      <c r="G1239">
        <v>86.54</v>
      </c>
      <c r="H1239" t="s">
        <v>8753</v>
      </c>
      <c r="I1239" t="s">
        <v>8750</v>
      </c>
    </row>
    <row r="1240" spans="1:9" x14ac:dyDescent="0.25">
      <c r="A1240">
        <v>1451</v>
      </c>
      <c r="B1240" t="s">
        <v>3039</v>
      </c>
      <c r="C1240" t="s">
        <v>3040</v>
      </c>
      <c r="D1240" t="s">
        <v>15</v>
      </c>
      <c r="E1240" s="2">
        <v>45681</v>
      </c>
      <c r="F1240" t="s">
        <v>22</v>
      </c>
      <c r="G1240">
        <v>86.53</v>
      </c>
      <c r="H1240" t="s">
        <v>3044</v>
      </c>
      <c r="I1240" t="s">
        <v>3042</v>
      </c>
    </row>
    <row r="1241" spans="1:9" x14ac:dyDescent="0.25">
      <c r="A1241">
        <v>1566</v>
      </c>
      <c r="B1241" t="s">
        <v>3294</v>
      </c>
      <c r="C1241" t="s">
        <v>3295</v>
      </c>
      <c r="D1241" t="s">
        <v>15</v>
      </c>
      <c r="E1241" s="2">
        <v>45681</v>
      </c>
      <c r="F1241" t="s">
        <v>22</v>
      </c>
      <c r="G1241">
        <v>86.5</v>
      </c>
      <c r="H1241" t="s">
        <v>3298</v>
      </c>
      <c r="I1241" t="s">
        <v>3297</v>
      </c>
    </row>
    <row r="1242" spans="1:9" x14ac:dyDescent="0.25">
      <c r="A1242">
        <v>2037</v>
      </c>
      <c r="B1242" t="s">
        <v>4370</v>
      </c>
      <c r="C1242" t="s">
        <v>4371</v>
      </c>
      <c r="D1242" t="s">
        <v>11</v>
      </c>
      <c r="E1242" s="2">
        <v>45681</v>
      </c>
      <c r="F1242" t="s">
        <v>40</v>
      </c>
      <c r="G1242">
        <v>86.42</v>
      </c>
      <c r="H1242" t="s">
        <v>4372</v>
      </c>
      <c r="I1242" t="s">
        <v>4373</v>
      </c>
    </row>
    <row r="1243" spans="1:9" x14ac:dyDescent="0.25">
      <c r="A1243">
        <v>3318</v>
      </c>
      <c r="B1243" t="s">
        <v>7043</v>
      </c>
      <c r="C1243" t="s">
        <v>7044</v>
      </c>
      <c r="D1243" t="s">
        <v>11</v>
      </c>
      <c r="E1243" s="2">
        <v>45679</v>
      </c>
      <c r="F1243" t="s">
        <v>40</v>
      </c>
      <c r="G1243">
        <v>86.245000000000005</v>
      </c>
      <c r="H1243" t="s">
        <v>7047</v>
      </c>
      <c r="I1243" t="s">
        <v>7045</v>
      </c>
    </row>
    <row r="1244" spans="1:9" x14ac:dyDescent="0.25">
      <c r="A1244">
        <v>6877</v>
      </c>
      <c r="B1244" t="s">
        <v>14408</v>
      </c>
      <c r="C1244" t="s">
        <v>14409</v>
      </c>
      <c r="D1244" t="s">
        <v>11</v>
      </c>
      <c r="E1244" s="2">
        <v>45673</v>
      </c>
      <c r="F1244" t="s">
        <v>40</v>
      </c>
      <c r="G1244">
        <v>86</v>
      </c>
      <c r="H1244" t="s">
        <v>14410</v>
      </c>
      <c r="I1244" t="s">
        <v>14411</v>
      </c>
    </row>
    <row r="1245" spans="1:9" x14ac:dyDescent="0.25">
      <c r="A1245">
        <v>4043</v>
      </c>
      <c r="B1245" t="s">
        <v>8564</v>
      </c>
      <c r="C1245" t="s">
        <v>8565</v>
      </c>
      <c r="D1245" t="s">
        <v>11</v>
      </c>
      <c r="E1245" s="2">
        <v>45678</v>
      </c>
      <c r="F1245" t="s">
        <v>40</v>
      </c>
      <c r="G1245">
        <v>85.954999999999998</v>
      </c>
      <c r="H1245" t="s">
        <v>8569</v>
      </c>
      <c r="I1245" t="s">
        <v>8567</v>
      </c>
    </row>
    <row r="1246" spans="1:9" x14ac:dyDescent="0.25">
      <c r="A1246">
        <v>2620</v>
      </c>
      <c r="B1246" t="s">
        <v>5591</v>
      </c>
      <c r="C1246" t="s">
        <v>5592</v>
      </c>
      <c r="D1246" t="s">
        <v>11</v>
      </c>
      <c r="E1246" s="2">
        <v>45680</v>
      </c>
      <c r="F1246" t="s">
        <v>40</v>
      </c>
      <c r="G1246">
        <v>85.92</v>
      </c>
      <c r="H1246" t="s">
        <v>5593</v>
      </c>
      <c r="I1246" t="s">
        <v>5594</v>
      </c>
    </row>
    <row r="1247" spans="1:9" x14ac:dyDescent="0.25">
      <c r="A1247">
        <v>2577</v>
      </c>
      <c r="B1247" t="s">
        <v>5491</v>
      </c>
      <c r="C1247" t="s">
        <v>5492</v>
      </c>
      <c r="D1247" t="s">
        <v>15</v>
      </c>
      <c r="E1247" s="2">
        <v>45680</v>
      </c>
      <c r="F1247" t="s">
        <v>22</v>
      </c>
      <c r="G1247">
        <v>85.825000000000003</v>
      </c>
      <c r="H1247" t="s">
        <v>5495</v>
      </c>
      <c r="I1247" t="s">
        <v>5494</v>
      </c>
    </row>
    <row r="1248" spans="1:9" x14ac:dyDescent="0.25">
      <c r="A1248">
        <v>2567</v>
      </c>
      <c r="B1248" t="s">
        <v>5466</v>
      </c>
      <c r="C1248" t="s">
        <v>5467</v>
      </c>
      <c r="D1248" t="s">
        <v>15</v>
      </c>
      <c r="E1248" s="2">
        <v>45680</v>
      </c>
      <c r="F1248" t="s">
        <v>22</v>
      </c>
      <c r="G1248">
        <v>85.814999999999998</v>
      </c>
      <c r="H1248" t="s">
        <v>5470</v>
      </c>
      <c r="I1248" t="s">
        <v>5469</v>
      </c>
    </row>
    <row r="1249" spans="1:9" x14ac:dyDescent="0.25">
      <c r="A1249">
        <v>2736</v>
      </c>
      <c r="B1249" t="s">
        <v>5861</v>
      </c>
      <c r="C1249" t="s">
        <v>5862</v>
      </c>
      <c r="D1249" t="s">
        <v>11</v>
      </c>
      <c r="E1249" s="2">
        <v>45680</v>
      </c>
      <c r="F1249" t="s">
        <v>40</v>
      </c>
      <c r="G1249">
        <v>85.805000000000007</v>
      </c>
      <c r="H1249" t="s">
        <v>5863</v>
      </c>
      <c r="I1249" t="s">
        <v>5864</v>
      </c>
    </row>
    <row r="1250" spans="1:9" x14ac:dyDescent="0.25">
      <c r="A1250">
        <v>4769</v>
      </c>
      <c r="B1250" t="s">
        <v>9979</v>
      </c>
      <c r="C1250" t="s">
        <v>9980</v>
      </c>
      <c r="D1250" t="s">
        <v>11</v>
      </c>
      <c r="E1250" s="2">
        <v>45677</v>
      </c>
      <c r="F1250" t="s">
        <v>22</v>
      </c>
      <c r="G1250">
        <v>85.73</v>
      </c>
      <c r="H1250" t="s">
        <v>9983</v>
      </c>
      <c r="I1250" t="s">
        <v>9982</v>
      </c>
    </row>
    <row r="1251" spans="1:9" x14ac:dyDescent="0.25">
      <c r="A1251">
        <v>3401</v>
      </c>
      <c r="B1251" t="s">
        <v>7245</v>
      </c>
      <c r="C1251" t="s">
        <v>7246</v>
      </c>
      <c r="D1251" t="s">
        <v>11</v>
      </c>
      <c r="E1251" s="2">
        <v>45679</v>
      </c>
      <c r="F1251" t="s">
        <v>40</v>
      </c>
      <c r="G1251">
        <v>85.685000000000002</v>
      </c>
      <c r="H1251" t="s">
        <v>7247</v>
      </c>
      <c r="I1251" t="s">
        <v>7248</v>
      </c>
    </row>
    <row r="1252" spans="1:9" x14ac:dyDescent="0.25">
      <c r="A1252">
        <v>751</v>
      </c>
      <c r="B1252" t="s">
        <v>1664</v>
      </c>
      <c r="C1252" t="s">
        <v>1665</v>
      </c>
      <c r="D1252" t="s">
        <v>15</v>
      </c>
      <c r="E1252" s="2">
        <v>45682</v>
      </c>
      <c r="F1252" t="s">
        <v>40</v>
      </c>
      <c r="G1252">
        <v>85.49</v>
      </c>
      <c r="H1252" t="s">
        <v>1666</v>
      </c>
      <c r="I1252" t="s">
        <v>1667</v>
      </c>
    </row>
    <row r="1253" spans="1:9" x14ac:dyDescent="0.25">
      <c r="A1253">
        <v>1996</v>
      </c>
      <c r="B1253" t="s">
        <v>4275</v>
      </c>
      <c r="C1253" t="s">
        <v>4276</v>
      </c>
      <c r="D1253" t="s">
        <v>11</v>
      </c>
      <c r="E1253" s="2">
        <v>45681</v>
      </c>
      <c r="F1253" t="s">
        <v>40</v>
      </c>
      <c r="G1253">
        <v>85.424999999999997</v>
      </c>
      <c r="H1253" t="s">
        <v>4279</v>
      </c>
      <c r="I1253" t="s">
        <v>4278</v>
      </c>
    </row>
    <row r="1254" spans="1:9" x14ac:dyDescent="0.25">
      <c r="A1254">
        <v>4645</v>
      </c>
      <c r="B1254" t="s">
        <v>9738</v>
      </c>
      <c r="C1254" t="s">
        <v>9739</v>
      </c>
      <c r="D1254" t="s">
        <v>11</v>
      </c>
      <c r="E1254" s="2">
        <v>45678</v>
      </c>
      <c r="F1254" t="s">
        <v>40</v>
      </c>
      <c r="G1254">
        <v>85.325000000000003</v>
      </c>
      <c r="H1254" t="s">
        <v>9743</v>
      </c>
      <c r="I1254" t="s">
        <v>9741</v>
      </c>
    </row>
    <row r="1255" spans="1:9" x14ac:dyDescent="0.25">
      <c r="A1255">
        <v>3351</v>
      </c>
      <c r="B1255" t="s">
        <v>7124</v>
      </c>
      <c r="C1255" t="s">
        <v>7125</v>
      </c>
      <c r="D1255" t="s">
        <v>15</v>
      </c>
      <c r="E1255" s="2">
        <v>45679</v>
      </c>
      <c r="F1255" t="s">
        <v>22</v>
      </c>
      <c r="G1255">
        <v>85.28</v>
      </c>
      <c r="H1255" t="s">
        <v>7126</v>
      </c>
      <c r="I1255" t="s">
        <v>7127</v>
      </c>
    </row>
    <row r="1256" spans="1:9" x14ac:dyDescent="0.25">
      <c r="A1256">
        <v>5710</v>
      </c>
      <c r="B1256" t="s">
        <v>12053</v>
      </c>
      <c r="C1256" t="s">
        <v>12054</v>
      </c>
      <c r="D1256" t="s">
        <v>11</v>
      </c>
      <c r="E1256" s="2">
        <v>45675</v>
      </c>
      <c r="F1256" t="s">
        <v>22</v>
      </c>
      <c r="G1256">
        <v>85.265000000000001</v>
      </c>
      <c r="H1256" t="s">
        <v>12055</v>
      </c>
      <c r="I1256" t="s">
        <v>12056</v>
      </c>
    </row>
    <row r="1257" spans="1:9" x14ac:dyDescent="0.25">
      <c r="A1257">
        <v>527</v>
      </c>
      <c r="B1257" t="s">
        <v>1175</v>
      </c>
      <c r="C1257" t="s">
        <v>1176</v>
      </c>
      <c r="D1257" t="s">
        <v>11</v>
      </c>
      <c r="E1257" s="2">
        <v>45682</v>
      </c>
      <c r="F1257" t="s">
        <v>22</v>
      </c>
      <c r="G1257">
        <v>85</v>
      </c>
      <c r="H1257" t="s">
        <v>1177</v>
      </c>
      <c r="I1257" t="s">
        <v>1178</v>
      </c>
    </row>
    <row r="1258" spans="1:9" x14ac:dyDescent="0.25">
      <c r="A1258">
        <v>528</v>
      </c>
      <c r="B1258" t="s">
        <v>1175</v>
      </c>
      <c r="C1258" t="s">
        <v>1176</v>
      </c>
      <c r="D1258" t="s">
        <v>15</v>
      </c>
      <c r="E1258" s="2">
        <v>45682</v>
      </c>
      <c r="F1258" t="s">
        <v>22</v>
      </c>
      <c r="G1258">
        <v>85</v>
      </c>
      <c r="H1258" t="s">
        <v>1179</v>
      </c>
      <c r="I1258" t="s">
        <v>1178</v>
      </c>
    </row>
    <row r="1259" spans="1:9" x14ac:dyDescent="0.25">
      <c r="A1259">
        <v>6234</v>
      </c>
      <c r="B1259" t="s">
        <v>13026</v>
      </c>
      <c r="C1259" t="s">
        <v>13027</v>
      </c>
      <c r="D1259" t="s">
        <v>15</v>
      </c>
      <c r="E1259" s="2">
        <v>45674</v>
      </c>
      <c r="F1259" t="s">
        <v>22</v>
      </c>
      <c r="G1259">
        <v>84.944999999999993</v>
      </c>
      <c r="H1259" t="s">
        <v>13028</v>
      </c>
      <c r="I1259" t="s">
        <v>13029</v>
      </c>
    </row>
    <row r="1260" spans="1:9" x14ac:dyDescent="0.25">
      <c r="A1260">
        <v>1992</v>
      </c>
      <c r="B1260" t="s">
        <v>4266</v>
      </c>
      <c r="C1260" t="s">
        <v>4267</v>
      </c>
      <c r="D1260" t="s">
        <v>11</v>
      </c>
      <c r="E1260" s="2">
        <v>45681</v>
      </c>
      <c r="F1260" t="s">
        <v>40</v>
      </c>
      <c r="G1260">
        <v>84.9</v>
      </c>
      <c r="H1260" t="s">
        <v>4269</v>
      </c>
      <c r="I1260" t="s">
        <v>4268</v>
      </c>
    </row>
    <row r="1261" spans="1:9" x14ac:dyDescent="0.25">
      <c r="A1261">
        <v>6340</v>
      </c>
      <c r="B1261" t="s">
        <v>13260</v>
      </c>
      <c r="C1261" t="s">
        <v>13261</v>
      </c>
      <c r="D1261" t="s">
        <v>126</v>
      </c>
      <c r="E1261" s="2">
        <v>45674</v>
      </c>
      <c r="F1261" t="s">
        <v>22</v>
      </c>
      <c r="G1261">
        <v>84.88</v>
      </c>
      <c r="H1261" t="s">
        <v>13264</v>
      </c>
      <c r="I1261" t="s">
        <v>13263</v>
      </c>
    </row>
    <row r="1262" spans="1:9" x14ac:dyDescent="0.25">
      <c r="A1262">
        <v>5667</v>
      </c>
      <c r="B1262" t="s">
        <v>11957</v>
      </c>
      <c r="C1262" t="s">
        <v>11958</v>
      </c>
      <c r="D1262" t="s">
        <v>15</v>
      </c>
      <c r="E1262" s="2">
        <v>45675</v>
      </c>
      <c r="F1262" t="s">
        <v>40</v>
      </c>
      <c r="G1262">
        <v>84.85</v>
      </c>
      <c r="H1262" t="s">
        <v>11961</v>
      </c>
      <c r="I1262" t="s">
        <v>11960</v>
      </c>
    </row>
    <row r="1263" spans="1:9" x14ac:dyDescent="0.25">
      <c r="A1263">
        <v>4415</v>
      </c>
      <c r="B1263" t="s">
        <v>9329</v>
      </c>
      <c r="C1263" t="s">
        <v>9330</v>
      </c>
      <c r="D1263" t="s">
        <v>11</v>
      </c>
      <c r="E1263" s="2">
        <v>45678</v>
      </c>
      <c r="F1263" t="s">
        <v>40</v>
      </c>
      <c r="G1263">
        <v>84.844999999999999</v>
      </c>
      <c r="H1263" t="s">
        <v>835</v>
      </c>
      <c r="I1263" t="s">
        <v>9331</v>
      </c>
    </row>
    <row r="1264" spans="1:9" x14ac:dyDescent="0.25">
      <c r="A1264">
        <v>7213</v>
      </c>
      <c r="B1264" t="s">
        <v>15115</v>
      </c>
      <c r="C1264" t="s">
        <v>15116</v>
      </c>
      <c r="D1264" t="s">
        <v>11</v>
      </c>
      <c r="E1264" s="2">
        <v>45666</v>
      </c>
      <c r="F1264" t="s">
        <v>22</v>
      </c>
      <c r="G1264">
        <v>84.75</v>
      </c>
      <c r="H1264" t="s">
        <v>15120</v>
      </c>
      <c r="I1264" t="s">
        <v>15118</v>
      </c>
    </row>
    <row r="1265" spans="1:9" x14ac:dyDescent="0.25">
      <c r="A1265">
        <v>1211</v>
      </c>
      <c r="B1265" t="s">
        <v>2516</v>
      </c>
      <c r="C1265" t="s">
        <v>2517</v>
      </c>
      <c r="D1265" t="s">
        <v>15</v>
      </c>
      <c r="E1265" s="2">
        <v>45682</v>
      </c>
      <c r="F1265" t="s">
        <v>40</v>
      </c>
      <c r="G1265">
        <v>84.715000000000003</v>
      </c>
      <c r="H1265" t="s">
        <v>2518</v>
      </c>
      <c r="I1265" t="s">
        <v>2519</v>
      </c>
    </row>
    <row r="1266" spans="1:9" x14ac:dyDescent="0.25">
      <c r="A1266">
        <v>221</v>
      </c>
      <c r="B1266" t="s">
        <v>500</v>
      </c>
      <c r="C1266" t="s">
        <v>501</v>
      </c>
      <c r="D1266" t="s">
        <v>15</v>
      </c>
      <c r="E1266" s="2">
        <v>45684</v>
      </c>
      <c r="F1266" t="s">
        <v>40</v>
      </c>
      <c r="G1266">
        <v>84.704999999999998</v>
      </c>
      <c r="H1266" t="s">
        <v>502</v>
      </c>
      <c r="I1266" t="s">
        <v>503</v>
      </c>
    </row>
    <row r="1267" spans="1:9" x14ac:dyDescent="0.25">
      <c r="A1267">
        <v>222</v>
      </c>
      <c r="B1267" t="s">
        <v>500</v>
      </c>
      <c r="C1267" t="s">
        <v>501</v>
      </c>
      <c r="D1267" t="s">
        <v>11</v>
      </c>
      <c r="E1267" s="2">
        <v>45684</v>
      </c>
      <c r="F1267" t="s">
        <v>40</v>
      </c>
      <c r="G1267">
        <v>84.694999999999993</v>
      </c>
      <c r="H1267" t="s">
        <v>504</v>
      </c>
      <c r="I1267" t="s">
        <v>503</v>
      </c>
    </row>
    <row r="1268" spans="1:9" x14ac:dyDescent="0.25">
      <c r="A1268">
        <v>7217</v>
      </c>
      <c r="B1268" t="s">
        <v>15123</v>
      </c>
      <c r="C1268" t="s">
        <v>15124</v>
      </c>
      <c r="D1268" t="s">
        <v>11</v>
      </c>
      <c r="E1268" s="2">
        <v>45666</v>
      </c>
      <c r="F1268" t="s">
        <v>40</v>
      </c>
      <c r="G1268">
        <v>84.56</v>
      </c>
      <c r="H1268" t="s">
        <v>4506</v>
      </c>
      <c r="I1268" t="s">
        <v>15126</v>
      </c>
    </row>
    <row r="1269" spans="1:9" x14ac:dyDescent="0.25">
      <c r="A1269">
        <v>1291</v>
      </c>
      <c r="B1269" t="s">
        <v>2661</v>
      </c>
      <c r="C1269" t="s">
        <v>2662</v>
      </c>
      <c r="D1269" t="s">
        <v>11</v>
      </c>
      <c r="E1269" s="2">
        <v>45682</v>
      </c>
      <c r="F1269" t="s">
        <v>40</v>
      </c>
      <c r="G1269">
        <v>84.54</v>
      </c>
      <c r="H1269" t="s">
        <v>2665</v>
      </c>
      <c r="I1269" t="s">
        <v>2664</v>
      </c>
    </row>
    <row r="1270" spans="1:9" x14ac:dyDescent="0.25">
      <c r="A1270">
        <v>7095</v>
      </c>
      <c r="B1270" t="s">
        <v>14870</v>
      </c>
      <c r="C1270" t="s">
        <v>14871</v>
      </c>
      <c r="D1270" t="s">
        <v>11</v>
      </c>
      <c r="E1270" s="2">
        <v>45671</v>
      </c>
      <c r="F1270" t="s">
        <v>22</v>
      </c>
      <c r="G1270">
        <v>84.5</v>
      </c>
      <c r="H1270" t="s">
        <v>14874</v>
      </c>
      <c r="I1270" t="s">
        <v>14873</v>
      </c>
    </row>
    <row r="1271" spans="1:9" x14ac:dyDescent="0.25">
      <c r="A1271">
        <v>2861</v>
      </c>
      <c r="B1271" t="s">
        <v>6131</v>
      </c>
      <c r="C1271" t="s">
        <v>6132</v>
      </c>
      <c r="D1271" t="s">
        <v>11</v>
      </c>
      <c r="E1271" s="2">
        <v>45680</v>
      </c>
      <c r="F1271" t="s">
        <v>40</v>
      </c>
      <c r="G1271">
        <v>84.39</v>
      </c>
      <c r="H1271" t="s">
        <v>6136</v>
      </c>
      <c r="I1271" t="s">
        <v>6134</v>
      </c>
    </row>
    <row r="1272" spans="1:9" x14ac:dyDescent="0.25">
      <c r="A1272">
        <v>313</v>
      </c>
      <c r="B1272" t="s">
        <v>688</v>
      </c>
      <c r="C1272" t="s">
        <v>689</v>
      </c>
      <c r="D1272" t="s">
        <v>15</v>
      </c>
      <c r="E1272" s="2">
        <v>45682</v>
      </c>
      <c r="F1272" t="s">
        <v>40</v>
      </c>
      <c r="G1272">
        <v>84.31</v>
      </c>
      <c r="H1272" t="s">
        <v>690</v>
      </c>
      <c r="I1272" t="s">
        <v>691</v>
      </c>
    </row>
    <row r="1273" spans="1:9" x14ac:dyDescent="0.25">
      <c r="A1273">
        <v>3221</v>
      </c>
      <c r="B1273" t="s">
        <v>6829</v>
      </c>
      <c r="C1273" t="s">
        <v>6830</v>
      </c>
      <c r="D1273" t="s">
        <v>15</v>
      </c>
      <c r="E1273" s="2">
        <v>45679</v>
      </c>
      <c r="F1273" t="s">
        <v>22</v>
      </c>
      <c r="G1273">
        <v>84.04</v>
      </c>
      <c r="H1273" t="s">
        <v>6831</v>
      </c>
      <c r="I1273" t="s">
        <v>6832</v>
      </c>
    </row>
    <row r="1274" spans="1:9" x14ac:dyDescent="0.25">
      <c r="A1274">
        <v>4081</v>
      </c>
      <c r="B1274" t="s">
        <v>8651</v>
      </c>
      <c r="C1274" t="s">
        <v>8652</v>
      </c>
      <c r="D1274" t="s">
        <v>15</v>
      </c>
      <c r="E1274" s="2">
        <v>45678</v>
      </c>
      <c r="F1274" t="s">
        <v>22</v>
      </c>
      <c r="G1274">
        <v>83.89</v>
      </c>
      <c r="H1274" t="s">
        <v>8653</v>
      </c>
      <c r="I1274" t="s">
        <v>8654</v>
      </c>
    </row>
    <row r="1275" spans="1:9" x14ac:dyDescent="0.25">
      <c r="A1275">
        <v>3951</v>
      </c>
      <c r="B1275" t="s">
        <v>8354</v>
      </c>
      <c r="C1275" t="s">
        <v>8355</v>
      </c>
      <c r="D1275" t="s">
        <v>15</v>
      </c>
      <c r="E1275" s="2">
        <v>45678</v>
      </c>
      <c r="F1275" t="s">
        <v>22</v>
      </c>
      <c r="G1275">
        <v>83.79</v>
      </c>
      <c r="H1275" t="s">
        <v>8356</v>
      </c>
      <c r="I1275" t="s">
        <v>8357</v>
      </c>
    </row>
    <row r="1276" spans="1:9" x14ac:dyDescent="0.25">
      <c r="A1276">
        <v>5730</v>
      </c>
      <c r="B1276" t="s">
        <v>12093</v>
      </c>
      <c r="C1276" t="s">
        <v>12094</v>
      </c>
      <c r="D1276" t="s">
        <v>11</v>
      </c>
      <c r="E1276" s="2">
        <v>45675</v>
      </c>
      <c r="F1276" t="s">
        <v>40</v>
      </c>
      <c r="G1276">
        <v>83.66</v>
      </c>
      <c r="H1276" t="s">
        <v>9593</v>
      </c>
      <c r="I1276" t="s">
        <v>12095</v>
      </c>
    </row>
    <row r="1277" spans="1:9" x14ac:dyDescent="0.25">
      <c r="A1277">
        <v>2995</v>
      </c>
      <c r="B1277" t="s">
        <v>6383</v>
      </c>
      <c r="C1277" t="s">
        <v>6384</v>
      </c>
      <c r="D1277" t="s">
        <v>11</v>
      </c>
      <c r="E1277" s="2">
        <v>45680</v>
      </c>
      <c r="F1277" t="s">
        <v>40</v>
      </c>
      <c r="G1277">
        <v>83.655000000000001</v>
      </c>
      <c r="H1277" t="s">
        <v>6388</v>
      </c>
      <c r="I1277" t="s">
        <v>6386</v>
      </c>
    </row>
    <row r="1278" spans="1:9" x14ac:dyDescent="0.25">
      <c r="A1278">
        <v>465</v>
      </c>
      <c r="B1278" t="s">
        <v>1034</v>
      </c>
      <c r="C1278" t="s">
        <v>1035</v>
      </c>
      <c r="D1278" t="s">
        <v>11</v>
      </c>
      <c r="E1278" s="2">
        <v>45682</v>
      </c>
      <c r="F1278" t="s">
        <v>22</v>
      </c>
      <c r="G1278">
        <v>83.5</v>
      </c>
      <c r="H1278" t="s">
        <v>1038</v>
      </c>
      <c r="I1278" t="s">
        <v>1037</v>
      </c>
    </row>
    <row r="1279" spans="1:9" x14ac:dyDescent="0.25">
      <c r="A1279">
        <v>3370</v>
      </c>
      <c r="B1279" t="s">
        <v>7169</v>
      </c>
      <c r="C1279" t="s">
        <v>7170</v>
      </c>
      <c r="D1279" t="s">
        <v>15</v>
      </c>
      <c r="E1279" s="2">
        <v>45679</v>
      </c>
      <c r="F1279" t="s">
        <v>22</v>
      </c>
      <c r="G1279">
        <v>83.474999999999994</v>
      </c>
      <c r="H1279" t="s">
        <v>7173</v>
      </c>
      <c r="I1279" t="s">
        <v>7172</v>
      </c>
    </row>
    <row r="1280" spans="1:9" x14ac:dyDescent="0.25">
      <c r="A1280">
        <v>5939</v>
      </c>
      <c r="B1280" t="s">
        <v>12499</v>
      </c>
      <c r="C1280" t="s">
        <v>12500</v>
      </c>
      <c r="D1280" t="s">
        <v>15</v>
      </c>
      <c r="E1280" s="2">
        <v>45675</v>
      </c>
      <c r="F1280" t="s">
        <v>40</v>
      </c>
      <c r="G1280">
        <v>83.38</v>
      </c>
      <c r="H1280" t="s">
        <v>12505</v>
      </c>
      <c r="I1280" t="s">
        <v>12502</v>
      </c>
    </row>
    <row r="1281" spans="1:9" x14ac:dyDescent="0.25">
      <c r="A1281">
        <v>5358</v>
      </c>
      <c r="B1281" t="s">
        <v>11262</v>
      </c>
      <c r="C1281" t="s">
        <v>11263</v>
      </c>
      <c r="D1281" t="s">
        <v>11</v>
      </c>
      <c r="E1281" s="2">
        <v>45675</v>
      </c>
      <c r="F1281" t="s">
        <v>40</v>
      </c>
      <c r="G1281">
        <v>83.37</v>
      </c>
      <c r="H1281" t="s">
        <v>549</v>
      </c>
      <c r="I1281" t="s">
        <v>11265</v>
      </c>
    </row>
    <row r="1282" spans="1:9" x14ac:dyDescent="0.25">
      <c r="A1282">
        <v>335</v>
      </c>
      <c r="B1282" t="s">
        <v>736</v>
      </c>
      <c r="C1282" t="s">
        <v>737</v>
      </c>
      <c r="D1282" t="s">
        <v>11</v>
      </c>
      <c r="E1282" s="2">
        <v>45682</v>
      </c>
      <c r="F1282" t="s">
        <v>40</v>
      </c>
      <c r="G1282">
        <v>83.344999999999999</v>
      </c>
      <c r="H1282" t="s">
        <v>740</v>
      </c>
      <c r="I1282" t="s">
        <v>739</v>
      </c>
    </row>
    <row r="1283" spans="1:9" x14ac:dyDescent="0.25">
      <c r="A1283">
        <v>6141</v>
      </c>
      <c r="B1283" t="s">
        <v>12864</v>
      </c>
      <c r="C1283" t="s">
        <v>12865</v>
      </c>
      <c r="D1283" t="s">
        <v>15</v>
      </c>
      <c r="E1283" s="2">
        <v>45675</v>
      </c>
      <c r="F1283" t="s">
        <v>40</v>
      </c>
      <c r="G1283">
        <v>83.26</v>
      </c>
      <c r="H1283" t="s">
        <v>12866</v>
      </c>
      <c r="I1283" t="s">
        <v>12867</v>
      </c>
    </row>
    <row r="1284" spans="1:9" x14ac:dyDescent="0.25">
      <c r="A1284">
        <v>3997</v>
      </c>
      <c r="B1284" t="s">
        <v>8461</v>
      </c>
      <c r="C1284" t="s">
        <v>8462</v>
      </c>
      <c r="D1284" t="s">
        <v>15</v>
      </c>
      <c r="E1284" s="2">
        <v>45678</v>
      </c>
      <c r="F1284" t="s">
        <v>22</v>
      </c>
      <c r="G1284">
        <v>83.23</v>
      </c>
      <c r="H1284" t="s">
        <v>8465</v>
      </c>
      <c r="I1284" t="s">
        <v>8464</v>
      </c>
    </row>
    <row r="1285" spans="1:9" x14ac:dyDescent="0.25">
      <c r="A1285">
        <v>158</v>
      </c>
      <c r="B1285" t="s">
        <v>351</v>
      </c>
      <c r="C1285" t="s">
        <v>352</v>
      </c>
      <c r="D1285" t="s">
        <v>15</v>
      </c>
      <c r="E1285" s="2">
        <v>45684</v>
      </c>
      <c r="F1285" t="s">
        <v>22</v>
      </c>
      <c r="G1285">
        <v>83.135000000000005</v>
      </c>
      <c r="H1285" t="s">
        <v>355</v>
      </c>
      <c r="I1285" t="s">
        <v>354</v>
      </c>
    </row>
    <row r="1286" spans="1:9" x14ac:dyDescent="0.25">
      <c r="A1286">
        <v>2827</v>
      </c>
      <c r="B1286" t="s">
        <v>6064</v>
      </c>
      <c r="C1286" t="s">
        <v>6065</v>
      </c>
      <c r="D1286" t="s">
        <v>11</v>
      </c>
      <c r="E1286" s="2">
        <v>45680</v>
      </c>
      <c r="F1286" t="s">
        <v>22</v>
      </c>
      <c r="G1286">
        <v>83.125</v>
      </c>
      <c r="H1286" t="s">
        <v>6066</v>
      </c>
      <c r="I1286" t="s">
        <v>6067</v>
      </c>
    </row>
    <row r="1287" spans="1:9" x14ac:dyDescent="0.25">
      <c r="A1287">
        <v>2102</v>
      </c>
      <c r="B1287" t="s">
        <v>4504</v>
      </c>
      <c r="C1287" t="s">
        <v>4505</v>
      </c>
      <c r="D1287" t="s">
        <v>11</v>
      </c>
      <c r="E1287" s="2">
        <v>45681</v>
      </c>
      <c r="F1287" t="s">
        <v>40</v>
      </c>
      <c r="G1287">
        <v>83.1</v>
      </c>
      <c r="H1287" t="s">
        <v>4506</v>
      </c>
      <c r="I1287" t="s">
        <v>4507</v>
      </c>
    </row>
    <row r="1288" spans="1:9" x14ac:dyDescent="0.25">
      <c r="A1288">
        <v>3844</v>
      </c>
      <c r="B1288" t="s">
        <v>8111</v>
      </c>
      <c r="C1288" t="s">
        <v>8112</v>
      </c>
      <c r="D1288" t="s">
        <v>15</v>
      </c>
      <c r="E1288" s="2">
        <v>45678</v>
      </c>
      <c r="F1288" t="s">
        <v>22</v>
      </c>
      <c r="G1288">
        <v>82.99</v>
      </c>
      <c r="H1288" t="s">
        <v>8113</v>
      </c>
      <c r="I1288" t="s">
        <v>8114</v>
      </c>
    </row>
    <row r="1289" spans="1:9" x14ac:dyDescent="0.25">
      <c r="A1289">
        <v>7141</v>
      </c>
      <c r="B1289" t="s">
        <v>14967</v>
      </c>
      <c r="C1289" t="s">
        <v>14968</v>
      </c>
      <c r="D1289" t="s">
        <v>11</v>
      </c>
      <c r="E1289" s="2">
        <v>45670</v>
      </c>
      <c r="F1289" t="s">
        <v>22</v>
      </c>
      <c r="G1289">
        <v>82.905000000000001</v>
      </c>
      <c r="H1289" t="s">
        <v>14969</v>
      </c>
      <c r="I1289" t="s">
        <v>14970</v>
      </c>
    </row>
    <row r="1290" spans="1:9" x14ac:dyDescent="0.25">
      <c r="A1290">
        <v>1534</v>
      </c>
      <c r="B1290" t="s">
        <v>3224</v>
      </c>
      <c r="C1290" t="s">
        <v>3225</v>
      </c>
      <c r="D1290" t="s">
        <v>15</v>
      </c>
      <c r="E1290" s="2">
        <v>45681</v>
      </c>
      <c r="F1290" t="s">
        <v>40</v>
      </c>
      <c r="G1290">
        <v>82.85</v>
      </c>
      <c r="H1290" t="s">
        <v>2672</v>
      </c>
      <c r="I1290" t="s">
        <v>3227</v>
      </c>
    </row>
    <row r="1291" spans="1:9" x14ac:dyDescent="0.25">
      <c r="A1291">
        <v>4787</v>
      </c>
      <c r="B1291" t="s">
        <v>10021</v>
      </c>
      <c r="C1291" t="s">
        <v>10022</v>
      </c>
      <c r="D1291" t="s">
        <v>11</v>
      </c>
      <c r="E1291" s="2">
        <v>45677</v>
      </c>
      <c r="F1291" t="s">
        <v>22</v>
      </c>
      <c r="G1291">
        <v>82.64</v>
      </c>
      <c r="H1291" t="s">
        <v>10023</v>
      </c>
      <c r="I1291" t="s">
        <v>10024</v>
      </c>
    </row>
    <row r="1292" spans="1:9" x14ac:dyDescent="0.25">
      <c r="A1292">
        <v>4788</v>
      </c>
      <c r="B1292" t="s">
        <v>10021</v>
      </c>
      <c r="C1292" t="s">
        <v>10022</v>
      </c>
      <c r="D1292" t="s">
        <v>15</v>
      </c>
      <c r="E1292" s="2">
        <v>45677</v>
      </c>
      <c r="F1292" t="s">
        <v>22</v>
      </c>
      <c r="G1292">
        <v>82.59</v>
      </c>
      <c r="H1292" t="s">
        <v>10025</v>
      </c>
      <c r="I1292" t="s">
        <v>10024</v>
      </c>
    </row>
    <row r="1293" spans="1:9" x14ac:dyDescent="0.25">
      <c r="A1293">
        <v>1994</v>
      </c>
      <c r="B1293" t="s">
        <v>4270</v>
      </c>
      <c r="C1293" t="s">
        <v>4271</v>
      </c>
      <c r="D1293" t="s">
        <v>15</v>
      </c>
      <c r="E1293" s="2">
        <v>45681</v>
      </c>
      <c r="F1293" t="s">
        <v>22</v>
      </c>
      <c r="G1293">
        <v>82.575000000000003</v>
      </c>
      <c r="H1293" t="s">
        <v>4274</v>
      </c>
      <c r="I1293" t="s">
        <v>4273</v>
      </c>
    </row>
    <row r="1294" spans="1:9" x14ac:dyDescent="0.25">
      <c r="A1294">
        <v>3583</v>
      </c>
      <c r="B1294" t="s">
        <v>7628</v>
      </c>
      <c r="C1294" t="s">
        <v>7629</v>
      </c>
      <c r="D1294" t="s">
        <v>15</v>
      </c>
      <c r="E1294" s="2">
        <v>45679</v>
      </c>
      <c r="F1294" t="s">
        <v>22</v>
      </c>
      <c r="G1294">
        <v>82.52</v>
      </c>
      <c r="H1294" t="s">
        <v>7633</v>
      </c>
      <c r="I1294" t="s">
        <v>7631</v>
      </c>
    </row>
    <row r="1295" spans="1:9" x14ac:dyDescent="0.25">
      <c r="A1295">
        <v>3053</v>
      </c>
      <c r="B1295" t="s">
        <v>6495</v>
      </c>
      <c r="C1295" t="s">
        <v>6496</v>
      </c>
      <c r="D1295" t="s">
        <v>11</v>
      </c>
      <c r="E1295" s="2">
        <v>45680</v>
      </c>
      <c r="F1295" t="s">
        <v>22</v>
      </c>
      <c r="G1295">
        <v>82.39</v>
      </c>
      <c r="H1295" t="s">
        <v>6497</v>
      </c>
      <c r="I1295" t="s">
        <v>6498</v>
      </c>
    </row>
    <row r="1296" spans="1:9" x14ac:dyDescent="0.25">
      <c r="A1296">
        <v>2456</v>
      </c>
      <c r="B1296" t="s">
        <v>5219</v>
      </c>
      <c r="C1296" t="s">
        <v>5220</v>
      </c>
      <c r="D1296" t="s">
        <v>11</v>
      </c>
      <c r="E1296" s="2">
        <v>45680</v>
      </c>
      <c r="F1296" t="s">
        <v>40</v>
      </c>
      <c r="G1296">
        <v>82.224999999999994</v>
      </c>
      <c r="H1296" t="s">
        <v>5221</v>
      </c>
      <c r="I1296" t="s">
        <v>719</v>
      </c>
    </row>
    <row r="1297" spans="1:9" x14ac:dyDescent="0.25">
      <c r="A1297">
        <v>6746</v>
      </c>
      <c r="B1297" t="s">
        <v>14126</v>
      </c>
      <c r="C1297" t="s">
        <v>14127</v>
      </c>
      <c r="D1297" t="s">
        <v>15</v>
      </c>
      <c r="E1297" s="2">
        <v>45673</v>
      </c>
      <c r="F1297" t="s">
        <v>40</v>
      </c>
      <c r="G1297">
        <v>82.2</v>
      </c>
      <c r="H1297" t="s">
        <v>14130</v>
      </c>
      <c r="I1297" t="s">
        <v>14129</v>
      </c>
    </row>
    <row r="1298" spans="1:9" x14ac:dyDescent="0.25">
      <c r="A1298">
        <v>5724</v>
      </c>
      <c r="B1298" t="s">
        <v>12083</v>
      </c>
      <c r="C1298" t="s">
        <v>12084</v>
      </c>
      <c r="D1298" t="s">
        <v>15</v>
      </c>
      <c r="E1298" s="2">
        <v>45675</v>
      </c>
      <c r="F1298" t="s">
        <v>40</v>
      </c>
      <c r="G1298">
        <v>82.155000000000001</v>
      </c>
      <c r="H1298" t="s">
        <v>12085</v>
      </c>
      <c r="I1298" t="s">
        <v>12086</v>
      </c>
    </row>
    <row r="1299" spans="1:9" x14ac:dyDescent="0.25">
      <c r="A1299">
        <v>5862</v>
      </c>
      <c r="B1299" t="s">
        <v>12362</v>
      </c>
      <c r="C1299" t="s">
        <v>12363</v>
      </c>
      <c r="D1299" t="s">
        <v>11</v>
      </c>
      <c r="E1299" s="2">
        <v>45675</v>
      </c>
      <c r="F1299" t="s">
        <v>22</v>
      </c>
      <c r="G1299">
        <v>82.144999999999996</v>
      </c>
      <c r="H1299" t="s">
        <v>12367</v>
      </c>
      <c r="I1299" t="s">
        <v>12365</v>
      </c>
    </row>
    <row r="1300" spans="1:9" x14ac:dyDescent="0.25">
      <c r="A1300">
        <v>6586</v>
      </c>
      <c r="B1300" t="s">
        <v>13812</v>
      </c>
      <c r="C1300" t="s">
        <v>13813</v>
      </c>
      <c r="D1300" t="s">
        <v>15</v>
      </c>
      <c r="E1300" s="2">
        <v>45674</v>
      </c>
      <c r="F1300" t="s">
        <v>22</v>
      </c>
      <c r="G1300">
        <v>82</v>
      </c>
      <c r="H1300" t="s">
        <v>13814</v>
      </c>
      <c r="I1300" t="s">
        <v>13815</v>
      </c>
    </row>
    <row r="1301" spans="1:9" x14ac:dyDescent="0.25">
      <c r="A1301">
        <v>3518</v>
      </c>
      <c r="B1301" t="s">
        <v>7507</v>
      </c>
      <c r="C1301" t="s">
        <v>7508</v>
      </c>
      <c r="D1301" t="s">
        <v>11</v>
      </c>
      <c r="E1301" s="2">
        <v>45679</v>
      </c>
      <c r="F1301" t="s">
        <v>40</v>
      </c>
      <c r="G1301">
        <v>81.965000000000003</v>
      </c>
      <c r="H1301" t="s">
        <v>7509</v>
      </c>
      <c r="I1301" t="s">
        <v>7510</v>
      </c>
    </row>
    <row r="1302" spans="1:9" x14ac:dyDescent="0.25">
      <c r="A1302">
        <v>511</v>
      </c>
      <c r="B1302" t="s">
        <v>1138</v>
      </c>
      <c r="C1302" t="s">
        <v>1139</v>
      </c>
      <c r="D1302" t="s">
        <v>11</v>
      </c>
      <c r="E1302" s="2">
        <v>45682</v>
      </c>
      <c r="F1302" t="s">
        <v>40</v>
      </c>
      <c r="G1302">
        <v>81.96</v>
      </c>
      <c r="H1302" t="s">
        <v>1140</v>
      </c>
      <c r="I1302" t="s">
        <v>1141</v>
      </c>
    </row>
    <row r="1303" spans="1:9" x14ac:dyDescent="0.25">
      <c r="A1303">
        <v>980</v>
      </c>
      <c r="B1303" t="s">
        <v>2089</v>
      </c>
      <c r="C1303" t="s">
        <v>2090</v>
      </c>
      <c r="D1303" t="s">
        <v>11</v>
      </c>
      <c r="E1303" s="2">
        <v>45682</v>
      </c>
      <c r="F1303" t="s">
        <v>40</v>
      </c>
      <c r="G1303">
        <v>81.875</v>
      </c>
      <c r="H1303" t="s">
        <v>2093</v>
      </c>
      <c r="I1303" t="s">
        <v>2092</v>
      </c>
    </row>
    <row r="1304" spans="1:9" x14ac:dyDescent="0.25">
      <c r="A1304">
        <v>872</v>
      </c>
      <c r="B1304" t="s">
        <v>1887</v>
      </c>
      <c r="C1304" t="s">
        <v>1888</v>
      </c>
      <c r="D1304" t="s">
        <v>11</v>
      </c>
      <c r="E1304" s="2">
        <v>45682</v>
      </c>
      <c r="F1304" t="s">
        <v>40</v>
      </c>
      <c r="G1304">
        <v>81.784999999999997</v>
      </c>
      <c r="H1304" t="s">
        <v>1889</v>
      </c>
      <c r="I1304" t="s">
        <v>1890</v>
      </c>
    </row>
    <row r="1305" spans="1:9" x14ac:dyDescent="0.25">
      <c r="A1305">
        <v>3996</v>
      </c>
      <c r="B1305" t="s">
        <v>8461</v>
      </c>
      <c r="C1305" t="s">
        <v>8462</v>
      </c>
      <c r="D1305" t="s">
        <v>11</v>
      </c>
      <c r="E1305" s="2">
        <v>45678</v>
      </c>
      <c r="F1305" t="s">
        <v>22</v>
      </c>
      <c r="G1305">
        <v>81.739999999999995</v>
      </c>
      <c r="H1305" t="s">
        <v>8463</v>
      </c>
      <c r="I1305" t="s">
        <v>8464</v>
      </c>
    </row>
    <row r="1306" spans="1:9" x14ac:dyDescent="0.25">
      <c r="A1306">
        <v>4172</v>
      </c>
      <c r="B1306" t="s">
        <v>8846</v>
      </c>
      <c r="C1306" t="s">
        <v>8847</v>
      </c>
      <c r="D1306" t="s">
        <v>15</v>
      </c>
      <c r="E1306" s="2">
        <v>45678</v>
      </c>
      <c r="F1306" t="s">
        <v>22</v>
      </c>
      <c r="G1306">
        <v>81.66</v>
      </c>
      <c r="H1306" t="s">
        <v>8848</v>
      </c>
      <c r="I1306" t="s">
        <v>8849</v>
      </c>
    </row>
    <row r="1307" spans="1:9" x14ac:dyDescent="0.25">
      <c r="A1307">
        <v>6745</v>
      </c>
      <c r="B1307" t="s">
        <v>14126</v>
      </c>
      <c r="C1307" t="s">
        <v>14127</v>
      </c>
      <c r="D1307" t="s">
        <v>11</v>
      </c>
      <c r="E1307" s="2">
        <v>45673</v>
      </c>
      <c r="F1307" t="s">
        <v>40</v>
      </c>
      <c r="G1307">
        <v>81.625</v>
      </c>
      <c r="H1307" t="s">
        <v>14128</v>
      </c>
      <c r="I1307" t="s">
        <v>14129</v>
      </c>
    </row>
    <row r="1308" spans="1:9" x14ac:dyDescent="0.25">
      <c r="A1308">
        <v>493</v>
      </c>
      <c r="B1308" t="s">
        <v>1096</v>
      </c>
      <c r="C1308" t="s">
        <v>1097</v>
      </c>
      <c r="D1308" t="s">
        <v>11</v>
      </c>
      <c r="E1308" s="2">
        <v>45682</v>
      </c>
      <c r="F1308" t="s">
        <v>40</v>
      </c>
      <c r="G1308">
        <v>81.564999999999998</v>
      </c>
      <c r="H1308" t="s">
        <v>1100</v>
      </c>
      <c r="I1308" t="s">
        <v>1099</v>
      </c>
    </row>
    <row r="1309" spans="1:9" x14ac:dyDescent="0.25">
      <c r="A1309">
        <v>1565</v>
      </c>
      <c r="B1309" t="s">
        <v>3294</v>
      </c>
      <c r="C1309" t="s">
        <v>3295</v>
      </c>
      <c r="D1309" t="s">
        <v>11</v>
      </c>
      <c r="E1309" s="2">
        <v>45681</v>
      </c>
      <c r="F1309" t="s">
        <v>22</v>
      </c>
      <c r="G1309">
        <v>81.5</v>
      </c>
      <c r="H1309" t="s">
        <v>3296</v>
      </c>
      <c r="I1309" t="s">
        <v>3297</v>
      </c>
    </row>
    <row r="1310" spans="1:9" x14ac:dyDescent="0.25">
      <c r="A1310">
        <v>6149</v>
      </c>
      <c r="B1310" t="s">
        <v>12876</v>
      </c>
      <c r="C1310" t="s">
        <v>12877</v>
      </c>
      <c r="D1310" t="s">
        <v>11</v>
      </c>
      <c r="E1310" s="2">
        <v>45675</v>
      </c>
      <c r="F1310" t="s">
        <v>40</v>
      </c>
      <c r="G1310">
        <v>81.5</v>
      </c>
      <c r="H1310" t="s">
        <v>12878</v>
      </c>
      <c r="I1310" t="s">
        <v>12879</v>
      </c>
    </row>
    <row r="1311" spans="1:9" x14ac:dyDescent="0.25">
      <c r="A1311">
        <v>796</v>
      </c>
      <c r="B1311" t="s">
        <v>1743</v>
      </c>
      <c r="C1311" t="s">
        <v>1744</v>
      </c>
      <c r="D1311" t="s">
        <v>11</v>
      </c>
      <c r="E1311" s="2">
        <v>45682</v>
      </c>
      <c r="F1311" t="s">
        <v>40</v>
      </c>
      <c r="G1311">
        <v>81.489999999999995</v>
      </c>
      <c r="H1311" t="s">
        <v>1748</v>
      </c>
      <c r="I1311" t="s">
        <v>1746</v>
      </c>
    </row>
    <row r="1312" spans="1:9" x14ac:dyDescent="0.25">
      <c r="A1312">
        <v>3664</v>
      </c>
      <c r="B1312" t="s">
        <v>7769</v>
      </c>
      <c r="C1312" t="s">
        <v>7770</v>
      </c>
      <c r="D1312" t="s">
        <v>11</v>
      </c>
      <c r="E1312" s="2">
        <v>45679</v>
      </c>
      <c r="F1312" t="s">
        <v>40</v>
      </c>
      <c r="G1312">
        <v>81.465000000000003</v>
      </c>
      <c r="H1312" t="s">
        <v>7774</v>
      </c>
      <c r="I1312" t="s">
        <v>7772</v>
      </c>
    </row>
    <row r="1313" spans="1:9" x14ac:dyDescent="0.25">
      <c r="A1313">
        <v>3626</v>
      </c>
      <c r="B1313" t="s">
        <v>7705</v>
      </c>
      <c r="C1313" t="s">
        <v>7706</v>
      </c>
      <c r="D1313" t="s">
        <v>15</v>
      </c>
      <c r="E1313" s="2">
        <v>45679</v>
      </c>
      <c r="F1313" t="s">
        <v>22</v>
      </c>
      <c r="G1313">
        <v>81.325000000000003</v>
      </c>
      <c r="H1313" t="s">
        <v>7709</v>
      </c>
      <c r="I1313" t="s">
        <v>7708</v>
      </c>
    </row>
    <row r="1314" spans="1:9" x14ac:dyDescent="0.25">
      <c r="A1314">
        <v>2523</v>
      </c>
      <c r="B1314" t="s">
        <v>5367</v>
      </c>
      <c r="C1314" t="s">
        <v>5368</v>
      </c>
      <c r="D1314" t="s">
        <v>15</v>
      </c>
      <c r="E1314" s="2">
        <v>45680</v>
      </c>
      <c r="F1314" t="s">
        <v>22</v>
      </c>
      <c r="G1314">
        <v>81.314999999999998</v>
      </c>
      <c r="H1314" t="s">
        <v>5369</v>
      </c>
      <c r="I1314" t="s">
        <v>5370</v>
      </c>
    </row>
    <row r="1315" spans="1:9" x14ac:dyDescent="0.25">
      <c r="A1315">
        <v>2349</v>
      </c>
      <c r="B1315" t="s">
        <v>4968</v>
      </c>
      <c r="C1315" t="s">
        <v>4969</v>
      </c>
      <c r="D1315" t="s">
        <v>11</v>
      </c>
      <c r="E1315" s="2">
        <v>45681</v>
      </c>
      <c r="F1315" t="s">
        <v>22</v>
      </c>
      <c r="G1315">
        <v>81.224999999999994</v>
      </c>
      <c r="H1315" t="s">
        <v>4972</v>
      </c>
      <c r="I1315" t="s">
        <v>4971</v>
      </c>
    </row>
    <row r="1316" spans="1:9" x14ac:dyDescent="0.25">
      <c r="A1316">
        <v>6279</v>
      </c>
      <c r="B1316" t="s">
        <v>13118</v>
      </c>
      <c r="C1316" t="s">
        <v>13119</v>
      </c>
      <c r="D1316" t="s">
        <v>11</v>
      </c>
      <c r="E1316" s="2">
        <v>45674</v>
      </c>
      <c r="F1316" t="s">
        <v>22</v>
      </c>
      <c r="G1316">
        <v>81.224999999999994</v>
      </c>
      <c r="H1316" t="s">
        <v>13120</v>
      </c>
      <c r="I1316" t="s">
        <v>13121</v>
      </c>
    </row>
    <row r="1317" spans="1:9" x14ac:dyDescent="0.25">
      <c r="A1317">
        <v>3476</v>
      </c>
      <c r="B1317" t="s">
        <v>7412</v>
      </c>
      <c r="C1317" t="s">
        <v>7413</v>
      </c>
      <c r="D1317" t="s">
        <v>15</v>
      </c>
      <c r="E1317" s="2">
        <v>45679</v>
      </c>
      <c r="F1317" t="s">
        <v>22</v>
      </c>
      <c r="G1317">
        <v>81.084999999999994</v>
      </c>
      <c r="H1317" t="s">
        <v>7417</v>
      </c>
      <c r="I1317" t="s">
        <v>7415</v>
      </c>
    </row>
    <row r="1318" spans="1:9" x14ac:dyDescent="0.25">
      <c r="A1318">
        <v>492</v>
      </c>
      <c r="B1318" t="s">
        <v>1096</v>
      </c>
      <c r="C1318" t="s">
        <v>1097</v>
      </c>
      <c r="D1318" t="s">
        <v>15</v>
      </c>
      <c r="E1318" s="2">
        <v>45682</v>
      </c>
      <c r="F1318" t="s">
        <v>40</v>
      </c>
      <c r="G1318">
        <v>80.91</v>
      </c>
      <c r="H1318" t="s">
        <v>1098</v>
      </c>
      <c r="I1318" t="s">
        <v>1099</v>
      </c>
    </row>
    <row r="1319" spans="1:9" x14ac:dyDescent="0.25">
      <c r="A1319">
        <v>5504</v>
      </c>
      <c r="B1319" t="s">
        <v>11591</v>
      </c>
      <c r="C1319" t="s">
        <v>11592</v>
      </c>
      <c r="D1319" t="s">
        <v>15</v>
      </c>
      <c r="E1319" s="2">
        <v>45675</v>
      </c>
      <c r="F1319" t="s">
        <v>40</v>
      </c>
      <c r="G1319">
        <v>80.88</v>
      </c>
      <c r="H1319" t="s">
        <v>11595</v>
      </c>
      <c r="I1319" t="s">
        <v>11594</v>
      </c>
    </row>
    <row r="1320" spans="1:9" x14ac:dyDescent="0.25">
      <c r="A1320">
        <v>6923</v>
      </c>
      <c r="B1320" t="s">
        <v>14507</v>
      </c>
      <c r="C1320" t="s">
        <v>14508</v>
      </c>
      <c r="D1320" t="s">
        <v>15</v>
      </c>
      <c r="E1320" s="2">
        <v>45672</v>
      </c>
      <c r="F1320" t="s">
        <v>22</v>
      </c>
      <c r="G1320">
        <v>80.87</v>
      </c>
      <c r="H1320" t="s">
        <v>14509</v>
      </c>
      <c r="I1320" t="s">
        <v>14510</v>
      </c>
    </row>
    <row r="1321" spans="1:9" x14ac:dyDescent="0.25">
      <c r="A1321">
        <v>3294</v>
      </c>
      <c r="B1321" t="s">
        <v>6987</v>
      </c>
      <c r="C1321" t="s">
        <v>6988</v>
      </c>
      <c r="D1321" t="s">
        <v>11</v>
      </c>
      <c r="E1321" s="2">
        <v>45679</v>
      </c>
      <c r="F1321" t="s">
        <v>22</v>
      </c>
      <c r="G1321">
        <v>80.81</v>
      </c>
      <c r="H1321" t="s">
        <v>6991</v>
      </c>
      <c r="I1321" t="s">
        <v>6990</v>
      </c>
    </row>
    <row r="1322" spans="1:9" x14ac:dyDescent="0.25">
      <c r="A1322">
        <v>6655</v>
      </c>
      <c r="B1322" t="s">
        <v>13947</v>
      </c>
      <c r="C1322" t="s">
        <v>13948</v>
      </c>
      <c r="D1322" t="s">
        <v>11</v>
      </c>
      <c r="E1322" s="2">
        <v>45674</v>
      </c>
      <c r="F1322" t="s">
        <v>22</v>
      </c>
      <c r="G1322">
        <v>80.55</v>
      </c>
      <c r="H1322" t="s">
        <v>13952</v>
      </c>
      <c r="I1322" t="s">
        <v>13950</v>
      </c>
    </row>
    <row r="1323" spans="1:9" x14ac:dyDescent="0.25">
      <c r="A1323">
        <v>1101</v>
      </c>
      <c r="B1323" t="s">
        <v>2312</v>
      </c>
      <c r="C1323" t="s">
        <v>2313</v>
      </c>
      <c r="D1323" t="s">
        <v>11</v>
      </c>
      <c r="E1323" s="2">
        <v>45682</v>
      </c>
      <c r="F1323" t="s">
        <v>40</v>
      </c>
      <c r="G1323">
        <v>80.5</v>
      </c>
      <c r="H1323" t="s">
        <v>2314</v>
      </c>
      <c r="I1323" t="s">
        <v>2315</v>
      </c>
    </row>
    <row r="1324" spans="1:9" x14ac:dyDescent="0.25">
      <c r="A1324">
        <v>314</v>
      </c>
      <c r="B1324" t="s">
        <v>688</v>
      </c>
      <c r="C1324" t="s">
        <v>689</v>
      </c>
      <c r="D1324" t="s">
        <v>11</v>
      </c>
      <c r="E1324" s="2">
        <v>45682</v>
      </c>
      <c r="F1324" t="s">
        <v>40</v>
      </c>
      <c r="G1324">
        <v>80.424999999999997</v>
      </c>
      <c r="H1324" t="s">
        <v>692</v>
      </c>
      <c r="I1324" t="s">
        <v>691</v>
      </c>
    </row>
    <row r="1325" spans="1:9" x14ac:dyDescent="0.25">
      <c r="A1325">
        <v>4189</v>
      </c>
      <c r="B1325" t="s">
        <v>8880</v>
      </c>
      <c r="C1325" t="s">
        <v>8881</v>
      </c>
      <c r="D1325" t="s">
        <v>15</v>
      </c>
      <c r="E1325" s="2">
        <v>45678</v>
      </c>
      <c r="F1325" t="s">
        <v>22</v>
      </c>
      <c r="G1325">
        <v>80.400000000000006</v>
      </c>
      <c r="H1325" t="s">
        <v>8884</v>
      </c>
      <c r="I1325" t="s">
        <v>8883</v>
      </c>
    </row>
    <row r="1326" spans="1:9" x14ac:dyDescent="0.25">
      <c r="A1326">
        <v>557</v>
      </c>
      <c r="B1326" t="s">
        <v>1242</v>
      </c>
      <c r="C1326" t="s">
        <v>1243</v>
      </c>
      <c r="D1326" t="s">
        <v>11</v>
      </c>
      <c r="E1326" s="2">
        <v>45682</v>
      </c>
      <c r="F1326" t="s">
        <v>22</v>
      </c>
      <c r="G1326">
        <v>80.349999999999994</v>
      </c>
      <c r="H1326" t="s">
        <v>1246</v>
      </c>
      <c r="I1326" t="s">
        <v>1245</v>
      </c>
    </row>
    <row r="1327" spans="1:9" x14ac:dyDescent="0.25">
      <c r="A1327">
        <v>6269</v>
      </c>
      <c r="B1327" t="s">
        <v>13094</v>
      </c>
      <c r="C1327" t="s">
        <v>13095</v>
      </c>
      <c r="D1327" t="s">
        <v>15</v>
      </c>
      <c r="E1327" s="2">
        <v>45674</v>
      </c>
      <c r="F1327" t="s">
        <v>40</v>
      </c>
      <c r="G1327">
        <v>80.27</v>
      </c>
      <c r="H1327" t="s">
        <v>13100</v>
      </c>
      <c r="I1327" t="s">
        <v>13097</v>
      </c>
    </row>
    <row r="1328" spans="1:9" x14ac:dyDescent="0.25">
      <c r="A1328">
        <v>819</v>
      </c>
      <c r="B1328" t="s">
        <v>1787</v>
      </c>
      <c r="C1328" t="s">
        <v>1788</v>
      </c>
      <c r="D1328" t="s">
        <v>15</v>
      </c>
      <c r="E1328" s="2">
        <v>45682</v>
      </c>
      <c r="F1328" t="s">
        <v>40</v>
      </c>
      <c r="G1328">
        <v>80.265000000000001</v>
      </c>
      <c r="H1328" t="s">
        <v>1792</v>
      </c>
      <c r="I1328" t="s">
        <v>1790</v>
      </c>
    </row>
    <row r="1329" spans="1:9" x14ac:dyDescent="0.25">
      <c r="A1329">
        <v>1087</v>
      </c>
      <c r="B1329" t="s">
        <v>2289</v>
      </c>
      <c r="C1329" t="s">
        <v>2290</v>
      </c>
      <c r="D1329" t="s">
        <v>11</v>
      </c>
      <c r="E1329" s="2">
        <v>45682</v>
      </c>
      <c r="F1329" t="s">
        <v>40</v>
      </c>
      <c r="G1329">
        <v>80.174999999999997</v>
      </c>
      <c r="H1329" t="s">
        <v>2293</v>
      </c>
      <c r="I1329" t="s">
        <v>2292</v>
      </c>
    </row>
    <row r="1330" spans="1:9" x14ac:dyDescent="0.25">
      <c r="A1330">
        <v>2534</v>
      </c>
      <c r="B1330" t="s">
        <v>5392</v>
      </c>
      <c r="C1330" t="s">
        <v>5393</v>
      </c>
      <c r="D1330" t="s">
        <v>11</v>
      </c>
      <c r="E1330" s="2">
        <v>45680</v>
      </c>
      <c r="F1330" t="s">
        <v>40</v>
      </c>
      <c r="G1330">
        <v>80.114999999999995</v>
      </c>
      <c r="H1330" t="s">
        <v>5396</v>
      </c>
      <c r="I1330" t="s">
        <v>5395</v>
      </c>
    </row>
    <row r="1331" spans="1:9" x14ac:dyDescent="0.25">
      <c r="A1331">
        <v>5575</v>
      </c>
      <c r="B1331" t="s">
        <v>11753</v>
      </c>
      <c r="C1331" t="s">
        <v>11754</v>
      </c>
      <c r="D1331" t="s">
        <v>15</v>
      </c>
      <c r="E1331" s="2">
        <v>45675</v>
      </c>
      <c r="F1331" t="s">
        <v>40</v>
      </c>
      <c r="G1331">
        <v>80.004999999999995</v>
      </c>
      <c r="H1331" t="s">
        <v>11755</v>
      </c>
      <c r="I1331" t="s">
        <v>11756</v>
      </c>
    </row>
    <row r="1332" spans="1:9" x14ac:dyDescent="0.25">
      <c r="A1332">
        <v>7094</v>
      </c>
      <c r="B1332" t="s">
        <v>14870</v>
      </c>
      <c r="C1332" t="s">
        <v>14871</v>
      </c>
      <c r="D1332" t="s">
        <v>15</v>
      </c>
      <c r="E1332" s="2">
        <v>45671</v>
      </c>
      <c r="F1332" t="s">
        <v>22</v>
      </c>
      <c r="G1332">
        <v>80</v>
      </c>
      <c r="H1332" t="s">
        <v>14872</v>
      </c>
      <c r="I1332" t="s">
        <v>14873</v>
      </c>
    </row>
    <row r="1333" spans="1:9" x14ac:dyDescent="0.25">
      <c r="A1333">
        <v>3265</v>
      </c>
      <c r="B1333" t="s">
        <v>6922</v>
      </c>
      <c r="C1333" t="s">
        <v>6923</v>
      </c>
      <c r="D1333" t="s">
        <v>15</v>
      </c>
      <c r="E1333" s="2">
        <v>45679</v>
      </c>
      <c r="F1333" t="s">
        <v>22</v>
      </c>
      <c r="G1333">
        <v>79.98</v>
      </c>
      <c r="H1333" t="s">
        <v>6926</v>
      </c>
      <c r="I1333" t="s">
        <v>6925</v>
      </c>
    </row>
    <row r="1334" spans="1:9" x14ac:dyDescent="0.25">
      <c r="A1334">
        <v>6587</v>
      </c>
      <c r="B1334" t="s">
        <v>13812</v>
      </c>
      <c r="C1334" t="s">
        <v>13813</v>
      </c>
      <c r="D1334" t="s">
        <v>11</v>
      </c>
      <c r="E1334" s="2">
        <v>45674</v>
      </c>
      <c r="F1334" t="s">
        <v>22</v>
      </c>
      <c r="G1334">
        <v>79.694999999999993</v>
      </c>
      <c r="H1334" t="s">
        <v>13816</v>
      </c>
      <c r="I1334" t="s">
        <v>13815</v>
      </c>
    </row>
    <row r="1335" spans="1:9" x14ac:dyDescent="0.25">
      <c r="A1335">
        <v>4177</v>
      </c>
      <c r="B1335" t="s">
        <v>8856</v>
      </c>
      <c r="C1335" t="s">
        <v>8857</v>
      </c>
      <c r="D1335" t="s">
        <v>15</v>
      </c>
      <c r="E1335" s="2">
        <v>45678</v>
      </c>
      <c r="F1335" t="s">
        <v>22</v>
      </c>
      <c r="G1335">
        <v>79.61</v>
      </c>
      <c r="H1335" t="s">
        <v>8860</v>
      </c>
      <c r="I1335" t="s">
        <v>8859</v>
      </c>
    </row>
    <row r="1336" spans="1:9" x14ac:dyDescent="0.25">
      <c r="A1336">
        <v>2350</v>
      </c>
      <c r="B1336" t="s">
        <v>4968</v>
      </c>
      <c r="C1336" t="s">
        <v>4969</v>
      </c>
      <c r="D1336" t="s">
        <v>15</v>
      </c>
      <c r="E1336" s="2">
        <v>45681</v>
      </c>
      <c r="F1336" t="s">
        <v>22</v>
      </c>
      <c r="G1336">
        <v>79.575000000000003</v>
      </c>
      <c r="H1336" t="s">
        <v>4973</v>
      </c>
      <c r="I1336" t="s">
        <v>4971</v>
      </c>
    </row>
    <row r="1337" spans="1:9" x14ac:dyDescent="0.25">
      <c r="A1337">
        <v>3727</v>
      </c>
      <c r="B1337" t="s">
        <v>7882</v>
      </c>
      <c r="C1337" t="s">
        <v>7883</v>
      </c>
      <c r="D1337" t="s">
        <v>11</v>
      </c>
      <c r="E1337" s="2">
        <v>45679</v>
      </c>
      <c r="F1337" t="s">
        <v>22</v>
      </c>
      <c r="G1337">
        <v>79.555000000000007</v>
      </c>
      <c r="H1337" t="s">
        <v>7887</v>
      </c>
      <c r="I1337" t="s">
        <v>7885</v>
      </c>
    </row>
    <row r="1338" spans="1:9" x14ac:dyDescent="0.25">
      <c r="A1338">
        <v>398</v>
      </c>
      <c r="B1338" t="s">
        <v>884</v>
      </c>
      <c r="C1338" t="s">
        <v>885</v>
      </c>
      <c r="D1338" t="s">
        <v>15</v>
      </c>
      <c r="E1338" s="2">
        <v>45682</v>
      </c>
      <c r="F1338" t="s">
        <v>51</v>
      </c>
      <c r="G1338">
        <v>79.5</v>
      </c>
      <c r="H1338" t="s">
        <v>886</v>
      </c>
      <c r="I1338" t="s">
        <v>887</v>
      </c>
    </row>
    <row r="1339" spans="1:9" x14ac:dyDescent="0.25">
      <c r="A1339">
        <v>759</v>
      </c>
      <c r="B1339" t="s">
        <v>1678</v>
      </c>
      <c r="C1339" t="s">
        <v>1679</v>
      </c>
      <c r="D1339" t="s">
        <v>15</v>
      </c>
      <c r="E1339" s="2">
        <v>45682</v>
      </c>
      <c r="F1339" t="s">
        <v>40</v>
      </c>
      <c r="G1339">
        <v>79.495000000000005</v>
      </c>
      <c r="H1339" t="s">
        <v>1680</v>
      </c>
      <c r="I1339" t="s">
        <v>1681</v>
      </c>
    </row>
    <row r="1340" spans="1:9" x14ac:dyDescent="0.25">
      <c r="A1340">
        <v>1695</v>
      </c>
      <c r="B1340" t="s">
        <v>3592</v>
      </c>
      <c r="C1340" t="s">
        <v>3593</v>
      </c>
      <c r="D1340" t="s">
        <v>15</v>
      </c>
      <c r="E1340" s="2">
        <v>45681</v>
      </c>
      <c r="F1340" t="s">
        <v>22</v>
      </c>
      <c r="G1340">
        <v>79.39</v>
      </c>
      <c r="H1340" t="s">
        <v>3594</v>
      </c>
      <c r="I1340" t="s">
        <v>3595</v>
      </c>
    </row>
    <row r="1341" spans="1:9" x14ac:dyDescent="0.25">
      <c r="A1341">
        <v>3127</v>
      </c>
      <c r="B1341" t="s">
        <v>6636</v>
      </c>
      <c r="C1341" t="s">
        <v>6637</v>
      </c>
      <c r="D1341" t="s">
        <v>11</v>
      </c>
      <c r="E1341" s="2">
        <v>45680</v>
      </c>
      <c r="F1341" t="s">
        <v>40</v>
      </c>
      <c r="G1341">
        <v>79.36</v>
      </c>
      <c r="H1341" t="s">
        <v>6640</v>
      </c>
      <c r="I1341" t="s">
        <v>6639</v>
      </c>
    </row>
    <row r="1342" spans="1:9" x14ac:dyDescent="0.25">
      <c r="A1342">
        <v>1425</v>
      </c>
      <c r="B1342" t="s">
        <v>2982</v>
      </c>
      <c r="C1342" t="s">
        <v>2983</v>
      </c>
      <c r="D1342" t="s">
        <v>15</v>
      </c>
      <c r="E1342" s="2">
        <v>45681</v>
      </c>
      <c r="F1342" t="s">
        <v>22</v>
      </c>
      <c r="G1342">
        <v>78.91</v>
      </c>
      <c r="H1342" t="s">
        <v>2984</v>
      </c>
      <c r="I1342" t="s">
        <v>2985</v>
      </c>
    </row>
    <row r="1343" spans="1:9" x14ac:dyDescent="0.25">
      <c r="A1343">
        <v>5374</v>
      </c>
      <c r="B1343" t="s">
        <v>11299</v>
      </c>
      <c r="C1343" t="s">
        <v>11300</v>
      </c>
      <c r="D1343" t="s">
        <v>15</v>
      </c>
      <c r="E1343" s="2">
        <v>45675</v>
      </c>
      <c r="F1343" t="s">
        <v>40</v>
      </c>
      <c r="G1343">
        <v>78.88</v>
      </c>
      <c r="H1343" t="s">
        <v>11301</v>
      </c>
      <c r="I1343" t="s">
        <v>11302</v>
      </c>
    </row>
    <row r="1344" spans="1:9" x14ac:dyDescent="0.25">
      <c r="A1344">
        <v>454</v>
      </c>
      <c r="B1344" t="s">
        <v>1012</v>
      </c>
      <c r="C1344" t="s">
        <v>1013</v>
      </c>
      <c r="D1344" t="s">
        <v>11</v>
      </c>
      <c r="E1344" s="2">
        <v>45682</v>
      </c>
      <c r="F1344" t="s">
        <v>40</v>
      </c>
      <c r="G1344">
        <v>78.87</v>
      </c>
      <c r="H1344" t="s">
        <v>1014</v>
      </c>
      <c r="I1344" t="s">
        <v>1015</v>
      </c>
    </row>
    <row r="1345" spans="1:9" x14ac:dyDescent="0.25">
      <c r="A1345">
        <v>1374</v>
      </c>
      <c r="B1345" t="s">
        <v>2809</v>
      </c>
      <c r="C1345" t="s">
        <v>2810</v>
      </c>
      <c r="D1345" t="s">
        <v>15</v>
      </c>
      <c r="E1345" s="2">
        <v>45681</v>
      </c>
      <c r="F1345" t="s">
        <v>40</v>
      </c>
      <c r="G1345">
        <v>78.709999999999994</v>
      </c>
      <c r="H1345" t="s">
        <v>2811</v>
      </c>
      <c r="I1345" t="s">
        <v>2812</v>
      </c>
    </row>
    <row r="1346" spans="1:9" x14ac:dyDescent="0.25">
      <c r="A1346">
        <v>1603</v>
      </c>
      <c r="B1346" t="s">
        <v>3371</v>
      </c>
      <c r="C1346" t="s">
        <v>3372</v>
      </c>
      <c r="D1346" t="s">
        <v>15</v>
      </c>
      <c r="E1346" s="2">
        <v>45681</v>
      </c>
      <c r="F1346" t="s">
        <v>40</v>
      </c>
      <c r="G1346">
        <v>78.709999999999994</v>
      </c>
      <c r="H1346" t="s">
        <v>2811</v>
      </c>
      <c r="I1346" t="s">
        <v>2812</v>
      </c>
    </row>
    <row r="1347" spans="1:9" x14ac:dyDescent="0.25">
      <c r="A1347">
        <v>1776</v>
      </c>
      <c r="B1347" t="s">
        <v>3784</v>
      </c>
      <c r="C1347" t="s">
        <v>3785</v>
      </c>
      <c r="D1347" t="s">
        <v>11</v>
      </c>
      <c r="E1347" s="2">
        <v>45681</v>
      </c>
      <c r="F1347" t="s">
        <v>40</v>
      </c>
      <c r="G1347">
        <v>78.625</v>
      </c>
      <c r="H1347" t="s">
        <v>3788</v>
      </c>
      <c r="I1347" t="s">
        <v>3787</v>
      </c>
    </row>
    <row r="1348" spans="1:9" x14ac:dyDescent="0.25">
      <c r="A1348">
        <v>6602</v>
      </c>
      <c r="B1348" t="s">
        <v>13845</v>
      </c>
      <c r="C1348" t="s">
        <v>13846</v>
      </c>
      <c r="D1348" t="s">
        <v>15</v>
      </c>
      <c r="E1348" s="2">
        <v>45674</v>
      </c>
      <c r="F1348" t="s">
        <v>40</v>
      </c>
      <c r="G1348">
        <v>78.614999999999995</v>
      </c>
      <c r="H1348" t="s">
        <v>13847</v>
      </c>
      <c r="I1348" t="s">
        <v>13848</v>
      </c>
    </row>
    <row r="1349" spans="1:9" x14ac:dyDescent="0.25">
      <c r="A1349">
        <v>2727</v>
      </c>
      <c r="B1349" t="s">
        <v>5841</v>
      </c>
      <c r="C1349" t="s">
        <v>5842</v>
      </c>
      <c r="D1349" t="s">
        <v>15</v>
      </c>
      <c r="E1349" s="2">
        <v>45680</v>
      </c>
      <c r="F1349" t="s">
        <v>22</v>
      </c>
      <c r="G1349">
        <v>78.575000000000003</v>
      </c>
      <c r="H1349" t="s">
        <v>5843</v>
      </c>
      <c r="I1349" t="s">
        <v>5844</v>
      </c>
    </row>
    <row r="1350" spans="1:9" x14ac:dyDescent="0.25">
      <c r="A1350">
        <v>464</v>
      </c>
      <c r="B1350" t="s">
        <v>1034</v>
      </c>
      <c r="C1350" t="s">
        <v>1035</v>
      </c>
      <c r="D1350" t="s">
        <v>15</v>
      </c>
      <c r="E1350" s="2">
        <v>45682</v>
      </c>
      <c r="F1350" t="s">
        <v>22</v>
      </c>
      <c r="G1350">
        <v>78.5</v>
      </c>
      <c r="H1350" t="s">
        <v>1036</v>
      </c>
      <c r="I1350" t="s">
        <v>1037</v>
      </c>
    </row>
    <row r="1351" spans="1:9" x14ac:dyDescent="0.25">
      <c r="A1351">
        <v>6867</v>
      </c>
      <c r="B1351" t="s">
        <v>14384</v>
      </c>
      <c r="C1351" t="s">
        <v>14385</v>
      </c>
      <c r="D1351" t="s">
        <v>11</v>
      </c>
      <c r="E1351" s="2">
        <v>45673</v>
      </c>
      <c r="F1351" t="s">
        <v>22</v>
      </c>
      <c r="G1351">
        <v>78.45</v>
      </c>
      <c r="H1351" t="s">
        <v>14389</v>
      </c>
      <c r="I1351" t="s">
        <v>14387</v>
      </c>
    </row>
    <row r="1352" spans="1:9" x14ac:dyDescent="0.25">
      <c r="A1352">
        <v>1161</v>
      </c>
      <c r="B1352" t="s">
        <v>2422</v>
      </c>
      <c r="C1352" t="s">
        <v>2423</v>
      </c>
      <c r="D1352" t="s">
        <v>15</v>
      </c>
      <c r="E1352" s="2">
        <v>45682</v>
      </c>
      <c r="F1352" t="s">
        <v>40</v>
      </c>
      <c r="G1352">
        <v>78.325000000000003</v>
      </c>
      <c r="H1352" t="s">
        <v>2424</v>
      </c>
      <c r="I1352" t="s">
        <v>2425</v>
      </c>
    </row>
    <row r="1353" spans="1:9" x14ac:dyDescent="0.25">
      <c r="A1353">
        <v>760</v>
      </c>
      <c r="B1353" t="s">
        <v>1678</v>
      </c>
      <c r="C1353" t="s">
        <v>1679</v>
      </c>
      <c r="D1353" t="s">
        <v>11</v>
      </c>
      <c r="E1353" s="2">
        <v>45682</v>
      </c>
      <c r="F1353" t="s">
        <v>40</v>
      </c>
      <c r="G1353">
        <v>78.3</v>
      </c>
      <c r="H1353" t="s">
        <v>1682</v>
      </c>
      <c r="I1353" t="s">
        <v>1681</v>
      </c>
    </row>
    <row r="1354" spans="1:9" x14ac:dyDescent="0.25">
      <c r="A1354">
        <v>817</v>
      </c>
      <c r="B1354" t="s">
        <v>1787</v>
      </c>
      <c r="C1354" t="s">
        <v>1788</v>
      </c>
      <c r="D1354" t="s">
        <v>11</v>
      </c>
      <c r="E1354" s="2">
        <v>45682</v>
      </c>
      <c r="F1354" t="s">
        <v>40</v>
      </c>
      <c r="G1354">
        <v>78.284999999999997</v>
      </c>
      <c r="H1354" t="s">
        <v>1789</v>
      </c>
      <c r="I1354" t="s">
        <v>1790</v>
      </c>
    </row>
    <row r="1355" spans="1:9" x14ac:dyDescent="0.25">
      <c r="A1355">
        <v>3871</v>
      </c>
      <c r="B1355" t="s">
        <v>8169</v>
      </c>
      <c r="C1355" t="s">
        <v>8170</v>
      </c>
      <c r="D1355" t="s">
        <v>15</v>
      </c>
      <c r="E1355" s="2">
        <v>45678</v>
      </c>
      <c r="F1355" t="s">
        <v>40</v>
      </c>
      <c r="G1355">
        <v>78.25</v>
      </c>
      <c r="H1355" t="s">
        <v>8173</v>
      </c>
      <c r="I1355" t="s">
        <v>8172</v>
      </c>
    </row>
    <row r="1356" spans="1:9" x14ac:dyDescent="0.25">
      <c r="A1356">
        <v>7005</v>
      </c>
      <c r="B1356" t="s">
        <v>14685</v>
      </c>
      <c r="C1356" t="s">
        <v>14686</v>
      </c>
      <c r="D1356" t="s">
        <v>11</v>
      </c>
      <c r="E1356" s="2">
        <v>45672</v>
      </c>
      <c r="F1356" t="s">
        <v>22</v>
      </c>
      <c r="G1356">
        <v>78.004999999999995</v>
      </c>
      <c r="H1356" t="s">
        <v>14690</v>
      </c>
      <c r="I1356" t="s">
        <v>14688</v>
      </c>
    </row>
    <row r="1357" spans="1:9" x14ac:dyDescent="0.25">
      <c r="A1357">
        <v>6152</v>
      </c>
      <c r="B1357" t="s">
        <v>12876</v>
      </c>
      <c r="C1357" t="s">
        <v>12877</v>
      </c>
      <c r="D1357" t="s">
        <v>15</v>
      </c>
      <c r="E1357" s="2">
        <v>45675</v>
      </c>
      <c r="F1357" t="s">
        <v>40</v>
      </c>
      <c r="G1357">
        <v>78</v>
      </c>
      <c r="H1357" t="s">
        <v>12881</v>
      </c>
      <c r="I1357" t="s">
        <v>12879</v>
      </c>
    </row>
    <row r="1358" spans="1:9" x14ac:dyDescent="0.25">
      <c r="A1358">
        <v>2728</v>
      </c>
      <c r="B1358" t="s">
        <v>5841</v>
      </c>
      <c r="C1358" t="s">
        <v>5842</v>
      </c>
      <c r="D1358" t="s">
        <v>11</v>
      </c>
      <c r="E1358" s="2">
        <v>45680</v>
      </c>
      <c r="F1358" t="s">
        <v>22</v>
      </c>
      <c r="G1358">
        <v>77.95</v>
      </c>
      <c r="H1358" t="s">
        <v>5845</v>
      </c>
      <c r="I1358" t="s">
        <v>5844</v>
      </c>
    </row>
    <row r="1359" spans="1:9" x14ac:dyDescent="0.25">
      <c r="A1359">
        <v>3716</v>
      </c>
      <c r="B1359" t="s">
        <v>7863</v>
      </c>
      <c r="C1359" t="s">
        <v>7864</v>
      </c>
      <c r="D1359" t="s">
        <v>15</v>
      </c>
      <c r="E1359" s="2">
        <v>45679</v>
      </c>
      <c r="F1359" t="s">
        <v>22</v>
      </c>
      <c r="G1359">
        <v>77.91</v>
      </c>
      <c r="H1359" t="s">
        <v>7868</v>
      </c>
      <c r="I1359" t="s">
        <v>7866</v>
      </c>
    </row>
    <row r="1360" spans="1:9" x14ac:dyDescent="0.25">
      <c r="A1360">
        <v>2561</v>
      </c>
      <c r="B1360" t="s">
        <v>5455</v>
      </c>
      <c r="C1360" t="s">
        <v>5456</v>
      </c>
      <c r="D1360" t="s">
        <v>15</v>
      </c>
      <c r="E1360" s="2">
        <v>45680</v>
      </c>
      <c r="F1360" t="s">
        <v>22</v>
      </c>
      <c r="G1360">
        <v>77.844999999999999</v>
      </c>
      <c r="H1360" t="s">
        <v>5457</v>
      </c>
      <c r="I1360" t="s">
        <v>5458</v>
      </c>
    </row>
    <row r="1361" spans="1:9" x14ac:dyDescent="0.25">
      <c r="A1361">
        <v>5375</v>
      </c>
      <c r="B1361" t="s">
        <v>11299</v>
      </c>
      <c r="C1361" t="s">
        <v>11300</v>
      </c>
      <c r="D1361" t="s">
        <v>11</v>
      </c>
      <c r="E1361" s="2">
        <v>45675</v>
      </c>
      <c r="F1361" t="s">
        <v>40</v>
      </c>
      <c r="G1361">
        <v>77.760000000000005</v>
      </c>
      <c r="H1361" t="s">
        <v>11303</v>
      </c>
      <c r="I1361" t="s">
        <v>11302</v>
      </c>
    </row>
    <row r="1362" spans="1:9" x14ac:dyDescent="0.25">
      <c r="A1362">
        <v>6520</v>
      </c>
      <c r="B1362" t="s">
        <v>13661</v>
      </c>
      <c r="C1362" t="s">
        <v>13662</v>
      </c>
      <c r="D1362" t="s">
        <v>15</v>
      </c>
      <c r="E1362" s="2">
        <v>45674</v>
      </c>
      <c r="F1362" t="s">
        <v>22</v>
      </c>
      <c r="G1362">
        <v>77.599999999999994</v>
      </c>
      <c r="H1362" t="s">
        <v>13665</v>
      </c>
      <c r="I1362" t="s">
        <v>13664</v>
      </c>
    </row>
    <row r="1363" spans="1:9" x14ac:dyDescent="0.25">
      <c r="A1363">
        <v>4754</v>
      </c>
      <c r="B1363" t="s">
        <v>9944</v>
      </c>
      <c r="C1363" t="s">
        <v>9945</v>
      </c>
      <c r="D1363" t="s">
        <v>11</v>
      </c>
      <c r="E1363" s="2">
        <v>45677</v>
      </c>
      <c r="F1363" t="s">
        <v>22</v>
      </c>
      <c r="G1363">
        <v>77.5</v>
      </c>
      <c r="H1363" t="s">
        <v>9946</v>
      </c>
      <c r="I1363" t="s">
        <v>9947</v>
      </c>
    </row>
    <row r="1364" spans="1:9" x14ac:dyDescent="0.25">
      <c r="A1364">
        <v>1596</v>
      </c>
      <c r="B1364" t="s">
        <v>3356</v>
      </c>
      <c r="C1364" t="s">
        <v>3357</v>
      </c>
      <c r="D1364" t="s">
        <v>15</v>
      </c>
      <c r="E1364" s="2">
        <v>45681</v>
      </c>
      <c r="F1364" t="s">
        <v>22</v>
      </c>
      <c r="G1364">
        <v>77.45</v>
      </c>
      <c r="H1364" t="s">
        <v>3358</v>
      </c>
      <c r="I1364" t="s">
        <v>3359</v>
      </c>
    </row>
    <row r="1365" spans="1:9" x14ac:dyDescent="0.25">
      <c r="A1365">
        <v>6288</v>
      </c>
      <c r="B1365" t="s">
        <v>13139</v>
      </c>
      <c r="C1365" t="s">
        <v>13140</v>
      </c>
      <c r="D1365" t="s">
        <v>15</v>
      </c>
      <c r="E1365" s="2">
        <v>45674</v>
      </c>
      <c r="F1365" t="s">
        <v>40</v>
      </c>
      <c r="G1365">
        <v>77.45</v>
      </c>
      <c r="H1365" t="s">
        <v>13141</v>
      </c>
      <c r="I1365" t="s">
        <v>13142</v>
      </c>
    </row>
    <row r="1366" spans="1:9" x14ac:dyDescent="0.25">
      <c r="A1366">
        <v>2576</v>
      </c>
      <c r="B1366" t="s">
        <v>5491</v>
      </c>
      <c r="C1366" t="s">
        <v>5492</v>
      </c>
      <c r="D1366" t="s">
        <v>11</v>
      </c>
      <c r="E1366" s="2">
        <v>45680</v>
      </c>
      <c r="F1366" t="s">
        <v>22</v>
      </c>
      <c r="G1366">
        <v>77.41</v>
      </c>
      <c r="H1366" t="s">
        <v>5493</v>
      </c>
      <c r="I1366" t="s">
        <v>5494</v>
      </c>
    </row>
    <row r="1367" spans="1:9" x14ac:dyDescent="0.25">
      <c r="A1367">
        <v>1651</v>
      </c>
      <c r="B1367" t="s">
        <v>3483</v>
      </c>
      <c r="C1367" t="s">
        <v>3484</v>
      </c>
      <c r="D1367" t="s">
        <v>78</v>
      </c>
      <c r="E1367" s="2">
        <v>45681</v>
      </c>
      <c r="F1367" t="s">
        <v>22</v>
      </c>
      <c r="G1367">
        <v>76.915000000000006</v>
      </c>
      <c r="H1367" t="s">
        <v>3488</v>
      </c>
      <c r="I1367" t="s">
        <v>3486</v>
      </c>
    </row>
    <row r="1368" spans="1:9" x14ac:dyDescent="0.25">
      <c r="A1368">
        <v>3285</v>
      </c>
      <c r="B1368" t="s">
        <v>6967</v>
      </c>
      <c r="C1368" t="s">
        <v>6968</v>
      </c>
      <c r="D1368" t="s">
        <v>11</v>
      </c>
      <c r="E1368" s="2">
        <v>45679</v>
      </c>
      <c r="F1368" t="s">
        <v>22</v>
      </c>
      <c r="G1368">
        <v>76.894999999999996</v>
      </c>
      <c r="H1368" t="s">
        <v>6969</v>
      </c>
      <c r="I1368" t="s">
        <v>6970</v>
      </c>
    </row>
    <row r="1369" spans="1:9" x14ac:dyDescent="0.25">
      <c r="A1369">
        <v>5578</v>
      </c>
      <c r="B1369" t="s">
        <v>11758</v>
      </c>
      <c r="C1369" t="s">
        <v>11759</v>
      </c>
      <c r="D1369" t="s">
        <v>15</v>
      </c>
      <c r="E1369" s="2">
        <v>45675</v>
      </c>
      <c r="F1369" t="s">
        <v>40</v>
      </c>
      <c r="G1369">
        <v>76.844999999999999</v>
      </c>
      <c r="H1369" t="s">
        <v>11762</v>
      </c>
      <c r="I1369" t="s">
        <v>11761</v>
      </c>
    </row>
    <row r="1370" spans="1:9" x14ac:dyDescent="0.25">
      <c r="A1370">
        <v>6658</v>
      </c>
      <c r="B1370" t="s">
        <v>13953</v>
      </c>
      <c r="C1370" t="s">
        <v>13954</v>
      </c>
      <c r="D1370" t="s">
        <v>11</v>
      </c>
      <c r="E1370" s="2">
        <v>45674</v>
      </c>
      <c r="F1370" t="s">
        <v>22</v>
      </c>
      <c r="G1370">
        <v>76.715000000000003</v>
      </c>
      <c r="H1370" t="s">
        <v>13958</v>
      </c>
      <c r="I1370" t="s">
        <v>13956</v>
      </c>
    </row>
    <row r="1371" spans="1:9" x14ac:dyDescent="0.25">
      <c r="A1371">
        <v>7206</v>
      </c>
      <c r="B1371" t="s">
        <v>15103</v>
      </c>
      <c r="C1371" t="s">
        <v>15104</v>
      </c>
      <c r="D1371" t="s">
        <v>15</v>
      </c>
      <c r="E1371" s="2">
        <v>45667</v>
      </c>
      <c r="F1371" t="s">
        <v>22</v>
      </c>
      <c r="G1371">
        <v>76.594999999999999</v>
      </c>
      <c r="H1371" t="s">
        <v>15107</v>
      </c>
      <c r="I1371" t="s">
        <v>15106</v>
      </c>
    </row>
    <row r="1372" spans="1:9" x14ac:dyDescent="0.25">
      <c r="A1372">
        <v>7286</v>
      </c>
      <c r="B1372" t="s">
        <v>15259</v>
      </c>
      <c r="C1372" t="s">
        <v>15260</v>
      </c>
      <c r="D1372" t="s">
        <v>15</v>
      </c>
      <c r="E1372" s="2">
        <v>45651</v>
      </c>
      <c r="F1372" t="s">
        <v>22</v>
      </c>
      <c r="G1372">
        <v>76.47</v>
      </c>
      <c r="H1372" t="s">
        <v>15263</v>
      </c>
      <c r="I1372" t="s">
        <v>15262</v>
      </c>
    </row>
    <row r="1373" spans="1:9" x14ac:dyDescent="0.25">
      <c r="A1373">
        <v>4466</v>
      </c>
      <c r="B1373" t="s">
        <v>9424</v>
      </c>
      <c r="C1373" t="s">
        <v>9425</v>
      </c>
      <c r="D1373" t="s">
        <v>11</v>
      </c>
      <c r="E1373" s="2">
        <v>45678</v>
      </c>
      <c r="F1373" t="s">
        <v>22</v>
      </c>
      <c r="G1373">
        <v>76.459999999999994</v>
      </c>
      <c r="H1373" t="s">
        <v>9429</v>
      </c>
      <c r="I1373" t="s">
        <v>9427</v>
      </c>
    </row>
    <row r="1374" spans="1:9" x14ac:dyDescent="0.25">
      <c r="A1374">
        <v>6884</v>
      </c>
      <c r="B1374" t="s">
        <v>14420</v>
      </c>
      <c r="C1374" t="s">
        <v>14421</v>
      </c>
      <c r="D1374" t="s">
        <v>11</v>
      </c>
      <c r="E1374" s="2">
        <v>45673</v>
      </c>
      <c r="F1374" t="s">
        <v>22</v>
      </c>
      <c r="G1374">
        <v>76.42</v>
      </c>
      <c r="H1374" t="s">
        <v>14424</v>
      </c>
      <c r="I1374" t="s">
        <v>14423</v>
      </c>
    </row>
    <row r="1375" spans="1:9" x14ac:dyDescent="0.25">
      <c r="A1375">
        <v>590</v>
      </c>
      <c r="B1375" t="s">
        <v>1318</v>
      </c>
      <c r="C1375" t="s">
        <v>1319</v>
      </c>
      <c r="D1375" t="s">
        <v>15</v>
      </c>
      <c r="E1375" s="2">
        <v>45682</v>
      </c>
      <c r="F1375" t="s">
        <v>40</v>
      </c>
      <c r="G1375">
        <v>76.38</v>
      </c>
      <c r="H1375" t="s">
        <v>1320</v>
      </c>
      <c r="I1375" t="s">
        <v>1321</v>
      </c>
    </row>
    <row r="1376" spans="1:9" x14ac:dyDescent="0.25">
      <c r="A1376">
        <v>1826</v>
      </c>
      <c r="B1376" t="s">
        <v>3900</v>
      </c>
      <c r="C1376" t="s">
        <v>3901</v>
      </c>
      <c r="D1376" t="s">
        <v>11</v>
      </c>
      <c r="E1376" s="2">
        <v>45681</v>
      </c>
      <c r="F1376" t="s">
        <v>22</v>
      </c>
      <c r="G1376">
        <v>76.14</v>
      </c>
      <c r="H1376" t="s">
        <v>3904</v>
      </c>
      <c r="I1376" t="s">
        <v>3903</v>
      </c>
    </row>
    <row r="1377" spans="1:9" x14ac:dyDescent="0.25">
      <c r="A1377">
        <v>2518</v>
      </c>
      <c r="B1377" t="s">
        <v>5353</v>
      </c>
      <c r="C1377" t="s">
        <v>5354</v>
      </c>
      <c r="D1377" t="s">
        <v>11</v>
      </c>
      <c r="E1377" s="2">
        <v>45680</v>
      </c>
      <c r="F1377" t="s">
        <v>22</v>
      </c>
      <c r="G1377">
        <v>76.135000000000005</v>
      </c>
      <c r="H1377" t="s">
        <v>5357</v>
      </c>
      <c r="I1377" t="s">
        <v>5356</v>
      </c>
    </row>
    <row r="1378" spans="1:9" x14ac:dyDescent="0.25">
      <c r="A1378">
        <v>3857</v>
      </c>
      <c r="B1378" t="s">
        <v>8140</v>
      </c>
      <c r="C1378" t="s">
        <v>8141</v>
      </c>
      <c r="D1378" t="s">
        <v>78</v>
      </c>
      <c r="E1378" s="2">
        <v>45678</v>
      </c>
      <c r="F1378" t="s">
        <v>22</v>
      </c>
      <c r="G1378">
        <v>75.900000000000006</v>
      </c>
      <c r="H1378" t="s">
        <v>8144</v>
      </c>
      <c r="I1378" t="s">
        <v>8143</v>
      </c>
    </row>
    <row r="1379" spans="1:9" x14ac:dyDescent="0.25">
      <c r="A1379">
        <v>2058</v>
      </c>
      <c r="B1379" t="s">
        <v>4412</v>
      </c>
      <c r="C1379" t="s">
        <v>4413</v>
      </c>
      <c r="D1379" t="s">
        <v>15</v>
      </c>
      <c r="E1379" s="2">
        <v>45681</v>
      </c>
      <c r="F1379" t="s">
        <v>40</v>
      </c>
      <c r="G1379">
        <v>75.84</v>
      </c>
      <c r="H1379" t="s">
        <v>4414</v>
      </c>
      <c r="I1379" t="s">
        <v>4415</v>
      </c>
    </row>
    <row r="1380" spans="1:9" x14ac:dyDescent="0.25">
      <c r="A1380">
        <v>1220</v>
      </c>
      <c r="B1380" t="s">
        <v>2534</v>
      </c>
      <c r="C1380" t="s">
        <v>2535</v>
      </c>
      <c r="D1380" t="s">
        <v>11</v>
      </c>
      <c r="E1380" s="2">
        <v>45682</v>
      </c>
      <c r="F1380" t="s">
        <v>40</v>
      </c>
      <c r="G1380">
        <v>75.834999999999994</v>
      </c>
      <c r="H1380" t="s">
        <v>2536</v>
      </c>
      <c r="I1380" t="s">
        <v>2537</v>
      </c>
    </row>
    <row r="1381" spans="1:9" x14ac:dyDescent="0.25">
      <c r="A1381">
        <v>4213</v>
      </c>
      <c r="B1381" t="s">
        <v>8929</v>
      </c>
      <c r="C1381" t="s">
        <v>8930</v>
      </c>
      <c r="D1381" t="s">
        <v>15</v>
      </c>
      <c r="E1381" s="2">
        <v>45678</v>
      </c>
      <c r="F1381" t="s">
        <v>22</v>
      </c>
      <c r="G1381">
        <v>75.765000000000001</v>
      </c>
      <c r="H1381" t="s">
        <v>8931</v>
      </c>
      <c r="I1381" t="s">
        <v>8932</v>
      </c>
    </row>
    <row r="1382" spans="1:9" x14ac:dyDescent="0.25">
      <c r="A1382">
        <v>591</v>
      </c>
      <c r="B1382" t="s">
        <v>1318</v>
      </c>
      <c r="C1382" t="s">
        <v>1319</v>
      </c>
      <c r="D1382" t="s">
        <v>11</v>
      </c>
      <c r="E1382" s="2">
        <v>45682</v>
      </c>
      <c r="F1382" t="s">
        <v>40</v>
      </c>
      <c r="G1382">
        <v>75.73</v>
      </c>
      <c r="H1382" t="s">
        <v>1322</v>
      </c>
      <c r="I1382" t="s">
        <v>1321</v>
      </c>
    </row>
    <row r="1383" spans="1:9" x14ac:dyDescent="0.25">
      <c r="A1383">
        <v>5177</v>
      </c>
      <c r="B1383" t="s">
        <v>10874</v>
      </c>
      <c r="C1383" t="s">
        <v>10875</v>
      </c>
      <c r="D1383" t="s">
        <v>15</v>
      </c>
      <c r="E1383" s="2">
        <v>45675</v>
      </c>
      <c r="F1383" t="s">
        <v>40</v>
      </c>
      <c r="G1383">
        <v>75.72</v>
      </c>
      <c r="H1383" t="s">
        <v>10876</v>
      </c>
      <c r="I1383" t="s">
        <v>10877</v>
      </c>
    </row>
    <row r="1384" spans="1:9" x14ac:dyDescent="0.25">
      <c r="A1384">
        <v>6266</v>
      </c>
      <c r="B1384" t="s">
        <v>13094</v>
      </c>
      <c r="C1384" t="s">
        <v>13095</v>
      </c>
      <c r="D1384" t="s">
        <v>11</v>
      </c>
      <c r="E1384" s="2">
        <v>45674</v>
      </c>
      <c r="F1384" t="s">
        <v>40</v>
      </c>
      <c r="G1384">
        <v>75.66</v>
      </c>
      <c r="H1384" t="s">
        <v>13096</v>
      </c>
      <c r="I1384" t="s">
        <v>13097</v>
      </c>
    </row>
    <row r="1385" spans="1:9" x14ac:dyDescent="0.25">
      <c r="A1385">
        <v>753</v>
      </c>
      <c r="B1385" t="s">
        <v>1664</v>
      </c>
      <c r="C1385" t="s">
        <v>1665</v>
      </c>
      <c r="D1385" t="s">
        <v>11</v>
      </c>
      <c r="E1385" s="2">
        <v>45682</v>
      </c>
      <c r="F1385" t="s">
        <v>40</v>
      </c>
      <c r="G1385">
        <v>75.39</v>
      </c>
      <c r="H1385" t="s">
        <v>1669</v>
      </c>
      <c r="I1385" t="s">
        <v>1667</v>
      </c>
    </row>
    <row r="1386" spans="1:9" x14ac:dyDescent="0.25">
      <c r="A1386">
        <v>897</v>
      </c>
      <c r="B1386" t="s">
        <v>1936</v>
      </c>
      <c r="C1386" t="s">
        <v>1937</v>
      </c>
      <c r="D1386" t="s">
        <v>15</v>
      </c>
      <c r="E1386" s="2">
        <v>45682</v>
      </c>
      <c r="F1386" t="s">
        <v>40</v>
      </c>
      <c r="G1386">
        <v>75.375</v>
      </c>
      <c r="H1386" t="s">
        <v>1938</v>
      </c>
      <c r="I1386" t="s">
        <v>1939</v>
      </c>
    </row>
    <row r="1387" spans="1:9" x14ac:dyDescent="0.25">
      <c r="A1387">
        <v>28</v>
      </c>
      <c r="B1387" t="s">
        <v>82</v>
      </c>
      <c r="C1387" t="s">
        <v>83</v>
      </c>
      <c r="D1387" t="s">
        <v>15</v>
      </c>
      <c r="E1387" s="2">
        <v>45685</v>
      </c>
      <c r="F1387" t="s">
        <v>22</v>
      </c>
      <c r="G1387">
        <v>75</v>
      </c>
      <c r="H1387" t="s">
        <v>84</v>
      </c>
      <c r="I1387" t="s">
        <v>85</v>
      </c>
    </row>
    <row r="1388" spans="1:9" x14ac:dyDescent="0.25">
      <c r="A1388">
        <v>2625</v>
      </c>
      <c r="B1388" t="s">
        <v>5601</v>
      </c>
      <c r="C1388" t="s">
        <v>5602</v>
      </c>
      <c r="D1388" t="s">
        <v>15</v>
      </c>
      <c r="E1388" s="2">
        <v>45680</v>
      </c>
      <c r="F1388" t="s">
        <v>22</v>
      </c>
      <c r="G1388">
        <v>75</v>
      </c>
      <c r="H1388" t="s">
        <v>5605</v>
      </c>
      <c r="I1388" t="s">
        <v>5604</v>
      </c>
    </row>
    <row r="1389" spans="1:9" x14ac:dyDescent="0.25">
      <c r="A1389">
        <v>3161</v>
      </c>
      <c r="B1389" t="s">
        <v>6684</v>
      </c>
      <c r="C1389" t="s">
        <v>6685</v>
      </c>
      <c r="D1389" t="s">
        <v>15</v>
      </c>
      <c r="E1389" s="2">
        <v>45680</v>
      </c>
      <c r="F1389" t="s">
        <v>40</v>
      </c>
      <c r="G1389">
        <v>75</v>
      </c>
      <c r="H1389" t="s">
        <v>6689</v>
      </c>
      <c r="I1389" t="s">
        <v>6687</v>
      </c>
    </row>
    <row r="1390" spans="1:9" x14ac:dyDescent="0.25">
      <c r="A1390">
        <v>3699</v>
      </c>
      <c r="B1390" t="s">
        <v>7835</v>
      </c>
      <c r="C1390" t="s">
        <v>7836</v>
      </c>
      <c r="D1390" t="s">
        <v>11</v>
      </c>
      <c r="E1390" s="2">
        <v>45679</v>
      </c>
      <c r="F1390" t="s">
        <v>22</v>
      </c>
      <c r="G1390">
        <v>75</v>
      </c>
      <c r="H1390" t="s">
        <v>7837</v>
      </c>
      <c r="I1390" t="s">
        <v>7838</v>
      </c>
    </row>
    <row r="1391" spans="1:9" x14ac:dyDescent="0.25">
      <c r="A1391">
        <v>3701</v>
      </c>
      <c r="B1391" t="s">
        <v>7835</v>
      </c>
      <c r="C1391" t="s">
        <v>7836</v>
      </c>
      <c r="D1391" t="s">
        <v>15</v>
      </c>
      <c r="E1391" s="2">
        <v>45679</v>
      </c>
      <c r="F1391" t="s">
        <v>22</v>
      </c>
      <c r="G1391">
        <v>75</v>
      </c>
      <c r="H1391" t="s">
        <v>7840</v>
      </c>
      <c r="I1391" t="s">
        <v>7838</v>
      </c>
    </row>
    <row r="1392" spans="1:9" x14ac:dyDescent="0.25">
      <c r="A1392">
        <v>7155</v>
      </c>
      <c r="B1392" t="s">
        <v>14998</v>
      </c>
      <c r="C1392" t="s">
        <v>14999</v>
      </c>
      <c r="D1392" t="s">
        <v>11</v>
      </c>
      <c r="E1392" s="2">
        <v>45668</v>
      </c>
      <c r="F1392" t="s">
        <v>22</v>
      </c>
      <c r="G1392">
        <v>75</v>
      </c>
      <c r="H1392" t="s">
        <v>15002</v>
      </c>
      <c r="I1392" t="s">
        <v>15001</v>
      </c>
    </row>
    <row r="1393" spans="1:9" x14ac:dyDescent="0.25">
      <c r="A1393">
        <v>2059</v>
      </c>
      <c r="B1393" t="s">
        <v>4412</v>
      </c>
      <c r="C1393" t="s">
        <v>4413</v>
      </c>
      <c r="D1393" t="s">
        <v>11</v>
      </c>
      <c r="E1393" s="2">
        <v>45681</v>
      </c>
      <c r="F1393" t="s">
        <v>40</v>
      </c>
      <c r="G1393">
        <v>74.98</v>
      </c>
      <c r="H1393" t="s">
        <v>4416</v>
      </c>
      <c r="I1393" t="s">
        <v>4415</v>
      </c>
    </row>
    <row r="1394" spans="1:9" x14ac:dyDescent="0.25">
      <c r="A1394">
        <v>1162</v>
      </c>
      <c r="B1394" t="s">
        <v>2422</v>
      </c>
      <c r="C1394" t="s">
        <v>2423</v>
      </c>
      <c r="D1394" t="s">
        <v>11</v>
      </c>
      <c r="E1394" s="2">
        <v>45682</v>
      </c>
      <c r="F1394" t="s">
        <v>40</v>
      </c>
      <c r="G1394">
        <v>74.94</v>
      </c>
      <c r="H1394" t="s">
        <v>2426</v>
      </c>
      <c r="I1394" t="s">
        <v>2425</v>
      </c>
    </row>
    <row r="1395" spans="1:9" x14ac:dyDescent="0.25">
      <c r="A1395">
        <v>5674</v>
      </c>
      <c r="B1395" t="s">
        <v>11972</v>
      </c>
      <c r="C1395" t="s">
        <v>11973</v>
      </c>
      <c r="D1395" t="s">
        <v>78</v>
      </c>
      <c r="E1395" s="2">
        <v>45675</v>
      </c>
      <c r="F1395" t="s">
        <v>22</v>
      </c>
      <c r="G1395">
        <v>74.905000000000001</v>
      </c>
      <c r="H1395" t="s">
        <v>11977</v>
      </c>
      <c r="I1395" t="s">
        <v>11975</v>
      </c>
    </row>
    <row r="1396" spans="1:9" x14ac:dyDescent="0.25">
      <c r="A1396">
        <v>4211</v>
      </c>
      <c r="B1396" t="s">
        <v>8924</v>
      </c>
      <c r="C1396" t="s">
        <v>8925</v>
      </c>
      <c r="D1396" t="s">
        <v>15</v>
      </c>
      <c r="E1396" s="2">
        <v>45678</v>
      </c>
      <c r="F1396" t="s">
        <v>40</v>
      </c>
      <c r="G1396">
        <v>74.605000000000004</v>
      </c>
      <c r="H1396" t="s">
        <v>8926</v>
      </c>
      <c r="I1396" t="s">
        <v>8927</v>
      </c>
    </row>
    <row r="1397" spans="1:9" x14ac:dyDescent="0.25">
      <c r="A1397">
        <v>3369</v>
      </c>
      <c r="B1397" t="s">
        <v>7169</v>
      </c>
      <c r="C1397" t="s">
        <v>7170</v>
      </c>
      <c r="D1397" t="s">
        <v>11</v>
      </c>
      <c r="E1397" s="2">
        <v>45679</v>
      </c>
      <c r="F1397" t="s">
        <v>22</v>
      </c>
      <c r="G1397">
        <v>74.58</v>
      </c>
      <c r="H1397" t="s">
        <v>7171</v>
      </c>
      <c r="I1397" t="s">
        <v>7172</v>
      </c>
    </row>
    <row r="1398" spans="1:9" x14ac:dyDescent="0.25">
      <c r="A1398">
        <v>524</v>
      </c>
      <c r="B1398" t="s">
        <v>1165</v>
      </c>
      <c r="C1398" t="s">
        <v>1166</v>
      </c>
      <c r="D1398" t="s">
        <v>15</v>
      </c>
      <c r="E1398" s="2">
        <v>45682</v>
      </c>
      <c r="F1398" t="s">
        <v>22</v>
      </c>
      <c r="G1398">
        <v>74.525000000000006</v>
      </c>
      <c r="H1398" t="s">
        <v>1169</v>
      </c>
      <c r="I1398" t="s">
        <v>1168</v>
      </c>
    </row>
    <row r="1399" spans="1:9" x14ac:dyDescent="0.25">
      <c r="A1399">
        <v>3714</v>
      </c>
      <c r="B1399" t="s">
        <v>7863</v>
      </c>
      <c r="C1399" t="s">
        <v>7864</v>
      </c>
      <c r="D1399" t="s">
        <v>11</v>
      </c>
      <c r="E1399" s="2">
        <v>45679</v>
      </c>
      <c r="F1399" t="s">
        <v>22</v>
      </c>
      <c r="G1399">
        <v>74.47</v>
      </c>
      <c r="H1399" t="s">
        <v>7865</v>
      </c>
      <c r="I1399" t="s">
        <v>7866</v>
      </c>
    </row>
    <row r="1400" spans="1:9" x14ac:dyDescent="0.25">
      <c r="A1400">
        <v>138</v>
      </c>
      <c r="B1400" t="s">
        <v>304</v>
      </c>
      <c r="C1400" t="s">
        <v>305</v>
      </c>
      <c r="D1400" t="s">
        <v>11</v>
      </c>
      <c r="E1400" s="2">
        <v>45684</v>
      </c>
      <c r="F1400" t="s">
        <v>22</v>
      </c>
      <c r="G1400">
        <v>74.44</v>
      </c>
      <c r="H1400" t="s">
        <v>308</v>
      </c>
      <c r="I1400" t="s">
        <v>307</v>
      </c>
    </row>
    <row r="1401" spans="1:9" x14ac:dyDescent="0.25">
      <c r="A1401">
        <v>386</v>
      </c>
      <c r="B1401" t="s">
        <v>852</v>
      </c>
      <c r="C1401" t="s">
        <v>853</v>
      </c>
      <c r="D1401" t="s">
        <v>78</v>
      </c>
      <c r="E1401" s="2">
        <v>45682</v>
      </c>
      <c r="F1401" t="s">
        <v>22</v>
      </c>
      <c r="G1401">
        <v>74.400000000000006</v>
      </c>
      <c r="H1401" t="s">
        <v>857</v>
      </c>
      <c r="I1401" t="s">
        <v>855</v>
      </c>
    </row>
    <row r="1402" spans="1:9" x14ac:dyDescent="0.25">
      <c r="A1402">
        <v>4573</v>
      </c>
      <c r="B1402" t="s">
        <v>9611</v>
      </c>
      <c r="C1402" t="s">
        <v>9612</v>
      </c>
      <c r="D1402" t="s">
        <v>11</v>
      </c>
      <c r="E1402" s="2">
        <v>45678</v>
      </c>
      <c r="F1402" t="s">
        <v>40</v>
      </c>
      <c r="G1402">
        <v>74.394999999999996</v>
      </c>
      <c r="H1402" t="s">
        <v>9616</v>
      </c>
      <c r="I1402" t="s">
        <v>9614</v>
      </c>
    </row>
    <row r="1403" spans="1:9" x14ac:dyDescent="0.25">
      <c r="A1403">
        <v>2692</v>
      </c>
      <c r="B1403" t="s">
        <v>5761</v>
      </c>
      <c r="C1403" t="s">
        <v>5762</v>
      </c>
      <c r="D1403" t="s">
        <v>15</v>
      </c>
      <c r="E1403" s="2">
        <v>45680</v>
      </c>
      <c r="F1403" t="s">
        <v>22</v>
      </c>
      <c r="G1403">
        <v>74.319999999999993</v>
      </c>
      <c r="H1403" t="s">
        <v>5765</v>
      </c>
      <c r="I1403" t="s">
        <v>5764</v>
      </c>
    </row>
    <row r="1404" spans="1:9" x14ac:dyDescent="0.25">
      <c r="A1404">
        <v>5210</v>
      </c>
      <c r="B1404" t="s">
        <v>10943</v>
      </c>
      <c r="C1404" t="s">
        <v>10944</v>
      </c>
      <c r="D1404" t="s">
        <v>11</v>
      </c>
      <c r="E1404" s="2">
        <v>45675</v>
      </c>
      <c r="F1404" t="s">
        <v>40</v>
      </c>
      <c r="G1404">
        <v>74.284999999999997</v>
      </c>
      <c r="H1404" t="s">
        <v>10945</v>
      </c>
      <c r="I1404" t="s">
        <v>10946</v>
      </c>
    </row>
    <row r="1405" spans="1:9" x14ac:dyDescent="0.25">
      <c r="A1405">
        <v>6470</v>
      </c>
      <c r="B1405" t="s">
        <v>13552</v>
      </c>
      <c r="C1405" t="s">
        <v>13553</v>
      </c>
      <c r="D1405" t="s">
        <v>15</v>
      </c>
      <c r="E1405" s="2">
        <v>45674</v>
      </c>
      <c r="F1405" t="s">
        <v>40</v>
      </c>
      <c r="G1405">
        <v>74.23</v>
      </c>
      <c r="H1405" t="s">
        <v>13554</v>
      </c>
      <c r="I1405" t="s">
        <v>13555</v>
      </c>
    </row>
    <row r="1406" spans="1:9" x14ac:dyDescent="0.25">
      <c r="A1406">
        <v>6656</v>
      </c>
      <c r="B1406" t="s">
        <v>13953</v>
      </c>
      <c r="C1406" t="s">
        <v>13954</v>
      </c>
      <c r="D1406" t="s">
        <v>15</v>
      </c>
      <c r="E1406" s="2">
        <v>45674</v>
      </c>
      <c r="F1406" t="s">
        <v>22</v>
      </c>
      <c r="G1406">
        <v>74.03</v>
      </c>
      <c r="H1406" t="s">
        <v>13955</v>
      </c>
      <c r="I1406" t="s">
        <v>13956</v>
      </c>
    </row>
    <row r="1407" spans="1:9" x14ac:dyDescent="0.25">
      <c r="A1407">
        <v>3235</v>
      </c>
      <c r="B1407" t="s">
        <v>6856</v>
      </c>
      <c r="C1407" t="s">
        <v>6857</v>
      </c>
      <c r="D1407" t="s">
        <v>78</v>
      </c>
      <c r="E1407" s="2">
        <v>45679</v>
      </c>
      <c r="F1407" t="s">
        <v>22</v>
      </c>
      <c r="G1407">
        <v>73.88</v>
      </c>
      <c r="H1407" t="s">
        <v>6861</v>
      </c>
      <c r="I1407" t="s">
        <v>6859</v>
      </c>
    </row>
    <row r="1408" spans="1:9" x14ac:dyDescent="0.25">
      <c r="A1408">
        <v>3286</v>
      </c>
      <c r="B1408" t="s">
        <v>6967</v>
      </c>
      <c r="C1408" t="s">
        <v>6968</v>
      </c>
      <c r="D1408" t="s">
        <v>15</v>
      </c>
      <c r="E1408" s="2">
        <v>45679</v>
      </c>
      <c r="F1408" t="s">
        <v>22</v>
      </c>
      <c r="G1408">
        <v>73.86</v>
      </c>
      <c r="H1408" t="s">
        <v>6971</v>
      </c>
      <c r="I1408" t="s">
        <v>6970</v>
      </c>
    </row>
    <row r="1409" spans="1:9" x14ac:dyDescent="0.25">
      <c r="A1409">
        <v>4850</v>
      </c>
      <c r="B1409" t="s">
        <v>10173</v>
      </c>
      <c r="C1409" t="s">
        <v>10174</v>
      </c>
      <c r="D1409" t="s">
        <v>11</v>
      </c>
      <c r="E1409" s="2">
        <v>45677</v>
      </c>
      <c r="F1409" t="s">
        <v>22</v>
      </c>
      <c r="G1409">
        <v>73.84</v>
      </c>
      <c r="H1409" t="s">
        <v>10175</v>
      </c>
      <c r="I1409" t="s">
        <v>10176</v>
      </c>
    </row>
    <row r="1410" spans="1:9" x14ac:dyDescent="0.25">
      <c r="A1410">
        <v>5178</v>
      </c>
      <c r="B1410" t="s">
        <v>10874</v>
      </c>
      <c r="C1410" t="s">
        <v>10875</v>
      </c>
      <c r="D1410" t="s">
        <v>11</v>
      </c>
      <c r="E1410" s="2">
        <v>45675</v>
      </c>
      <c r="F1410" t="s">
        <v>40</v>
      </c>
      <c r="G1410">
        <v>73.775000000000006</v>
      </c>
      <c r="H1410" t="s">
        <v>10878</v>
      </c>
      <c r="I1410" t="s">
        <v>10877</v>
      </c>
    </row>
    <row r="1411" spans="1:9" x14ac:dyDescent="0.25">
      <c r="A1411">
        <v>4214</v>
      </c>
      <c r="B1411" t="s">
        <v>8929</v>
      </c>
      <c r="C1411" t="s">
        <v>8930</v>
      </c>
      <c r="D1411" t="s">
        <v>11</v>
      </c>
      <c r="E1411" s="2">
        <v>45678</v>
      </c>
      <c r="F1411" t="s">
        <v>22</v>
      </c>
      <c r="G1411">
        <v>73.704999999999998</v>
      </c>
      <c r="H1411" t="s">
        <v>8933</v>
      </c>
      <c r="I1411" t="s">
        <v>8932</v>
      </c>
    </row>
    <row r="1412" spans="1:9" x14ac:dyDescent="0.25">
      <c r="A1412">
        <v>1587</v>
      </c>
      <c r="B1412" t="s">
        <v>3336</v>
      </c>
      <c r="C1412" t="s">
        <v>3337</v>
      </c>
      <c r="D1412" t="s">
        <v>11</v>
      </c>
      <c r="E1412" s="2">
        <v>45681</v>
      </c>
      <c r="F1412" t="s">
        <v>40</v>
      </c>
      <c r="G1412">
        <v>73.575000000000003</v>
      </c>
      <c r="H1412" t="s">
        <v>3339</v>
      </c>
      <c r="I1412" t="s">
        <v>3338</v>
      </c>
    </row>
    <row r="1413" spans="1:9" x14ac:dyDescent="0.25">
      <c r="A1413">
        <v>5373</v>
      </c>
      <c r="B1413" t="s">
        <v>11292</v>
      </c>
      <c r="C1413" t="s">
        <v>11293</v>
      </c>
      <c r="D1413" t="s">
        <v>11</v>
      </c>
      <c r="E1413" s="2">
        <v>45675</v>
      </c>
      <c r="F1413" t="s">
        <v>40</v>
      </c>
      <c r="G1413">
        <v>73.56</v>
      </c>
      <c r="H1413" t="s">
        <v>11298</v>
      </c>
      <c r="I1413" t="s">
        <v>11295</v>
      </c>
    </row>
    <row r="1414" spans="1:9" x14ac:dyDescent="0.25">
      <c r="A1414">
        <v>4786</v>
      </c>
      <c r="B1414" t="s">
        <v>10016</v>
      </c>
      <c r="C1414" t="s">
        <v>10017</v>
      </c>
      <c r="D1414" t="s">
        <v>15</v>
      </c>
      <c r="E1414" s="2">
        <v>45677</v>
      </c>
      <c r="F1414" t="s">
        <v>22</v>
      </c>
      <c r="G1414">
        <v>73.52</v>
      </c>
      <c r="H1414" t="s">
        <v>10020</v>
      </c>
      <c r="I1414" t="s">
        <v>10019</v>
      </c>
    </row>
    <row r="1415" spans="1:9" x14ac:dyDescent="0.25">
      <c r="A1415">
        <v>3063</v>
      </c>
      <c r="B1415" t="s">
        <v>6513</v>
      </c>
      <c r="C1415" t="s">
        <v>6514</v>
      </c>
      <c r="D1415" t="s">
        <v>11</v>
      </c>
      <c r="E1415" s="2">
        <v>45680</v>
      </c>
      <c r="F1415" t="s">
        <v>22</v>
      </c>
      <c r="G1415">
        <v>73.5</v>
      </c>
      <c r="H1415" t="s">
        <v>6517</v>
      </c>
      <c r="I1415" t="s">
        <v>6516</v>
      </c>
    </row>
    <row r="1416" spans="1:9" x14ac:dyDescent="0.25">
      <c r="A1416">
        <v>582</v>
      </c>
      <c r="B1416" t="s">
        <v>1296</v>
      </c>
      <c r="C1416" t="s">
        <v>1297</v>
      </c>
      <c r="D1416" t="s">
        <v>11</v>
      </c>
      <c r="E1416" s="2">
        <v>45682</v>
      </c>
      <c r="F1416" t="s">
        <v>40</v>
      </c>
      <c r="G1416">
        <v>73.454999999999998</v>
      </c>
      <c r="H1416" t="s">
        <v>1301</v>
      </c>
      <c r="I1416" t="s">
        <v>1299</v>
      </c>
    </row>
    <row r="1417" spans="1:9" x14ac:dyDescent="0.25">
      <c r="A1417">
        <v>3206</v>
      </c>
      <c r="B1417" t="s">
        <v>6789</v>
      </c>
      <c r="C1417" t="s">
        <v>6790</v>
      </c>
      <c r="D1417" t="s">
        <v>11</v>
      </c>
      <c r="E1417" s="2">
        <v>45679</v>
      </c>
      <c r="F1417" t="s">
        <v>22</v>
      </c>
      <c r="G1417">
        <v>73.454999999999998</v>
      </c>
      <c r="H1417" t="s">
        <v>6793</v>
      </c>
      <c r="I1417" t="s">
        <v>6792</v>
      </c>
    </row>
    <row r="1418" spans="1:9" x14ac:dyDescent="0.25">
      <c r="A1418">
        <v>3055</v>
      </c>
      <c r="B1418" t="s">
        <v>6495</v>
      </c>
      <c r="C1418" t="s">
        <v>6496</v>
      </c>
      <c r="D1418" t="s">
        <v>15</v>
      </c>
      <c r="E1418" s="2">
        <v>45680</v>
      </c>
      <c r="F1418" t="s">
        <v>22</v>
      </c>
      <c r="G1418">
        <v>73.42</v>
      </c>
      <c r="H1418" t="s">
        <v>6500</v>
      </c>
      <c r="I1418" t="s">
        <v>6498</v>
      </c>
    </row>
    <row r="1419" spans="1:9" x14ac:dyDescent="0.25">
      <c r="A1419">
        <v>3983</v>
      </c>
      <c r="B1419" t="s">
        <v>8430</v>
      </c>
      <c r="C1419" t="s">
        <v>8431</v>
      </c>
      <c r="D1419" t="s">
        <v>11</v>
      </c>
      <c r="E1419" s="2">
        <v>45678</v>
      </c>
      <c r="F1419" t="s">
        <v>22</v>
      </c>
      <c r="G1419">
        <v>73.39</v>
      </c>
      <c r="H1419" t="s">
        <v>8434</v>
      </c>
      <c r="I1419" t="s">
        <v>8433</v>
      </c>
    </row>
    <row r="1420" spans="1:9" x14ac:dyDescent="0.25">
      <c r="A1420">
        <v>5271</v>
      </c>
      <c r="B1420" t="s">
        <v>11070</v>
      </c>
      <c r="C1420" t="s">
        <v>11071</v>
      </c>
      <c r="D1420" t="s">
        <v>15</v>
      </c>
      <c r="E1420" s="2">
        <v>45675</v>
      </c>
      <c r="F1420" t="s">
        <v>40</v>
      </c>
      <c r="G1420">
        <v>73.37</v>
      </c>
      <c r="H1420" t="s">
        <v>11074</v>
      </c>
      <c r="I1420" t="s">
        <v>11073</v>
      </c>
    </row>
    <row r="1421" spans="1:9" x14ac:dyDescent="0.25">
      <c r="A1421">
        <v>4249</v>
      </c>
      <c r="B1421" t="s">
        <v>9003</v>
      </c>
      <c r="C1421" t="s">
        <v>9004</v>
      </c>
      <c r="D1421" t="s">
        <v>11</v>
      </c>
      <c r="E1421" s="2">
        <v>45678</v>
      </c>
      <c r="F1421" t="s">
        <v>40</v>
      </c>
      <c r="G1421">
        <v>73.325000000000003</v>
      </c>
      <c r="H1421" t="s">
        <v>9008</v>
      </c>
      <c r="I1421" t="s">
        <v>9006</v>
      </c>
    </row>
    <row r="1422" spans="1:9" x14ac:dyDescent="0.25">
      <c r="A1422">
        <v>274</v>
      </c>
      <c r="B1422" t="s">
        <v>601</v>
      </c>
      <c r="C1422" t="s">
        <v>602</v>
      </c>
      <c r="D1422" t="s">
        <v>15</v>
      </c>
      <c r="E1422" s="2">
        <v>45682</v>
      </c>
      <c r="F1422" t="s">
        <v>22</v>
      </c>
      <c r="G1422">
        <v>73.075000000000003</v>
      </c>
      <c r="H1422" t="s">
        <v>603</v>
      </c>
      <c r="I1422" t="s">
        <v>604</v>
      </c>
    </row>
    <row r="1423" spans="1:9" x14ac:dyDescent="0.25">
      <c r="A1423">
        <v>2586</v>
      </c>
      <c r="B1423" t="s">
        <v>5513</v>
      </c>
      <c r="C1423" t="s">
        <v>5514</v>
      </c>
      <c r="D1423" t="s">
        <v>15</v>
      </c>
      <c r="E1423" s="2">
        <v>45680</v>
      </c>
      <c r="F1423" t="s">
        <v>22</v>
      </c>
      <c r="G1423">
        <v>73.06</v>
      </c>
      <c r="H1423" t="s">
        <v>5515</v>
      </c>
      <c r="I1423" t="s">
        <v>5516</v>
      </c>
    </row>
    <row r="1424" spans="1:9" x14ac:dyDescent="0.25">
      <c r="A1424">
        <v>1375</v>
      </c>
      <c r="B1424" t="s">
        <v>2809</v>
      </c>
      <c r="C1424" t="s">
        <v>2810</v>
      </c>
      <c r="D1424" t="s">
        <v>11</v>
      </c>
      <c r="E1424" s="2">
        <v>45681</v>
      </c>
      <c r="F1424" t="s">
        <v>40</v>
      </c>
      <c r="G1424">
        <v>73</v>
      </c>
      <c r="H1424" t="s">
        <v>2813</v>
      </c>
      <c r="I1424" t="s">
        <v>2812</v>
      </c>
    </row>
    <row r="1425" spans="1:9" x14ac:dyDescent="0.25">
      <c r="A1425">
        <v>1602</v>
      </c>
      <c r="B1425" t="s">
        <v>3371</v>
      </c>
      <c r="C1425" t="s">
        <v>3372</v>
      </c>
      <c r="D1425" t="s">
        <v>11</v>
      </c>
      <c r="E1425" s="2">
        <v>45681</v>
      </c>
      <c r="F1425" t="s">
        <v>40</v>
      </c>
      <c r="G1425">
        <v>73</v>
      </c>
      <c r="H1425" t="s">
        <v>2813</v>
      </c>
      <c r="I1425" t="s">
        <v>2812</v>
      </c>
    </row>
    <row r="1426" spans="1:9" x14ac:dyDescent="0.25">
      <c r="A1426">
        <v>5546</v>
      </c>
      <c r="B1426" t="s">
        <v>11684</v>
      </c>
      <c r="C1426" t="s">
        <v>11685</v>
      </c>
      <c r="D1426" t="s">
        <v>15</v>
      </c>
      <c r="E1426" s="2">
        <v>45675</v>
      </c>
      <c r="F1426" t="s">
        <v>40</v>
      </c>
      <c r="G1426">
        <v>72.974999999999994</v>
      </c>
      <c r="H1426" t="s">
        <v>11688</v>
      </c>
      <c r="I1426" t="s">
        <v>11687</v>
      </c>
    </row>
    <row r="1427" spans="1:9" x14ac:dyDescent="0.25">
      <c r="A1427">
        <v>1558</v>
      </c>
      <c r="B1427" t="s">
        <v>3274</v>
      </c>
      <c r="C1427" t="s">
        <v>3275</v>
      </c>
      <c r="D1427" t="s">
        <v>15</v>
      </c>
      <c r="E1427" s="2">
        <v>45681</v>
      </c>
      <c r="F1427" t="s">
        <v>22</v>
      </c>
      <c r="G1427">
        <v>72.965000000000003</v>
      </c>
      <c r="H1427" t="s">
        <v>3278</v>
      </c>
      <c r="I1427" t="s">
        <v>3277</v>
      </c>
    </row>
    <row r="1428" spans="1:9" x14ac:dyDescent="0.25">
      <c r="A1428">
        <v>3338</v>
      </c>
      <c r="B1428" t="s">
        <v>7091</v>
      </c>
      <c r="C1428" t="s">
        <v>7092</v>
      </c>
      <c r="D1428" t="s">
        <v>11</v>
      </c>
      <c r="E1428" s="2">
        <v>45679</v>
      </c>
      <c r="F1428" t="s">
        <v>22</v>
      </c>
      <c r="G1428">
        <v>72.924999999999997</v>
      </c>
      <c r="H1428" t="s">
        <v>7095</v>
      </c>
      <c r="I1428" t="s">
        <v>7094</v>
      </c>
    </row>
    <row r="1429" spans="1:9" x14ac:dyDescent="0.25">
      <c r="A1429">
        <v>5097</v>
      </c>
      <c r="B1429" t="s">
        <v>10696</v>
      </c>
      <c r="C1429" t="s">
        <v>10697</v>
      </c>
      <c r="D1429" t="s">
        <v>78</v>
      </c>
      <c r="E1429" s="2">
        <v>45675</v>
      </c>
      <c r="F1429" t="s">
        <v>22</v>
      </c>
      <c r="G1429">
        <v>72.92</v>
      </c>
      <c r="H1429" t="s">
        <v>10701</v>
      </c>
      <c r="I1429" t="s">
        <v>10699</v>
      </c>
    </row>
    <row r="1430" spans="1:9" x14ac:dyDescent="0.25">
      <c r="A1430">
        <v>2691</v>
      </c>
      <c r="B1430" t="s">
        <v>5761</v>
      </c>
      <c r="C1430" t="s">
        <v>5762</v>
      </c>
      <c r="D1430" t="s">
        <v>11</v>
      </c>
      <c r="E1430" s="2">
        <v>45680</v>
      </c>
      <c r="F1430" t="s">
        <v>22</v>
      </c>
      <c r="G1430">
        <v>72.900000000000006</v>
      </c>
      <c r="H1430" t="s">
        <v>5763</v>
      </c>
      <c r="I1430" t="s">
        <v>5764</v>
      </c>
    </row>
    <row r="1431" spans="1:9" x14ac:dyDescent="0.25">
      <c r="A1431">
        <v>3266</v>
      </c>
      <c r="B1431" t="s">
        <v>6927</v>
      </c>
      <c r="C1431" t="s">
        <v>6928</v>
      </c>
      <c r="D1431" t="s">
        <v>15</v>
      </c>
      <c r="E1431" s="2">
        <v>45679</v>
      </c>
      <c r="F1431" t="s">
        <v>22</v>
      </c>
      <c r="G1431">
        <v>72.734999999999999</v>
      </c>
      <c r="H1431" t="s">
        <v>6929</v>
      </c>
      <c r="I1431" t="s">
        <v>6930</v>
      </c>
    </row>
    <row r="1432" spans="1:9" x14ac:dyDescent="0.25">
      <c r="A1432">
        <v>5300</v>
      </c>
      <c r="B1432" t="s">
        <v>11137</v>
      </c>
      <c r="C1432" t="s">
        <v>11138</v>
      </c>
      <c r="D1432" t="s">
        <v>78</v>
      </c>
      <c r="E1432" s="2">
        <v>45675</v>
      </c>
      <c r="F1432" t="s">
        <v>22</v>
      </c>
      <c r="G1432">
        <v>72.575000000000003</v>
      </c>
      <c r="H1432" t="s">
        <v>11139</v>
      </c>
      <c r="I1432" t="s">
        <v>11140</v>
      </c>
    </row>
    <row r="1433" spans="1:9" x14ac:dyDescent="0.25">
      <c r="A1433">
        <v>6528</v>
      </c>
      <c r="B1433" t="s">
        <v>13682</v>
      </c>
      <c r="C1433" t="s">
        <v>13683</v>
      </c>
      <c r="D1433" t="s">
        <v>11</v>
      </c>
      <c r="E1433" s="2">
        <v>45674</v>
      </c>
      <c r="F1433" t="s">
        <v>22</v>
      </c>
      <c r="G1433">
        <v>72.575000000000003</v>
      </c>
      <c r="H1433" t="s">
        <v>13684</v>
      </c>
      <c r="I1433" t="s">
        <v>13685</v>
      </c>
    </row>
    <row r="1434" spans="1:9" x14ac:dyDescent="0.25">
      <c r="A1434">
        <v>3303</v>
      </c>
      <c r="B1434" t="s">
        <v>7008</v>
      </c>
      <c r="C1434" t="s">
        <v>7009</v>
      </c>
      <c r="D1434" t="s">
        <v>15</v>
      </c>
      <c r="E1434" s="2">
        <v>45679</v>
      </c>
      <c r="F1434" t="s">
        <v>22</v>
      </c>
      <c r="G1434">
        <v>72.5</v>
      </c>
      <c r="H1434" t="s">
        <v>7012</v>
      </c>
      <c r="I1434" t="s">
        <v>7011</v>
      </c>
    </row>
    <row r="1435" spans="1:9" x14ac:dyDescent="0.25">
      <c r="A1435">
        <v>7036</v>
      </c>
      <c r="B1435" t="s">
        <v>14747</v>
      </c>
      <c r="C1435" t="s">
        <v>14748</v>
      </c>
      <c r="D1435" t="s">
        <v>11</v>
      </c>
      <c r="E1435" s="2">
        <v>45672</v>
      </c>
      <c r="F1435" t="s">
        <v>22</v>
      </c>
      <c r="G1435">
        <v>72.41</v>
      </c>
      <c r="H1435" t="s">
        <v>14749</v>
      </c>
      <c r="I1435" t="s">
        <v>14750</v>
      </c>
    </row>
    <row r="1436" spans="1:9" x14ac:dyDescent="0.25">
      <c r="A1436">
        <v>384</v>
      </c>
      <c r="B1436" t="s">
        <v>852</v>
      </c>
      <c r="C1436" t="s">
        <v>853</v>
      </c>
      <c r="D1436" t="s">
        <v>11</v>
      </c>
      <c r="E1436" s="2">
        <v>45682</v>
      </c>
      <c r="F1436" t="s">
        <v>40</v>
      </c>
      <c r="G1436">
        <v>72.36</v>
      </c>
      <c r="H1436" t="s">
        <v>854</v>
      </c>
      <c r="I1436" t="s">
        <v>855</v>
      </c>
    </row>
    <row r="1437" spans="1:9" x14ac:dyDescent="0.25">
      <c r="A1437">
        <v>6605</v>
      </c>
      <c r="B1437" t="s">
        <v>13845</v>
      </c>
      <c r="C1437" t="s">
        <v>13846</v>
      </c>
      <c r="D1437" t="s">
        <v>11</v>
      </c>
      <c r="E1437" s="2">
        <v>45674</v>
      </c>
      <c r="F1437" t="s">
        <v>40</v>
      </c>
      <c r="G1437">
        <v>72.314999999999998</v>
      </c>
      <c r="H1437" t="s">
        <v>13851</v>
      </c>
      <c r="I1437" t="s">
        <v>13848</v>
      </c>
    </row>
    <row r="1438" spans="1:9" x14ac:dyDescent="0.25">
      <c r="A1438">
        <v>3764</v>
      </c>
      <c r="B1438" t="s">
        <v>7957</v>
      </c>
      <c r="C1438" t="s">
        <v>7958</v>
      </c>
      <c r="D1438" t="s">
        <v>15</v>
      </c>
      <c r="E1438" s="2">
        <v>45679</v>
      </c>
      <c r="F1438" t="s">
        <v>40</v>
      </c>
      <c r="G1438">
        <v>72.31</v>
      </c>
      <c r="H1438" t="s">
        <v>7959</v>
      </c>
      <c r="I1438" t="s">
        <v>7960</v>
      </c>
    </row>
    <row r="1439" spans="1:9" x14ac:dyDescent="0.25">
      <c r="A1439">
        <v>1997</v>
      </c>
      <c r="B1439" t="s">
        <v>4280</v>
      </c>
      <c r="C1439" t="s">
        <v>4281</v>
      </c>
      <c r="D1439" t="s">
        <v>15</v>
      </c>
      <c r="E1439" s="2">
        <v>45681</v>
      </c>
      <c r="F1439" t="s">
        <v>40</v>
      </c>
      <c r="G1439">
        <v>72.28</v>
      </c>
      <c r="H1439" t="s">
        <v>4282</v>
      </c>
      <c r="I1439" t="s">
        <v>4283</v>
      </c>
    </row>
    <row r="1440" spans="1:9" x14ac:dyDescent="0.25">
      <c r="A1440">
        <v>6862</v>
      </c>
      <c r="B1440" t="s">
        <v>14378</v>
      </c>
      <c r="C1440" t="s">
        <v>14379</v>
      </c>
      <c r="D1440" t="s">
        <v>15</v>
      </c>
      <c r="E1440" s="2">
        <v>45673</v>
      </c>
      <c r="F1440" t="s">
        <v>22</v>
      </c>
      <c r="G1440">
        <v>72.27</v>
      </c>
      <c r="H1440" t="s">
        <v>14380</v>
      </c>
      <c r="I1440" t="s">
        <v>14381</v>
      </c>
    </row>
    <row r="1441" spans="1:9" x14ac:dyDescent="0.25">
      <c r="A1441">
        <v>7211</v>
      </c>
      <c r="B1441" t="s">
        <v>15115</v>
      </c>
      <c r="C1441" t="s">
        <v>15116</v>
      </c>
      <c r="D1441" t="s">
        <v>15</v>
      </c>
      <c r="E1441" s="2">
        <v>45666</v>
      </c>
      <c r="F1441" t="s">
        <v>22</v>
      </c>
      <c r="G1441">
        <v>72.25</v>
      </c>
      <c r="H1441" t="s">
        <v>15117</v>
      </c>
      <c r="I1441" t="s">
        <v>15118</v>
      </c>
    </row>
    <row r="1442" spans="1:9" x14ac:dyDescent="0.25">
      <c r="A1442">
        <v>3907</v>
      </c>
      <c r="B1442" t="s">
        <v>8247</v>
      </c>
      <c r="C1442" t="s">
        <v>8248</v>
      </c>
      <c r="D1442" t="s">
        <v>11</v>
      </c>
      <c r="E1442" s="2">
        <v>45678</v>
      </c>
      <c r="F1442" t="s">
        <v>22</v>
      </c>
      <c r="G1442">
        <v>72</v>
      </c>
      <c r="H1442" t="s">
        <v>8251</v>
      </c>
      <c r="I1442" t="s">
        <v>8250</v>
      </c>
    </row>
    <row r="1443" spans="1:9" x14ac:dyDescent="0.25">
      <c r="A1443">
        <v>5758</v>
      </c>
      <c r="B1443" t="s">
        <v>12156</v>
      </c>
      <c r="C1443" t="s">
        <v>12157</v>
      </c>
      <c r="D1443" t="s">
        <v>15</v>
      </c>
      <c r="E1443" s="2">
        <v>45675</v>
      </c>
      <c r="F1443" t="s">
        <v>22</v>
      </c>
      <c r="G1443">
        <v>71.819999999999993</v>
      </c>
      <c r="H1443" t="s">
        <v>12158</v>
      </c>
      <c r="I1443" t="s">
        <v>12159</v>
      </c>
    </row>
    <row r="1444" spans="1:9" x14ac:dyDescent="0.25">
      <c r="A1444">
        <v>5666</v>
      </c>
      <c r="B1444" t="s">
        <v>11957</v>
      </c>
      <c r="C1444" t="s">
        <v>11958</v>
      </c>
      <c r="D1444" t="s">
        <v>11</v>
      </c>
      <c r="E1444" s="2">
        <v>45675</v>
      </c>
      <c r="F1444" t="s">
        <v>40</v>
      </c>
      <c r="G1444">
        <v>71.784999999999997</v>
      </c>
      <c r="H1444" t="s">
        <v>11959</v>
      </c>
      <c r="I1444" t="s">
        <v>11960</v>
      </c>
    </row>
    <row r="1445" spans="1:9" x14ac:dyDescent="0.25">
      <c r="A1445">
        <v>2466</v>
      </c>
      <c r="B1445" t="s">
        <v>5240</v>
      </c>
      <c r="C1445" t="s">
        <v>5241</v>
      </c>
      <c r="D1445" t="s">
        <v>78</v>
      </c>
      <c r="E1445" s="2">
        <v>45680</v>
      </c>
      <c r="F1445" t="s">
        <v>22</v>
      </c>
      <c r="G1445">
        <v>71.77</v>
      </c>
      <c r="H1445" t="s">
        <v>5242</v>
      </c>
      <c r="I1445" t="s">
        <v>5243</v>
      </c>
    </row>
    <row r="1446" spans="1:9" x14ac:dyDescent="0.25">
      <c r="A1446">
        <v>4909</v>
      </c>
      <c r="B1446" t="s">
        <v>10298</v>
      </c>
      <c r="C1446" t="s">
        <v>10299</v>
      </c>
      <c r="D1446" t="s">
        <v>15</v>
      </c>
      <c r="E1446" s="2">
        <v>45677</v>
      </c>
      <c r="F1446" t="s">
        <v>40</v>
      </c>
      <c r="G1446">
        <v>71.709999999999994</v>
      </c>
      <c r="H1446" t="s">
        <v>2646</v>
      </c>
      <c r="I1446" t="s">
        <v>10301</v>
      </c>
    </row>
    <row r="1447" spans="1:9" x14ac:dyDescent="0.25">
      <c r="A1447">
        <v>3681</v>
      </c>
      <c r="B1447" t="s">
        <v>7803</v>
      </c>
      <c r="C1447" t="s">
        <v>7804</v>
      </c>
      <c r="D1447" t="s">
        <v>15</v>
      </c>
      <c r="E1447" s="2">
        <v>45679</v>
      </c>
      <c r="F1447" t="s">
        <v>40</v>
      </c>
      <c r="G1447">
        <v>71.569999999999993</v>
      </c>
      <c r="H1447" t="s">
        <v>7807</v>
      </c>
      <c r="I1447" t="s">
        <v>7806</v>
      </c>
    </row>
    <row r="1448" spans="1:9" x14ac:dyDescent="0.25">
      <c r="A1448">
        <v>4212</v>
      </c>
      <c r="B1448" t="s">
        <v>8924</v>
      </c>
      <c r="C1448" t="s">
        <v>8925</v>
      </c>
      <c r="D1448" t="s">
        <v>11</v>
      </c>
      <c r="E1448" s="2">
        <v>45678</v>
      </c>
      <c r="F1448" t="s">
        <v>40</v>
      </c>
      <c r="G1448">
        <v>71.569999999999993</v>
      </c>
      <c r="H1448" t="s">
        <v>8928</v>
      </c>
      <c r="I1448" t="s">
        <v>8927</v>
      </c>
    </row>
    <row r="1449" spans="1:9" x14ac:dyDescent="0.25">
      <c r="A1449">
        <v>5545</v>
      </c>
      <c r="B1449" t="s">
        <v>11684</v>
      </c>
      <c r="C1449" t="s">
        <v>11685</v>
      </c>
      <c r="D1449" t="s">
        <v>11</v>
      </c>
      <c r="E1449" s="2">
        <v>45675</v>
      </c>
      <c r="F1449" t="s">
        <v>40</v>
      </c>
      <c r="G1449">
        <v>71.540000000000006</v>
      </c>
      <c r="H1449" t="s">
        <v>11686</v>
      </c>
      <c r="I1449" t="s">
        <v>11687</v>
      </c>
    </row>
    <row r="1450" spans="1:9" x14ac:dyDescent="0.25">
      <c r="A1450">
        <v>5467</v>
      </c>
      <c r="B1450" t="s">
        <v>11506</v>
      </c>
      <c r="C1450" t="s">
        <v>11507</v>
      </c>
      <c r="D1450" t="s">
        <v>15</v>
      </c>
      <c r="E1450" s="2">
        <v>45675</v>
      </c>
      <c r="F1450" t="s">
        <v>40</v>
      </c>
      <c r="G1450">
        <v>71.5</v>
      </c>
      <c r="H1450" t="s">
        <v>11510</v>
      </c>
      <c r="I1450" t="s">
        <v>11509</v>
      </c>
    </row>
    <row r="1451" spans="1:9" x14ac:dyDescent="0.25">
      <c r="A1451">
        <v>5672</v>
      </c>
      <c r="B1451" t="s">
        <v>11972</v>
      </c>
      <c r="C1451" t="s">
        <v>11973</v>
      </c>
      <c r="D1451" t="s">
        <v>11</v>
      </c>
      <c r="E1451" s="2">
        <v>45675</v>
      </c>
      <c r="F1451" t="s">
        <v>40</v>
      </c>
      <c r="G1451">
        <v>71.5</v>
      </c>
      <c r="H1451" t="s">
        <v>11974</v>
      </c>
      <c r="I1451" t="s">
        <v>11975</v>
      </c>
    </row>
    <row r="1452" spans="1:9" x14ac:dyDescent="0.25">
      <c r="A1452">
        <v>6133</v>
      </c>
      <c r="B1452" t="s">
        <v>12851</v>
      </c>
      <c r="C1452" t="s">
        <v>12852</v>
      </c>
      <c r="D1452" t="s">
        <v>11</v>
      </c>
      <c r="E1452" s="2">
        <v>45675</v>
      </c>
      <c r="F1452" t="s">
        <v>40</v>
      </c>
      <c r="G1452">
        <v>71.454999999999998</v>
      </c>
      <c r="H1452" t="s">
        <v>12853</v>
      </c>
      <c r="I1452" t="s">
        <v>12854</v>
      </c>
    </row>
    <row r="1453" spans="1:9" x14ac:dyDescent="0.25">
      <c r="A1453">
        <v>5605</v>
      </c>
      <c r="B1453" t="s">
        <v>11812</v>
      </c>
      <c r="C1453" t="s">
        <v>11813</v>
      </c>
      <c r="D1453" t="s">
        <v>78</v>
      </c>
      <c r="E1453" s="2">
        <v>45675</v>
      </c>
      <c r="F1453" t="s">
        <v>22</v>
      </c>
      <c r="G1453">
        <v>71.3</v>
      </c>
      <c r="H1453" t="s">
        <v>3240</v>
      </c>
      <c r="I1453" t="s">
        <v>11815</v>
      </c>
    </row>
    <row r="1454" spans="1:9" x14ac:dyDescent="0.25">
      <c r="A1454">
        <v>124</v>
      </c>
      <c r="B1454" t="s">
        <v>273</v>
      </c>
      <c r="C1454" t="s">
        <v>274</v>
      </c>
      <c r="D1454" t="s">
        <v>11</v>
      </c>
      <c r="E1454" s="2">
        <v>45684</v>
      </c>
      <c r="F1454" t="s">
        <v>22</v>
      </c>
      <c r="G1454">
        <v>71.28</v>
      </c>
      <c r="H1454" t="s">
        <v>275</v>
      </c>
      <c r="I1454" t="s">
        <v>276</v>
      </c>
    </row>
    <row r="1455" spans="1:9" x14ac:dyDescent="0.25">
      <c r="A1455">
        <v>2455</v>
      </c>
      <c r="B1455" t="s">
        <v>5214</v>
      </c>
      <c r="C1455" t="s">
        <v>5215</v>
      </c>
      <c r="D1455" t="s">
        <v>11</v>
      </c>
      <c r="E1455" s="2">
        <v>45680</v>
      </c>
      <c r="F1455" t="s">
        <v>22</v>
      </c>
      <c r="G1455">
        <v>71.12</v>
      </c>
      <c r="H1455" t="s">
        <v>5218</v>
      </c>
      <c r="I1455" t="s">
        <v>5217</v>
      </c>
    </row>
    <row r="1456" spans="1:9" x14ac:dyDescent="0.25">
      <c r="A1456">
        <v>5787</v>
      </c>
      <c r="B1456" t="s">
        <v>12220</v>
      </c>
      <c r="C1456" t="s">
        <v>12221</v>
      </c>
      <c r="D1456" t="s">
        <v>11</v>
      </c>
      <c r="E1456" s="2">
        <v>45675</v>
      </c>
      <c r="F1456" t="s">
        <v>22</v>
      </c>
      <c r="G1456">
        <v>71.069999999999993</v>
      </c>
      <c r="H1456" t="s">
        <v>12222</v>
      </c>
      <c r="I1456" t="s">
        <v>12223</v>
      </c>
    </row>
    <row r="1457" spans="1:9" x14ac:dyDescent="0.25">
      <c r="A1457">
        <v>7246</v>
      </c>
      <c r="B1457" t="s">
        <v>15183</v>
      </c>
      <c r="C1457" t="s">
        <v>15184</v>
      </c>
      <c r="D1457" t="s">
        <v>11</v>
      </c>
      <c r="E1457" s="2">
        <v>45664</v>
      </c>
      <c r="F1457" t="s">
        <v>22</v>
      </c>
      <c r="G1457">
        <v>71.069999999999993</v>
      </c>
      <c r="H1457" t="s">
        <v>15187</v>
      </c>
      <c r="I1457" t="s">
        <v>15186</v>
      </c>
    </row>
    <row r="1458" spans="1:9" x14ac:dyDescent="0.25">
      <c r="A1458">
        <v>3720</v>
      </c>
      <c r="B1458" t="s">
        <v>7875</v>
      </c>
      <c r="C1458" t="s">
        <v>7876</v>
      </c>
      <c r="D1458" t="s">
        <v>11</v>
      </c>
      <c r="E1458" s="2">
        <v>45679</v>
      </c>
      <c r="F1458" t="s">
        <v>40</v>
      </c>
      <c r="G1458">
        <v>70.91</v>
      </c>
      <c r="H1458" t="s">
        <v>3523</v>
      </c>
      <c r="I1458" t="s">
        <v>7877</v>
      </c>
    </row>
    <row r="1459" spans="1:9" x14ac:dyDescent="0.25">
      <c r="A1459">
        <v>583</v>
      </c>
      <c r="B1459" t="s">
        <v>1296</v>
      </c>
      <c r="C1459" t="s">
        <v>1297</v>
      </c>
      <c r="D1459" t="s">
        <v>15</v>
      </c>
      <c r="E1459" s="2">
        <v>45682</v>
      </c>
      <c r="F1459" t="s">
        <v>40</v>
      </c>
      <c r="G1459">
        <v>70.900000000000006</v>
      </c>
      <c r="H1459" t="s">
        <v>1302</v>
      </c>
      <c r="I1459" t="s">
        <v>1299</v>
      </c>
    </row>
    <row r="1460" spans="1:9" x14ac:dyDescent="0.25">
      <c r="A1460">
        <v>3021</v>
      </c>
      <c r="B1460" t="s">
        <v>6430</v>
      </c>
      <c r="C1460" t="s">
        <v>6431</v>
      </c>
      <c r="D1460" t="s">
        <v>11</v>
      </c>
      <c r="E1460" s="2">
        <v>45680</v>
      </c>
      <c r="F1460" t="s">
        <v>40</v>
      </c>
      <c r="G1460">
        <v>70.89</v>
      </c>
      <c r="H1460" t="s">
        <v>6436</v>
      </c>
      <c r="I1460" t="s">
        <v>6433</v>
      </c>
    </row>
    <row r="1461" spans="1:9" x14ac:dyDescent="0.25">
      <c r="A1461">
        <v>111</v>
      </c>
      <c r="B1461" t="s">
        <v>241</v>
      </c>
      <c r="C1461" t="s">
        <v>242</v>
      </c>
      <c r="D1461" t="s">
        <v>78</v>
      </c>
      <c r="E1461" s="2">
        <v>45684</v>
      </c>
      <c r="F1461" t="s">
        <v>22</v>
      </c>
      <c r="G1461">
        <v>70.77</v>
      </c>
      <c r="H1461" t="s">
        <v>245</v>
      </c>
      <c r="I1461" t="s">
        <v>244</v>
      </c>
    </row>
    <row r="1462" spans="1:9" x14ac:dyDescent="0.25">
      <c r="A1462">
        <v>4145</v>
      </c>
      <c r="B1462" t="s">
        <v>8783</v>
      </c>
      <c r="C1462" t="s">
        <v>8784</v>
      </c>
      <c r="D1462" t="s">
        <v>15</v>
      </c>
      <c r="E1462" s="2">
        <v>45678</v>
      </c>
      <c r="F1462" t="s">
        <v>22</v>
      </c>
      <c r="G1462">
        <v>70.734999999999999</v>
      </c>
      <c r="H1462" t="s">
        <v>8785</v>
      </c>
      <c r="I1462" t="s">
        <v>8786</v>
      </c>
    </row>
    <row r="1463" spans="1:9" x14ac:dyDescent="0.25">
      <c r="A1463">
        <v>784</v>
      </c>
      <c r="B1463" t="s">
        <v>1719</v>
      </c>
      <c r="C1463" t="s">
        <v>1720</v>
      </c>
      <c r="D1463" t="s">
        <v>15</v>
      </c>
      <c r="E1463" s="2">
        <v>45682</v>
      </c>
      <c r="F1463" t="s">
        <v>40</v>
      </c>
      <c r="G1463">
        <v>70.715000000000003</v>
      </c>
      <c r="H1463" t="s">
        <v>1724</v>
      </c>
      <c r="I1463" t="s">
        <v>1722</v>
      </c>
    </row>
    <row r="1464" spans="1:9" x14ac:dyDescent="0.25">
      <c r="A1464">
        <v>2157</v>
      </c>
      <c r="B1464" t="s">
        <v>4612</v>
      </c>
      <c r="C1464" t="s">
        <v>4613</v>
      </c>
      <c r="D1464" t="s">
        <v>15</v>
      </c>
      <c r="E1464" s="2">
        <v>45681</v>
      </c>
      <c r="F1464" t="s">
        <v>22</v>
      </c>
      <c r="G1464">
        <v>70.61</v>
      </c>
      <c r="H1464" t="s">
        <v>4617</v>
      </c>
      <c r="I1464" t="s">
        <v>4615</v>
      </c>
    </row>
    <row r="1465" spans="1:9" x14ac:dyDescent="0.25">
      <c r="A1465">
        <v>3682</v>
      </c>
      <c r="B1465" t="s">
        <v>7803</v>
      </c>
      <c r="C1465" t="s">
        <v>7804</v>
      </c>
      <c r="D1465" t="s">
        <v>11</v>
      </c>
      <c r="E1465" s="2">
        <v>45679</v>
      </c>
      <c r="F1465" t="s">
        <v>40</v>
      </c>
      <c r="G1465">
        <v>70.515000000000001</v>
      </c>
      <c r="H1465" t="s">
        <v>7808</v>
      </c>
      <c r="I1465" t="s">
        <v>7806</v>
      </c>
    </row>
    <row r="1466" spans="1:9" x14ac:dyDescent="0.25">
      <c r="A1466">
        <v>1426</v>
      </c>
      <c r="B1466" t="s">
        <v>2982</v>
      </c>
      <c r="C1466" t="s">
        <v>2983</v>
      </c>
      <c r="D1466" t="s">
        <v>11</v>
      </c>
      <c r="E1466" s="2">
        <v>45681</v>
      </c>
      <c r="F1466" t="s">
        <v>22</v>
      </c>
      <c r="G1466">
        <v>70.375</v>
      </c>
      <c r="H1466" t="s">
        <v>2986</v>
      </c>
      <c r="I1466" t="s">
        <v>2985</v>
      </c>
    </row>
    <row r="1467" spans="1:9" x14ac:dyDescent="0.25">
      <c r="A1467">
        <v>5463</v>
      </c>
      <c r="B1467" t="s">
        <v>11496</v>
      </c>
      <c r="C1467" t="s">
        <v>11497</v>
      </c>
      <c r="D1467" t="s">
        <v>15</v>
      </c>
      <c r="E1467" s="2">
        <v>45675</v>
      </c>
      <c r="F1467" t="s">
        <v>40</v>
      </c>
      <c r="G1467">
        <v>70.375</v>
      </c>
      <c r="H1467" t="s">
        <v>11500</v>
      </c>
      <c r="I1467" t="s">
        <v>11499</v>
      </c>
    </row>
    <row r="1468" spans="1:9" x14ac:dyDescent="0.25">
      <c r="A1468">
        <v>1669</v>
      </c>
      <c r="B1468" t="s">
        <v>3526</v>
      </c>
      <c r="C1468" t="s">
        <v>3527</v>
      </c>
      <c r="D1468" t="s">
        <v>78</v>
      </c>
      <c r="E1468" s="2">
        <v>45681</v>
      </c>
      <c r="F1468" t="s">
        <v>22</v>
      </c>
      <c r="G1468">
        <v>70.37</v>
      </c>
      <c r="H1468" t="s">
        <v>3530</v>
      </c>
      <c r="I1468" t="s">
        <v>3529</v>
      </c>
    </row>
    <row r="1469" spans="1:9" x14ac:dyDescent="0.25">
      <c r="A1469">
        <v>3982</v>
      </c>
      <c r="B1469" t="s">
        <v>8430</v>
      </c>
      <c r="C1469" t="s">
        <v>8431</v>
      </c>
      <c r="D1469" t="s">
        <v>15</v>
      </c>
      <c r="E1469" s="2">
        <v>45678</v>
      </c>
      <c r="F1469" t="s">
        <v>22</v>
      </c>
      <c r="G1469">
        <v>70.36</v>
      </c>
      <c r="H1469" t="s">
        <v>8432</v>
      </c>
      <c r="I1469" t="s">
        <v>8433</v>
      </c>
    </row>
    <row r="1470" spans="1:9" x14ac:dyDescent="0.25">
      <c r="A1470">
        <v>1500</v>
      </c>
      <c r="B1470" t="s">
        <v>3149</v>
      </c>
      <c r="C1470" t="s">
        <v>3150</v>
      </c>
      <c r="D1470" t="s">
        <v>15</v>
      </c>
      <c r="E1470" s="2">
        <v>45681</v>
      </c>
      <c r="F1470" t="s">
        <v>22</v>
      </c>
      <c r="G1470">
        <v>70.3</v>
      </c>
      <c r="H1470" t="s">
        <v>3151</v>
      </c>
      <c r="I1470" t="s">
        <v>3152</v>
      </c>
    </row>
    <row r="1471" spans="1:9" x14ac:dyDescent="0.25">
      <c r="A1471">
        <v>3129</v>
      </c>
      <c r="B1471" t="s">
        <v>6636</v>
      </c>
      <c r="C1471" t="s">
        <v>6637</v>
      </c>
      <c r="D1471" t="s">
        <v>15</v>
      </c>
      <c r="E1471" s="2">
        <v>45680</v>
      </c>
      <c r="F1471" t="s">
        <v>40</v>
      </c>
      <c r="G1471">
        <v>70.254999999999995</v>
      </c>
      <c r="H1471" t="s">
        <v>6642</v>
      </c>
      <c r="I1471" t="s">
        <v>6639</v>
      </c>
    </row>
    <row r="1472" spans="1:9" x14ac:dyDescent="0.25">
      <c r="A1472">
        <v>7272</v>
      </c>
      <c r="B1472" t="s">
        <v>15233</v>
      </c>
      <c r="C1472" t="s">
        <v>15234</v>
      </c>
      <c r="D1472" t="s">
        <v>15</v>
      </c>
      <c r="E1472" s="2">
        <v>45660</v>
      </c>
      <c r="F1472" t="s">
        <v>22</v>
      </c>
      <c r="G1472">
        <v>70.2</v>
      </c>
      <c r="H1472" t="s">
        <v>15235</v>
      </c>
      <c r="I1472" t="s">
        <v>15236</v>
      </c>
    </row>
    <row r="1473" spans="1:9" x14ac:dyDescent="0.25">
      <c r="A1473">
        <v>7204</v>
      </c>
      <c r="B1473" t="s">
        <v>15097</v>
      </c>
      <c r="C1473" t="s">
        <v>15098</v>
      </c>
      <c r="D1473" t="s">
        <v>11</v>
      </c>
      <c r="E1473" s="2">
        <v>45667</v>
      </c>
      <c r="F1473" t="s">
        <v>22</v>
      </c>
      <c r="G1473">
        <v>70.180000000000007</v>
      </c>
      <c r="H1473" t="s">
        <v>15102</v>
      </c>
      <c r="I1473" t="s">
        <v>15100</v>
      </c>
    </row>
    <row r="1474" spans="1:9" x14ac:dyDescent="0.25">
      <c r="A1474">
        <v>4515</v>
      </c>
      <c r="B1474" t="s">
        <v>9514</v>
      </c>
      <c r="C1474" t="s">
        <v>9515</v>
      </c>
      <c r="D1474" t="s">
        <v>15</v>
      </c>
      <c r="E1474" s="2">
        <v>45678</v>
      </c>
      <c r="F1474" t="s">
        <v>22</v>
      </c>
      <c r="G1474">
        <v>70</v>
      </c>
      <c r="H1474" t="s">
        <v>9518</v>
      </c>
      <c r="I1474" t="s">
        <v>9517</v>
      </c>
    </row>
    <row r="1475" spans="1:9" x14ac:dyDescent="0.25">
      <c r="A1475">
        <v>879</v>
      </c>
      <c r="B1475" t="s">
        <v>1900</v>
      </c>
      <c r="C1475" t="s">
        <v>1901</v>
      </c>
      <c r="D1475" t="s">
        <v>15</v>
      </c>
      <c r="E1475" s="2">
        <v>45682</v>
      </c>
      <c r="F1475" t="s">
        <v>22</v>
      </c>
      <c r="G1475">
        <v>69.754999999999995</v>
      </c>
      <c r="H1475" t="s">
        <v>1902</v>
      </c>
      <c r="I1475" t="s">
        <v>1903</v>
      </c>
    </row>
    <row r="1476" spans="1:9" x14ac:dyDescent="0.25">
      <c r="A1476">
        <v>6616</v>
      </c>
      <c r="B1476" t="s">
        <v>13870</v>
      </c>
      <c r="C1476" t="s">
        <v>13871</v>
      </c>
      <c r="D1476" t="s">
        <v>11</v>
      </c>
      <c r="E1476" s="2">
        <v>45674</v>
      </c>
      <c r="F1476" t="s">
        <v>40</v>
      </c>
      <c r="G1476">
        <v>69.5</v>
      </c>
      <c r="H1476" t="s">
        <v>13874</v>
      </c>
      <c r="I1476" t="s">
        <v>13873</v>
      </c>
    </row>
    <row r="1477" spans="1:9" x14ac:dyDescent="0.25">
      <c r="A1477">
        <v>2568</v>
      </c>
      <c r="B1477" t="s">
        <v>5471</v>
      </c>
      <c r="C1477" t="s">
        <v>5472</v>
      </c>
      <c r="D1477" t="s">
        <v>15</v>
      </c>
      <c r="E1477" s="2">
        <v>45680</v>
      </c>
      <c r="F1477" t="s">
        <v>22</v>
      </c>
      <c r="G1477">
        <v>69.44</v>
      </c>
      <c r="H1477" t="s">
        <v>5473</v>
      </c>
      <c r="I1477" t="s">
        <v>5474</v>
      </c>
    </row>
    <row r="1478" spans="1:9" x14ac:dyDescent="0.25">
      <c r="A1478">
        <v>4956</v>
      </c>
      <c r="B1478" t="s">
        <v>10397</v>
      </c>
      <c r="C1478" t="s">
        <v>10398</v>
      </c>
      <c r="D1478" t="s">
        <v>11</v>
      </c>
      <c r="E1478" s="2">
        <v>45676</v>
      </c>
      <c r="F1478" t="s">
        <v>22</v>
      </c>
      <c r="G1478">
        <v>69.385000000000005</v>
      </c>
      <c r="H1478" t="s">
        <v>10401</v>
      </c>
      <c r="I1478" t="s">
        <v>10400</v>
      </c>
    </row>
    <row r="1479" spans="1:9" x14ac:dyDescent="0.25">
      <c r="A1479">
        <v>3490</v>
      </c>
      <c r="B1479" t="s">
        <v>7443</v>
      </c>
      <c r="C1479" t="s">
        <v>7444</v>
      </c>
      <c r="D1479" t="s">
        <v>15</v>
      </c>
      <c r="E1479" s="2">
        <v>45679</v>
      </c>
      <c r="F1479" t="s">
        <v>22</v>
      </c>
      <c r="G1479">
        <v>69.284999999999997</v>
      </c>
      <c r="H1479" t="s">
        <v>7447</v>
      </c>
      <c r="I1479" t="s">
        <v>7446</v>
      </c>
    </row>
    <row r="1480" spans="1:9" x14ac:dyDescent="0.25">
      <c r="A1480">
        <v>5759</v>
      </c>
      <c r="B1480" t="s">
        <v>12156</v>
      </c>
      <c r="C1480" t="s">
        <v>12157</v>
      </c>
      <c r="D1480" t="s">
        <v>11</v>
      </c>
      <c r="E1480" s="2">
        <v>45675</v>
      </c>
      <c r="F1480" t="s">
        <v>22</v>
      </c>
      <c r="G1480">
        <v>69.22</v>
      </c>
      <c r="H1480" t="s">
        <v>12160</v>
      </c>
      <c r="I1480" t="s">
        <v>12159</v>
      </c>
    </row>
    <row r="1481" spans="1:9" x14ac:dyDescent="0.25">
      <c r="A1481">
        <v>7235</v>
      </c>
      <c r="B1481" t="s">
        <v>15160</v>
      </c>
      <c r="C1481" t="s">
        <v>15161</v>
      </c>
      <c r="D1481" t="s">
        <v>15</v>
      </c>
      <c r="E1481" s="2">
        <v>45665</v>
      </c>
      <c r="F1481" t="s">
        <v>22</v>
      </c>
      <c r="G1481">
        <v>69.204999999999998</v>
      </c>
      <c r="H1481" t="s">
        <v>15164</v>
      </c>
      <c r="I1481" t="s">
        <v>15163</v>
      </c>
    </row>
    <row r="1482" spans="1:9" x14ac:dyDescent="0.25">
      <c r="A1482">
        <v>1990</v>
      </c>
      <c r="B1482" t="s">
        <v>4261</v>
      </c>
      <c r="C1482" t="s">
        <v>4262</v>
      </c>
      <c r="D1482" t="s">
        <v>15</v>
      </c>
      <c r="E1482" s="2">
        <v>45681</v>
      </c>
      <c r="F1482" t="s">
        <v>40</v>
      </c>
      <c r="G1482">
        <v>69.185000000000002</v>
      </c>
      <c r="H1482" t="s">
        <v>4265</v>
      </c>
      <c r="I1482" t="s">
        <v>4264</v>
      </c>
    </row>
    <row r="1483" spans="1:9" x14ac:dyDescent="0.25">
      <c r="A1483">
        <v>5576</v>
      </c>
      <c r="B1483" t="s">
        <v>11753</v>
      </c>
      <c r="C1483" t="s">
        <v>11754</v>
      </c>
      <c r="D1483" t="s">
        <v>11</v>
      </c>
      <c r="E1483" s="2">
        <v>45675</v>
      </c>
      <c r="F1483" t="s">
        <v>40</v>
      </c>
      <c r="G1483">
        <v>69.13</v>
      </c>
      <c r="H1483" t="s">
        <v>11757</v>
      </c>
      <c r="I1483" t="s">
        <v>11756</v>
      </c>
    </row>
    <row r="1484" spans="1:9" x14ac:dyDescent="0.25">
      <c r="A1484">
        <v>2821</v>
      </c>
      <c r="B1484" t="s">
        <v>6049</v>
      </c>
      <c r="C1484" t="s">
        <v>6050</v>
      </c>
      <c r="D1484" t="s">
        <v>11</v>
      </c>
      <c r="E1484" s="2">
        <v>45680</v>
      </c>
      <c r="F1484" t="s">
        <v>40</v>
      </c>
      <c r="G1484">
        <v>68.98</v>
      </c>
      <c r="H1484" t="s">
        <v>6051</v>
      </c>
      <c r="I1484" t="s">
        <v>6052</v>
      </c>
    </row>
    <row r="1485" spans="1:9" x14ac:dyDescent="0.25">
      <c r="A1485">
        <v>7142</v>
      </c>
      <c r="B1485" t="s">
        <v>14967</v>
      </c>
      <c r="C1485" t="s">
        <v>14968</v>
      </c>
      <c r="D1485" t="s">
        <v>15</v>
      </c>
      <c r="E1485" s="2">
        <v>45670</v>
      </c>
      <c r="F1485" t="s">
        <v>22</v>
      </c>
      <c r="G1485">
        <v>68.965000000000003</v>
      </c>
      <c r="H1485" t="s">
        <v>14971</v>
      </c>
      <c r="I1485" t="s">
        <v>14970</v>
      </c>
    </row>
    <row r="1486" spans="1:9" x14ac:dyDescent="0.25">
      <c r="A1486">
        <v>5725</v>
      </c>
      <c r="B1486" t="s">
        <v>12083</v>
      </c>
      <c r="C1486" t="s">
        <v>12084</v>
      </c>
      <c r="D1486" t="s">
        <v>11</v>
      </c>
      <c r="E1486" s="2">
        <v>45675</v>
      </c>
      <c r="F1486" t="s">
        <v>40</v>
      </c>
      <c r="G1486">
        <v>68.930000000000007</v>
      </c>
      <c r="H1486" t="s">
        <v>12087</v>
      </c>
      <c r="I1486" t="s">
        <v>12086</v>
      </c>
    </row>
    <row r="1487" spans="1:9" x14ac:dyDescent="0.25">
      <c r="A1487">
        <v>4519</v>
      </c>
      <c r="B1487" t="s">
        <v>9520</v>
      </c>
      <c r="C1487" t="s">
        <v>9521</v>
      </c>
      <c r="D1487" t="s">
        <v>15</v>
      </c>
      <c r="E1487" s="2">
        <v>45678</v>
      </c>
      <c r="F1487" t="s">
        <v>40</v>
      </c>
      <c r="G1487">
        <v>68.88</v>
      </c>
      <c r="H1487" t="s">
        <v>9525</v>
      </c>
      <c r="I1487" t="s">
        <v>9523</v>
      </c>
    </row>
    <row r="1488" spans="1:9" x14ac:dyDescent="0.25">
      <c r="A1488">
        <v>6227</v>
      </c>
      <c r="B1488" t="s">
        <v>13010</v>
      </c>
      <c r="C1488" t="s">
        <v>13011</v>
      </c>
      <c r="D1488" t="s">
        <v>11</v>
      </c>
      <c r="E1488" s="2">
        <v>45674</v>
      </c>
      <c r="F1488" t="s">
        <v>40</v>
      </c>
      <c r="G1488">
        <v>68.855000000000004</v>
      </c>
      <c r="H1488" t="s">
        <v>13012</v>
      </c>
      <c r="I1488" t="s">
        <v>13013</v>
      </c>
    </row>
    <row r="1489" spans="1:9" x14ac:dyDescent="0.25">
      <c r="A1489">
        <v>3719</v>
      </c>
      <c r="B1489" t="s">
        <v>7869</v>
      </c>
      <c r="C1489" t="s">
        <v>7870</v>
      </c>
      <c r="D1489" t="s">
        <v>11</v>
      </c>
      <c r="E1489" s="2">
        <v>45679</v>
      </c>
      <c r="F1489" t="s">
        <v>40</v>
      </c>
      <c r="G1489">
        <v>68.819999999999993</v>
      </c>
      <c r="H1489" t="s">
        <v>7874</v>
      </c>
      <c r="I1489" t="s">
        <v>7872</v>
      </c>
    </row>
    <row r="1490" spans="1:9" x14ac:dyDescent="0.25">
      <c r="A1490">
        <v>7276</v>
      </c>
      <c r="B1490" t="s">
        <v>15242</v>
      </c>
      <c r="C1490" t="s">
        <v>15243</v>
      </c>
      <c r="D1490" t="s">
        <v>11</v>
      </c>
      <c r="E1490" s="2">
        <v>45660</v>
      </c>
      <c r="F1490" t="s">
        <v>22</v>
      </c>
      <c r="G1490">
        <v>68.81</v>
      </c>
      <c r="H1490" t="s">
        <v>15244</v>
      </c>
      <c r="I1490" t="s">
        <v>15245</v>
      </c>
    </row>
    <row r="1491" spans="1:9" x14ac:dyDescent="0.25">
      <c r="A1491">
        <v>5312</v>
      </c>
      <c r="B1491" t="s">
        <v>11158</v>
      </c>
      <c r="C1491" t="s">
        <v>11159</v>
      </c>
      <c r="D1491" t="s">
        <v>11</v>
      </c>
      <c r="E1491" s="2">
        <v>45675</v>
      </c>
      <c r="F1491" t="s">
        <v>40</v>
      </c>
      <c r="G1491">
        <v>68.784999999999997</v>
      </c>
      <c r="H1491" t="s">
        <v>11162</v>
      </c>
      <c r="I1491" t="s">
        <v>11161</v>
      </c>
    </row>
    <row r="1492" spans="1:9" x14ac:dyDescent="0.25">
      <c r="A1492">
        <v>5311</v>
      </c>
      <c r="B1492" t="s">
        <v>11158</v>
      </c>
      <c r="C1492" t="s">
        <v>11159</v>
      </c>
      <c r="D1492" t="s">
        <v>15</v>
      </c>
      <c r="E1492" s="2">
        <v>45675</v>
      </c>
      <c r="F1492" t="s">
        <v>40</v>
      </c>
      <c r="G1492">
        <v>68.77</v>
      </c>
      <c r="H1492" t="s">
        <v>6027</v>
      </c>
      <c r="I1492" t="s">
        <v>11161</v>
      </c>
    </row>
    <row r="1493" spans="1:9" x14ac:dyDescent="0.25">
      <c r="A1493">
        <v>5310</v>
      </c>
      <c r="B1493" t="s">
        <v>11158</v>
      </c>
      <c r="C1493" t="s">
        <v>11159</v>
      </c>
      <c r="D1493" t="s">
        <v>395</v>
      </c>
      <c r="E1493" s="2">
        <v>45675</v>
      </c>
      <c r="F1493" t="s">
        <v>40</v>
      </c>
      <c r="G1493">
        <v>68.75</v>
      </c>
      <c r="H1493" t="s">
        <v>11160</v>
      </c>
      <c r="I1493" t="s">
        <v>11161</v>
      </c>
    </row>
    <row r="1494" spans="1:9" x14ac:dyDescent="0.25">
      <c r="A1494">
        <v>120</v>
      </c>
      <c r="B1494" t="s">
        <v>263</v>
      </c>
      <c r="C1494" t="s">
        <v>264</v>
      </c>
      <c r="D1494" t="s">
        <v>15</v>
      </c>
      <c r="E1494" s="2">
        <v>45684</v>
      </c>
      <c r="F1494" t="s">
        <v>22</v>
      </c>
      <c r="G1494">
        <v>68.739999999999995</v>
      </c>
      <c r="H1494" t="s">
        <v>265</v>
      </c>
      <c r="I1494" t="s">
        <v>266</v>
      </c>
    </row>
    <row r="1495" spans="1:9" x14ac:dyDescent="0.25">
      <c r="A1495">
        <v>6898</v>
      </c>
      <c r="B1495" t="s">
        <v>14449</v>
      </c>
      <c r="C1495" t="s">
        <v>14450</v>
      </c>
      <c r="D1495" t="s">
        <v>15</v>
      </c>
      <c r="E1495" s="2">
        <v>45672</v>
      </c>
      <c r="F1495" t="s">
        <v>22</v>
      </c>
      <c r="G1495">
        <v>68.534999999999997</v>
      </c>
      <c r="H1495" t="s">
        <v>14451</v>
      </c>
      <c r="I1495" t="s">
        <v>14452</v>
      </c>
    </row>
    <row r="1496" spans="1:9" x14ac:dyDescent="0.25">
      <c r="A1496">
        <v>3948</v>
      </c>
      <c r="B1496" t="s">
        <v>8344</v>
      </c>
      <c r="C1496" t="s">
        <v>8345</v>
      </c>
      <c r="D1496" t="s">
        <v>11</v>
      </c>
      <c r="E1496" s="2">
        <v>45678</v>
      </c>
      <c r="F1496" t="s">
        <v>22</v>
      </c>
      <c r="G1496">
        <v>68.504999999999995</v>
      </c>
      <c r="H1496" t="s">
        <v>8348</v>
      </c>
      <c r="I1496" t="s">
        <v>8347</v>
      </c>
    </row>
    <row r="1497" spans="1:9" x14ac:dyDescent="0.25">
      <c r="A1497">
        <v>2048</v>
      </c>
      <c r="B1497" t="s">
        <v>4388</v>
      </c>
      <c r="C1497" t="s">
        <v>4389</v>
      </c>
      <c r="D1497" t="s">
        <v>15</v>
      </c>
      <c r="E1497" s="2">
        <v>45681</v>
      </c>
      <c r="F1497" t="s">
        <v>40</v>
      </c>
      <c r="G1497">
        <v>68.484999999999999</v>
      </c>
      <c r="H1497" t="s">
        <v>4393</v>
      </c>
      <c r="I1497" t="s">
        <v>4391</v>
      </c>
    </row>
    <row r="1498" spans="1:9" x14ac:dyDescent="0.25">
      <c r="A1498">
        <v>881</v>
      </c>
      <c r="B1498" t="s">
        <v>1900</v>
      </c>
      <c r="C1498" t="s">
        <v>1901</v>
      </c>
      <c r="D1498" t="s">
        <v>11</v>
      </c>
      <c r="E1498" s="2">
        <v>45682</v>
      </c>
      <c r="F1498" t="s">
        <v>22</v>
      </c>
      <c r="G1498">
        <v>68.465000000000003</v>
      </c>
      <c r="H1498" t="s">
        <v>1905</v>
      </c>
      <c r="I1498" t="s">
        <v>1903</v>
      </c>
    </row>
    <row r="1499" spans="1:9" x14ac:dyDescent="0.25">
      <c r="A1499">
        <v>3994</v>
      </c>
      <c r="B1499" t="s">
        <v>8456</v>
      </c>
      <c r="C1499" t="s">
        <v>8457</v>
      </c>
      <c r="D1499" t="s">
        <v>15</v>
      </c>
      <c r="E1499" s="2">
        <v>45678</v>
      </c>
      <c r="F1499" t="s">
        <v>22</v>
      </c>
      <c r="G1499">
        <v>68.28</v>
      </c>
      <c r="H1499" t="s">
        <v>8458</v>
      </c>
      <c r="I1499" t="s">
        <v>8459</v>
      </c>
    </row>
    <row r="1500" spans="1:9" x14ac:dyDescent="0.25">
      <c r="A1500">
        <v>1515</v>
      </c>
      <c r="B1500" t="s">
        <v>3181</v>
      </c>
      <c r="C1500" t="s">
        <v>3182</v>
      </c>
      <c r="D1500" t="s">
        <v>78</v>
      </c>
      <c r="E1500" s="2">
        <v>45681</v>
      </c>
      <c r="F1500" t="s">
        <v>22</v>
      </c>
      <c r="G1500">
        <v>68.114999999999995</v>
      </c>
      <c r="H1500" t="s">
        <v>3185</v>
      </c>
      <c r="I1500" t="s">
        <v>3184</v>
      </c>
    </row>
    <row r="1501" spans="1:9" x14ac:dyDescent="0.25">
      <c r="A1501">
        <v>3958</v>
      </c>
      <c r="B1501" t="s">
        <v>8369</v>
      </c>
      <c r="C1501" t="s">
        <v>8370</v>
      </c>
      <c r="D1501" t="s">
        <v>15</v>
      </c>
      <c r="E1501" s="2">
        <v>45678</v>
      </c>
      <c r="F1501" t="s">
        <v>22</v>
      </c>
      <c r="G1501">
        <v>67.894999999999996</v>
      </c>
      <c r="H1501" t="s">
        <v>8373</v>
      </c>
      <c r="I1501" t="s">
        <v>8372</v>
      </c>
    </row>
    <row r="1502" spans="1:9" x14ac:dyDescent="0.25">
      <c r="A1502">
        <v>5806</v>
      </c>
      <c r="B1502" t="s">
        <v>12257</v>
      </c>
      <c r="C1502" t="s">
        <v>12258</v>
      </c>
      <c r="D1502" t="s">
        <v>15</v>
      </c>
      <c r="E1502" s="2">
        <v>45675</v>
      </c>
      <c r="F1502" t="s">
        <v>40</v>
      </c>
      <c r="G1502">
        <v>67.894999999999996</v>
      </c>
      <c r="H1502" t="s">
        <v>12259</v>
      </c>
      <c r="I1502" t="s">
        <v>12260</v>
      </c>
    </row>
    <row r="1503" spans="1:9" x14ac:dyDescent="0.25">
      <c r="A1503">
        <v>6143</v>
      </c>
      <c r="B1503" t="s">
        <v>12864</v>
      </c>
      <c r="C1503" t="s">
        <v>12865</v>
      </c>
      <c r="D1503" t="s">
        <v>11</v>
      </c>
      <c r="E1503" s="2">
        <v>45675</v>
      </c>
      <c r="F1503" t="s">
        <v>40</v>
      </c>
      <c r="G1503">
        <v>67.885000000000005</v>
      </c>
      <c r="H1503" t="s">
        <v>577</v>
      </c>
      <c r="I1503" t="s">
        <v>12867</v>
      </c>
    </row>
    <row r="1504" spans="1:9" x14ac:dyDescent="0.25">
      <c r="A1504">
        <v>4102</v>
      </c>
      <c r="B1504" t="s">
        <v>8698</v>
      </c>
      <c r="C1504" t="s">
        <v>8699</v>
      </c>
      <c r="D1504" t="s">
        <v>11</v>
      </c>
      <c r="E1504" s="2">
        <v>45678</v>
      </c>
      <c r="F1504" t="s">
        <v>22</v>
      </c>
      <c r="G1504">
        <v>67.875</v>
      </c>
      <c r="H1504" t="s">
        <v>8700</v>
      </c>
      <c r="I1504" t="s">
        <v>8701</v>
      </c>
    </row>
    <row r="1505" spans="1:9" x14ac:dyDescent="0.25">
      <c r="A1505">
        <v>495</v>
      </c>
      <c r="B1505" t="s">
        <v>1101</v>
      </c>
      <c r="C1505" t="s">
        <v>1102</v>
      </c>
      <c r="D1505" t="s">
        <v>11</v>
      </c>
      <c r="E1505" s="2">
        <v>45682</v>
      </c>
      <c r="F1505" t="s">
        <v>40</v>
      </c>
      <c r="G1505">
        <v>67.84</v>
      </c>
      <c r="H1505" t="s">
        <v>1105</v>
      </c>
      <c r="I1505" t="s">
        <v>1104</v>
      </c>
    </row>
    <row r="1506" spans="1:9" x14ac:dyDescent="0.25">
      <c r="A1506">
        <v>3981</v>
      </c>
      <c r="B1506" t="s">
        <v>8425</v>
      </c>
      <c r="C1506" t="s">
        <v>8426</v>
      </c>
      <c r="D1506" t="s">
        <v>11</v>
      </c>
      <c r="E1506" s="2">
        <v>45678</v>
      </c>
      <c r="F1506" t="s">
        <v>40</v>
      </c>
      <c r="G1506">
        <v>67.83</v>
      </c>
      <c r="H1506" t="s">
        <v>8429</v>
      </c>
      <c r="I1506" t="s">
        <v>8428</v>
      </c>
    </row>
    <row r="1507" spans="1:9" x14ac:dyDescent="0.25">
      <c r="A1507">
        <v>2335</v>
      </c>
      <c r="B1507" t="s">
        <v>4946</v>
      </c>
      <c r="C1507" t="s">
        <v>4947</v>
      </c>
      <c r="D1507" t="s">
        <v>11</v>
      </c>
      <c r="E1507" s="2">
        <v>45681</v>
      </c>
      <c r="F1507" t="s">
        <v>40</v>
      </c>
      <c r="G1507">
        <v>67.8</v>
      </c>
      <c r="H1507" t="s">
        <v>4948</v>
      </c>
      <c r="I1507" t="s">
        <v>4949</v>
      </c>
    </row>
    <row r="1508" spans="1:9" x14ac:dyDescent="0.25">
      <c r="A1508">
        <v>2049</v>
      </c>
      <c r="B1508" t="s">
        <v>4388</v>
      </c>
      <c r="C1508" t="s">
        <v>4389</v>
      </c>
      <c r="D1508" t="s">
        <v>11</v>
      </c>
      <c r="E1508" s="2">
        <v>45681</v>
      </c>
      <c r="F1508" t="s">
        <v>40</v>
      </c>
      <c r="G1508">
        <v>67.78</v>
      </c>
      <c r="H1508" t="s">
        <v>4394</v>
      </c>
      <c r="I1508" t="s">
        <v>4391</v>
      </c>
    </row>
    <row r="1509" spans="1:9" x14ac:dyDescent="0.25">
      <c r="A1509">
        <v>3470</v>
      </c>
      <c r="B1509" t="s">
        <v>7405</v>
      </c>
      <c r="C1509" t="s">
        <v>7406</v>
      </c>
      <c r="D1509" t="s">
        <v>15</v>
      </c>
      <c r="E1509" s="2">
        <v>45679</v>
      </c>
      <c r="F1509" t="s">
        <v>40</v>
      </c>
      <c r="G1509">
        <v>67.665000000000006</v>
      </c>
      <c r="H1509" t="s">
        <v>7407</v>
      </c>
      <c r="I1509" t="s">
        <v>7408</v>
      </c>
    </row>
    <row r="1510" spans="1:9" x14ac:dyDescent="0.25">
      <c r="A1510">
        <v>3447</v>
      </c>
      <c r="B1510" t="s">
        <v>7353</v>
      </c>
      <c r="C1510" t="s">
        <v>7354</v>
      </c>
      <c r="D1510" t="s">
        <v>11</v>
      </c>
      <c r="E1510" s="2">
        <v>45679</v>
      </c>
      <c r="F1510" t="s">
        <v>22</v>
      </c>
      <c r="G1510">
        <v>67.540000000000006</v>
      </c>
      <c r="H1510" t="s">
        <v>7355</v>
      </c>
      <c r="I1510" t="s">
        <v>7356</v>
      </c>
    </row>
    <row r="1511" spans="1:9" x14ac:dyDescent="0.25">
      <c r="A1511">
        <v>6706</v>
      </c>
      <c r="B1511" t="s">
        <v>14042</v>
      </c>
      <c r="C1511" t="s">
        <v>14043</v>
      </c>
      <c r="D1511" t="s">
        <v>15</v>
      </c>
      <c r="E1511" s="2">
        <v>45674</v>
      </c>
      <c r="F1511" t="s">
        <v>22</v>
      </c>
      <c r="G1511">
        <v>67.53</v>
      </c>
      <c r="H1511" t="s">
        <v>14046</v>
      </c>
      <c r="I1511" t="s">
        <v>14045</v>
      </c>
    </row>
    <row r="1512" spans="1:9" x14ac:dyDescent="0.25">
      <c r="A1512">
        <v>2510</v>
      </c>
      <c r="B1512" t="s">
        <v>5333</v>
      </c>
      <c r="C1512" t="s">
        <v>5334</v>
      </c>
      <c r="D1512" t="s">
        <v>15</v>
      </c>
      <c r="E1512" s="2">
        <v>45680</v>
      </c>
      <c r="F1512" t="s">
        <v>22</v>
      </c>
      <c r="G1512">
        <v>67.504999999999995</v>
      </c>
      <c r="H1512" t="s">
        <v>5337</v>
      </c>
      <c r="I1512" t="s">
        <v>5336</v>
      </c>
    </row>
    <row r="1513" spans="1:9" x14ac:dyDescent="0.25">
      <c r="A1513">
        <v>5466</v>
      </c>
      <c r="B1513" t="s">
        <v>11506</v>
      </c>
      <c r="C1513" t="s">
        <v>11507</v>
      </c>
      <c r="D1513" t="s">
        <v>11</v>
      </c>
      <c r="E1513" s="2">
        <v>45675</v>
      </c>
      <c r="F1513" t="s">
        <v>40</v>
      </c>
      <c r="G1513">
        <v>67.5</v>
      </c>
      <c r="H1513" t="s">
        <v>11508</v>
      </c>
      <c r="I1513" t="s">
        <v>11509</v>
      </c>
    </row>
    <row r="1514" spans="1:9" x14ac:dyDescent="0.25">
      <c r="A1514">
        <v>6089</v>
      </c>
      <c r="B1514" t="s">
        <v>12768</v>
      </c>
      <c r="C1514" t="s">
        <v>12769</v>
      </c>
      <c r="D1514" t="s">
        <v>11</v>
      </c>
      <c r="E1514" s="2">
        <v>45675</v>
      </c>
      <c r="F1514" t="s">
        <v>40</v>
      </c>
      <c r="G1514">
        <v>67.5</v>
      </c>
      <c r="H1514" t="s">
        <v>12773</v>
      </c>
      <c r="I1514" t="s">
        <v>12771</v>
      </c>
    </row>
    <row r="1515" spans="1:9" x14ac:dyDescent="0.25">
      <c r="A1515">
        <v>5510</v>
      </c>
      <c r="B1515" t="s">
        <v>11605</v>
      </c>
      <c r="C1515" t="s">
        <v>11606</v>
      </c>
      <c r="D1515" t="s">
        <v>15</v>
      </c>
      <c r="E1515" s="2">
        <v>45675</v>
      </c>
      <c r="F1515" t="s">
        <v>40</v>
      </c>
      <c r="G1515">
        <v>67.444999999999993</v>
      </c>
      <c r="H1515" t="s">
        <v>31</v>
      </c>
      <c r="I1515" t="s">
        <v>11608</v>
      </c>
    </row>
    <row r="1516" spans="1:9" x14ac:dyDescent="0.25">
      <c r="A1516">
        <v>3756</v>
      </c>
      <c r="B1516" t="s">
        <v>7943</v>
      </c>
      <c r="C1516" t="s">
        <v>7944</v>
      </c>
      <c r="D1516" t="s">
        <v>11</v>
      </c>
      <c r="E1516" s="2">
        <v>45679</v>
      </c>
      <c r="F1516" t="s">
        <v>40</v>
      </c>
      <c r="G1516">
        <v>67.44</v>
      </c>
      <c r="H1516" t="s">
        <v>7945</v>
      </c>
      <c r="I1516" t="s">
        <v>7946</v>
      </c>
    </row>
    <row r="1517" spans="1:9" x14ac:dyDescent="0.25">
      <c r="A1517">
        <v>3930</v>
      </c>
      <c r="B1517" t="s">
        <v>8303</v>
      </c>
      <c r="C1517" t="s">
        <v>8304</v>
      </c>
      <c r="D1517" t="s">
        <v>11</v>
      </c>
      <c r="E1517" s="2">
        <v>45678</v>
      </c>
      <c r="F1517" t="s">
        <v>22</v>
      </c>
      <c r="G1517">
        <v>67.275000000000006</v>
      </c>
      <c r="H1517" t="s">
        <v>8307</v>
      </c>
      <c r="I1517" t="s">
        <v>8306</v>
      </c>
    </row>
    <row r="1518" spans="1:9" x14ac:dyDescent="0.25">
      <c r="A1518">
        <v>875</v>
      </c>
      <c r="B1518" t="s">
        <v>1887</v>
      </c>
      <c r="C1518" t="s">
        <v>1888</v>
      </c>
      <c r="D1518" t="s">
        <v>15</v>
      </c>
      <c r="E1518" s="2">
        <v>45682</v>
      </c>
      <c r="F1518" t="s">
        <v>40</v>
      </c>
      <c r="G1518">
        <v>67.150000000000006</v>
      </c>
      <c r="H1518" t="s">
        <v>1893</v>
      </c>
      <c r="I1518" t="s">
        <v>1890</v>
      </c>
    </row>
    <row r="1519" spans="1:9" x14ac:dyDescent="0.25">
      <c r="A1519">
        <v>6733</v>
      </c>
      <c r="B1519" t="s">
        <v>14095</v>
      </c>
      <c r="C1519" t="s">
        <v>14096</v>
      </c>
      <c r="D1519" t="s">
        <v>15</v>
      </c>
      <c r="E1519" s="2">
        <v>45673</v>
      </c>
      <c r="F1519" t="s">
        <v>40</v>
      </c>
      <c r="G1519">
        <v>67.125</v>
      </c>
      <c r="H1519" t="s">
        <v>14099</v>
      </c>
      <c r="I1519" t="s">
        <v>14098</v>
      </c>
    </row>
    <row r="1520" spans="1:9" x14ac:dyDescent="0.25">
      <c r="A1520">
        <v>4570</v>
      </c>
      <c r="B1520" t="s">
        <v>9605</v>
      </c>
      <c r="C1520" t="s">
        <v>9606</v>
      </c>
      <c r="D1520" t="s">
        <v>11</v>
      </c>
      <c r="E1520" s="2">
        <v>45678</v>
      </c>
      <c r="F1520" t="s">
        <v>22</v>
      </c>
      <c r="G1520">
        <v>67.11</v>
      </c>
      <c r="H1520" t="s">
        <v>9610</v>
      </c>
      <c r="I1520" t="s">
        <v>9608</v>
      </c>
    </row>
    <row r="1521" spans="1:9" x14ac:dyDescent="0.25">
      <c r="A1521">
        <v>3017</v>
      </c>
      <c r="B1521" t="s">
        <v>6425</v>
      </c>
      <c r="C1521" t="s">
        <v>6426</v>
      </c>
      <c r="D1521" t="s">
        <v>11</v>
      </c>
      <c r="E1521" s="2">
        <v>45680</v>
      </c>
      <c r="F1521" t="s">
        <v>40</v>
      </c>
      <c r="G1521">
        <v>67.05</v>
      </c>
      <c r="H1521" t="s">
        <v>6429</v>
      </c>
      <c r="I1521" t="s">
        <v>6427</v>
      </c>
    </row>
    <row r="1522" spans="1:9" x14ac:dyDescent="0.25">
      <c r="A1522">
        <v>3022</v>
      </c>
      <c r="B1522" t="s">
        <v>6430</v>
      </c>
      <c r="C1522" t="s">
        <v>6431</v>
      </c>
      <c r="D1522" t="s">
        <v>15</v>
      </c>
      <c r="E1522" s="2">
        <v>45680</v>
      </c>
      <c r="F1522" t="s">
        <v>40</v>
      </c>
      <c r="G1522">
        <v>67.015000000000001</v>
      </c>
      <c r="H1522" t="s">
        <v>6437</v>
      </c>
      <c r="I1522" t="s">
        <v>6433</v>
      </c>
    </row>
    <row r="1523" spans="1:9" x14ac:dyDescent="0.25">
      <c r="A1523">
        <v>2640</v>
      </c>
      <c r="B1523" t="s">
        <v>5640</v>
      </c>
      <c r="C1523" t="s">
        <v>5641</v>
      </c>
      <c r="D1523" t="s">
        <v>15</v>
      </c>
      <c r="E1523" s="2">
        <v>45680</v>
      </c>
      <c r="F1523" t="s">
        <v>40</v>
      </c>
      <c r="G1523">
        <v>66.844999999999999</v>
      </c>
      <c r="H1523" t="s">
        <v>5644</v>
      </c>
      <c r="I1523" t="s">
        <v>5643</v>
      </c>
    </row>
    <row r="1524" spans="1:9" x14ac:dyDescent="0.25">
      <c r="A1524">
        <v>3181</v>
      </c>
      <c r="B1524" t="s">
        <v>6724</v>
      </c>
      <c r="C1524" t="s">
        <v>6725</v>
      </c>
      <c r="D1524" t="s">
        <v>15</v>
      </c>
      <c r="E1524" s="2">
        <v>45680</v>
      </c>
      <c r="F1524" t="s">
        <v>40</v>
      </c>
      <c r="G1524">
        <v>66.625</v>
      </c>
      <c r="H1524" t="s">
        <v>6726</v>
      </c>
      <c r="I1524" t="s">
        <v>6727</v>
      </c>
    </row>
    <row r="1525" spans="1:9" x14ac:dyDescent="0.25">
      <c r="A1525">
        <v>1785</v>
      </c>
      <c r="B1525" t="s">
        <v>3809</v>
      </c>
      <c r="C1525" t="s">
        <v>3810</v>
      </c>
      <c r="D1525" t="s">
        <v>11</v>
      </c>
      <c r="E1525" s="2">
        <v>45681</v>
      </c>
      <c r="F1525" t="s">
        <v>22</v>
      </c>
      <c r="G1525">
        <v>66.599999999999994</v>
      </c>
      <c r="H1525" t="s">
        <v>3811</v>
      </c>
      <c r="I1525" t="s">
        <v>3812</v>
      </c>
    </row>
    <row r="1526" spans="1:9" x14ac:dyDescent="0.25">
      <c r="A1526">
        <v>5134</v>
      </c>
      <c r="B1526" t="s">
        <v>10778</v>
      </c>
      <c r="C1526" t="s">
        <v>10779</v>
      </c>
      <c r="D1526" t="s">
        <v>11</v>
      </c>
      <c r="E1526" s="2">
        <v>45675</v>
      </c>
      <c r="F1526" t="s">
        <v>40</v>
      </c>
      <c r="G1526">
        <v>66.59</v>
      </c>
      <c r="H1526" t="s">
        <v>10783</v>
      </c>
      <c r="I1526" t="s">
        <v>10781</v>
      </c>
    </row>
    <row r="1527" spans="1:9" x14ac:dyDescent="0.25">
      <c r="A1527">
        <v>2616</v>
      </c>
      <c r="B1527" t="s">
        <v>5581</v>
      </c>
      <c r="C1527" t="s">
        <v>5582</v>
      </c>
      <c r="D1527" t="s">
        <v>11</v>
      </c>
      <c r="E1527" s="2">
        <v>45680</v>
      </c>
      <c r="F1527" t="s">
        <v>22</v>
      </c>
      <c r="G1527">
        <v>66.569999999999993</v>
      </c>
      <c r="H1527" t="s">
        <v>5583</v>
      </c>
      <c r="I1527" t="s">
        <v>5584</v>
      </c>
    </row>
    <row r="1528" spans="1:9" x14ac:dyDescent="0.25">
      <c r="A1528">
        <v>5509</v>
      </c>
      <c r="B1528" t="s">
        <v>11605</v>
      </c>
      <c r="C1528" t="s">
        <v>11606</v>
      </c>
      <c r="D1528" t="s">
        <v>11</v>
      </c>
      <c r="E1528" s="2">
        <v>45675</v>
      </c>
      <c r="F1528" t="s">
        <v>40</v>
      </c>
      <c r="G1528">
        <v>66.569999999999993</v>
      </c>
      <c r="H1528" t="s">
        <v>11607</v>
      </c>
      <c r="I1528" t="s">
        <v>11608</v>
      </c>
    </row>
    <row r="1529" spans="1:9" x14ac:dyDescent="0.25">
      <c r="A1529">
        <v>5333</v>
      </c>
      <c r="B1529" t="s">
        <v>11203</v>
      </c>
      <c r="C1529" t="s">
        <v>11204</v>
      </c>
      <c r="D1529" t="s">
        <v>15</v>
      </c>
      <c r="E1529" s="2">
        <v>45675</v>
      </c>
      <c r="F1529" t="s">
        <v>40</v>
      </c>
      <c r="G1529">
        <v>66.415000000000006</v>
      </c>
      <c r="H1529" t="s">
        <v>11206</v>
      </c>
      <c r="I1529" t="s">
        <v>11205</v>
      </c>
    </row>
    <row r="1530" spans="1:9" x14ac:dyDescent="0.25">
      <c r="A1530">
        <v>6978</v>
      </c>
      <c r="B1530" t="s">
        <v>14640</v>
      </c>
      <c r="C1530" t="s">
        <v>14641</v>
      </c>
      <c r="D1530" t="s">
        <v>15</v>
      </c>
      <c r="E1530" s="2">
        <v>45672</v>
      </c>
      <c r="F1530" t="s">
        <v>40</v>
      </c>
      <c r="G1530">
        <v>66.344999999999999</v>
      </c>
      <c r="H1530" t="s">
        <v>14642</v>
      </c>
      <c r="I1530" t="s">
        <v>14643</v>
      </c>
    </row>
    <row r="1531" spans="1:9" x14ac:dyDescent="0.25">
      <c r="A1531">
        <v>2148</v>
      </c>
      <c r="B1531" t="s">
        <v>4596</v>
      </c>
      <c r="C1531" t="s">
        <v>4597</v>
      </c>
      <c r="D1531" t="s">
        <v>11</v>
      </c>
      <c r="E1531" s="2">
        <v>45681</v>
      </c>
      <c r="F1531" t="s">
        <v>22</v>
      </c>
      <c r="G1531">
        <v>66.334999999999994</v>
      </c>
      <c r="H1531" t="s">
        <v>4601</v>
      </c>
      <c r="I1531" t="s">
        <v>4599</v>
      </c>
    </row>
    <row r="1532" spans="1:9" x14ac:dyDescent="0.25">
      <c r="A1532">
        <v>6482</v>
      </c>
      <c r="B1532" t="s">
        <v>13576</v>
      </c>
      <c r="C1532" t="s">
        <v>13577</v>
      </c>
      <c r="D1532" t="s">
        <v>11</v>
      </c>
      <c r="E1532" s="2">
        <v>45674</v>
      </c>
      <c r="F1532" t="s">
        <v>40</v>
      </c>
      <c r="G1532">
        <v>66.194999999999993</v>
      </c>
      <c r="H1532" t="s">
        <v>13581</v>
      </c>
      <c r="I1532" t="s">
        <v>13579</v>
      </c>
    </row>
    <row r="1533" spans="1:9" x14ac:dyDescent="0.25">
      <c r="A1533">
        <v>3717</v>
      </c>
      <c r="B1533" t="s">
        <v>7869</v>
      </c>
      <c r="C1533" t="s">
        <v>7870</v>
      </c>
      <c r="D1533" t="s">
        <v>15</v>
      </c>
      <c r="E1533" s="2">
        <v>45679</v>
      </c>
      <c r="F1533" t="s">
        <v>40</v>
      </c>
      <c r="G1533">
        <v>66.144999999999996</v>
      </c>
      <c r="H1533" t="s">
        <v>7871</v>
      </c>
      <c r="I1533" t="s">
        <v>7872</v>
      </c>
    </row>
    <row r="1534" spans="1:9" x14ac:dyDescent="0.25">
      <c r="A1534">
        <v>5825</v>
      </c>
      <c r="B1534" t="s">
        <v>12294</v>
      </c>
      <c r="C1534" t="s">
        <v>12295</v>
      </c>
      <c r="D1534" t="s">
        <v>11</v>
      </c>
      <c r="E1534" s="2">
        <v>45675</v>
      </c>
      <c r="F1534" t="s">
        <v>22</v>
      </c>
      <c r="G1534">
        <v>65.989999999999995</v>
      </c>
      <c r="H1534" t="s">
        <v>12299</v>
      </c>
      <c r="I1534" t="s">
        <v>12297</v>
      </c>
    </row>
    <row r="1535" spans="1:9" x14ac:dyDescent="0.25">
      <c r="A1535">
        <v>6205</v>
      </c>
      <c r="B1535" t="s">
        <v>12967</v>
      </c>
      <c r="C1535" t="s">
        <v>12968</v>
      </c>
      <c r="D1535" t="s">
        <v>11</v>
      </c>
      <c r="E1535" s="2">
        <v>45675</v>
      </c>
      <c r="F1535" t="s">
        <v>22</v>
      </c>
      <c r="G1535">
        <v>65.989999999999995</v>
      </c>
      <c r="H1535" t="s">
        <v>12299</v>
      </c>
      <c r="I1535" t="s">
        <v>12297</v>
      </c>
    </row>
    <row r="1536" spans="1:9" x14ac:dyDescent="0.25">
      <c r="A1536">
        <v>2822</v>
      </c>
      <c r="B1536" t="s">
        <v>6049</v>
      </c>
      <c r="C1536" t="s">
        <v>6050</v>
      </c>
      <c r="D1536" t="s">
        <v>15</v>
      </c>
      <c r="E1536" s="2">
        <v>45680</v>
      </c>
      <c r="F1536" t="s">
        <v>40</v>
      </c>
      <c r="G1536">
        <v>65.819999999999993</v>
      </c>
      <c r="H1536" t="s">
        <v>6053</v>
      </c>
      <c r="I1536" t="s">
        <v>6052</v>
      </c>
    </row>
    <row r="1537" spans="1:9" x14ac:dyDescent="0.25">
      <c r="A1537">
        <v>5967</v>
      </c>
      <c r="B1537" t="s">
        <v>12554</v>
      </c>
      <c r="C1537" t="s">
        <v>12555</v>
      </c>
      <c r="D1537" t="s">
        <v>15</v>
      </c>
      <c r="E1537" s="2">
        <v>45675</v>
      </c>
      <c r="F1537" t="s">
        <v>40</v>
      </c>
      <c r="G1537">
        <v>65.67</v>
      </c>
      <c r="H1537" t="s">
        <v>12556</v>
      </c>
      <c r="I1537" t="s">
        <v>12557</v>
      </c>
    </row>
    <row r="1538" spans="1:9" x14ac:dyDescent="0.25">
      <c r="A1538">
        <v>6280</v>
      </c>
      <c r="B1538" t="s">
        <v>13118</v>
      </c>
      <c r="C1538" t="s">
        <v>13119</v>
      </c>
      <c r="D1538" t="s">
        <v>15</v>
      </c>
      <c r="E1538" s="2">
        <v>45674</v>
      </c>
      <c r="F1538" t="s">
        <v>22</v>
      </c>
      <c r="G1538">
        <v>65.644999999999996</v>
      </c>
      <c r="H1538" t="s">
        <v>13122</v>
      </c>
      <c r="I1538" t="s">
        <v>13121</v>
      </c>
    </row>
    <row r="1539" spans="1:9" x14ac:dyDescent="0.25">
      <c r="A1539">
        <v>5700</v>
      </c>
      <c r="B1539" t="s">
        <v>12028</v>
      </c>
      <c r="C1539" t="s">
        <v>12029</v>
      </c>
      <c r="D1539" t="s">
        <v>11</v>
      </c>
      <c r="E1539" s="2">
        <v>45675</v>
      </c>
      <c r="F1539" t="s">
        <v>40</v>
      </c>
      <c r="G1539">
        <v>65.605000000000004</v>
      </c>
      <c r="H1539" t="s">
        <v>12030</v>
      </c>
      <c r="I1539" t="s">
        <v>12031</v>
      </c>
    </row>
    <row r="1540" spans="1:9" x14ac:dyDescent="0.25">
      <c r="A1540">
        <v>2110</v>
      </c>
      <c r="B1540" t="s">
        <v>4519</v>
      </c>
      <c r="C1540" t="s">
        <v>4520</v>
      </c>
      <c r="D1540" t="s">
        <v>11</v>
      </c>
      <c r="E1540" s="2">
        <v>45681</v>
      </c>
      <c r="F1540" t="s">
        <v>40</v>
      </c>
      <c r="G1540">
        <v>65.594999999999999</v>
      </c>
      <c r="H1540" t="s">
        <v>835</v>
      </c>
      <c r="I1540" t="s">
        <v>4522</v>
      </c>
    </row>
    <row r="1541" spans="1:9" x14ac:dyDescent="0.25">
      <c r="A1541">
        <v>4280</v>
      </c>
      <c r="B1541" t="s">
        <v>9069</v>
      </c>
      <c r="C1541" t="s">
        <v>9070</v>
      </c>
      <c r="D1541" t="s">
        <v>11</v>
      </c>
      <c r="E1541" s="2">
        <v>45678</v>
      </c>
      <c r="F1541" t="s">
        <v>40</v>
      </c>
      <c r="G1541">
        <v>65.584999999999994</v>
      </c>
      <c r="H1541" t="s">
        <v>9071</v>
      </c>
      <c r="I1541" t="s">
        <v>9072</v>
      </c>
    </row>
    <row r="1542" spans="1:9" x14ac:dyDescent="0.25">
      <c r="A1542">
        <v>5772</v>
      </c>
      <c r="B1542" t="s">
        <v>12187</v>
      </c>
      <c r="C1542" t="s">
        <v>12188</v>
      </c>
      <c r="D1542" t="s">
        <v>15</v>
      </c>
      <c r="E1542" s="2">
        <v>45675</v>
      </c>
      <c r="F1542" t="s">
        <v>22</v>
      </c>
      <c r="G1542">
        <v>65.52</v>
      </c>
      <c r="H1542" t="s">
        <v>12191</v>
      </c>
      <c r="I1542" t="s">
        <v>12190</v>
      </c>
    </row>
    <row r="1543" spans="1:9" x14ac:dyDescent="0.25">
      <c r="A1543">
        <v>7006</v>
      </c>
      <c r="B1543" t="s">
        <v>14685</v>
      </c>
      <c r="C1543" t="s">
        <v>14686</v>
      </c>
      <c r="D1543" t="s">
        <v>15</v>
      </c>
      <c r="E1543" s="2">
        <v>45672</v>
      </c>
      <c r="F1543" t="s">
        <v>22</v>
      </c>
      <c r="G1543">
        <v>65.504999999999995</v>
      </c>
      <c r="H1543" t="s">
        <v>14691</v>
      </c>
      <c r="I1543" t="s">
        <v>14688</v>
      </c>
    </row>
    <row r="1544" spans="1:9" x14ac:dyDescent="0.25">
      <c r="A1544">
        <v>2482</v>
      </c>
      <c r="B1544" t="s">
        <v>5268</v>
      </c>
      <c r="C1544" t="s">
        <v>5269</v>
      </c>
      <c r="D1544" t="s">
        <v>78</v>
      </c>
      <c r="E1544" s="2">
        <v>45680</v>
      </c>
      <c r="F1544" t="s">
        <v>22</v>
      </c>
      <c r="G1544">
        <v>65.5</v>
      </c>
      <c r="H1544" t="s">
        <v>5273</v>
      </c>
      <c r="I1544" t="s">
        <v>5271</v>
      </c>
    </row>
    <row r="1545" spans="1:9" x14ac:dyDescent="0.25">
      <c r="A1545">
        <v>4269</v>
      </c>
      <c r="B1545" t="s">
        <v>9044</v>
      </c>
      <c r="C1545" t="s">
        <v>9045</v>
      </c>
      <c r="D1545" t="s">
        <v>15</v>
      </c>
      <c r="E1545" s="2">
        <v>45678</v>
      </c>
      <c r="F1545" t="s">
        <v>40</v>
      </c>
      <c r="G1545">
        <v>65.484999999999999</v>
      </c>
      <c r="H1545" t="s">
        <v>9048</v>
      </c>
      <c r="I1545" t="s">
        <v>9047</v>
      </c>
    </row>
    <row r="1546" spans="1:9" x14ac:dyDescent="0.25">
      <c r="A1546">
        <v>5711</v>
      </c>
      <c r="B1546" t="s">
        <v>12053</v>
      </c>
      <c r="C1546" t="s">
        <v>12054</v>
      </c>
      <c r="D1546" t="s">
        <v>15</v>
      </c>
      <c r="E1546" s="2">
        <v>45675</v>
      </c>
      <c r="F1546" t="s">
        <v>22</v>
      </c>
      <c r="G1546">
        <v>65.474999999999994</v>
      </c>
      <c r="H1546" t="s">
        <v>12057</v>
      </c>
      <c r="I1546" t="s">
        <v>12056</v>
      </c>
    </row>
    <row r="1547" spans="1:9" x14ac:dyDescent="0.25">
      <c r="A1547">
        <v>2815</v>
      </c>
      <c r="B1547" t="s">
        <v>6035</v>
      </c>
      <c r="C1547" t="s">
        <v>6036</v>
      </c>
      <c r="D1547" t="s">
        <v>15</v>
      </c>
      <c r="E1547" s="2">
        <v>45680</v>
      </c>
      <c r="F1547" t="s">
        <v>40</v>
      </c>
      <c r="G1547">
        <v>65.325000000000003</v>
      </c>
      <c r="H1547" t="s">
        <v>6037</v>
      </c>
      <c r="I1547" t="s">
        <v>6038</v>
      </c>
    </row>
    <row r="1548" spans="1:9" x14ac:dyDescent="0.25">
      <c r="A1548">
        <v>1819</v>
      </c>
      <c r="B1548" t="s">
        <v>3884</v>
      </c>
      <c r="C1548" t="s">
        <v>3885</v>
      </c>
      <c r="D1548" t="s">
        <v>15</v>
      </c>
      <c r="E1548" s="2">
        <v>45681</v>
      </c>
      <c r="F1548" t="s">
        <v>22</v>
      </c>
      <c r="G1548">
        <v>65.284999999999997</v>
      </c>
      <c r="H1548" t="s">
        <v>3888</v>
      </c>
      <c r="I1548" t="s">
        <v>3887</v>
      </c>
    </row>
    <row r="1549" spans="1:9" x14ac:dyDescent="0.25">
      <c r="A1549">
        <v>4569</v>
      </c>
      <c r="B1549" t="s">
        <v>9605</v>
      </c>
      <c r="C1549" t="s">
        <v>9606</v>
      </c>
      <c r="D1549" t="s">
        <v>15</v>
      </c>
      <c r="E1549" s="2">
        <v>45678</v>
      </c>
      <c r="F1549" t="s">
        <v>22</v>
      </c>
      <c r="G1549">
        <v>65.275000000000006</v>
      </c>
      <c r="H1549" t="s">
        <v>9609</v>
      </c>
      <c r="I1549" t="s">
        <v>9608</v>
      </c>
    </row>
    <row r="1550" spans="1:9" x14ac:dyDescent="0.25">
      <c r="A1550">
        <v>2034</v>
      </c>
      <c r="B1550" t="s">
        <v>4360</v>
      </c>
      <c r="C1550" t="s">
        <v>4361</v>
      </c>
      <c r="D1550" t="s">
        <v>11</v>
      </c>
      <c r="E1550" s="2">
        <v>45681</v>
      </c>
      <c r="F1550" t="s">
        <v>22</v>
      </c>
      <c r="G1550">
        <v>65.260000000000005</v>
      </c>
      <c r="H1550" t="s">
        <v>4364</v>
      </c>
      <c r="I1550" t="s">
        <v>4363</v>
      </c>
    </row>
    <row r="1551" spans="1:9" x14ac:dyDescent="0.25">
      <c r="A1551">
        <v>4885</v>
      </c>
      <c r="B1551" t="s">
        <v>10247</v>
      </c>
      <c r="C1551" t="s">
        <v>10248</v>
      </c>
      <c r="D1551" t="s">
        <v>15</v>
      </c>
      <c r="E1551" s="2">
        <v>45677</v>
      </c>
      <c r="F1551" t="s">
        <v>40</v>
      </c>
      <c r="G1551">
        <v>65.204999999999998</v>
      </c>
      <c r="H1551" t="s">
        <v>3917</v>
      </c>
      <c r="I1551" t="s">
        <v>10249</v>
      </c>
    </row>
    <row r="1552" spans="1:9" x14ac:dyDescent="0.25">
      <c r="A1552">
        <v>3281</v>
      </c>
      <c r="B1552" t="s">
        <v>6957</v>
      </c>
      <c r="C1552" t="s">
        <v>6958</v>
      </c>
      <c r="D1552" t="s">
        <v>11</v>
      </c>
      <c r="E1552" s="2">
        <v>45679</v>
      </c>
      <c r="F1552" t="s">
        <v>22</v>
      </c>
      <c r="G1552">
        <v>65.094999999999999</v>
      </c>
      <c r="H1552" t="s">
        <v>6959</v>
      </c>
      <c r="I1552" t="s">
        <v>6960</v>
      </c>
    </row>
    <row r="1553" spans="1:9" x14ac:dyDescent="0.25">
      <c r="A1553">
        <v>7202</v>
      </c>
      <c r="B1553" t="s">
        <v>15097</v>
      </c>
      <c r="C1553" t="s">
        <v>15098</v>
      </c>
      <c r="D1553" t="s">
        <v>15</v>
      </c>
      <c r="E1553" s="2">
        <v>45667</v>
      </c>
      <c r="F1553" t="s">
        <v>22</v>
      </c>
      <c r="G1553">
        <v>65.069999999999993</v>
      </c>
      <c r="H1553" t="s">
        <v>15099</v>
      </c>
      <c r="I1553" t="s">
        <v>15100</v>
      </c>
    </row>
    <row r="1554" spans="1:9" x14ac:dyDescent="0.25">
      <c r="A1554">
        <v>695</v>
      </c>
      <c r="B1554" t="s">
        <v>1554</v>
      </c>
      <c r="C1554" t="s">
        <v>1555</v>
      </c>
      <c r="D1554" t="s">
        <v>15</v>
      </c>
      <c r="E1554" s="2">
        <v>45682</v>
      </c>
      <c r="F1554" t="s">
        <v>22</v>
      </c>
      <c r="G1554">
        <v>65</v>
      </c>
      <c r="H1554" t="s">
        <v>1558</v>
      </c>
      <c r="I1554" t="s">
        <v>1557</v>
      </c>
    </row>
    <row r="1555" spans="1:9" x14ac:dyDescent="0.25">
      <c r="A1555">
        <v>6178</v>
      </c>
      <c r="B1555" t="s">
        <v>12925</v>
      </c>
      <c r="C1555" t="s">
        <v>12926</v>
      </c>
      <c r="D1555" t="s">
        <v>11</v>
      </c>
      <c r="E1555" s="2">
        <v>45675</v>
      </c>
      <c r="F1555" t="s">
        <v>22</v>
      </c>
      <c r="G1555">
        <v>65</v>
      </c>
      <c r="H1555" t="s">
        <v>12930</v>
      </c>
      <c r="I1555" t="s">
        <v>12928</v>
      </c>
    </row>
    <row r="1556" spans="1:9" x14ac:dyDescent="0.25">
      <c r="A1556">
        <v>2571</v>
      </c>
      <c r="B1556" t="s">
        <v>5476</v>
      </c>
      <c r="C1556" t="s">
        <v>5477</v>
      </c>
      <c r="D1556" t="s">
        <v>11</v>
      </c>
      <c r="E1556" s="2">
        <v>45680</v>
      </c>
      <c r="F1556" t="s">
        <v>22</v>
      </c>
      <c r="G1556">
        <v>64.959999999999994</v>
      </c>
      <c r="H1556" t="s">
        <v>5480</v>
      </c>
      <c r="I1556" t="s">
        <v>5479</v>
      </c>
    </row>
    <row r="1557" spans="1:9" x14ac:dyDescent="0.25">
      <c r="A1557">
        <v>6483</v>
      </c>
      <c r="B1557" t="s">
        <v>13576</v>
      </c>
      <c r="C1557" t="s">
        <v>13577</v>
      </c>
      <c r="D1557" t="s">
        <v>15</v>
      </c>
      <c r="E1557" s="2">
        <v>45674</v>
      </c>
      <c r="F1557" t="s">
        <v>40</v>
      </c>
      <c r="G1557">
        <v>64.86</v>
      </c>
      <c r="H1557" t="s">
        <v>13582</v>
      </c>
      <c r="I1557" t="s">
        <v>13579</v>
      </c>
    </row>
    <row r="1558" spans="1:9" x14ac:dyDescent="0.25">
      <c r="A1558">
        <v>5625</v>
      </c>
      <c r="B1558" t="s">
        <v>11861</v>
      </c>
      <c r="C1558" t="s">
        <v>11862</v>
      </c>
      <c r="D1558" t="s">
        <v>15</v>
      </c>
      <c r="E1558" s="2">
        <v>45675</v>
      </c>
      <c r="F1558" t="s">
        <v>22</v>
      </c>
      <c r="G1558">
        <v>64.855000000000004</v>
      </c>
      <c r="H1558" t="s">
        <v>11865</v>
      </c>
      <c r="I1558" t="s">
        <v>11864</v>
      </c>
    </row>
    <row r="1559" spans="1:9" x14ac:dyDescent="0.25">
      <c r="A1559">
        <v>1786</v>
      </c>
      <c r="B1559" t="s">
        <v>3809</v>
      </c>
      <c r="C1559" t="s">
        <v>3810</v>
      </c>
      <c r="D1559" t="s">
        <v>15</v>
      </c>
      <c r="E1559" s="2">
        <v>45681</v>
      </c>
      <c r="F1559" t="s">
        <v>22</v>
      </c>
      <c r="G1559">
        <v>64.849999999999994</v>
      </c>
      <c r="H1559" t="s">
        <v>3813</v>
      </c>
      <c r="I1559" t="s">
        <v>3812</v>
      </c>
    </row>
    <row r="1560" spans="1:9" x14ac:dyDescent="0.25">
      <c r="A1560">
        <v>2109</v>
      </c>
      <c r="B1560" t="s">
        <v>4519</v>
      </c>
      <c r="C1560" t="s">
        <v>4520</v>
      </c>
      <c r="D1560" t="s">
        <v>15</v>
      </c>
      <c r="E1560" s="2">
        <v>45681</v>
      </c>
      <c r="F1560" t="s">
        <v>40</v>
      </c>
      <c r="G1560">
        <v>64.745000000000005</v>
      </c>
      <c r="H1560" t="s">
        <v>4521</v>
      </c>
      <c r="I1560" t="s">
        <v>4522</v>
      </c>
    </row>
    <row r="1561" spans="1:9" x14ac:dyDescent="0.25">
      <c r="A1561">
        <v>2985</v>
      </c>
      <c r="B1561" t="s">
        <v>6369</v>
      </c>
      <c r="C1561" t="s">
        <v>6370</v>
      </c>
      <c r="D1561" t="s">
        <v>15</v>
      </c>
      <c r="E1561" s="2">
        <v>45680</v>
      </c>
      <c r="F1561" t="s">
        <v>40</v>
      </c>
      <c r="G1561">
        <v>64.69</v>
      </c>
      <c r="H1561" t="s">
        <v>6371</v>
      </c>
      <c r="I1561" t="s">
        <v>6372</v>
      </c>
    </row>
    <row r="1562" spans="1:9" x14ac:dyDescent="0.25">
      <c r="A1562">
        <v>3892</v>
      </c>
      <c r="B1562" t="s">
        <v>8215</v>
      </c>
      <c r="C1562" t="s">
        <v>8216</v>
      </c>
      <c r="D1562" t="s">
        <v>15</v>
      </c>
      <c r="E1562" s="2">
        <v>45678</v>
      </c>
      <c r="F1562" t="s">
        <v>22</v>
      </c>
      <c r="G1562">
        <v>64.650000000000006</v>
      </c>
      <c r="H1562" t="s">
        <v>8217</v>
      </c>
      <c r="I1562" t="s">
        <v>8218</v>
      </c>
    </row>
    <row r="1563" spans="1:9" x14ac:dyDescent="0.25">
      <c r="A1563">
        <v>5771</v>
      </c>
      <c r="B1563" t="s">
        <v>12187</v>
      </c>
      <c r="C1563" t="s">
        <v>12188</v>
      </c>
      <c r="D1563" t="s">
        <v>11</v>
      </c>
      <c r="E1563" s="2">
        <v>45675</v>
      </c>
      <c r="F1563" t="s">
        <v>22</v>
      </c>
      <c r="G1563">
        <v>64.635000000000005</v>
      </c>
      <c r="H1563" t="s">
        <v>12189</v>
      </c>
      <c r="I1563" t="s">
        <v>12190</v>
      </c>
    </row>
    <row r="1564" spans="1:9" x14ac:dyDescent="0.25">
      <c r="A1564">
        <v>4719</v>
      </c>
      <c r="B1564" t="s">
        <v>9860</v>
      </c>
      <c r="C1564" t="s">
        <v>9861</v>
      </c>
      <c r="D1564" t="s">
        <v>15</v>
      </c>
      <c r="E1564" s="2">
        <v>45678</v>
      </c>
      <c r="F1564" t="s">
        <v>40</v>
      </c>
      <c r="G1564">
        <v>64.614999999999995</v>
      </c>
      <c r="H1564" t="s">
        <v>9865</v>
      </c>
      <c r="I1564" t="s">
        <v>9863</v>
      </c>
    </row>
    <row r="1565" spans="1:9" x14ac:dyDescent="0.25">
      <c r="A1565">
        <v>5669</v>
      </c>
      <c r="B1565" t="s">
        <v>11962</v>
      </c>
      <c r="C1565" t="s">
        <v>11963</v>
      </c>
      <c r="D1565" t="s">
        <v>11</v>
      </c>
      <c r="E1565" s="2">
        <v>45675</v>
      </c>
      <c r="F1565" t="s">
        <v>40</v>
      </c>
      <c r="G1565">
        <v>64.525000000000006</v>
      </c>
      <c r="H1565" t="s">
        <v>11966</v>
      </c>
      <c r="I1565" t="s">
        <v>11965</v>
      </c>
    </row>
    <row r="1566" spans="1:9" x14ac:dyDescent="0.25">
      <c r="A1566">
        <v>2022</v>
      </c>
      <c r="B1566" t="s">
        <v>4336</v>
      </c>
      <c r="C1566" t="s">
        <v>4337</v>
      </c>
      <c r="D1566" t="s">
        <v>11</v>
      </c>
      <c r="E1566" s="2">
        <v>45681</v>
      </c>
      <c r="F1566" t="s">
        <v>40</v>
      </c>
      <c r="G1566">
        <v>64.5</v>
      </c>
      <c r="H1566" t="s">
        <v>4340</v>
      </c>
      <c r="I1566" t="s">
        <v>4339</v>
      </c>
    </row>
    <row r="1567" spans="1:9" x14ac:dyDescent="0.25">
      <c r="A1567">
        <v>3064</v>
      </c>
      <c r="B1567" t="s">
        <v>6513</v>
      </c>
      <c r="C1567" t="s">
        <v>6514</v>
      </c>
      <c r="D1567" t="s">
        <v>15</v>
      </c>
      <c r="E1567" s="2">
        <v>45680</v>
      </c>
      <c r="F1567" t="s">
        <v>22</v>
      </c>
      <c r="G1567">
        <v>64.5</v>
      </c>
      <c r="H1567" t="s">
        <v>6518</v>
      </c>
      <c r="I1567" t="s">
        <v>6516</v>
      </c>
    </row>
    <row r="1568" spans="1:9" x14ac:dyDescent="0.25">
      <c r="A1568">
        <v>6981</v>
      </c>
      <c r="B1568" t="s">
        <v>14640</v>
      </c>
      <c r="C1568" t="s">
        <v>14641</v>
      </c>
      <c r="D1568" t="s">
        <v>11</v>
      </c>
      <c r="E1568" s="2">
        <v>45672</v>
      </c>
      <c r="F1568" t="s">
        <v>40</v>
      </c>
      <c r="G1568">
        <v>64.489999999999995</v>
      </c>
      <c r="H1568" t="s">
        <v>14646</v>
      </c>
      <c r="I1568" t="s">
        <v>14643</v>
      </c>
    </row>
    <row r="1569" spans="1:9" x14ac:dyDescent="0.25">
      <c r="A1569">
        <v>5808</v>
      </c>
      <c r="B1569" t="s">
        <v>12262</v>
      </c>
      <c r="C1569" t="s">
        <v>12263</v>
      </c>
      <c r="D1569" t="s">
        <v>11</v>
      </c>
      <c r="E1569" s="2">
        <v>45675</v>
      </c>
      <c r="F1569" t="s">
        <v>40</v>
      </c>
      <c r="G1569">
        <v>64.45</v>
      </c>
      <c r="H1569" t="s">
        <v>12264</v>
      </c>
      <c r="I1569" t="s">
        <v>12265</v>
      </c>
    </row>
    <row r="1570" spans="1:9" x14ac:dyDescent="0.25">
      <c r="A1570">
        <v>1818</v>
      </c>
      <c r="B1570" t="s">
        <v>3884</v>
      </c>
      <c r="C1570" t="s">
        <v>3885</v>
      </c>
      <c r="D1570" t="s">
        <v>11</v>
      </c>
      <c r="E1570" s="2">
        <v>45681</v>
      </c>
      <c r="F1570" t="s">
        <v>22</v>
      </c>
      <c r="G1570">
        <v>64.355000000000004</v>
      </c>
      <c r="H1570" t="s">
        <v>3886</v>
      </c>
      <c r="I1570" t="s">
        <v>3887</v>
      </c>
    </row>
    <row r="1571" spans="1:9" x14ac:dyDescent="0.25">
      <c r="A1571">
        <v>137</v>
      </c>
      <c r="B1571" t="s">
        <v>304</v>
      </c>
      <c r="C1571" t="s">
        <v>305</v>
      </c>
      <c r="D1571" t="s">
        <v>15</v>
      </c>
      <c r="E1571" s="2">
        <v>45684</v>
      </c>
      <c r="F1571" t="s">
        <v>22</v>
      </c>
      <c r="G1571">
        <v>64.34</v>
      </c>
      <c r="H1571" t="s">
        <v>306</v>
      </c>
      <c r="I1571" t="s">
        <v>307</v>
      </c>
    </row>
    <row r="1572" spans="1:9" x14ac:dyDescent="0.25">
      <c r="A1572">
        <v>2562</v>
      </c>
      <c r="B1572" t="s">
        <v>5455</v>
      </c>
      <c r="C1572" t="s">
        <v>5456</v>
      </c>
      <c r="D1572" t="s">
        <v>11</v>
      </c>
      <c r="E1572" s="2">
        <v>45680</v>
      </c>
      <c r="F1572" t="s">
        <v>22</v>
      </c>
      <c r="G1572">
        <v>64.33</v>
      </c>
      <c r="H1572" t="s">
        <v>5459</v>
      </c>
      <c r="I1572" t="s">
        <v>5458</v>
      </c>
    </row>
    <row r="1573" spans="1:9" x14ac:dyDescent="0.25">
      <c r="A1573">
        <v>3870</v>
      </c>
      <c r="B1573" t="s">
        <v>8169</v>
      </c>
      <c r="C1573" t="s">
        <v>8170</v>
      </c>
      <c r="D1573" t="s">
        <v>11</v>
      </c>
      <c r="E1573" s="2">
        <v>45678</v>
      </c>
      <c r="F1573" t="s">
        <v>40</v>
      </c>
      <c r="G1573">
        <v>64.19</v>
      </c>
      <c r="H1573" t="s">
        <v>8171</v>
      </c>
      <c r="I1573" t="s">
        <v>8172</v>
      </c>
    </row>
    <row r="1574" spans="1:9" x14ac:dyDescent="0.25">
      <c r="A1574">
        <v>1435</v>
      </c>
      <c r="B1574" t="s">
        <v>3003</v>
      </c>
      <c r="C1574" t="s">
        <v>3004</v>
      </c>
      <c r="D1574" t="s">
        <v>15</v>
      </c>
      <c r="E1574" s="2">
        <v>45681</v>
      </c>
      <c r="F1574" t="s">
        <v>40</v>
      </c>
      <c r="G1574">
        <v>64.185000000000002</v>
      </c>
      <c r="H1574" t="s">
        <v>3007</v>
      </c>
      <c r="I1574" t="s">
        <v>3006</v>
      </c>
    </row>
    <row r="1575" spans="1:9" x14ac:dyDescent="0.25">
      <c r="A1575">
        <v>6249</v>
      </c>
      <c r="B1575" t="s">
        <v>13055</v>
      </c>
      <c r="C1575" t="s">
        <v>13056</v>
      </c>
      <c r="D1575" t="s">
        <v>15</v>
      </c>
      <c r="E1575" s="2">
        <v>45674</v>
      </c>
      <c r="F1575" t="s">
        <v>40</v>
      </c>
      <c r="G1575">
        <v>64.125</v>
      </c>
      <c r="H1575" t="s">
        <v>13059</v>
      </c>
      <c r="I1575" t="s">
        <v>13058</v>
      </c>
    </row>
    <row r="1576" spans="1:9" x14ac:dyDescent="0.25">
      <c r="A1576">
        <v>3548</v>
      </c>
      <c r="B1576" t="s">
        <v>7566</v>
      </c>
      <c r="C1576" t="s">
        <v>7567</v>
      </c>
      <c r="D1576" t="s">
        <v>15</v>
      </c>
      <c r="E1576" s="2">
        <v>45679</v>
      </c>
      <c r="F1576" t="s">
        <v>22</v>
      </c>
      <c r="G1576">
        <v>64.094999999999999</v>
      </c>
      <c r="H1576" t="s">
        <v>7568</v>
      </c>
      <c r="I1576" t="s">
        <v>7569</v>
      </c>
    </row>
    <row r="1577" spans="1:9" x14ac:dyDescent="0.25">
      <c r="A1577">
        <v>3998</v>
      </c>
      <c r="B1577" t="s">
        <v>8466</v>
      </c>
      <c r="C1577" t="s">
        <v>8467</v>
      </c>
      <c r="D1577" t="s">
        <v>11</v>
      </c>
      <c r="E1577" s="2">
        <v>45678</v>
      </c>
      <c r="F1577" t="s">
        <v>22</v>
      </c>
      <c r="G1577">
        <v>64</v>
      </c>
      <c r="H1577" t="s">
        <v>8468</v>
      </c>
      <c r="I1577" t="s">
        <v>8469</v>
      </c>
    </row>
    <row r="1578" spans="1:9" x14ac:dyDescent="0.25">
      <c r="A1578">
        <v>2149</v>
      </c>
      <c r="B1578" t="s">
        <v>4602</v>
      </c>
      <c r="C1578" t="s">
        <v>4603</v>
      </c>
      <c r="D1578" t="s">
        <v>11</v>
      </c>
      <c r="E1578" s="2">
        <v>45681</v>
      </c>
      <c r="F1578" t="s">
        <v>22</v>
      </c>
      <c r="G1578">
        <v>63.975000000000001</v>
      </c>
      <c r="H1578" t="s">
        <v>4604</v>
      </c>
      <c r="I1578" t="s">
        <v>4605</v>
      </c>
    </row>
    <row r="1579" spans="1:9" x14ac:dyDescent="0.25">
      <c r="A1579">
        <v>6664</v>
      </c>
      <c r="B1579" t="s">
        <v>13965</v>
      </c>
      <c r="C1579" t="s">
        <v>13966</v>
      </c>
      <c r="D1579" t="s">
        <v>11</v>
      </c>
      <c r="E1579" s="2">
        <v>45674</v>
      </c>
      <c r="F1579" t="s">
        <v>22</v>
      </c>
      <c r="G1579">
        <v>63.884999999999998</v>
      </c>
      <c r="H1579" t="s">
        <v>13970</v>
      </c>
      <c r="I1579" t="s">
        <v>13968</v>
      </c>
    </row>
    <row r="1580" spans="1:9" x14ac:dyDescent="0.25">
      <c r="A1580">
        <v>3147</v>
      </c>
      <c r="B1580" t="s">
        <v>6662</v>
      </c>
      <c r="C1580" t="s">
        <v>6663</v>
      </c>
      <c r="D1580" t="s">
        <v>11</v>
      </c>
      <c r="E1580" s="2">
        <v>45680</v>
      </c>
      <c r="F1580" t="s">
        <v>22</v>
      </c>
      <c r="G1580">
        <v>63.83</v>
      </c>
      <c r="H1580" t="s">
        <v>6667</v>
      </c>
      <c r="I1580" t="s">
        <v>6665</v>
      </c>
    </row>
    <row r="1581" spans="1:9" x14ac:dyDescent="0.25">
      <c r="A1581">
        <v>6645</v>
      </c>
      <c r="B1581" t="s">
        <v>13924</v>
      </c>
      <c r="C1581" t="s">
        <v>13925</v>
      </c>
      <c r="D1581" t="s">
        <v>15</v>
      </c>
      <c r="E1581" s="2">
        <v>45674</v>
      </c>
      <c r="F1581" t="s">
        <v>40</v>
      </c>
      <c r="G1581">
        <v>63.67</v>
      </c>
      <c r="H1581" t="s">
        <v>13930</v>
      </c>
      <c r="I1581" t="s">
        <v>13927</v>
      </c>
    </row>
    <row r="1582" spans="1:9" x14ac:dyDescent="0.25">
      <c r="A1582">
        <v>2511</v>
      </c>
      <c r="B1582" t="s">
        <v>5338</v>
      </c>
      <c r="C1582" t="s">
        <v>5339</v>
      </c>
      <c r="D1582" t="s">
        <v>15</v>
      </c>
      <c r="E1582" s="2">
        <v>45680</v>
      </c>
      <c r="F1582" t="s">
        <v>22</v>
      </c>
      <c r="G1582">
        <v>63.634999999999998</v>
      </c>
      <c r="H1582" t="s">
        <v>5340</v>
      </c>
      <c r="I1582" t="s">
        <v>5341</v>
      </c>
    </row>
    <row r="1583" spans="1:9" x14ac:dyDescent="0.25">
      <c r="A1583">
        <v>3204</v>
      </c>
      <c r="B1583" t="s">
        <v>6785</v>
      </c>
      <c r="C1583" t="s">
        <v>6786</v>
      </c>
      <c r="D1583" t="s">
        <v>15</v>
      </c>
      <c r="E1583" s="2">
        <v>45679</v>
      </c>
      <c r="F1583" t="s">
        <v>22</v>
      </c>
      <c r="G1583">
        <v>63.63</v>
      </c>
      <c r="H1583" t="s">
        <v>6787</v>
      </c>
      <c r="I1583" t="s">
        <v>6788</v>
      </c>
    </row>
    <row r="1584" spans="1:9" x14ac:dyDescent="0.25">
      <c r="A1584">
        <v>1439</v>
      </c>
      <c r="B1584" t="s">
        <v>3014</v>
      </c>
      <c r="C1584" t="s">
        <v>3015</v>
      </c>
      <c r="D1584" t="s">
        <v>11</v>
      </c>
      <c r="E1584" s="2">
        <v>45681</v>
      </c>
      <c r="F1584" t="s">
        <v>22</v>
      </c>
      <c r="G1584">
        <v>63.604999999999997</v>
      </c>
      <c r="H1584" t="s">
        <v>3016</v>
      </c>
      <c r="I1584" t="s">
        <v>3017</v>
      </c>
    </row>
    <row r="1585" spans="1:9" x14ac:dyDescent="0.25">
      <c r="A1585">
        <v>4268</v>
      </c>
      <c r="B1585" t="s">
        <v>9044</v>
      </c>
      <c r="C1585" t="s">
        <v>9045</v>
      </c>
      <c r="D1585" t="s">
        <v>11</v>
      </c>
      <c r="E1585" s="2">
        <v>45678</v>
      </c>
      <c r="F1585" t="s">
        <v>40</v>
      </c>
      <c r="G1585">
        <v>63.555</v>
      </c>
      <c r="H1585" t="s">
        <v>9046</v>
      </c>
      <c r="I1585" t="s">
        <v>9047</v>
      </c>
    </row>
    <row r="1586" spans="1:9" x14ac:dyDescent="0.25">
      <c r="A1586">
        <v>2582</v>
      </c>
      <c r="B1586" t="s">
        <v>5506</v>
      </c>
      <c r="C1586" t="s">
        <v>5507</v>
      </c>
      <c r="D1586" t="s">
        <v>15</v>
      </c>
      <c r="E1586" s="2">
        <v>45680</v>
      </c>
      <c r="F1586" t="s">
        <v>40</v>
      </c>
      <c r="G1586">
        <v>63.52</v>
      </c>
      <c r="H1586" t="s">
        <v>5508</v>
      </c>
      <c r="I1586" t="s">
        <v>5509</v>
      </c>
    </row>
    <row r="1587" spans="1:9" x14ac:dyDescent="0.25">
      <c r="A1587">
        <v>3323</v>
      </c>
      <c r="B1587" t="s">
        <v>7058</v>
      </c>
      <c r="C1587" t="s">
        <v>7059</v>
      </c>
      <c r="D1587" t="s">
        <v>11</v>
      </c>
      <c r="E1587" s="2">
        <v>45679</v>
      </c>
      <c r="F1587" t="s">
        <v>22</v>
      </c>
      <c r="G1587">
        <v>63.5</v>
      </c>
      <c r="H1587" t="s">
        <v>7060</v>
      </c>
      <c r="I1587" t="s">
        <v>7061</v>
      </c>
    </row>
    <row r="1588" spans="1:9" x14ac:dyDescent="0.25">
      <c r="A1588">
        <v>1192</v>
      </c>
      <c r="B1588" t="s">
        <v>2475</v>
      </c>
      <c r="C1588" t="s">
        <v>2476</v>
      </c>
      <c r="D1588" t="s">
        <v>11</v>
      </c>
      <c r="E1588" s="2">
        <v>45682</v>
      </c>
      <c r="F1588" t="s">
        <v>22</v>
      </c>
      <c r="G1588">
        <v>63.494999999999997</v>
      </c>
      <c r="H1588" t="s">
        <v>2480</v>
      </c>
      <c r="I1588" t="s">
        <v>2478</v>
      </c>
    </row>
    <row r="1589" spans="1:9" x14ac:dyDescent="0.25">
      <c r="A1589">
        <v>3099</v>
      </c>
      <c r="B1589" t="s">
        <v>6582</v>
      </c>
      <c r="C1589" t="s">
        <v>6583</v>
      </c>
      <c r="D1589" t="s">
        <v>11</v>
      </c>
      <c r="E1589" s="2">
        <v>45680</v>
      </c>
      <c r="F1589" t="s">
        <v>40</v>
      </c>
      <c r="G1589">
        <v>63.475000000000001</v>
      </c>
      <c r="H1589" t="s">
        <v>6584</v>
      </c>
      <c r="I1589" t="s">
        <v>6585</v>
      </c>
    </row>
    <row r="1590" spans="1:9" x14ac:dyDescent="0.25">
      <c r="A1590">
        <v>2424</v>
      </c>
      <c r="B1590" t="s">
        <v>5106</v>
      </c>
      <c r="C1590" t="s">
        <v>5107</v>
      </c>
      <c r="D1590" t="s">
        <v>11</v>
      </c>
      <c r="E1590" s="2">
        <v>45680</v>
      </c>
      <c r="F1590" t="s">
        <v>40</v>
      </c>
      <c r="G1590">
        <v>63.44</v>
      </c>
      <c r="H1590" t="s">
        <v>5108</v>
      </c>
      <c r="I1590" t="s">
        <v>5109</v>
      </c>
    </row>
    <row r="1591" spans="1:9" x14ac:dyDescent="0.25">
      <c r="A1591">
        <v>2596</v>
      </c>
      <c r="B1591" t="s">
        <v>5535</v>
      </c>
      <c r="C1591" t="s">
        <v>5536</v>
      </c>
      <c r="D1591" t="s">
        <v>11</v>
      </c>
      <c r="E1591" s="2">
        <v>45680</v>
      </c>
      <c r="F1591" t="s">
        <v>40</v>
      </c>
      <c r="G1591">
        <v>63.44</v>
      </c>
      <c r="H1591" t="s">
        <v>5108</v>
      </c>
      <c r="I1591" t="s">
        <v>5109</v>
      </c>
    </row>
    <row r="1592" spans="1:9" x14ac:dyDescent="0.25">
      <c r="A1592">
        <v>6416</v>
      </c>
      <c r="B1592" t="s">
        <v>13433</v>
      </c>
      <c r="C1592" t="s">
        <v>13434</v>
      </c>
      <c r="D1592" t="s">
        <v>15</v>
      </c>
      <c r="E1592" s="2">
        <v>45674</v>
      </c>
      <c r="F1592" t="s">
        <v>40</v>
      </c>
      <c r="G1592">
        <v>63.27</v>
      </c>
      <c r="H1592" t="s">
        <v>13437</v>
      </c>
      <c r="I1592" t="s">
        <v>13436</v>
      </c>
    </row>
    <row r="1593" spans="1:9" x14ac:dyDescent="0.25">
      <c r="A1593">
        <v>2808</v>
      </c>
      <c r="B1593" t="s">
        <v>6016</v>
      </c>
      <c r="C1593" t="s">
        <v>6017</v>
      </c>
      <c r="D1593" t="s">
        <v>15</v>
      </c>
      <c r="E1593" s="2">
        <v>45680</v>
      </c>
      <c r="F1593" t="s">
        <v>40</v>
      </c>
      <c r="G1593">
        <v>63.204999999999998</v>
      </c>
      <c r="H1593" t="s">
        <v>6022</v>
      </c>
      <c r="I1593" t="s">
        <v>6019</v>
      </c>
    </row>
    <row r="1594" spans="1:9" x14ac:dyDescent="0.25">
      <c r="A1594">
        <v>4886</v>
      </c>
      <c r="B1594" t="s">
        <v>10247</v>
      </c>
      <c r="C1594" t="s">
        <v>10248</v>
      </c>
      <c r="D1594" t="s">
        <v>11</v>
      </c>
      <c r="E1594" s="2">
        <v>45677</v>
      </c>
      <c r="F1594" t="s">
        <v>40</v>
      </c>
      <c r="G1594">
        <v>63.19</v>
      </c>
      <c r="H1594" t="s">
        <v>8037</v>
      </c>
      <c r="I1594" t="s">
        <v>10249</v>
      </c>
    </row>
    <row r="1595" spans="1:9" x14ac:dyDescent="0.25">
      <c r="A1595">
        <v>2617</v>
      </c>
      <c r="B1595" t="s">
        <v>5581</v>
      </c>
      <c r="C1595" t="s">
        <v>5582</v>
      </c>
      <c r="D1595" t="s">
        <v>15</v>
      </c>
      <c r="E1595" s="2">
        <v>45680</v>
      </c>
      <c r="F1595" t="s">
        <v>22</v>
      </c>
      <c r="G1595">
        <v>63.185000000000002</v>
      </c>
      <c r="H1595" t="s">
        <v>5585</v>
      </c>
      <c r="I1595" t="s">
        <v>5584</v>
      </c>
    </row>
    <row r="1596" spans="1:9" x14ac:dyDescent="0.25">
      <c r="A1596">
        <v>5132</v>
      </c>
      <c r="B1596" t="s">
        <v>10778</v>
      </c>
      <c r="C1596" t="s">
        <v>10779</v>
      </c>
      <c r="D1596" t="s">
        <v>15</v>
      </c>
      <c r="E1596" s="2">
        <v>45675</v>
      </c>
      <c r="F1596" t="s">
        <v>40</v>
      </c>
      <c r="G1596">
        <v>63.18</v>
      </c>
      <c r="H1596" t="s">
        <v>10780</v>
      </c>
      <c r="I1596" t="s">
        <v>10781</v>
      </c>
    </row>
    <row r="1597" spans="1:9" x14ac:dyDescent="0.25">
      <c r="A1597">
        <v>5000</v>
      </c>
      <c r="B1597" t="s">
        <v>10493</v>
      </c>
      <c r="C1597" t="s">
        <v>10494</v>
      </c>
      <c r="D1597" t="s">
        <v>15</v>
      </c>
      <c r="E1597" s="2">
        <v>45675</v>
      </c>
      <c r="F1597" t="s">
        <v>22</v>
      </c>
      <c r="G1597">
        <v>63.16</v>
      </c>
      <c r="H1597" t="s">
        <v>10498</v>
      </c>
      <c r="I1597" t="s">
        <v>10496</v>
      </c>
    </row>
    <row r="1598" spans="1:9" x14ac:dyDescent="0.25">
      <c r="A1598">
        <v>3227</v>
      </c>
      <c r="B1598" t="s">
        <v>6839</v>
      </c>
      <c r="C1598" t="s">
        <v>6840</v>
      </c>
      <c r="D1598" t="s">
        <v>11</v>
      </c>
      <c r="E1598" s="2">
        <v>45679</v>
      </c>
      <c r="F1598" t="s">
        <v>22</v>
      </c>
      <c r="G1598">
        <v>63.085000000000001</v>
      </c>
      <c r="H1598" t="s">
        <v>6844</v>
      </c>
      <c r="I1598" t="s">
        <v>6842</v>
      </c>
    </row>
    <row r="1599" spans="1:9" x14ac:dyDescent="0.25">
      <c r="A1599">
        <v>4521</v>
      </c>
      <c r="B1599" t="s">
        <v>9520</v>
      </c>
      <c r="C1599" t="s">
        <v>9521</v>
      </c>
      <c r="D1599" t="s">
        <v>11</v>
      </c>
      <c r="E1599" s="2">
        <v>45678</v>
      </c>
      <c r="F1599" t="s">
        <v>40</v>
      </c>
      <c r="G1599">
        <v>63.085000000000001</v>
      </c>
      <c r="H1599" t="s">
        <v>9527</v>
      </c>
      <c r="I1599" t="s">
        <v>9523</v>
      </c>
    </row>
    <row r="1600" spans="1:9" x14ac:dyDescent="0.25">
      <c r="A1600">
        <v>6665</v>
      </c>
      <c r="B1600" t="s">
        <v>13971</v>
      </c>
      <c r="C1600" t="s">
        <v>13972</v>
      </c>
      <c r="D1600" t="s">
        <v>15</v>
      </c>
      <c r="E1600" s="2">
        <v>45674</v>
      </c>
      <c r="F1600" t="s">
        <v>22</v>
      </c>
      <c r="G1600">
        <v>62.975000000000001</v>
      </c>
      <c r="H1600" t="s">
        <v>13973</v>
      </c>
      <c r="I1600" t="s">
        <v>13974</v>
      </c>
    </row>
    <row r="1601" spans="1:9" x14ac:dyDescent="0.25">
      <c r="A1601">
        <v>2146</v>
      </c>
      <c r="B1601" t="s">
        <v>4596</v>
      </c>
      <c r="C1601" t="s">
        <v>4597</v>
      </c>
      <c r="D1601" t="s">
        <v>15</v>
      </c>
      <c r="E1601" s="2">
        <v>45681</v>
      </c>
      <c r="F1601" t="s">
        <v>22</v>
      </c>
      <c r="G1601">
        <v>62.95</v>
      </c>
      <c r="H1601" t="s">
        <v>4598</v>
      </c>
      <c r="I1601" t="s">
        <v>4599</v>
      </c>
    </row>
    <row r="1602" spans="1:9" x14ac:dyDescent="0.25">
      <c r="A1602">
        <v>660</v>
      </c>
      <c r="B1602" t="s">
        <v>1481</v>
      </c>
      <c r="C1602" t="s">
        <v>1482</v>
      </c>
      <c r="D1602" t="s">
        <v>15</v>
      </c>
      <c r="E1602" s="2">
        <v>45682</v>
      </c>
      <c r="F1602" t="s">
        <v>40</v>
      </c>
      <c r="G1602">
        <v>62.935000000000002</v>
      </c>
      <c r="H1602" t="s">
        <v>1483</v>
      </c>
      <c r="I1602" t="s">
        <v>1484</v>
      </c>
    </row>
    <row r="1603" spans="1:9" x14ac:dyDescent="0.25">
      <c r="A1603">
        <v>6237</v>
      </c>
      <c r="B1603" t="s">
        <v>13032</v>
      </c>
      <c r="C1603" t="s">
        <v>13033</v>
      </c>
      <c r="D1603" t="s">
        <v>15</v>
      </c>
      <c r="E1603" s="2">
        <v>45674</v>
      </c>
      <c r="F1603" t="s">
        <v>40</v>
      </c>
      <c r="G1603">
        <v>62.895000000000003</v>
      </c>
      <c r="H1603" t="s">
        <v>13034</v>
      </c>
      <c r="I1603" t="s">
        <v>13035</v>
      </c>
    </row>
    <row r="1604" spans="1:9" x14ac:dyDescent="0.25">
      <c r="A1604">
        <v>6642</v>
      </c>
      <c r="B1604" t="s">
        <v>13924</v>
      </c>
      <c r="C1604" t="s">
        <v>13925</v>
      </c>
      <c r="D1604" t="s">
        <v>11</v>
      </c>
      <c r="E1604" s="2">
        <v>45674</v>
      </c>
      <c r="F1604" t="s">
        <v>40</v>
      </c>
      <c r="G1604">
        <v>62.895000000000003</v>
      </c>
      <c r="H1604" t="s">
        <v>13926</v>
      </c>
      <c r="I1604" t="s">
        <v>13927</v>
      </c>
    </row>
    <row r="1605" spans="1:9" x14ac:dyDescent="0.25">
      <c r="A1605">
        <v>6882</v>
      </c>
      <c r="B1605" t="s">
        <v>14414</v>
      </c>
      <c r="C1605" t="s">
        <v>14415</v>
      </c>
      <c r="D1605" t="s">
        <v>15</v>
      </c>
      <c r="E1605" s="2">
        <v>45673</v>
      </c>
      <c r="F1605" t="s">
        <v>22</v>
      </c>
      <c r="G1605">
        <v>62.865000000000002</v>
      </c>
      <c r="H1605" t="s">
        <v>14419</v>
      </c>
      <c r="I1605" t="s">
        <v>14417</v>
      </c>
    </row>
    <row r="1606" spans="1:9" x14ac:dyDescent="0.25">
      <c r="A1606">
        <v>5523</v>
      </c>
      <c r="B1606" t="s">
        <v>11639</v>
      </c>
      <c r="C1606" t="s">
        <v>11640</v>
      </c>
      <c r="D1606" t="s">
        <v>15</v>
      </c>
      <c r="E1606" s="2">
        <v>45675</v>
      </c>
      <c r="F1606" t="s">
        <v>22</v>
      </c>
      <c r="G1606">
        <v>62.86</v>
      </c>
      <c r="H1606" t="s">
        <v>11641</v>
      </c>
      <c r="I1606" t="s">
        <v>11642</v>
      </c>
    </row>
    <row r="1607" spans="1:9" x14ac:dyDescent="0.25">
      <c r="A1607">
        <v>2112</v>
      </c>
      <c r="B1607" t="s">
        <v>4523</v>
      </c>
      <c r="C1607" t="s">
        <v>4524</v>
      </c>
      <c r="D1607" t="s">
        <v>11</v>
      </c>
      <c r="E1607" s="2">
        <v>45681</v>
      </c>
      <c r="F1607" t="s">
        <v>22</v>
      </c>
      <c r="G1607">
        <v>62.83</v>
      </c>
      <c r="H1607" t="s">
        <v>4527</v>
      </c>
      <c r="I1607" t="s">
        <v>4526</v>
      </c>
    </row>
    <row r="1608" spans="1:9" x14ac:dyDescent="0.25">
      <c r="A1608">
        <v>4851</v>
      </c>
      <c r="B1608" t="s">
        <v>10173</v>
      </c>
      <c r="C1608" t="s">
        <v>10174</v>
      </c>
      <c r="D1608" t="s">
        <v>15</v>
      </c>
      <c r="E1608" s="2">
        <v>45677</v>
      </c>
      <c r="F1608" t="s">
        <v>22</v>
      </c>
      <c r="G1608">
        <v>62.81</v>
      </c>
      <c r="H1608" t="s">
        <v>10177</v>
      </c>
      <c r="I1608" t="s">
        <v>10176</v>
      </c>
    </row>
    <row r="1609" spans="1:9" x14ac:dyDescent="0.25">
      <c r="A1609">
        <v>472</v>
      </c>
      <c r="B1609" t="s">
        <v>1054</v>
      </c>
      <c r="C1609" t="s">
        <v>1055</v>
      </c>
      <c r="D1609" t="s">
        <v>15</v>
      </c>
      <c r="E1609" s="2">
        <v>45682</v>
      </c>
      <c r="F1609" t="s">
        <v>22</v>
      </c>
      <c r="G1609">
        <v>62.784999999999997</v>
      </c>
      <c r="H1609" t="s">
        <v>1056</v>
      </c>
      <c r="I1609" t="s">
        <v>1057</v>
      </c>
    </row>
    <row r="1610" spans="1:9" x14ac:dyDescent="0.25">
      <c r="A1610">
        <v>1896</v>
      </c>
      <c r="B1610" t="s">
        <v>4053</v>
      </c>
      <c r="C1610" t="s">
        <v>4054</v>
      </c>
      <c r="D1610" t="s">
        <v>15</v>
      </c>
      <c r="E1610" s="2">
        <v>45681</v>
      </c>
      <c r="F1610" t="s">
        <v>40</v>
      </c>
      <c r="G1610">
        <v>62.725000000000001</v>
      </c>
      <c r="H1610" t="s">
        <v>4059</v>
      </c>
      <c r="I1610" t="s">
        <v>4056</v>
      </c>
    </row>
    <row r="1611" spans="1:9" x14ac:dyDescent="0.25">
      <c r="A1611">
        <v>3709</v>
      </c>
      <c r="B1611" t="s">
        <v>7852</v>
      </c>
      <c r="C1611" t="s">
        <v>7853</v>
      </c>
      <c r="D1611" t="s">
        <v>15</v>
      </c>
      <c r="E1611" s="2">
        <v>45679</v>
      </c>
      <c r="F1611" t="s">
        <v>40</v>
      </c>
      <c r="G1611">
        <v>62.7</v>
      </c>
      <c r="H1611" t="s">
        <v>7856</v>
      </c>
      <c r="I1611" t="s">
        <v>7855</v>
      </c>
    </row>
    <row r="1612" spans="1:9" x14ac:dyDescent="0.25">
      <c r="A1612">
        <v>5270</v>
      </c>
      <c r="B1612" t="s">
        <v>11070</v>
      </c>
      <c r="C1612" t="s">
        <v>11071</v>
      </c>
      <c r="D1612" t="s">
        <v>78</v>
      </c>
      <c r="E1612" s="2">
        <v>45675</v>
      </c>
      <c r="F1612" t="s">
        <v>22</v>
      </c>
      <c r="G1612">
        <v>62.7</v>
      </c>
      <c r="H1612" t="s">
        <v>11072</v>
      </c>
      <c r="I1612" t="s">
        <v>11073</v>
      </c>
    </row>
    <row r="1613" spans="1:9" x14ac:dyDescent="0.25">
      <c r="A1613">
        <v>5462</v>
      </c>
      <c r="B1613" t="s">
        <v>11496</v>
      </c>
      <c r="C1613" t="s">
        <v>11497</v>
      </c>
      <c r="D1613" t="s">
        <v>11</v>
      </c>
      <c r="E1613" s="2">
        <v>45675</v>
      </c>
      <c r="F1613" t="s">
        <v>40</v>
      </c>
      <c r="G1613">
        <v>62.68</v>
      </c>
      <c r="H1613" t="s">
        <v>11498</v>
      </c>
      <c r="I1613" t="s">
        <v>11499</v>
      </c>
    </row>
    <row r="1614" spans="1:9" x14ac:dyDescent="0.25">
      <c r="A1614">
        <v>2423</v>
      </c>
      <c r="B1614" t="s">
        <v>5102</v>
      </c>
      <c r="C1614" t="s">
        <v>5103</v>
      </c>
      <c r="D1614" t="s">
        <v>15</v>
      </c>
      <c r="E1614" s="2">
        <v>45680</v>
      </c>
      <c r="F1614" t="s">
        <v>22</v>
      </c>
      <c r="G1614">
        <v>62.66</v>
      </c>
      <c r="H1614" t="s">
        <v>5104</v>
      </c>
      <c r="I1614" t="s">
        <v>5105</v>
      </c>
    </row>
    <row r="1615" spans="1:9" x14ac:dyDescent="0.25">
      <c r="A1615">
        <v>2570</v>
      </c>
      <c r="B1615" t="s">
        <v>5476</v>
      </c>
      <c r="C1615" t="s">
        <v>5477</v>
      </c>
      <c r="D1615" t="s">
        <v>15</v>
      </c>
      <c r="E1615" s="2">
        <v>45680</v>
      </c>
      <c r="F1615" t="s">
        <v>22</v>
      </c>
      <c r="G1615">
        <v>62.54</v>
      </c>
      <c r="H1615" t="s">
        <v>5478</v>
      </c>
      <c r="I1615" t="s">
        <v>5479</v>
      </c>
    </row>
    <row r="1616" spans="1:9" x14ac:dyDescent="0.25">
      <c r="A1616">
        <v>7208</v>
      </c>
      <c r="B1616" t="s">
        <v>15109</v>
      </c>
      <c r="C1616" t="s">
        <v>15110</v>
      </c>
      <c r="D1616" t="s">
        <v>15</v>
      </c>
      <c r="E1616" s="2">
        <v>45667</v>
      </c>
      <c r="F1616" t="s">
        <v>22</v>
      </c>
      <c r="G1616">
        <v>62.53</v>
      </c>
      <c r="H1616" t="s">
        <v>15111</v>
      </c>
      <c r="I1616" t="s">
        <v>15112</v>
      </c>
    </row>
    <row r="1617" spans="1:9" x14ac:dyDescent="0.25">
      <c r="A1617">
        <v>4495</v>
      </c>
      <c r="B1617" t="s">
        <v>9474</v>
      </c>
      <c r="C1617" t="s">
        <v>9475</v>
      </c>
      <c r="D1617" t="s">
        <v>11</v>
      </c>
      <c r="E1617" s="2">
        <v>45678</v>
      </c>
      <c r="F1617" t="s">
        <v>40</v>
      </c>
      <c r="G1617">
        <v>62.524999999999999</v>
      </c>
      <c r="H1617" t="s">
        <v>9480</v>
      </c>
      <c r="I1617" t="s">
        <v>9477</v>
      </c>
    </row>
    <row r="1618" spans="1:9" x14ac:dyDescent="0.25">
      <c r="A1618">
        <v>2574</v>
      </c>
      <c r="B1618" t="s">
        <v>5486</v>
      </c>
      <c r="C1618" t="s">
        <v>5487</v>
      </c>
      <c r="D1618" t="s">
        <v>11</v>
      </c>
      <c r="E1618" s="2">
        <v>45680</v>
      </c>
      <c r="F1618" t="s">
        <v>22</v>
      </c>
      <c r="G1618">
        <v>62.5</v>
      </c>
      <c r="H1618" t="s">
        <v>5488</v>
      </c>
      <c r="I1618" t="s">
        <v>5489</v>
      </c>
    </row>
    <row r="1619" spans="1:9" x14ac:dyDescent="0.25">
      <c r="A1619">
        <v>2575</v>
      </c>
      <c r="B1619" t="s">
        <v>5486</v>
      </c>
      <c r="C1619" t="s">
        <v>5487</v>
      </c>
      <c r="D1619" t="s">
        <v>15</v>
      </c>
      <c r="E1619" s="2">
        <v>45680</v>
      </c>
      <c r="F1619" t="s">
        <v>22</v>
      </c>
      <c r="G1619">
        <v>62.5</v>
      </c>
      <c r="H1619" t="s">
        <v>5490</v>
      </c>
      <c r="I1619" t="s">
        <v>5489</v>
      </c>
    </row>
    <row r="1620" spans="1:9" x14ac:dyDescent="0.25">
      <c r="A1620">
        <v>3322</v>
      </c>
      <c r="B1620" t="s">
        <v>7053</v>
      </c>
      <c r="C1620" t="s">
        <v>7054</v>
      </c>
      <c r="D1620" t="s">
        <v>11</v>
      </c>
      <c r="E1620" s="2">
        <v>45679</v>
      </c>
      <c r="F1620" t="s">
        <v>22</v>
      </c>
      <c r="G1620">
        <v>62.49</v>
      </c>
      <c r="H1620" t="s">
        <v>7057</v>
      </c>
      <c r="I1620" t="s">
        <v>7056</v>
      </c>
    </row>
    <row r="1621" spans="1:9" x14ac:dyDescent="0.25">
      <c r="A1621">
        <v>908</v>
      </c>
      <c r="B1621" t="s">
        <v>1952</v>
      </c>
      <c r="C1621" t="s">
        <v>1953</v>
      </c>
      <c r="D1621" t="s">
        <v>15</v>
      </c>
      <c r="E1621" s="2">
        <v>45682</v>
      </c>
      <c r="F1621" t="s">
        <v>40</v>
      </c>
      <c r="G1621">
        <v>62.4</v>
      </c>
      <c r="H1621" t="s">
        <v>1956</v>
      </c>
      <c r="I1621" t="s">
        <v>1955</v>
      </c>
    </row>
    <row r="1622" spans="1:9" x14ac:dyDescent="0.25">
      <c r="A1622">
        <v>5809</v>
      </c>
      <c r="B1622" t="s">
        <v>12262</v>
      </c>
      <c r="C1622" t="s">
        <v>12263</v>
      </c>
      <c r="D1622" t="s">
        <v>15</v>
      </c>
      <c r="E1622" s="2">
        <v>45675</v>
      </c>
      <c r="F1622" t="s">
        <v>40</v>
      </c>
      <c r="G1622">
        <v>62.384999999999998</v>
      </c>
      <c r="H1622" t="s">
        <v>1276</v>
      </c>
      <c r="I1622" t="s">
        <v>12265</v>
      </c>
    </row>
    <row r="1623" spans="1:9" x14ac:dyDescent="0.25">
      <c r="A1623">
        <v>2432</v>
      </c>
      <c r="B1623" t="s">
        <v>5128</v>
      </c>
      <c r="C1623" t="s">
        <v>5129</v>
      </c>
      <c r="D1623" t="s">
        <v>11</v>
      </c>
      <c r="E1623" s="2">
        <v>45680</v>
      </c>
      <c r="F1623" t="s">
        <v>22</v>
      </c>
      <c r="G1623">
        <v>62.284999999999997</v>
      </c>
      <c r="H1623" t="s">
        <v>5132</v>
      </c>
      <c r="I1623" t="s">
        <v>5131</v>
      </c>
    </row>
    <row r="1624" spans="1:9" x14ac:dyDescent="0.25">
      <c r="A1624">
        <v>7023</v>
      </c>
      <c r="B1624" t="s">
        <v>14718</v>
      </c>
      <c r="C1624" t="s">
        <v>14719</v>
      </c>
      <c r="D1624" t="s">
        <v>15</v>
      </c>
      <c r="E1624" s="2">
        <v>45672</v>
      </c>
      <c r="F1624" t="s">
        <v>22</v>
      </c>
      <c r="G1624">
        <v>62.24</v>
      </c>
      <c r="H1624" t="s">
        <v>14722</v>
      </c>
      <c r="I1624" t="s">
        <v>14720</v>
      </c>
    </row>
    <row r="1625" spans="1:9" x14ac:dyDescent="0.25">
      <c r="A1625">
        <v>608</v>
      </c>
      <c r="B1625" t="s">
        <v>1360</v>
      </c>
      <c r="C1625" t="s">
        <v>1361</v>
      </c>
      <c r="D1625" t="s">
        <v>15</v>
      </c>
      <c r="E1625" s="2">
        <v>45682</v>
      </c>
      <c r="F1625" t="s">
        <v>22</v>
      </c>
      <c r="G1625">
        <v>62.09</v>
      </c>
      <c r="H1625" t="s">
        <v>1362</v>
      </c>
      <c r="I1625" t="s">
        <v>1363</v>
      </c>
    </row>
    <row r="1626" spans="1:9" x14ac:dyDescent="0.25">
      <c r="A1626">
        <v>5019</v>
      </c>
      <c r="B1626" t="s">
        <v>10535</v>
      </c>
      <c r="C1626" t="s">
        <v>10536</v>
      </c>
      <c r="D1626" t="s">
        <v>78</v>
      </c>
      <c r="E1626" s="2">
        <v>45675</v>
      </c>
      <c r="F1626" t="s">
        <v>22</v>
      </c>
      <c r="G1626">
        <v>62</v>
      </c>
      <c r="H1626" t="s">
        <v>10539</v>
      </c>
      <c r="I1626" t="s">
        <v>10538</v>
      </c>
    </row>
    <row r="1627" spans="1:9" x14ac:dyDescent="0.25">
      <c r="A1627">
        <v>1190</v>
      </c>
      <c r="B1627" t="s">
        <v>2475</v>
      </c>
      <c r="C1627" t="s">
        <v>2476</v>
      </c>
      <c r="D1627" t="s">
        <v>15</v>
      </c>
      <c r="E1627" s="2">
        <v>45682</v>
      </c>
      <c r="F1627" t="s">
        <v>22</v>
      </c>
      <c r="G1627">
        <v>61.965000000000003</v>
      </c>
      <c r="H1627" t="s">
        <v>2477</v>
      </c>
      <c r="I1627" t="s">
        <v>2478</v>
      </c>
    </row>
    <row r="1628" spans="1:9" x14ac:dyDescent="0.25">
      <c r="A1628">
        <v>6747</v>
      </c>
      <c r="B1628" t="s">
        <v>14126</v>
      </c>
      <c r="C1628" t="s">
        <v>14127</v>
      </c>
      <c r="D1628" t="s">
        <v>78</v>
      </c>
      <c r="E1628" s="2">
        <v>45673</v>
      </c>
      <c r="F1628" t="s">
        <v>22</v>
      </c>
      <c r="G1628">
        <v>61.935000000000002</v>
      </c>
      <c r="H1628" t="s">
        <v>14131</v>
      </c>
      <c r="I1628" t="s">
        <v>14129</v>
      </c>
    </row>
    <row r="1629" spans="1:9" x14ac:dyDescent="0.25">
      <c r="A1629">
        <v>5807</v>
      </c>
      <c r="B1629" t="s">
        <v>12257</v>
      </c>
      <c r="C1629" t="s">
        <v>12258</v>
      </c>
      <c r="D1629" t="s">
        <v>11</v>
      </c>
      <c r="E1629" s="2">
        <v>45675</v>
      </c>
      <c r="F1629" t="s">
        <v>40</v>
      </c>
      <c r="G1629">
        <v>61.92</v>
      </c>
      <c r="H1629" t="s">
        <v>12261</v>
      </c>
      <c r="I1629" t="s">
        <v>12260</v>
      </c>
    </row>
    <row r="1630" spans="1:9" x14ac:dyDescent="0.25">
      <c r="A1630">
        <v>2669</v>
      </c>
      <c r="B1630" t="s">
        <v>5712</v>
      </c>
      <c r="C1630" t="s">
        <v>5713</v>
      </c>
      <c r="D1630" t="s">
        <v>11</v>
      </c>
      <c r="E1630" s="2">
        <v>45680</v>
      </c>
      <c r="F1630" t="s">
        <v>22</v>
      </c>
      <c r="G1630">
        <v>61.87</v>
      </c>
      <c r="H1630" t="s">
        <v>5714</v>
      </c>
      <c r="I1630" t="s">
        <v>5715</v>
      </c>
    </row>
    <row r="1631" spans="1:9" x14ac:dyDescent="0.25">
      <c r="A1631">
        <v>4914</v>
      </c>
      <c r="B1631" t="s">
        <v>10309</v>
      </c>
      <c r="C1631" t="s">
        <v>10310</v>
      </c>
      <c r="D1631" t="s">
        <v>15</v>
      </c>
      <c r="E1631" s="2">
        <v>45677</v>
      </c>
      <c r="F1631" t="s">
        <v>40</v>
      </c>
      <c r="G1631">
        <v>61.87</v>
      </c>
      <c r="H1631" t="s">
        <v>10311</v>
      </c>
      <c r="I1631" t="s">
        <v>10312</v>
      </c>
    </row>
    <row r="1632" spans="1:9" x14ac:dyDescent="0.25">
      <c r="A1632">
        <v>3535</v>
      </c>
      <c r="B1632" t="s">
        <v>7539</v>
      </c>
      <c r="C1632" t="s">
        <v>7540</v>
      </c>
      <c r="D1632" t="s">
        <v>15</v>
      </c>
      <c r="E1632" s="2">
        <v>45679</v>
      </c>
      <c r="F1632" t="s">
        <v>22</v>
      </c>
      <c r="G1632">
        <v>61.86</v>
      </c>
      <c r="H1632" t="s">
        <v>7543</v>
      </c>
      <c r="I1632" t="s">
        <v>7542</v>
      </c>
    </row>
    <row r="1633" spans="1:9" x14ac:dyDescent="0.25">
      <c r="A1633">
        <v>5622</v>
      </c>
      <c r="B1633" t="s">
        <v>11857</v>
      </c>
      <c r="C1633" t="s">
        <v>11858</v>
      </c>
      <c r="D1633" t="s">
        <v>15</v>
      </c>
      <c r="E1633" s="2">
        <v>45675</v>
      </c>
      <c r="F1633" t="s">
        <v>40</v>
      </c>
      <c r="G1633">
        <v>61.86</v>
      </c>
      <c r="H1633" t="s">
        <v>11859</v>
      </c>
      <c r="I1633" t="s">
        <v>11860</v>
      </c>
    </row>
    <row r="1634" spans="1:9" x14ac:dyDescent="0.25">
      <c r="A1634">
        <v>1983</v>
      </c>
      <c r="B1634" t="s">
        <v>4249</v>
      </c>
      <c r="C1634" t="s">
        <v>4250</v>
      </c>
      <c r="D1634" t="s">
        <v>15</v>
      </c>
      <c r="E1634" s="2">
        <v>45681</v>
      </c>
      <c r="F1634" t="s">
        <v>40</v>
      </c>
      <c r="G1634">
        <v>61.854999999999997</v>
      </c>
      <c r="H1634" t="s">
        <v>31</v>
      </c>
      <c r="I1634" t="s">
        <v>4252</v>
      </c>
    </row>
    <row r="1635" spans="1:9" x14ac:dyDescent="0.25">
      <c r="A1635">
        <v>5936</v>
      </c>
      <c r="B1635" t="s">
        <v>12499</v>
      </c>
      <c r="C1635" t="s">
        <v>12500</v>
      </c>
      <c r="D1635" t="s">
        <v>11</v>
      </c>
      <c r="E1635" s="2">
        <v>45675</v>
      </c>
      <c r="F1635" t="s">
        <v>40</v>
      </c>
      <c r="G1635">
        <v>61.71</v>
      </c>
      <c r="H1635" t="s">
        <v>12501</v>
      </c>
      <c r="I1635" t="s">
        <v>12502</v>
      </c>
    </row>
    <row r="1636" spans="1:9" x14ac:dyDescent="0.25">
      <c r="A1636">
        <v>4752</v>
      </c>
      <c r="B1636" t="s">
        <v>9939</v>
      </c>
      <c r="C1636" t="s">
        <v>9940</v>
      </c>
      <c r="D1636" t="s">
        <v>15</v>
      </c>
      <c r="E1636" s="2">
        <v>45677</v>
      </c>
      <c r="F1636" t="s">
        <v>22</v>
      </c>
      <c r="G1636">
        <v>61.704999999999998</v>
      </c>
      <c r="H1636" t="s">
        <v>9941</v>
      </c>
      <c r="I1636" t="s">
        <v>9942</v>
      </c>
    </row>
    <row r="1637" spans="1:9" x14ac:dyDescent="0.25">
      <c r="A1637">
        <v>795</v>
      </c>
      <c r="B1637" t="s">
        <v>1743</v>
      </c>
      <c r="C1637" t="s">
        <v>1744</v>
      </c>
      <c r="D1637" t="s">
        <v>15</v>
      </c>
      <c r="E1637" s="2">
        <v>45682</v>
      </c>
      <c r="F1637" t="s">
        <v>40</v>
      </c>
      <c r="G1637">
        <v>61.695</v>
      </c>
      <c r="H1637" t="s">
        <v>1747</v>
      </c>
      <c r="I1637" t="s">
        <v>1746</v>
      </c>
    </row>
    <row r="1638" spans="1:9" x14ac:dyDescent="0.25">
      <c r="A1638">
        <v>5332</v>
      </c>
      <c r="B1638" t="s">
        <v>11203</v>
      </c>
      <c r="C1638" t="s">
        <v>11204</v>
      </c>
      <c r="D1638" t="s">
        <v>11</v>
      </c>
      <c r="E1638" s="2">
        <v>45675</v>
      </c>
      <c r="F1638" t="s">
        <v>40</v>
      </c>
      <c r="G1638">
        <v>61.695</v>
      </c>
      <c r="H1638" t="s">
        <v>5042</v>
      </c>
      <c r="I1638" t="s">
        <v>11205</v>
      </c>
    </row>
    <row r="1639" spans="1:9" x14ac:dyDescent="0.25">
      <c r="A1639">
        <v>6883</v>
      </c>
      <c r="B1639" t="s">
        <v>14420</v>
      </c>
      <c r="C1639" t="s">
        <v>14421</v>
      </c>
      <c r="D1639" t="s">
        <v>15</v>
      </c>
      <c r="E1639" s="2">
        <v>45673</v>
      </c>
      <c r="F1639" t="s">
        <v>22</v>
      </c>
      <c r="G1639">
        <v>61.634999999999998</v>
      </c>
      <c r="H1639" t="s">
        <v>14422</v>
      </c>
      <c r="I1639" t="s">
        <v>14423</v>
      </c>
    </row>
    <row r="1640" spans="1:9" x14ac:dyDescent="0.25">
      <c r="A1640">
        <v>4999</v>
      </c>
      <c r="B1640" t="s">
        <v>10493</v>
      </c>
      <c r="C1640" t="s">
        <v>10494</v>
      </c>
      <c r="D1640" t="s">
        <v>11</v>
      </c>
      <c r="E1640" s="2">
        <v>45675</v>
      </c>
      <c r="F1640" t="s">
        <v>22</v>
      </c>
      <c r="G1640">
        <v>61.6</v>
      </c>
      <c r="H1640" t="s">
        <v>10497</v>
      </c>
      <c r="I1640" t="s">
        <v>10496</v>
      </c>
    </row>
    <row r="1641" spans="1:9" x14ac:dyDescent="0.25">
      <c r="A1641">
        <v>3015</v>
      </c>
      <c r="B1641" t="s">
        <v>6425</v>
      </c>
      <c r="C1641" t="s">
        <v>6426</v>
      </c>
      <c r="D1641" t="s">
        <v>15</v>
      </c>
      <c r="E1641" s="2">
        <v>45680</v>
      </c>
      <c r="F1641" t="s">
        <v>40</v>
      </c>
      <c r="G1641">
        <v>61.594999999999999</v>
      </c>
      <c r="H1641" t="s">
        <v>1093</v>
      </c>
      <c r="I1641" t="s">
        <v>6427</v>
      </c>
    </row>
    <row r="1642" spans="1:9" x14ac:dyDescent="0.25">
      <c r="A1642">
        <v>1989</v>
      </c>
      <c r="B1642" t="s">
        <v>4261</v>
      </c>
      <c r="C1642" t="s">
        <v>4262</v>
      </c>
      <c r="D1642" t="s">
        <v>11</v>
      </c>
      <c r="E1642" s="2">
        <v>45681</v>
      </c>
      <c r="F1642" t="s">
        <v>40</v>
      </c>
      <c r="G1642">
        <v>61.59</v>
      </c>
      <c r="H1642" t="s">
        <v>4263</v>
      </c>
      <c r="I1642" t="s">
        <v>4264</v>
      </c>
    </row>
    <row r="1643" spans="1:9" x14ac:dyDescent="0.25">
      <c r="A1643">
        <v>3906</v>
      </c>
      <c r="B1643" t="s">
        <v>8247</v>
      </c>
      <c r="C1643" t="s">
        <v>8248</v>
      </c>
      <c r="D1643" t="s">
        <v>15</v>
      </c>
      <c r="E1643" s="2">
        <v>45678</v>
      </c>
      <c r="F1643" t="s">
        <v>22</v>
      </c>
      <c r="G1643">
        <v>61.5</v>
      </c>
      <c r="H1643" t="s">
        <v>8249</v>
      </c>
      <c r="I1643" t="s">
        <v>8250</v>
      </c>
    </row>
    <row r="1644" spans="1:9" x14ac:dyDescent="0.25">
      <c r="A1644">
        <v>2442</v>
      </c>
      <c r="B1644" t="s">
        <v>5166</v>
      </c>
      <c r="C1644" t="s">
        <v>5167</v>
      </c>
      <c r="D1644" t="s">
        <v>15</v>
      </c>
      <c r="E1644" s="2">
        <v>45680</v>
      </c>
      <c r="F1644" t="s">
        <v>22</v>
      </c>
      <c r="G1644">
        <v>61.475000000000001</v>
      </c>
      <c r="H1644" t="s">
        <v>5168</v>
      </c>
      <c r="I1644" t="s">
        <v>5169</v>
      </c>
    </row>
    <row r="1645" spans="1:9" x14ac:dyDescent="0.25">
      <c r="A1645">
        <v>3258</v>
      </c>
      <c r="B1645" t="s">
        <v>6905</v>
      </c>
      <c r="C1645" t="s">
        <v>6906</v>
      </c>
      <c r="D1645" t="s">
        <v>15</v>
      </c>
      <c r="E1645" s="2">
        <v>45679</v>
      </c>
      <c r="F1645" t="s">
        <v>22</v>
      </c>
      <c r="G1645">
        <v>61.39</v>
      </c>
      <c r="H1645" t="s">
        <v>6910</v>
      </c>
      <c r="I1645" t="s">
        <v>6908</v>
      </c>
    </row>
    <row r="1646" spans="1:9" x14ac:dyDescent="0.25">
      <c r="A1646">
        <v>1244</v>
      </c>
      <c r="B1646" t="s">
        <v>2573</v>
      </c>
      <c r="C1646" t="s">
        <v>2574</v>
      </c>
      <c r="D1646" t="s">
        <v>11</v>
      </c>
      <c r="E1646" s="2">
        <v>45682</v>
      </c>
      <c r="F1646" t="s">
        <v>22</v>
      </c>
      <c r="G1646">
        <v>61.335000000000001</v>
      </c>
      <c r="H1646" t="s">
        <v>2578</v>
      </c>
      <c r="I1646" t="s">
        <v>2576</v>
      </c>
    </row>
    <row r="1647" spans="1:9" x14ac:dyDescent="0.25">
      <c r="A1647">
        <v>5272</v>
      </c>
      <c r="B1647" t="s">
        <v>11070</v>
      </c>
      <c r="C1647" t="s">
        <v>11071</v>
      </c>
      <c r="D1647" t="s">
        <v>11</v>
      </c>
      <c r="E1647" s="2">
        <v>45675</v>
      </c>
      <c r="F1647" t="s">
        <v>40</v>
      </c>
      <c r="G1647">
        <v>61.29</v>
      </c>
      <c r="H1647" t="s">
        <v>11075</v>
      </c>
      <c r="I1647" t="s">
        <v>11073</v>
      </c>
    </row>
    <row r="1648" spans="1:9" x14ac:dyDescent="0.25">
      <c r="A1648">
        <v>909</v>
      </c>
      <c r="B1648" t="s">
        <v>1952</v>
      </c>
      <c r="C1648" t="s">
        <v>1953</v>
      </c>
      <c r="D1648" t="s">
        <v>11</v>
      </c>
      <c r="E1648" s="2">
        <v>45682</v>
      </c>
      <c r="F1648" t="s">
        <v>40</v>
      </c>
      <c r="G1648">
        <v>61.185000000000002</v>
      </c>
      <c r="H1648" t="s">
        <v>1957</v>
      </c>
      <c r="I1648" t="s">
        <v>1955</v>
      </c>
    </row>
    <row r="1649" spans="1:9" x14ac:dyDescent="0.25">
      <c r="A1649">
        <v>393</v>
      </c>
      <c r="B1649" t="s">
        <v>873</v>
      </c>
      <c r="C1649" t="s">
        <v>874</v>
      </c>
      <c r="D1649" t="s">
        <v>11</v>
      </c>
      <c r="E1649" s="2">
        <v>45682</v>
      </c>
      <c r="F1649" t="s">
        <v>22</v>
      </c>
      <c r="G1649">
        <v>61.18</v>
      </c>
      <c r="H1649" t="s">
        <v>875</v>
      </c>
      <c r="I1649" t="s">
        <v>876</v>
      </c>
    </row>
    <row r="1650" spans="1:9" x14ac:dyDescent="0.25">
      <c r="A1650">
        <v>494</v>
      </c>
      <c r="B1650" t="s">
        <v>1101</v>
      </c>
      <c r="C1650" t="s">
        <v>1102</v>
      </c>
      <c r="D1650" t="s">
        <v>15</v>
      </c>
      <c r="E1650" s="2">
        <v>45682</v>
      </c>
      <c r="F1650" t="s">
        <v>40</v>
      </c>
      <c r="G1650">
        <v>61.16</v>
      </c>
      <c r="H1650" t="s">
        <v>1103</v>
      </c>
      <c r="I1650" t="s">
        <v>1104</v>
      </c>
    </row>
    <row r="1651" spans="1:9" x14ac:dyDescent="0.25">
      <c r="A1651">
        <v>4717</v>
      </c>
      <c r="B1651" t="s">
        <v>9860</v>
      </c>
      <c r="C1651" t="s">
        <v>9861</v>
      </c>
      <c r="D1651" t="s">
        <v>11</v>
      </c>
      <c r="E1651" s="2">
        <v>45678</v>
      </c>
      <c r="F1651" t="s">
        <v>40</v>
      </c>
      <c r="G1651">
        <v>61.134999999999998</v>
      </c>
      <c r="H1651" t="s">
        <v>9862</v>
      </c>
      <c r="I1651" t="s">
        <v>9863</v>
      </c>
    </row>
    <row r="1652" spans="1:9" x14ac:dyDescent="0.25">
      <c r="A1652">
        <v>1982</v>
      </c>
      <c r="B1652" t="s">
        <v>4249</v>
      </c>
      <c r="C1652" t="s">
        <v>4250</v>
      </c>
      <c r="D1652" t="s">
        <v>11</v>
      </c>
      <c r="E1652" s="2">
        <v>45681</v>
      </c>
      <c r="F1652" t="s">
        <v>40</v>
      </c>
      <c r="G1652">
        <v>61</v>
      </c>
      <c r="H1652" t="s">
        <v>4251</v>
      </c>
      <c r="I1652" t="s">
        <v>4252</v>
      </c>
    </row>
    <row r="1653" spans="1:9" x14ac:dyDescent="0.25">
      <c r="A1653">
        <v>3999</v>
      </c>
      <c r="B1653" t="s">
        <v>8466</v>
      </c>
      <c r="C1653" t="s">
        <v>8467</v>
      </c>
      <c r="D1653" t="s">
        <v>15</v>
      </c>
      <c r="E1653" s="2">
        <v>45678</v>
      </c>
      <c r="F1653" t="s">
        <v>22</v>
      </c>
      <c r="G1653">
        <v>61</v>
      </c>
      <c r="H1653" t="s">
        <v>8470</v>
      </c>
      <c r="I1653" t="s">
        <v>8469</v>
      </c>
    </row>
    <row r="1654" spans="1:9" x14ac:dyDescent="0.25">
      <c r="A1654">
        <v>2875</v>
      </c>
      <c r="B1654" t="s">
        <v>6157</v>
      </c>
      <c r="C1654" t="s">
        <v>6158</v>
      </c>
      <c r="D1654" t="s">
        <v>11</v>
      </c>
      <c r="E1654" s="2">
        <v>45680</v>
      </c>
      <c r="F1654" t="s">
        <v>40</v>
      </c>
      <c r="G1654">
        <v>60.935000000000002</v>
      </c>
      <c r="H1654" t="s">
        <v>6163</v>
      </c>
      <c r="I1654" t="s">
        <v>6160</v>
      </c>
    </row>
    <row r="1655" spans="1:9" x14ac:dyDescent="0.25">
      <c r="A1655">
        <v>2500</v>
      </c>
      <c r="B1655" t="s">
        <v>5308</v>
      </c>
      <c r="C1655" t="s">
        <v>5309</v>
      </c>
      <c r="D1655" t="s">
        <v>11</v>
      </c>
      <c r="E1655" s="2">
        <v>45680</v>
      </c>
      <c r="F1655" t="s">
        <v>22</v>
      </c>
      <c r="G1655">
        <v>60.91</v>
      </c>
      <c r="H1655" t="s">
        <v>5312</v>
      </c>
      <c r="I1655" t="s">
        <v>5311</v>
      </c>
    </row>
    <row r="1656" spans="1:9" x14ac:dyDescent="0.25">
      <c r="A1656">
        <v>5623</v>
      </c>
      <c r="B1656" t="s">
        <v>11857</v>
      </c>
      <c r="C1656" t="s">
        <v>11858</v>
      </c>
      <c r="D1656" t="s">
        <v>11</v>
      </c>
      <c r="E1656" s="2">
        <v>45675</v>
      </c>
      <c r="F1656" t="s">
        <v>40</v>
      </c>
      <c r="G1656">
        <v>60.905000000000001</v>
      </c>
      <c r="H1656" t="s">
        <v>11275</v>
      </c>
      <c r="I1656" t="s">
        <v>11860</v>
      </c>
    </row>
    <row r="1657" spans="1:9" x14ac:dyDescent="0.25">
      <c r="A1657">
        <v>1998</v>
      </c>
      <c r="B1657" t="s">
        <v>4280</v>
      </c>
      <c r="C1657" t="s">
        <v>4281</v>
      </c>
      <c r="D1657" t="s">
        <v>11</v>
      </c>
      <c r="E1657" s="2">
        <v>45681</v>
      </c>
      <c r="F1657" t="s">
        <v>40</v>
      </c>
      <c r="G1657">
        <v>60.884999999999998</v>
      </c>
      <c r="H1657" t="s">
        <v>4284</v>
      </c>
      <c r="I1657" t="s">
        <v>4283</v>
      </c>
    </row>
    <row r="1658" spans="1:9" x14ac:dyDescent="0.25">
      <c r="A1658">
        <v>4097</v>
      </c>
      <c r="B1658" t="s">
        <v>8683</v>
      </c>
      <c r="C1658" t="s">
        <v>8684</v>
      </c>
      <c r="D1658" t="s">
        <v>11</v>
      </c>
      <c r="E1658" s="2">
        <v>45678</v>
      </c>
      <c r="F1658" t="s">
        <v>22</v>
      </c>
      <c r="G1658">
        <v>60.87</v>
      </c>
      <c r="H1658" t="s">
        <v>8687</v>
      </c>
      <c r="I1658" t="s">
        <v>8686</v>
      </c>
    </row>
    <row r="1659" spans="1:9" x14ac:dyDescent="0.25">
      <c r="A1659">
        <v>6030</v>
      </c>
      <c r="B1659" t="s">
        <v>12667</v>
      </c>
      <c r="C1659" t="s">
        <v>12668</v>
      </c>
      <c r="D1659" t="s">
        <v>15</v>
      </c>
      <c r="E1659" s="2">
        <v>45675</v>
      </c>
      <c r="F1659" t="s">
        <v>22</v>
      </c>
      <c r="G1659">
        <v>60.865000000000002</v>
      </c>
      <c r="H1659" t="s">
        <v>12669</v>
      </c>
      <c r="I1659" t="s">
        <v>12670</v>
      </c>
    </row>
    <row r="1660" spans="1:9" x14ac:dyDescent="0.25">
      <c r="A1660">
        <v>2156</v>
      </c>
      <c r="B1660" t="s">
        <v>4612</v>
      </c>
      <c r="C1660" t="s">
        <v>4613</v>
      </c>
      <c r="D1660" t="s">
        <v>11</v>
      </c>
      <c r="E1660" s="2">
        <v>45681</v>
      </c>
      <c r="F1660" t="s">
        <v>22</v>
      </c>
      <c r="G1660">
        <v>60.505000000000003</v>
      </c>
      <c r="H1660" t="s">
        <v>4616</v>
      </c>
      <c r="I1660" t="s">
        <v>4615</v>
      </c>
    </row>
    <row r="1661" spans="1:9" x14ac:dyDescent="0.25">
      <c r="A1661">
        <v>6686</v>
      </c>
      <c r="B1661" t="s">
        <v>14010</v>
      </c>
      <c r="C1661" t="s">
        <v>14011</v>
      </c>
      <c r="D1661" t="s">
        <v>15</v>
      </c>
      <c r="E1661" s="2">
        <v>45674</v>
      </c>
      <c r="F1661" t="s">
        <v>22</v>
      </c>
      <c r="G1661">
        <v>60.45</v>
      </c>
      <c r="H1661" t="s">
        <v>14012</v>
      </c>
      <c r="I1661" t="s">
        <v>14013</v>
      </c>
    </row>
    <row r="1662" spans="1:9" x14ac:dyDescent="0.25">
      <c r="A1662">
        <v>7234</v>
      </c>
      <c r="B1662" t="s">
        <v>15160</v>
      </c>
      <c r="C1662" t="s">
        <v>15161</v>
      </c>
      <c r="D1662" t="s">
        <v>11</v>
      </c>
      <c r="E1662" s="2">
        <v>45665</v>
      </c>
      <c r="F1662" t="s">
        <v>22</v>
      </c>
      <c r="G1662">
        <v>60.405000000000001</v>
      </c>
      <c r="H1662" t="s">
        <v>15162</v>
      </c>
      <c r="I1662" t="s">
        <v>15163</v>
      </c>
    </row>
    <row r="1663" spans="1:9" x14ac:dyDescent="0.25">
      <c r="A1663">
        <v>2499</v>
      </c>
      <c r="B1663" t="s">
        <v>5308</v>
      </c>
      <c r="C1663" t="s">
        <v>5309</v>
      </c>
      <c r="D1663" t="s">
        <v>15</v>
      </c>
      <c r="E1663" s="2">
        <v>45680</v>
      </c>
      <c r="F1663" t="s">
        <v>22</v>
      </c>
      <c r="G1663">
        <v>60.37</v>
      </c>
      <c r="H1663" t="s">
        <v>5310</v>
      </c>
      <c r="I1663" t="s">
        <v>5311</v>
      </c>
    </row>
    <row r="1664" spans="1:9" x14ac:dyDescent="0.25">
      <c r="A1664">
        <v>7002</v>
      </c>
      <c r="B1664" t="s">
        <v>14679</v>
      </c>
      <c r="C1664" t="s">
        <v>14680</v>
      </c>
      <c r="D1664" t="s">
        <v>78</v>
      </c>
      <c r="E1664" s="2">
        <v>45672</v>
      </c>
      <c r="F1664" t="s">
        <v>22</v>
      </c>
      <c r="G1664">
        <v>60.365000000000002</v>
      </c>
      <c r="H1664" t="s">
        <v>14684</v>
      </c>
      <c r="I1664" t="s">
        <v>14682</v>
      </c>
    </row>
    <row r="1665" spans="1:9" x14ac:dyDescent="0.25">
      <c r="A1665">
        <v>2852</v>
      </c>
      <c r="B1665" t="s">
        <v>6115</v>
      </c>
      <c r="C1665" t="s">
        <v>6116</v>
      </c>
      <c r="D1665" t="s">
        <v>11</v>
      </c>
      <c r="E1665" s="2">
        <v>45680</v>
      </c>
      <c r="F1665" t="s">
        <v>40</v>
      </c>
      <c r="G1665">
        <v>60.36</v>
      </c>
      <c r="H1665" t="s">
        <v>6120</v>
      </c>
      <c r="I1665" t="s">
        <v>6118</v>
      </c>
    </row>
    <row r="1666" spans="1:9" x14ac:dyDescent="0.25">
      <c r="A1666">
        <v>4461</v>
      </c>
      <c r="B1666" t="s">
        <v>9418</v>
      </c>
      <c r="C1666" t="s">
        <v>9419</v>
      </c>
      <c r="D1666" t="s">
        <v>11</v>
      </c>
      <c r="E1666" s="2">
        <v>45678</v>
      </c>
      <c r="F1666" t="s">
        <v>22</v>
      </c>
      <c r="G1666">
        <v>60.325000000000003</v>
      </c>
      <c r="H1666" t="s">
        <v>9420</v>
      </c>
      <c r="I1666" t="s">
        <v>9421</v>
      </c>
    </row>
    <row r="1667" spans="1:9" x14ac:dyDescent="0.25">
      <c r="A1667">
        <v>4085</v>
      </c>
      <c r="B1667" t="s">
        <v>8661</v>
      </c>
      <c r="C1667" t="s">
        <v>8662</v>
      </c>
      <c r="D1667" t="s">
        <v>11</v>
      </c>
      <c r="E1667" s="2">
        <v>45678</v>
      </c>
      <c r="F1667" t="s">
        <v>22</v>
      </c>
      <c r="G1667">
        <v>60.29</v>
      </c>
      <c r="H1667" t="s">
        <v>8663</v>
      </c>
      <c r="I1667" t="s">
        <v>8664</v>
      </c>
    </row>
    <row r="1668" spans="1:9" x14ac:dyDescent="0.25">
      <c r="A1668">
        <v>4207</v>
      </c>
      <c r="B1668" t="s">
        <v>8915</v>
      </c>
      <c r="C1668" t="s">
        <v>8916</v>
      </c>
      <c r="D1668" t="s">
        <v>78</v>
      </c>
      <c r="E1668" s="2">
        <v>45678</v>
      </c>
      <c r="F1668" t="s">
        <v>22</v>
      </c>
      <c r="G1668">
        <v>60.244999999999997</v>
      </c>
      <c r="H1668" t="s">
        <v>8918</v>
      </c>
      <c r="I1668" t="s">
        <v>8917</v>
      </c>
    </row>
    <row r="1669" spans="1:9" x14ac:dyDescent="0.25">
      <c r="A1669">
        <v>4086</v>
      </c>
      <c r="B1669" t="s">
        <v>8661</v>
      </c>
      <c r="C1669" t="s">
        <v>8662</v>
      </c>
      <c r="D1669" t="s">
        <v>15</v>
      </c>
      <c r="E1669" s="2">
        <v>45678</v>
      </c>
      <c r="F1669" t="s">
        <v>22</v>
      </c>
      <c r="G1669">
        <v>60.155000000000001</v>
      </c>
      <c r="H1669" t="s">
        <v>8665</v>
      </c>
      <c r="I1669" t="s">
        <v>8664</v>
      </c>
    </row>
    <row r="1670" spans="1:9" x14ac:dyDescent="0.25">
      <c r="A1670">
        <v>3472</v>
      </c>
      <c r="B1670" t="s">
        <v>7405</v>
      </c>
      <c r="C1670" t="s">
        <v>7406</v>
      </c>
      <c r="D1670" t="s">
        <v>11</v>
      </c>
      <c r="E1670" s="2">
        <v>45679</v>
      </c>
      <c r="F1670" t="s">
        <v>40</v>
      </c>
      <c r="G1670">
        <v>60.1</v>
      </c>
      <c r="H1670" t="s">
        <v>7410</v>
      </c>
      <c r="I1670" t="s">
        <v>7408</v>
      </c>
    </row>
    <row r="1671" spans="1:9" x14ac:dyDescent="0.25">
      <c r="A1671">
        <v>2538</v>
      </c>
      <c r="B1671" t="s">
        <v>5402</v>
      </c>
      <c r="C1671" t="s">
        <v>5403</v>
      </c>
      <c r="D1671" t="s">
        <v>11</v>
      </c>
      <c r="E1671" s="2">
        <v>45680</v>
      </c>
      <c r="F1671" t="s">
        <v>40</v>
      </c>
      <c r="G1671">
        <v>60.09</v>
      </c>
      <c r="H1671" t="s">
        <v>5406</v>
      </c>
      <c r="I1671" t="s">
        <v>5405</v>
      </c>
    </row>
    <row r="1672" spans="1:9" x14ac:dyDescent="0.25">
      <c r="A1672">
        <v>3385</v>
      </c>
      <c r="B1672" t="s">
        <v>7205</v>
      </c>
      <c r="C1672" t="s">
        <v>7206</v>
      </c>
      <c r="D1672" t="s">
        <v>11</v>
      </c>
      <c r="E1672" s="2">
        <v>45679</v>
      </c>
      <c r="F1672" t="s">
        <v>22</v>
      </c>
      <c r="G1672">
        <v>60.085000000000001</v>
      </c>
      <c r="H1672" t="s">
        <v>7209</v>
      </c>
      <c r="I1672" t="s">
        <v>7208</v>
      </c>
    </row>
    <row r="1673" spans="1:9" x14ac:dyDescent="0.25">
      <c r="A1673">
        <v>616</v>
      </c>
      <c r="B1673" t="s">
        <v>1380</v>
      </c>
      <c r="C1673" t="s">
        <v>1381</v>
      </c>
      <c r="D1673" t="s">
        <v>11</v>
      </c>
      <c r="E1673" s="2">
        <v>45682</v>
      </c>
      <c r="F1673" t="s">
        <v>40</v>
      </c>
      <c r="G1673">
        <v>60.075000000000003</v>
      </c>
      <c r="H1673" t="s">
        <v>1382</v>
      </c>
      <c r="I1673" t="s">
        <v>1383</v>
      </c>
    </row>
    <row r="1674" spans="1:9" x14ac:dyDescent="0.25">
      <c r="A1674">
        <v>177</v>
      </c>
      <c r="B1674" t="s">
        <v>393</v>
      </c>
      <c r="C1674" t="s">
        <v>394</v>
      </c>
      <c r="D1674" t="s">
        <v>11</v>
      </c>
      <c r="E1674" s="2">
        <v>45684</v>
      </c>
      <c r="F1674" t="s">
        <v>22</v>
      </c>
      <c r="G1674">
        <v>60</v>
      </c>
      <c r="H1674" t="s">
        <v>399</v>
      </c>
      <c r="I1674" t="s">
        <v>397</v>
      </c>
    </row>
    <row r="1675" spans="1:9" x14ac:dyDescent="0.25">
      <c r="A1675">
        <v>4208</v>
      </c>
      <c r="B1675" t="s">
        <v>8915</v>
      </c>
      <c r="C1675" t="s">
        <v>8916</v>
      </c>
      <c r="D1675" t="s">
        <v>11</v>
      </c>
      <c r="E1675" s="2">
        <v>45678</v>
      </c>
      <c r="F1675" t="s">
        <v>40</v>
      </c>
      <c r="G1675">
        <v>60</v>
      </c>
      <c r="H1675" t="s">
        <v>3942</v>
      </c>
      <c r="I1675" t="s">
        <v>8917</v>
      </c>
    </row>
    <row r="1676" spans="1:9" x14ac:dyDescent="0.25">
      <c r="A1676">
        <v>6088</v>
      </c>
      <c r="B1676" t="s">
        <v>12768</v>
      </c>
      <c r="C1676" t="s">
        <v>12769</v>
      </c>
      <c r="D1676" t="s">
        <v>15</v>
      </c>
      <c r="E1676" s="2">
        <v>45675</v>
      </c>
      <c r="F1676" t="s">
        <v>40</v>
      </c>
      <c r="G1676">
        <v>60</v>
      </c>
      <c r="H1676" t="s">
        <v>12772</v>
      </c>
      <c r="I1676" t="s">
        <v>12771</v>
      </c>
    </row>
    <row r="1677" spans="1:9" x14ac:dyDescent="0.25">
      <c r="A1677">
        <v>6903</v>
      </c>
      <c r="B1677" t="s">
        <v>14458</v>
      </c>
      <c r="C1677" t="s">
        <v>14459</v>
      </c>
      <c r="D1677" t="s">
        <v>78</v>
      </c>
      <c r="E1677" s="2">
        <v>45672</v>
      </c>
      <c r="F1677" t="s">
        <v>22</v>
      </c>
      <c r="G1677">
        <v>59.994999999999997</v>
      </c>
      <c r="H1677" t="s">
        <v>14463</v>
      </c>
      <c r="I1677" t="s">
        <v>14461</v>
      </c>
    </row>
    <row r="1678" spans="1:9" x14ac:dyDescent="0.25">
      <c r="A1678">
        <v>6743</v>
      </c>
      <c r="B1678" t="s">
        <v>14121</v>
      </c>
      <c r="C1678" t="s">
        <v>14122</v>
      </c>
      <c r="D1678" t="s">
        <v>15</v>
      </c>
      <c r="E1678" s="2">
        <v>45673</v>
      </c>
      <c r="F1678" t="s">
        <v>22</v>
      </c>
      <c r="G1678">
        <v>59.98</v>
      </c>
      <c r="H1678" t="s">
        <v>14123</v>
      </c>
      <c r="I1678" t="s">
        <v>14124</v>
      </c>
    </row>
    <row r="1679" spans="1:9" x14ac:dyDescent="0.25">
      <c r="A1679">
        <v>6662</v>
      </c>
      <c r="B1679" t="s">
        <v>13965</v>
      </c>
      <c r="C1679" t="s">
        <v>13966</v>
      </c>
      <c r="D1679" t="s">
        <v>15</v>
      </c>
      <c r="E1679" s="2">
        <v>45674</v>
      </c>
      <c r="F1679" t="s">
        <v>22</v>
      </c>
      <c r="G1679">
        <v>59.92</v>
      </c>
      <c r="H1679" t="s">
        <v>13967</v>
      </c>
      <c r="I1679" t="s">
        <v>13968</v>
      </c>
    </row>
    <row r="1680" spans="1:9" x14ac:dyDescent="0.25">
      <c r="A1680">
        <v>3261</v>
      </c>
      <c r="B1680" t="s">
        <v>6911</v>
      </c>
      <c r="C1680" t="s">
        <v>6912</v>
      </c>
      <c r="D1680" t="s">
        <v>15</v>
      </c>
      <c r="E1680" s="2">
        <v>45679</v>
      </c>
      <c r="F1680" t="s">
        <v>22</v>
      </c>
      <c r="G1680">
        <v>59.854999999999997</v>
      </c>
      <c r="H1680" t="s">
        <v>6916</v>
      </c>
      <c r="I1680" t="s">
        <v>6914</v>
      </c>
    </row>
    <row r="1681" spans="1:9" x14ac:dyDescent="0.25">
      <c r="A1681">
        <v>6385</v>
      </c>
      <c r="B1681" t="s">
        <v>13362</v>
      </c>
      <c r="C1681" t="s">
        <v>13363</v>
      </c>
      <c r="D1681" t="s">
        <v>15</v>
      </c>
      <c r="E1681" s="2">
        <v>45674</v>
      </c>
      <c r="F1681" t="s">
        <v>40</v>
      </c>
      <c r="G1681">
        <v>59.78</v>
      </c>
      <c r="H1681" t="s">
        <v>13366</v>
      </c>
      <c r="I1681" t="s">
        <v>13365</v>
      </c>
    </row>
    <row r="1682" spans="1:9" x14ac:dyDescent="0.25">
      <c r="A1682">
        <v>3202</v>
      </c>
      <c r="B1682" t="s">
        <v>6777</v>
      </c>
      <c r="C1682" t="s">
        <v>6778</v>
      </c>
      <c r="D1682" t="s">
        <v>15</v>
      </c>
      <c r="E1682" s="2">
        <v>45679</v>
      </c>
      <c r="F1682" t="s">
        <v>22</v>
      </c>
      <c r="G1682">
        <v>59.725000000000001</v>
      </c>
      <c r="H1682" t="s">
        <v>6779</v>
      </c>
      <c r="I1682" t="s">
        <v>6780</v>
      </c>
    </row>
    <row r="1683" spans="1:9" x14ac:dyDescent="0.25">
      <c r="A1683">
        <v>409</v>
      </c>
      <c r="B1683" t="s">
        <v>906</v>
      </c>
      <c r="C1683" t="s">
        <v>907</v>
      </c>
      <c r="D1683" t="s">
        <v>78</v>
      </c>
      <c r="E1683" s="2">
        <v>45682</v>
      </c>
      <c r="F1683" t="s">
        <v>22</v>
      </c>
      <c r="G1683">
        <v>59.645000000000003</v>
      </c>
      <c r="H1683" t="s">
        <v>910</v>
      </c>
      <c r="I1683" t="s">
        <v>909</v>
      </c>
    </row>
    <row r="1684" spans="1:9" x14ac:dyDescent="0.25">
      <c r="A1684">
        <v>1939</v>
      </c>
      <c r="B1684" t="s">
        <v>4153</v>
      </c>
      <c r="C1684" t="s">
        <v>4154</v>
      </c>
      <c r="D1684" t="s">
        <v>15</v>
      </c>
      <c r="E1684" s="2">
        <v>45681</v>
      </c>
      <c r="F1684" t="s">
        <v>40</v>
      </c>
      <c r="G1684">
        <v>59.59</v>
      </c>
      <c r="H1684" t="s">
        <v>4157</v>
      </c>
      <c r="I1684" t="s">
        <v>4156</v>
      </c>
    </row>
    <row r="1685" spans="1:9" x14ac:dyDescent="0.25">
      <c r="A1685">
        <v>4496</v>
      </c>
      <c r="B1685" t="s">
        <v>9474</v>
      </c>
      <c r="C1685" t="s">
        <v>9475</v>
      </c>
      <c r="D1685" t="s">
        <v>15</v>
      </c>
      <c r="E1685" s="2">
        <v>45678</v>
      </c>
      <c r="F1685" t="s">
        <v>40</v>
      </c>
      <c r="G1685">
        <v>59.564999999999998</v>
      </c>
      <c r="H1685" t="s">
        <v>9481</v>
      </c>
      <c r="I1685" t="s">
        <v>9477</v>
      </c>
    </row>
    <row r="1686" spans="1:9" x14ac:dyDescent="0.25">
      <c r="A1686">
        <v>3854</v>
      </c>
      <c r="B1686" t="s">
        <v>8134</v>
      </c>
      <c r="C1686" t="s">
        <v>8135</v>
      </c>
      <c r="D1686" t="s">
        <v>15</v>
      </c>
      <c r="E1686" s="2">
        <v>45678</v>
      </c>
      <c r="F1686" t="s">
        <v>22</v>
      </c>
      <c r="G1686">
        <v>59.49</v>
      </c>
      <c r="H1686" t="s">
        <v>8138</v>
      </c>
      <c r="I1686" t="s">
        <v>8137</v>
      </c>
    </row>
    <row r="1687" spans="1:9" x14ac:dyDescent="0.25">
      <c r="A1687">
        <v>1424</v>
      </c>
      <c r="B1687" t="s">
        <v>2977</v>
      </c>
      <c r="C1687" t="s">
        <v>2978</v>
      </c>
      <c r="D1687" t="s">
        <v>15</v>
      </c>
      <c r="E1687" s="2">
        <v>45681</v>
      </c>
      <c r="F1687" t="s">
        <v>22</v>
      </c>
      <c r="G1687">
        <v>59.47</v>
      </c>
      <c r="H1687" t="s">
        <v>2981</v>
      </c>
      <c r="I1687" t="s">
        <v>2980</v>
      </c>
    </row>
    <row r="1688" spans="1:9" x14ac:dyDescent="0.25">
      <c r="A1688">
        <v>2702</v>
      </c>
      <c r="B1688" t="s">
        <v>5784</v>
      </c>
      <c r="C1688" t="s">
        <v>5785</v>
      </c>
      <c r="D1688" t="s">
        <v>15</v>
      </c>
      <c r="E1688" s="2">
        <v>45680</v>
      </c>
      <c r="F1688" t="s">
        <v>22</v>
      </c>
      <c r="G1688">
        <v>59.365000000000002</v>
      </c>
      <c r="H1688" t="s">
        <v>5786</v>
      </c>
      <c r="I1688" t="s">
        <v>5787</v>
      </c>
    </row>
    <row r="1689" spans="1:9" x14ac:dyDescent="0.25">
      <c r="A1689">
        <v>6725</v>
      </c>
      <c r="B1689" t="s">
        <v>14076</v>
      </c>
      <c r="C1689" t="s">
        <v>14077</v>
      </c>
      <c r="D1689" t="s">
        <v>15</v>
      </c>
      <c r="E1689" s="2">
        <v>45673</v>
      </c>
      <c r="F1689" t="s">
        <v>22</v>
      </c>
      <c r="G1689">
        <v>59.26</v>
      </c>
      <c r="H1689" t="s">
        <v>14078</v>
      </c>
      <c r="I1689" t="s">
        <v>14079</v>
      </c>
    </row>
    <row r="1690" spans="1:9" x14ac:dyDescent="0.25">
      <c r="A1690">
        <v>2493</v>
      </c>
      <c r="B1690" t="s">
        <v>5291</v>
      </c>
      <c r="C1690" t="s">
        <v>5292</v>
      </c>
      <c r="D1690" t="s">
        <v>78</v>
      </c>
      <c r="E1690" s="2">
        <v>45680</v>
      </c>
      <c r="F1690" t="s">
        <v>22</v>
      </c>
      <c r="G1690">
        <v>59.2</v>
      </c>
      <c r="H1690" t="s">
        <v>5296</v>
      </c>
      <c r="I1690" t="s">
        <v>5294</v>
      </c>
    </row>
    <row r="1691" spans="1:9" x14ac:dyDescent="0.25">
      <c r="A1691">
        <v>3384</v>
      </c>
      <c r="B1691" t="s">
        <v>7205</v>
      </c>
      <c r="C1691" t="s">
        <v>7206</v>
      </c>
      <c r="D1691" t="s">
        <v>15</v>
      </c>
      <c r="E1691" s="2">
        <v>45679</v>
      </c>
      <c r="F1691" t="s">
        <v>22</v>
      </c>
      <c r="G1691">
        <v>59.18</v>
      </c>
      <c r="H1691" t="s">
        <v>7207</v>
      </c>
      <c r="I1691" t="s">
        <v>7208</v>
      </c>
    </row>
    <row r="1692" spans="1:9" x14ac:dyDescent="0.25">
      <c r="A1692">
        <v>6084</v>
      </c>
      <c r="B1692" t="s">
        <v>12762</v>
      </c>
      <c r="C1692" t="s">
        <v>12763</v>
      </c>
      <c r="D1692" t="s">
        <v>15</v>
      </c>
      <c r="E1692" s="2">
        <v>45675</v>
      </c>
      <c r="F1692" t="s">
        <v>22</v>
      </c>
      <c r="G1692">
        <v>59.155000000000001</v>
      </c>
      <c r="H1692" t="s">
        <v>12764</v>
      </c>
      <c r="I1692" t="s">
        <v>12765</v>
      </c>
    </row>
    <row r="1693" spans="1:9" x14ac:dyDescent="0.25">
      <c r="A1693">
        <v>1817</v>
      </c>
      <c r="B1693" t="s">
        <v>3879</v>
      </c>
      <c r="C1693" t="s">
        <v>3880</v>
      </c>
      <c r="D1693" t="s">
        <v>11</v>
      </c>
      <c r="E1693" s="2">
        <v>45681</v>
      </c>
      <c r="F1693" t="s">
        <v>40</v>
      </c>
      <c r="G1693">
        <v>59.085000000000001</v>
      </c>
      <c r="H1693" t="s">
        <v>3883</v>
      </c>
      <c r="I1693" t="s">
        <v>3882</v>
      </c>
    </row>
    <row r="1694" spans="1:9" x14ac:dyDescent="0.25">
      <c r="A1694">
        <v>1816</v>
      </c>
      <c r="B1694" t="s">
        <v>3879</v>
      </c>
      <c r="C1694" t="s">
        <v>3880</v>
      </c>
      <c r="D1694" t="s">
        <v>15</v>
      </c>
      <c r="E1694" s="2">
        <v>45681</v>
      </c>
      <c r="F1694" t="s">
        <v>40</v>
      </c>
      <c r="G1694">
        <v>58.914999999999999</v>
      </c>
      <c r="H1694" t="s">
        <v>3881</v>
      </c>
      <c r="I1694" t="s">
        <v>3882</v>
      </c>
    </row>
    <row r="1695" spans="1:9" x14ac:dyDescent="0.25">
      <c r="A1695">
        <v>6872</v>
      </c>
      <c r="B1695" t="s">
        <v>14396</v>
      </c>
      <c r="C1695" t="s">
        <v>14397</v>
      </c>
      <c r="D1695" t="s">
        <v>11</v>
      </c>
      <c r="E1695" s="2">
        <v>45673</v>
      </c>
      <c r="F1695" t="s">
        <v>22</v>
      </c>
      <c r="G1695">
        <v>58.805</v>
      </c>
      <c r="H1695" t="s">
        <v>14400</v>
      </c>
      <c r="I1695" t="s">
        <v>14399</v>
      </c>
    </row>
    <row r="1696" spans="1:9" x14ac:dyDescent="0.25">
      <c r="A1696">
        <v>5689</v>
      </c>
      <c r="B1696" t="s">
        <v>12004</v>
      </c>
      <c r="C1696" t="s">
        <v>12005</v>
      </c>
      <c r="D1696" t="s">
        <v>11</v>
      </c>
      <c r="E1696" s="2">
        <v>45675</v>
      </c>
      <c r="F1696" t="s">
        <v>40</v>
      </c>
      <c r="G1696">
        <v>58.8</v>
      </c>
      <c r="H1696" t="s">
        <v>12010</v>
      </c>
      <c r="I1696" t="s">
        <v>12007</v>
      </c>
    </row>
    <row r="1697" spans="1:9" x14ac:dyDescent="0.25">
      <c r="A1697">
        <v>2711</v>
      </c>
      <c r="B1697" t="s">
        <v>5803</v>
      </c>
      <c r="C1697" t="s">
        <v>5804</v>
      </c>
      <c r="D1697" t="s">
        <v>78</v>
      </c>
      <c r="E1697" s="2">
        <v>45680</v>
      </c>
      <c r="F1697" t="s">
        <v>22</v>
      </c>
      <c r="G1697">
        <v>58.744999999999997</v>
      </c>
      <c r="H1697" t="s">
        <v>5807</v>
      </c>
      <c r="I1697" t="s">
        <v>5806</v>
      </c>
    </row>
    <row r="1698" spans="1:9" x14ac:dyDescent="0.25">
      <c r="A1698">
        <v>4704</v>
      </c>
      <c r="B1698" t="s">
        <v>9833</v>
      </c>
      <c r="C1698" t="s">
        <v>9834</v>
      </c>
      <c r="D1698" t="s">
        <v>78</v>
      </c>
      <c r="E1698" s="2">
        <v>45678</v>
      </c>
      <c r="F1698" t="s">
        <v>22</v>
      </c>
      <c r="G1698">
        <v>58.71</v>
      </c>
      <c r="H1698" t="s">
        <v>9839</v>
      </c>
      <c r="I1698" t="s">
        <v>9836</v>
      </c>
    </row>
    <row r="1699" spans="1:9" x14ac:dyDescent="0.25">
      <c r="A1699">
        <v>4216</v>
      </c>
      <c r="B1699" t="s">
        <v>8934</v>
      </c>
      <c r="C1699" t="s">
        <v>8935</v>
      </c>
      <c r="D1699" t="s">
        <v>15</v>
      </c>
      <c r="E1699" s="2">
        <v>45678</v>
      </c>
      <c r="F1699" t="s">
        <v>40</v>
      </c>
      <c r="G1699">
        <v>58.69</v>
      </c>
      <c r="H1699" t="s">
        <v>8938</v>
      </c>
      <c r="I1699" t="s">
        <v>8937</v>
      </c>
    </row>
    <row r="1700" spans="1:9" x14ac:dyDescent="0.25">
      <c r="A1700">
        <v>4067</v>
      </c>
      <c r="B1700" t="s">
        <v>8618</v>
      </c>
      <c r="C1700" t="s">
        <v>8619</v>
      </c>
      <c r="D1700" t="s">
        <v>11</v>
      </c>
      <c r="E1700" s="2">
        <v>45678</v>
      </c>
      <c r="F1700" t="s">
        <v>22</v>
      </c>
      <c r="G1700">
        <v>58.66</v>
      </c>
      <c r="H1700" t="s">
        <v>8620</v>
      </c>
      <c r="I1700" t="s">
        <v>8621</v>
      </c>
    </row>
    <row r="1701" spans="1:9" x14ac:dyDescent="0.25">
      <c r="A1701">
        <v>2853</v>
      </c>
      <c r="B1701" t="s">
        <v>6115</v>
      </c>
      <c r="C1701" t="s">
        <v>6116</v>
      </c>
      <c r="D1701" t="s">
        <v>15</v>
      </c>
      <c r="E1701" s="2">
        <v>45680</v>
      </c>
      <c r="F1701" t="s">
        <v>40</v>
      </c>
      <c r="G1701">
        <v>58.575000000000003</v>
      </c>
      <c r="H1701" t="s">
        <v>6121</v>
      </c>
      <c r="I1701" t="s">
        <v>6118</v>
      </c>
    </row>
    <row r="1702" spans="1:9" x14ac:dyDescent="0.25">
      <c r="A1702">
        <v>7087</v>
      </c>
      <c r="B1702" t="s">
        <v>14854</v>
      </c>
      <c r="C1702" t="s">
        <v>14855</v>
      </c>
      <c r="D1702" t="s">
        <v>15</v>
      </c>
      <c r="E1702" s="2">
        <v>45671</v>
      </c>
      <c r="F1702" t="s">
        <v>22</v>
      </c>
      <c r="G1702">
        <v>58.484999999999999</v>
      </c>
      <c r="H1702" t="s">
        <v>14856</v>
      </c>
      <c r="I1702" t="s">
        <v>14857</v>
      </c>
    </row>
    <row r="1703" spans="1:9" x14ac:dyDescent="0.25">
      <c r="A1703">
        <v>4436</v>
      </c>
      <c r="B1703" t="s">
        <v>9368</v>
      </c>
      <c r="C1703" t="s">
        <v>9369</v>
      </c>
      <c r="D1703" t="s">
        <v>11</v>
      </c>
      <c r="E1703" s="2">
        <v>45678</v>
      </c>
      <c r="F1703" t="s">
        <v>22</v>
      </c>
      <c r="G1703">
        <v>58.475000000000001</v>
      </c>
      <c r="H1703" t="s">
        <v>9372</v>
      </c>
      <c r="I1703" t="s">
        <v>9371</v>
      </c>
    </row>
    <row r="1704" spans="1:9" x14ac:dyDescent="0.25">
      <c r="A1704">
        <v>123</v>
      </c>
      <c r="B1704" t="s">
        <v>268</v>
      </c>
      <c r="C1704" t="s">
        <v>269</v>
      </c>
      <c r="D1704" t="s">
        <v>11</v>
      </c>
      <c r="E1704" s="2">
        <v>45684</v>
      </c>
      <c r="F1704" t="s">
        <v>22</v>
      </c>
      <c r="G1704">
        <v>58.45</v>
      </c>
      <c r="H1704" t="s">
        <v>272</v>
      </c>
      <c r="I1704" t="s">
        <v>271</v>
      </c>
    </row>
    <row r="1705" spans="1:9" x14ac:dyDescent="0.25">
      <c r="A1705">
        <v>2131</v>
      </c>
      <c r="B1705" t="s">
        <v>4561</v>
      </c>
      <c r="C1705" t="s">
        <v>4562</v>
      </c>
      <c r="D1705" t="s">
        <v>15</v>
      </c>
      <c r="E1705" s="2">
        <v>45681</v>
      </c>
      <c r="F1705" t="s">
        <v>40</v>
      </c>
      <c r="G1705">
        <v>58.4</v>
      </c>
      <c r="H1705" t="s">
        <v>1399</v>
      </c>
      <c r="I1705" t="s">
        <v>4564</v>
      </c>
    </row>
    <row r="1706" spans="1:9" x14ac:dyDescent="0.25">
      <c r="A1706">
        <v>2190</v>
      </c>
      <c r="B1706" t="s">
        <v>4679</v>
      </c>
      <c r="C1706" t="s">
        <v>4680</v>
      </c>
      <c r="D1706" t="s">
        <v>15</v>
      </c>
      <c r="E1706" s="2">
        <v>45681</v>
      </c>
      <c r="F1706" t="s">
        <v>40</v>
      </c>
      <c r="G1706">
        <v>58.325000000000003</v>
      </c>
      <c r="H1706" t="s">
        <v>4681</v>
      </c>
      <c r="I1706" t="s">
        <v>4682</v>
      </c>
    </row>
    <row r="1707" spans="1:9" x14ac:dyDescent="0.25">
      <c r="A1707">
        <v>6381</v>
      </c>
      <c r="B1707" t="s">
        <v>13353</v>
      </c>
      <c r="C1707" t="s">
        <v>13354</v>
      </c>
      <c r="D1707" t="s">
        <v>15</v>
      </c>
      <c r="E1707" s="2">
        <v>45674</v>
      </c>
      <c r="F1707" t="s">
        <v>40</v>
      </c>
      <c r="G1707">
        <v>58.25</v>
      </c>
      <c r="H1707" t="s">
        <v>13357</v>
      </c>
      <c r="I1707" t="s">
        <v>13356</v>
      </c>
    </row>
    <row r="1708" spans="1:9" x14ac:dyDescent="0.25">
      <c r="A1708">
        <v>2639</v>
      </c>
      <c r="B1708" t="s">
        <v>5640</v>
      </c>
      <c r="C1708" t="s">
        <v>5641</v>
      </c>
      <c r="D1708" t="s">
        <v>11</v>
      </c>
      <c r="E1708" s="2">
        <v>45680</v>
      </c>
      <c r="F1708" t="s">
        <v>40</v>
      </c>
      <c r="G1708">
        <v>58.24</v>
      </c>
      <c r="H1708" t="s">
        <v>5642</v>
      </c>
      <c r="I1708" t="s">
        <v>5643</v>
      </c>
    </row>
    <row r="1709" spans="1:9" x14ac:dyDescent="0.25">
      <c r="A1709">
        <v>4563</v>
      </c>
      <c r="B1709" t="s">
        <v>9597</v>
      </c>
      <c r="C1709" t="s">
        <v>9598</v>
      </c>
      <c r="D1709" t="s">
        <v>15</v>
      </c>
      <c r="E1709" s="2">
        <v>45678</v>
      </c>
      <c r="F1709" t="s">
        <v>40</v>
      </c>
      <c r="G1709">
        <v>58.185000000000002</v>
      </c>
      <c r="H1709" t="s">
        <v>9599</v>
      </c>
      <c r="I1709" t="s">
        <v>9600</v>
      </c>
    </row>
    <row r="1710" spans="1:9" x14ac:dyDescent="0.25">
      <c r="A1710">
        <v>6687</v>
      </c>
      <c r="B1710" t="s">
        <v>14010</v>
      </c>
      <c r="C1710" t="s">
        <v>14011</v>
      </c>
      <c r="D1710" t="s">
        <v>11</v>
      </c>
      <c r="E1710" s="2">
        <v>45674</v>
      </c>
      <c r="F1710" t="s">
        <v>22</v>
      </c>
      <c r="G1710">
        <v>58.16</v>
      </c>
      <c r="H1710" t="s">
        <v>14014</v>
      </c>
      <c r="I1710" t="s">
        <v>14013</v>
      </c>
    </row>
    <row r="1711" spans="1:9" x14ac:dyDescent="0.25">
      <c r="A1711">
        <v>6380</v>
      </c>
      <c r="B1711" t="s">
        <v>13353</v>
      </c>
      <c r="C1711" t="s">
        <v>13354</v>
      </c>
      <c r="D1711" t="s">
        <v>11</v>
      </c>
      <c r="E1711" s="2">
        <v>45674</v>
      </c>
      <c r="F1711" t="s">
        <v>40</v>
      </c>
      <c r="G1711">
        <v>58.125</v>
      </c>
      <c r="H1711" t="s">
        <v>13355</v>
      </c>
      <c r="I1711" t="s">
        <v>13356</v>
      </c>
    </row>
    <row r="1712" spans="1:9" x14ac:dyDescent="0.25">
      <c r="A1712">
        <v>1465</v>
      </c>
      <c r="B1712" t="s">
        <v>3069</v>
      </c>
      <c r="C1712" t="s">
        <v>3070</v>
      </c>
      <c r="D1712" t="s">
        <v>15</v>
      </c>
      <c r="E1712" s="2">
        <v>45681</v>
      </c>
      <c r="F1712" t="s">
        <v>22</v>
      </c>
      <c r="G1712">
        <v>58.104999999999997</v>
      </c>
      <c r="H1712" t="s">
        <v>3071</v>
      </c>
      <c r="I1712" t="s">
        <v>3072</v>
      </c>
    </row>
    <row r="1713" spans="1:9" x14ac:dyDescent="0.25">
      <c r="A1713">
        <v>2426</v>
      </c>
      <c r="B1713" t="s">
        <v>5111</v>
      </c>
      <c r="C1713" t="s">
        <v>5112</v>
      </c>
      <c r="D1713" t="s">
        <v>15</v>
      </c>
      <c r="E1713" s="2">
        <v>45680</v>
      </c>
      <c r="F1713" t="s">
        <v>22</v>
      </c>
      <c r="G1713">
        <v>58.094999999999999</v>
      </c>
      <c r="H1713" t="s">
        <v>5113</v>
      </c>
      <c r="I1713" t="s">
        <v>5114</v>
      </c>
    </row>
    <row r="1714" spans="1:9" x14ac:dyDescent="0.25">
      <c r="A1714">
        <v>2232</v>
      </c>
      <c r="B1714" t="s">
        <v>4753</v>
      </c>
      <c r="C1714" t="s">
        <v>4754</v>
      </c>
      <c r="D1714" t="s">
        <v>11</v>
      </c>
      <c r="E1714" s="2">
        <v>45681</v>
      </c>
      <c r="F1714" t="s">
        <v>40</v>
      </c>
      <c r="G1714">
        <v>58.055</v>
      </c>
      <c r="H1714" t="s">
        <v>4757</v>
      </c>
      <c r="I1714" t="s">
        <v>4756</v>
      </c>
    </row>
    <row r="1715" spans="1:9" x14ac:dyDescent="0.25">
      <c r="A1715">
        <v>1524</v>
      </c>
      <c r="B1715" t="s">
        <v>3199</v>
      </c>
      <c r="C1715" t="s">
        <v>3200</v>
      </c>
      <c r="D1715" t="s">
        <v>11</v>
      </c>
      <c r="E1715" s="2">
        <v>45681</v>
      </c>
      <c r="F1715" t="s">
        <v>22</v>
      </c>
      <c r="G1715">
        <v>58.024999999999999</v>
      </c>
      <c r="H1715" t="s">
        <v>3203</v>
      </c>
      <c r="I1715" t="s">
        <v>3202</v>
      </c>
    </row>
    <row r="1716" spans="1:9" x14ac:dyDescent="0.25">
      <c r="A1716">
        <v>6255</v>
      </c>
      <c r="B1716" t="s">
        <v>13066</v>
      </c>
      <c r="C1716" t="s">
        <v>13067</v>
      </c>
      <c r="D1716" t="s">
        <v>78</v>
      </c>
      <c r="E1716" s="2">
        <v>45674</v>
      </c>
      <c r="F1716" t="s">
        <v>22</v>
      </c>
      <c r="G1716">
        <v>58</v>
      </c>
      <c r="H1716" t="s">
        <v>13071</v>
      </c>
      <c r="I1716" t="s">
        <v>13069</v>
      </c>
    </row>
    <row r="1717" spans="1:9" x14ac:dyDescent="0.25">
      <c r="A1717">
        <v>6289</v>
      </c>
      <c r="B1717" t="s">
        <v>13139</v>
      </c>
      <c r="C1717" t="s">
        <v>13140</v>
      </c>
      <c r="D1717" t="s">
        <v>11</v>
      </c>
      <c r="E1717" s="2">
        <v>45674</v>
      </c>
      <c r="F1717" t="s">
        <v>40</v>
      </c>
      <c r="G1717">
        <v>57.975000000000001</v>
      </c>
      <c r="H1717" t="s">
        <v>13143</v>
      </c>
      <c r="I1717" t="s">
        <v>13142</v>
      </c>
    </row>
    <row r="1718" spans="1:9" x14ac:dyDescent="0.25">
      <c r="A1718">
        <v>6494</v>
      </c>
      <c r="B1718" t="s">
        <v>13600</v>
      </c>
      <c r="C1718" t="s">
        <v>13601</v>
      </c>
      <c r="D1718" t="s">
        <v>15</v>
      </c>
      <c r="E1718" s="2">
        <v>45674</v>
      </c>
      <c r="F1718" t="s">
        <v>22</v>
      </c>
      <c r="G1718">
        <v>57.975000000000001</v>
      </c>
      <c r="H1718" t="s">
        <v>13605</v>
      </c>
      <c r="I1718" t="s">
        <v>13603</v>
      </c>
    </row>
    <row r="1719" spans="1:9" x14ac:dyDescent="0.25">
      <c r="A1719">
        <v>5579</v>
      </c>
      <c r="B1719" t="s">
        <v>11758</v>
      </c>
      <c r="C1719" t="s">
        <v>11759</v>
      </c>
      <c r="D1719" t="s">
        <v>11</v>
      </c>
      <c r="E1719" s="2">
        <v>45675</v>
      </c>
      <c r="F1719" t="s">
        <v>40</v>
      </c>
      <c r="G1719">
        <v>57.96</v>
      </c>
      <c r="H1719" t="s">
        <v>11763</v>
      </c>
      <c r="I1719" t="s">
        <v>11761</v>
      </c>
    </row>
    <row r="1720" spans="1:9" x14ac:dyDescent="0.25">
      <c r="A1720">
        <v>7055</v>
      </c>
      <c r="B1720" t="s">
        <v>14781</v>
      </c>
      <c r="C1720" t="s">
        <v>14782</v>
      </c>
      <c r="D1720" t="s">
        <v>11</v>
      </c>
      <c r="E1720" s="2">
        <v>45671</v>
      </c>
      <c r="F1720" t="s">
        <v>22</v>
      </c>
      <c r="G1720">
        <v>57.96</v>
      </c>
      <c r="H1720" t="s">
        <v>14786</v>
      </c>
      <c r="I1720" t="s">
        <v>14784</v>
      </c>
    </row>
    <row r="1721" spans="1:9" x14ac:dyDescent="0.25">
      <c r="A1721">
        <v>4499</v>
      </c>
      <c r="B1721" t="s">
        <v>9482</v>
      </c>
      <c r="C1721" t="s">
        <v>9483</v>
      </c>
      <c r="D1721" t="s">
        <v>11</v>
      </c>
      <c r="E1721" s="2">
        <v>45678</v>
      </c>
      <c r="F1721" t="s">
        <v>40</v>
      </c>
      <c r="G1721">
        <v>57.95</v>
      </c>
      <c r="H1721" t="s">
        <v>9487</v>
      </c>
      <c r="I1721" t="s">
        <v>9485</v>
      </c>
    </row>
    <row r="1722" spans="1:9" x14ac:dyDescent="0.25">
      <c r="A1722">
        <v>107</v>
      </c>
      <c r="B1722" t="s">
        <v>235</v>
      </c>
      <c r="C1722" t="s">
        <v>236</v>
      </c>
      <c r="D1722" t="s">
        <v>78</v>
      </c>
      <c r="E1722" s="2">
        <v>45684</v>
      </c>
      <c r="F1722" t="s">
        <v>22</v>
      </c>
      <c r="G1722">
        <v>57.94</v>
      </c>
      <c r="H1722" t="s">
        <v>237</v>
      </c>
      <c r="I1722" t="s">
        <v>238</v>
      </c>
    </row>
    <row r="1723" spans="1:9" x14ac:dyDescent="0.25">
      <c r="A1723">
        <v>2545</v>
      </c>
      <c r="B1723" t="s">
        <v>5419</v>
      </c>
      <c r="C1723" t="s">
        <v>5420</v>
      </c>
      <c r="D1723" t="s">
        <v>15</v>
      </c>
      <c r="E1723" s="2">
        <v>45680</v>
      </c>
      <c r="F1723" t="s">
        <v>22</v>
      </c>
      <c r="G1723">
        <v>57.914999999999999</v>
      </c>
      <c r="H1723" t="s">
        <v>5421</v>
      </c>
      <c r="I1723" t="s">
        <v>5422</v>
      </c>
    </row>
    <row r="1724" spans="1:9" x14ac:dyDescent="0.25">
      <c r="A1724">
        <v>2542</v>
      </c>
      <c r="B1724" t="s">
        <v>5409</v>
      </c>
      <c r="C1724" t="s">
        <v>5410</v>
      </c>
      <c r="D1724" t="s">
        <v>11</v>
      </c>
      <c r="E1724" s="2">
        <v>45680</v>
      </c>
      <c r="F1724" t="s">
        <v>22</v>
      </c>
      <c r="G1724">
        <v>57.87</v>
      </c>
      <c r="H1724" t="s">
        <v>5413</v>
      </c>
      <c r="I1724" t="s">
        <v>5412</v>
      </c>
    </row>
    <row r="1725" spans="1:9" x14ac:dyDescent="0.25">
      <c r="A1725">
        <v>7017</v>
      </c>
      <c r="B1725" t="s">
        <v>14710</v>
      </c>
      <c r="C1725" t="s">
        <v>14711</v>
      </c>
      <c r="D1725" t="s">
        <v>15</v>
      </c>
      <c r="E1725" s="2">
        <v>45672</v>
      </c>
      <c r="F1725" t="s">
        <v>40</v>
      </c>
      <c r="G1725">
        <v>57.825000000000003</v>
      </c>
      <c r="H1725" t="s">
        <v>14714</v>
      </c>
      <c r="I1725" t="s">
        <v>14713</v>
      </c>
    </row>
    <row r="1726" spans="1:9" x14ac:dyDescent="0.25">
      <c r="A1726">
        <v>6585</v>
      </c>
      <c r="B1726" t="s">
        <v>13808</v>
      </c>
      <c r="C1726" t="s">
        <v>13809</v>
      </c>
      <c r="D1726" t="s">
        <v>11</v>
      </c>
      <c r="E1726" s="2">
        <v>45674</v>
      </c>
      <c r="F1726" t="s">
        <v>40</v>
      </c>
      <c r="G1726">
        <v>57.805</v>
      </c>
      <c r="H1726" t="s">
        <v>13811</v>
      </c>
      <c r="I1726" t="s">
        <v>13810</v>
      </c>
    </row>
    <row r="1727" spans="1:9" x14ac:dyDescent="0.25">
      <c r="A1727">
        <v>3143</v>
      </c>
      <c r="B1727" t="s">
        <v>6657</v>
      </c>
      <c r="C1727" t="s">
        <v>6658</v>
      </c>
      <c r="D1727" t="s">
        <v>11</v>
      </c>
      <c r="E1727" s="2">
        <v>45680</v>
      </c>
      <c r="F1727" t="s">
        <v>40</v>
      </c>
      <c r="G1727">
        <v>57.704999999999998</v>
      </c>
      <c r="H1727" t="s">
        <v>6661</v>
      </c>
      <c r="I1727" t="s">
        <v>6660</v>
      </c>
    </row>
    <row r="1728" spans="1:9" x14ac:dyDescent="0.25">
      <c r="A1728">
        <v>4753</v>
      </c>
      <c r="B1728" t="s">
        <v>9939</v>
      </c>
      <c r="C1728" t="s">
        <v>9940</v>
      </c>
      <c r="D1728" t="s">
        <v>11</v>
      </c>
      <c r="E1728" s="2">
        <v>45677</v>
      </c>
      <c r="F1728" t="s">
        <v>22</v>
      </c>
      <c r="G1728">
        <v>57.685000000000002</v>
      </c>
      <c r="H1728" t="s">
        <v>9943</v>
      </c>
      <c r="I1728" t="s">
        <v>9942</v>
      </c>
    </row>
    <row r="1729" spans="1:9" x14ac:dyDescent="0.25">
      <c r="A1729">
        <v>324</v>
      </c>
      <c r="B1729" t="s">
        <v>710</v>
      </c>
      <c r="C1729" t="s">
        <v>711</v>
      </c>
      <c r="D1729" t="s">
        <v>78</v>
      </c>
      <c r="E1729" s="2">
        <v>45682</v>
      </c>
      <c r="F1729" t="s">
        <v>22</v>
      </c>
      <c r="G1729">
        <v>57.65</v>
      </c>
      <c r="H1729" t="s">
        <v>714</v>
      </c>
      <c r="I1729" t="s">
        <v>713</v>
      </c>
    </row>
    <row r="1730" spans="1:9" x14ac:dyDescent="0.25">
      <c r="A1730">
        <v>6671</v>
      </c>
      <c r="B1730" t="s">
        <v>13982</v>
      </c>
      <c r="C1730" t="s">
        <v>13983</v>
      </c>
      <c r="D1730" t="s">
        <v>15</v>
      </c>
      <c r="E1730" s="2">
        <v>45674</v>
      </c>
      <c r="F1730" t="s">
        <v>22</v>
      </c>
      <c r="G1730">
        <v>57.55</v>
      </c>
      <c r="H1730" t="s">
        <v>13984</v>
      </c>
      <c r="I1730" t="s">
        <v>13985</v>
      </c>
    </row>
    <row r="1731" spans="1:9" x14ac:dyDescent="0.25">
      <c r="A1731">
        <v>3059</v>
      </c>
      <c r="B1731" t="s">
        <v>6507</v>
      </c>
      <c r="C1731" t="s">
        <v>6508</v>
      </c>
      <c r="D1731" t="s">
        <v>15</v>
      </c>
      <c r="E1731" s="2">
        <v>45680</v>
      </c>
      <c r="F1731" t="s">
        <v>22</v>
      </c>
      <c r="G1731">
        <v>57.51</v>
      </c>
      <c r="H1731" t="s">
        <v>6509</v>
      </c>
      <c r="I1731" t="s">
        <v>6510</v>
      </c>
    </row>
    <row r="1732" spans="1:9" x14ac:dyDescent="0.25">
      <c r="A1732">
        <v>101</v>
      </c>
      <c r="B1732" t="s">
        <v>218</v>
      </c>
      <c r="C1732" t="s">
        <v>219</v>
      </c>
      <c r="D1732" t="s">
        <v>15</v>
      </c>
      <c r="E1732" s="2">
        <v>45685</v>
      </c>
      <c r="F1732" t="s">
        <v>22</v>
      </c>
      <c r="G1732">
        <v>57.5</v>
      </c>
      <c r="H1732" t="s">
        <v>223</v>
      </c>
      <c r="I1732" t="s">
        <v>221</v>
      </c>
    </row>
    <row r="1733" spans="1:9" x14ac:dyDescent="0.25">
      <c r="A1733">
        <v>4205</v>
      </c>
      <c r="B1733" t="s">
        <v>8915</v>
      </c>
      <c r="C1733" t="s">
        <v>8916</v>
      </c>
      <c r="D1733" t="s">
        <v>15</v>
      </c>
      <c r="E1733" s="2">
        <v>45678</v>
      </c>
      <c r="F1733" t="s">
        <v>40</v>
      </c>
      <c r="G1733">
        <v>57.5</v>
      </c>
      <c r="H1733" t="s">
        <v>3944</v>
      </c>
      <c r="I1733" t="s">
        <v>8917</v>
      </c>
    </row>
    <row r="1734" spans="1:9" x14ac:dyDescent="0.25">
      <c r="A1734">
        <v>6858</v>
      </c>
      <c r="B1734" t="s">
        <v>14367</v>
      </c>
      <c r="C1734" t="s">
        <v>14368</v>
      </c>
      <c r="D1734" t="s">
        <v>15</v>
      </c>
      <c r="E1734" s="2">
        <v>45673</v>
      </c>
      <c r="F1734" t="s">
        <v>22</v>
      </c>
      <c r="G1734">
        <v>57.49</v>
      </c>
      <c r="H1734" t="s">
        <v>14371</v>
      </c>
      <c r="I1734" t="s">
        <v>14369</v>
      </c>
    </row>
    <row r="1735" spans="1:9" x14ac:dyDescent="0.25">
      <c r="A1735">
        <v>4239</v>
      </c>
      <c r="B1735" t="s">
        <v>8987</v>
      </c>
      <c r="C1735" t="s">
        <v>8988</v>
      </c>
      <c r="D1735" t="s">
        <v>11</v>
      </c>
      <c r="E1735" s="2">
        <v>45678</v>
      </c>
      <c r="F1735" t="s">
        <v>22</v>
      </c>
      <c r="G1735">
        <v>57.36</v>
      </c>
      <c r="H1735" t="s">
        <v>8991</v>
      </c>
      <c r="I1735" t="s">
        <v>8990</v>
      </c>
    </row>
    <row r="1736" spans="1:9" x14ac:dyDescent="0.25">
      <c r="A1736">
        <v>7356</v>
      </c>
      <c r="B1736" t="s">
        <v>15386</v>
      </c>
      <c r="C1736" t="s">
        <v>15387</v>
      </c>
      <c r="D1736" t="s">
        <v>78</v>
      </c>
      <c r="E1736" s="2">
        <v>45541</v>
      </c>
      <c r="F1736" t="s">
        <v>22</v>
      </c>
      <c r="G1736">
        <v>57.26</v>
      </c>
      <c r="H1736" t="s">
        <v>15388</v>
      </c>
      <c r="I1736" t="s">
        <v>15389</v>
      </c>
    </row>
    <row r="1737" spans="1:9" x14ac:dyDescent="0.25">
      <c r="A1737">
        <v>3853</v>
      </c>
      <c r="B1737" t="s">
        <v>8134</v>
      </c>
      <c r="C1737" t="s">
        <v>8135</v>
      </c>
      <c r="D1737" t="s">
        <v>11</v>
      </c>
      <c r="E1737" s="2">
        <v>45678</v>
      </c>
      <c r="F1737" t="s">
        <v>22</v>
      </c>
      <c r="G1737">
        <v>57.225000000000001</v>
      </c>
      <c r="H1737" t="s">
        <v>8136</v>
      </c>
      <c r="I1737" t="s">
        <v>8137</v>
      </c>
    </row>
    <row r="1738" spans="1:9" x14ac:dyDescent="0.25">
      <c r="A1738">
        <v>2671</v>
      </c>
      <c r="B1738" t="s">
        <v>5712</v>
      </c>
      <c r="C1738" t="s">
        <v>5713</v>
      </c>
      <c r="D1738" t="s">
        <v>15</v>
      </c>
      <c r="E1738" s="2">
        <v>45680</v>
      </c>
      <c r="F1738" t="s">
        <v>22</v>
      </c>
      <c r="G1738">
        <v>57.174999999999997</v>
      </c>
      <c r="H1738" t="s">
        <v>5717</v>
      </c>
      <c r="I1738" t="s">
        <v>5715</v>
      </c>
    </row>
    <row r="1739" spans="1:9" x14ac:dyDescent="0.25">
      <c r="A1739">
        <v>2150</v>
      </c>
      <c r="B1739" t="s">
        <v>4602</v>
      </c>
      <c r="C1739" t="s">
        <v>4603</v>
      </c>
      <c r="D1739" t="s">
        <v>15</v>
      </c>
      <c r="E1739" s="2">
        <v>45681</v>
      </c>
      <c r="F1739" t="s">
        <v>22</v>
      </c>
      <c r="G1739">
        <v>56.924999999999997</v>
      </c>
      <c r="H1739" t="s">
        <v>4606</v>
      </c>
      <c r="I1739" t="s">
        <v>4605</v>
      </c>
    </row>
    <row r="1740" spans="1:9" x14ac:dyDescent="0.25">
      <c r="A1740">
        <v>2803</v>
      </c>
      <c r="B1740" t="s">
        <v>6011</v>
      </c>
      <c r="C1740" t="s">
        <v>6012</v>
      </c>
      <c r="D1740" t="s">
        <v>15</v>
      </c>
      <c r="E1740" s="2">
        <v>45680</v>
      </c>
      <c r="F1740" t="s">
        <v>40</v>
      </c>
      <c r="G1740">
        <v>56.92</v>
      </c>
      <c r="H1740" t="s">
        <v>6013</v>
      </c>
      <c r="I1740" t="s">
        <v>6014</v>
      </c>
    </row>
    <row r="1741" spans="1:9" x14ac:dyDescent="0.25">
      <c r="A1741">
        <v>5236</v>
      </c>
      <c r="B1741" t="s">
        <v>10993</v>
      </c>
      <c r="C1741" t="s">
        <v>10994</v>
      </c>
      <c r="D1741" t="s">
        <v>78</v>
      </c>
      <c r="E1741" s="2">
        <v>45675</v>
      </c>
      <c r="F1741" t="s">
        <v>22</v>
      </c>
      <c r="G1741">
        <v>56.91</v>
      </c>
      <c r="H1741" t="s">
        <v>10997</v>
      </c>
      <c r="I1741" t="s">
        <v>10996</v>
      </c>
    </row>
    <row r="1742" spans="1:9" x14ac:dyDescent="0.25">
      <c r="A1742">
        <v>3884</v>
      </c>
      <c r="B1742" t="s">
        <v>8198</v>
      </c>
      <c r="C1742" t="s">
        <v>8199</v>
      </c>
      <c r="D1742" t="s">
        <v>78</v>
      </c>
      <c r="E1742" s="2">
        <v>45678</v>
      </c>
      <c r="F1742" t="s">
        <v>22</v>
      </c>
      <c r="G1742">
        <v>56.9</v>
      </c>
      <c r="H1742" t="s">
        <v>8200</v>
      </c>
      <c r="I1742" t="s">
        <v>8201</v>
      </c>
    </row>
    <row r="1743" spans="1:9" x14ac:dyDescent="0.25">
      <c r="A1743">
        <v>3115</v>
      </c>
      <c r="B1743" t="s">
        <v>6612</v>
      </c>
      <c r="C1743" t="s">
        <v>6613</v>
      </c>
      <c r="D1743" t="s">
        <v>15</v>
      </c>
      <c r="E1743" s="2">
        <v>45680</v>
      </c>
      <c r="F1743" t="s">
        <v>22</v>
      </c>
      <c r="G1743">
        <v>56.69</v>
      </c>
      <c r="H1743" t="s">
        <v>6616</v>
      </c>
      <c r="I1743" t="s">
        <v>6615</v>
      </c>
    </row>
    <row r="1744" spans="1:9" x14ac:dyDescent="0.25">
      <c r="A1744">
        <v>1523</v>
      </c>
      <c r="B1744" t="s">
        <v>3199</v>
      </c>
      <c r="C1744" t="s">
        <v>3200</v>
      </c>
      <c r="D1744" t="s">
        <v>15</v>
      </c>
      <c r="E1744" s="2">
        <v>45681</v>
      </c>
      <c r="F1744" t="s">
        <v>22</v>
      </c>
      <c r="G1744">
        <v>56.674999999999997</v>
      </c>
      <c r="H1744" t="s">
        <v>3201</v>
      </c>
      <c r="I1744" t="s">
        <v>3202</v>
      </c>
    </row>
    <row r="1745" spans="1:9" x14ac:dyDescent="0.25">
      <c r="A1745">
        <v>3254</v>
      </c>
      <c r="B1745" t="s">
        <v>6899</v>
      </c>
      <c r="C1745" t="s">
        <v>6900</v>
      </c>
      <c r="D1745" t="s">
        <v>11</v>
      </c>
      <c r="E1745" s="2">
        <v>45679</v>
      </c>
      <c r="F1745" t="s">
        <v>40</v>
      </c>
      <c r="G1745">
        <v>56.664999999999999</v>
      </c>
      <c r="H1745" t="s">
        <v>6903</v>
      </c>
      <c r="I1745" t="s">
        <v>6902</v>
      </c>
    </row>
    <row r="1746" spans="1:9" x14ac:dyDescent="0.25">
      <c r="A1746">
        <v>6714</v>
      </c>
      <c r="B1746" t="s">
        <v>14060</v>
      </c>
      <c r="C1746" t="s">
        <v>14061</v>
      </c>
      <c r="D1746" t="s">
        <v>11</v>
      </c>
      <c r="E1746" s="2">
        <v>45674</v>
      </c>
      <c r="F1746" t="s">
        <v>40</v>
      </c>
      <c r="G1746">
        <v>56.664999999999999</v>
      </c>
      <c r="H1746" t="s">
        <v>14062</v>
      </c>
      <c r="I1746" t="s">
        <v>14063</v>
      </c>
    </row>
    <row r="1747" spans="1:9" x14ac:dyDescent="0.25">
      <c r="A1747">
        <v>2584</v>
      </c>
      <c r="B1747" t="s">
        <v>5506</v>
      </c>
      <c r="C1747" t="s">
        <v>5507</v>
      </c>
      <c r="D1747" t="s">
        <v>11</v>
      </c>
      <c r="E1747" s="2">
        <v>45680</v>
      </c>
      <c r="F1747" t="s">
        <v>40</v>
      </c>
      <c r="G1747">
        <v>56.61</v>
      </c>
      <c r="H1747" t="s">
        <v>5511</v>
      </c>
      <c r="I1747" t="s">
        <v>5509</v>
      </c>
    </row>
    <row r="1748" spans="1:9" x14ac:dyDescent="0.25">
      <c r="A1748">
        <v>6584</v>
      </c>
      <c r="B1748" t="s">
        <v>13808</v>
      </c>
      <c r="C1748" t="s">
        <v>13809</v>
      </c>
      <c r="D1748" t="s">
        <v>15</v>
      </c>
      <c r="E1748" s="2">
        <v>45674</v>
      </c>
      <c r="F1748" t="s">
        <v>40</v>
      </c>
      <c r="G1748">
        <v>56.594999999999999</v>
      </c>
      <c r="H1748" t="s">
        <v>8821</v>
      </c>
      <c r="I1748" t="s">
        <v>13810</v>
      </c>
    </row>
    <row r="1749" spans="1:9" x14ac:dyDescent="0.25">
      <c r="A1749">
        <v>892</v>
      </c>
      <c r="B1749" t="s">
        <v>1924</v>
      </c>
      <c r="C1749" t="s">
        <v>1925</v>
      </c>
      <c r="D1749" t="s">
        <v>15</v>
      </c>
      <c r="E1749" s="2">
        <v>45682</v>
      </c>
      <c r="F1749" t="s">
        <v>40</v>
      </c>
      <c r="G1749">
        <v>56.59</v>
      </c>
      <c r="H1749" t="s">
        <v>1928</v>
      </c>
      <c r="I1749" t="s">
        <v>1927</v>
      </c>
    </row>
    <row r="1750" spans="1:9" x14ac:dyDescent="0.25">
      <c r="A1750">
        <v>2816</v>
      </c>
      <c r="B1750" t="s">
        <v>6035</v>
      </c>
      <c r="C1750" t="s">
        <v>6036</v>
      </c>
      <c r="D1750" t="s">
        <v>11</v>
      </c>
      <c r="E1750" s="2">
        <v>45680</v>
      </c>
      <c r="F1750" t="s">
        <v>40</v>
      </c>
      <c r="G1750">
        <v>56.58</v>
      </c>
      <c r="H1750" t="s">
        <v>6039</v>
      </c>
      <c r="I1750" t="s">
        <v>6038</v>
      </c>
    </row>
    <row r="1751" spans="1:9" x14ac:dyDescent="0.25">
      <c r="A1751">
        <v>3380</v>
      </c>
      <c r="B1751" t="s">
        <v>7195</v>
      </c>
      <c r="C1751" t="s">
        <v>7196</v>
      </c>
      <c r="D1751" t="s">
        <v>11</v>
      </c>
      <c r="E1751" s="2">
        <v>45679</v>
      </c>
      <c r="F1751" t="s">
        <v>22</v>
      </c>
      <c r="G1751">
        <v>56.505000000000003</v>
      </c>
      <c r="H1751" t="s">
        <v>7197</v>
      </c>
      <c r="I1751" t="s">
        <v>7198</v>
      </c>
    </row>
    <row r="1752" spans="1:9" x14ac:dyDescent="0.25">
      <c r="A1752">
        <v>3789</v>
      </c>
      <c r="B1752" t="s">
        <v>8003</v>
      </c>
      <c r="C1752" t="s">
        <v>8004</v>
      </c>
      <c r="D1752" t="s">
        <v>15</v>
      </c>
      <c r="E1752" s="2">
        <v>45679</v>
      </c>
      <c r="F1752" t="s">
        <v>40</v>
      </c>
      <c r="G1752">
        <v>56.465000000000003</v>
      </c>
      <c r="H1752" t="s">
        <v>8008</v>
      </c>
      <c r="I1752" t="s">
        <v>8006</v>
      </c>
    </row>
    <row r="1753" spans="1:9" x14ac:dyDescent="0.25">
      <c r="A1753">
        <v>3193</v>
      </c>
      <c r="B1753" t="s">
        <v>6744</v>
      </c>
      <c r="C1753" t="s">
        <v>6745</v>
      </c>
      <c r="D1753" t="s">
        <v>15</v>
      </c>
      <c r="E1753" s="2">
        <v>45679</v>
      </c>
      <c r="F1753" t="s">
        <v>22</v>
      </c>
      <c r="G1753">
        <v>56.34</v>
      </c>
      <c r="H1753" t="s">
        <v>6746</v>
      </c>
      <c r="I1753" t="s">
        <v>6747</v>
      </c>
    </row>
    <row r="1754" spans="1:9" x14ac:dyDescent="0.25">
      <c r="A1754">
        <v>2508</v>
      </c>
      <c r="B1754" t="s">
        <v>5328</v>
      </c>
      <c r="C1754" t="s">
        <v>5329</v>
      </c>
      <c r="D1754" t="s">
        <v>11</v>
      </c>
      <c r="E1754" s="2">
        <v>45680</v>
      </c>
      <c r="F1754" t="s">
        <v>22</v>
      </c>
      <c r="G1754">
        <v>56.25</v>
      </c>
      <c r="H1754" t="s">
        <v>5332</v>
      </c>
      <c r="I1754" t="s">
        <v>5331</v>
      </c>
    </row>
    <row r="1755" spans="1:9" x14ac:dyDescent="0.25">
      <c r="A1755">
        <v>6607</v>
      </c>
      <c r="B1755" t="s">
        <v>13852</v>
      </c>
      <c r="C1755" t="s">
        <v>13853</v>
      </c>
      <c r="D1755" t="s">
        <v>11</v>
      </c>
      <c r="E1755" s="2">
        <v>45674</v>
      </c>
      <c r="F1755" t="s">
        <v>40</v>
      </c>
      <c r="G1755">
        <v>56.244999999999997</v>
      </c>
      <c r="H1755" t="s">
        <v>13856</v>
      </c>
      <c r="I1755" t="s">
        <v>13855</v>
      </c>
    </row>
    <row r="1756" spans="1:9" x14ac:dyDescent="0.25">
      <c r="A1756">
        <v>2473</v>
      </c>
      <c r="B1756" t="s">
        <v>5252</v>
      </c>
      <c r="C1756" t="s">
        <v>5253</v>
      </c>
      <c r="D1756" t="s">
        <v>78</v>
      </c>
      <c r="E1756" s="2">
        <v>45680</v>
      </c>
      <c r="F1756" t="s">
        <v>22</v>
      </c>
      <c r="G1756">
        <v>56.195</v>
      </c>
      <c r="H1756" t="s">
        <v>5256</v>
      </c>
      <c r="I1756" t="s">
        <v>5255</v>
      </c>
    </row>
    <row r="1757" spans="1:9" x14ac:dyDescent="0.25">
      <c r="A1757">
        <v>2502</v>
      </c>
      <c r="B1757" t="s">
        <v>5313</v>
      </c>
      <c r="C1757" t="s">
        <v>5314</v>
      </c>
      <c r="D1757" t="s">
        <v>11</v>
      </c>
      <c r="E1757" s="2">
        <v>45680</v>
      </c>
      <c r="F1757" t="s">
        <v>22</v>
      </c>
      <c r="G1757">
        <v>56.125</v>
      </c>
      <c r="H1757" t="s">
        <v>5317</v>
      </c>
      <c r="I1757" t="s">
        <v>5316</v>
      </c>
    </row>
    <row r="1758" spans="1:9" x14ac:dyDescent="0.25">
      <c r="A1758">
        <v>1720</v>
      </c>
      <c r="B1758" t="s">
        <v>3648</v>
      </c>
      <c r="C1758" t="s">
        <v>3649</v>
      </c>
      <c r="D1758" t="s">
        <v>11</v>
      </c>
      <c r="E1758" s="2">
        <v>45681</v>
      </c>
      <c r="F1758" t="s">
        <v>22</v>
      </c>
      <c r="G1758">
        <v>56.1</v>
      </c>
      <c r="H1758" t="s">
        <v>3652</v>
      </c>
      <c r="I1758" t="s">
        <v>3651</v>
      </c>
    </row>
    <row r="1759" spans="1:9" x14ac:dyDescent="0.25">
      <c r="A1759">
        <v>1333</v>
      </c>
      <c r="B1759" t="s">
        <v>2732</v>
      </c>
      <c r="C1759" t="s">
        <v>2733</v>
      </c>
      <c r="D1759" t="s">
        <v>11</v>
      </c>
      <c r="E1759" s="2">
        <v>45682</v>
      </c>
      <c r="F1759" t="s">
        <v>40</v>
      </c>
      <c r="G1759">
        <v>56.085000000000001</v>
      </c>
      <c r="H1759" t="s">
        <v>2737</v>
      </c>
      <c r="I1759" t="s">
        <v>2735</v>
      </c>
    </row>
    <row r="1760" spans="1:9" x14ac:dyDescent="0.25">
      <c r="A1760">
        <v>7269</v>
      </c>
      <c r="B1760" t="s">
        <v>15223</v>
      </c>
      <c r="C1760" t="s">
        <v>15224</v>
      </c>
      <c r="D1760" t="s">
        <v>11</v>
      </c>
      <c r="E1760" s="2">
        <v>45661</v>
      </c>
      <c r="F1760" t="s">
        <v>22</v>
      </c>
      <c r="G1760">
        <v>56</v>
      </c>
      <c r="H1760" t="s">
        <v>15227</v>
      </c>
      <c r="I1760" t="s">
        <v>15226</v>
      </c>
    </row>
    <row r="1761" spans="1:9" x14ac:dyDescent="0.25">
      <c r="A1761">
        <v>4245</v>
      </c>
      <c r="B1761" t="s">
        <v>8997</v>
      </c>
      <c r="C1761" t="s">
        <v>8998</v>
      </c>
      <c r="D1761" t="s">
        <v>11</v>
      </c>
      <c r="E1761" s="2">
        <v>45678</v>
      </c>
      <c r="F1761" t="s">
        <v>40</v>
      </c>
      <c r="G1761">
        <v>55.97</v>
      </c>
      <c r="H1761" t="s">
        <v>9002</v>
      </c>
      <c r="I1761" t="s">
        <v>9000</v>
      </c>
    </row>
    <row r="1762" spans="1:9" x14ac:dyDescent="0.25">
      <c r="A1762">
        <v>6606</v>
      </c>
      <c r="B1762" t="s">
        <v>13852</v>
      </c>
      <c r="C1762" t="s">
        <v>13853</v>
      </c>
      <c r="D1762" t="s">
        <v>15</v>
      </c>
      <c r="E1762" s="2">
        <v>45674</v>
      </c>
      <c r="F1762" t="s">
        <v>40</v>
      </c>
      <c r="G1762">
        <v>55.92</v>
      </c>
      <c r="H1762" t="s">
        <v>13854</v>
      </c>
      <c r="I1762" t="s">
        <v>13855</v>
      </c>
    </row>
    <row r="1763" spans="1:9" x14ac:dyDescent="0.25">
      <c r="A1763">
        <v>1495</v>
      </c>
      <c r="B1763" t="s">
        <v>3133</v>
      </c>
      <c r="C1763" t="s">
        <v>3134</v>
      </c>
      <c r="D1763" t="s">
        <v>11</v>
      </c>
      <c r="E1763" s="2">
        <v>45681</v>
      </c>
      <c r="F1763" t="s">
        <v>22</v>
      </c>
      <c r="G1763">
        <v>55.905000000000001</v>
      </c>
      <c r="H1763" t="s">
        <v>3138</v>
      </c>
      <c r="I1763" t="s">
        <v>3136</v>
      </c>
    </row>
    <row r="1764" spans="1:9" x14ac:dyDescent="0.25">
      <c r="A1764">
        <v>3665</v>
      </c>
      <c r="B1764" t="s">
        <v>7775</v>
      </c>
      <c r="C1764" t="s">
        <v>7776</v>
      </c>
      <c r="D1764" t="s">
        <v>11</v>
      </c>
      <c r="E1764" s="2">
        <v>45679</v>
      </c>
      <c r="F1764" t="s">
        <v>40</v>
      </c>
      <c r="G1764">
        <v>55.81</v>
      </c>
      <c r="H1764" t="s">
        <v>7777</v>
      </c>
      <c r="I1764" t="s">
        <v>7778</v>
      </c>
    </row>
    <row r="1765" spans="1:9" x14ac:dyDescent="0.25">
      <c r="A1765">
        <v>473</v>
      </c>
      <c r="B1765" t="s">
        <v>1054</v>
      </c>
      <c r="C1765" t="s">
        <v>1055</v>
      </c>
      <c r="D1765" t="s">
        <v>11</v>
      </c>
      <c r="E1765" s="2">
        <v>45682</v>
      </c>
      <c r="F1765" t="s">
        <v>22</v>
      </c>
      <c r="G1765">
        <v>55.74</v>
      </c>
      <c r="H1765" t="s">
        <v>1058</v>
      </c>
      <c r="I1765" t="s">
        <v>1057</v>
      </c>
    </row>
    <row r="1766" spans="1:9" x14ac:dyDescent="0.25">
      <c r="A1766">
        <v>3381</v>
      </c>
      <c r="B1766" t="s">
        <v>7195</v>
      </c>
      <c r="C1766" t="s">
        <v>7196</v>
      </c>
      <c r="D1766" t="s">
        <v>15</v>
      </c>
      <c r="E1766" s="2">
        <v>45679</v>
      </c>
      <c r="F1766" t="s">
        <v>22</v>
      </c>
      <c r="G1766">
        <v>55.71</v>
      </c>
      <c r="H1766" t="s">
        <v>7199</v>
      </c>
      <c r="I1766" t="s">
        <v>7198</v>
      </c>
    </row>
    <row r="1767" spans="1:9" x14ac:dyDescent="0.25">
      <c r="A1767">
        <v>6415</v>
      </c>
      <c r="B1767" t="s">
        <v>13433</v>
      </c>
      <c r="C1767" t="s">
        <v>13434</v>
      </c>
      <c r="D1767" t="s">
        <v>11</v>
      </c>
      <c r="E1767" s="2">
        <v>45674</v>
      </c>
      <c r="F1767" t="s">
        <v>40</v>
      </c>
      <c r="G1767">
        <v>55.7</v>
      </c>
      <c r="H1767" t="s">
        <v>13435</v>
      </c>
      <c r="I1767" t="s">
        <v>13436</v>
      </c>
    </row>
    <row r="1768" spans="1:9" x14ac:dyDescent="0.25">
      <c r="A1768">
        <v>3267</v>
      </c>
      <c r="B1768" t="s">
        <v>6927</v>
      </c>
      <c r="C1768" t="s">
        <v>6928</v>
      </c>
      <c r="D1768" t="s">
        <v>395</v>
      </c>
      <c r="E1768" s="2">
        <v>45679</v>
      </c>
      <c r="F1768" t="s">
        <v>22</v>
      </c>
      <c r="G1768">
        <v>55.685000000000002</v>
      </c>
      <c r="H1768" t="s">
        <v>6931</v>
      </c>
      <c r="I1768" t="s">
        <v>6930</v>
      </c>
    </row>
    <row r="1769" spans="1:9" x14ac:dyDescent="0.25">
      <c r="A1769">
        <v>2605</v>
      </c>
      <c r="B1769" t="s">
        <v>5552</v>
      </c>
      <c r="C1769" t="s">
        <v>5553</v>
      </c>
      <c r="D1769" t="s">
        <v>11</v>
      </c>
      <c r="E1769" s="2">
        <v>45680</v>
      </c>
      <c r="F1769" t="s">
        <v>40</v>
      </c>
      <c r="G1769">
        <v>55.634999999999998</v>
      </c>
      <c r="H1769" t="s">
        <v>1271</v>
      </c>
      <c r="I1769" t="s">
        <v>5555</v>
      </c>
    </row>
    <row r="1770" spans="1:9" x14ac:dyDescent="0.25">
      <c r="A1770">
        <v>3872</v>
      </c>
      <c r="B1770" t="s">
        <v>8169</v>
      </c>
      <c r="C1770" t="s">
        <v>8170</v>
      </c>
      <c r="D1770" t="s">
        <v>78</v>
      </c>
      <c r="E1770" s="2">
        <v>45678</v>
      </c>
      <c r="F1770" t="s">
        <v>22</v>
      </c>
      <c r="G1770">
        <v>55.55</v>
      </c>
      <c r="H1770" t="s">
        <v>8174</v>
      </c>
      <c r="I1770" t="s">
        <v>8172</v>
      </c>
    </row>
    <row r="1771" spans="1:9" x14ac:dyDescent="0.25">
      <c r="A1771">
        <v>160</v>
      </c>
      <c r="B1771" t="s">
        <v>356</v>
      </c>
      <c r="C1771" t="s">
        <v>357</v>
      </c>
      <c r="D1771" t="s">
        <v>15</v>
      </c>
      <c r="E1771" s="2">
        <v>45684</v>
      </c>
      <c r="F1771" t="s">
        <v>22</v>
      </c>
      <c r="G1771">
        <v>55.5</v>
      </c>
      <c r="H1771" t="s">
        <v>360</v>
      </c>
      <c r="I1771" t="s">
        <v>359</v>
      </c>
    </row>
    <row r="1772" spans="1:9" x14ac:dyDescent="0.25">
      <c r="A1772">
        <v>1007</v>
      </c>
      <c r="B1772" t="s">
        <v>2142</v>
      </c>
      <c r="C1772" t="s">
        <v>2143</v>
      </c>
      <c r="D1772" t="s">
        <v>15</v>
      </c>
      <c r="E1772" s="2">
        <v>45682</v>
      </c>
      <c r="F1772" t="s">
        <v>22</v>
      </c>
      <c r="G1772">
        <v>55.5</v>
      </c>
      <c r="H1772" t="s">
        <v>2144</v>
      </c>
      <c r="I1772" t="s">
        <v>2145</v>
      </c>
    </row>
    <row r="1773" spans="1:9" x14ac:dyDescent="0.25">
      <c r="A1773">
        <v>2569</v>
      </c>
      <c r="B1773" t="s">
        <v>5471</v>
      </c>
      <c r="C1773" t="s">
        <v>5472</v>
      </c>
      <c r="D1773" t="s">
        <v>11</v>
      </c>
      <c r="E1773" s="2">
        <v>45680</v>
      </c>
      <c r="F1773" t="s">
        <v>22</v>
      </c>
      <c r="G1773">
        <v>55.48</v>
      </c>
      <c r="H1773" t="s">
        <v>5475</v>
      </c>
      <c r="I1773" t="s">
        <v>5474</v>
      </c>
    </row>
    <row r="1774" spans="1:9" x14ac:dyDescent="0.25">
      <c r="A1774">
        <v>3741</v>
      </c>
      <c r="B1774" t="s">
        <v>7913</v>
      </c>
      <c r="C1774" t="s">
        <v>7914</v>
      </c>
      <c r="D1774" t="s">
        <v>11</v>
      </c>
      <c r="E1774" s="2">
        <v>45679</v>
      </c>
      <c r="F1774" t="s">
        <v>40</v>
      </c>
      <c r="G1774">
        <v>55.36</v>
      </c>
      <c r="H1774" t="s">
        <v>7915</v>
      </c>
      <c r="I1774" t="s">
        <v>7916</v>
      </c>
    </row>
    <row r="1775" spans="1:9" x14ac:dyDescent="0.25">
      <c r="A1775">
        <v>1262</v>
      </c>
      <c r="B1775" t="s">
        <v>2610</v>
      </c>
      <c r="C1775" t="s">
        <v>2611</v>
      </c>
      <c r="D1775" t="s">
        <v>15</v>
      </c>
      <c r="E1775" s="2">
        <v>45682</v>
      </c>
      <c r="F1775" t="s">
        <v>40</v>
      </c>
      <c r="G1775">
        <v>55.31</v>
      </c>
      <c r="H1775" t="s">
        <v>2612</v>
      </c>
      <c r="I1775" t="s">
        <v>2613</v>
      </c>
    </row>
    <row r="1776" spans="1:9" x14ac:dyDescent="0.25">
      <c r="A1776">
        <v>320</v>
      </c>
      <c r="B1776" t="s">
        <v>704</v>
      </c>
      <c r="C1776" t="s">
        <v>705</v>
      </c>
      <c r="D1776" t="s">
        <v>11</v>
      </c>
      <c r="E1776" s="2">
        <v>45682</v>
      </c>
      <c r="F1776" t="s">
        <v>22</v>
      </c>
      <c r="G1776">
        <v>55.28</v>
      </c>
      <c r="H1776" t="s">
        <v>706</v>
      </c>
      <c r="I1776" t="s">
        <v>707</v>
      </c>
    </row>
    <row r="1777" spans="1:9" x14ac:dyDescent="0.25">
      <c r="A1777">
        <v>125</v>
      </c>
      <c r="B1777" t="s">
        <v>273</v>
      </c>
      <c r="C1777" t="s">
        <v>274</v>
      </c>
      <c r="D1777" t="s">
        <v>15</v>
      </c>
      <c r="E1777" s="2">
        <v>45684</v>
      </c>
      <c r="F1777" t="s">
        <v>22</v>
      </c>
      <c r="G1777">
        <v>55.18</v>
      </c>
      <c r="H1777" t="s">
        <v>277</v>
      </c>
      <c r="I1777" t="s">
        <v>276</v>
      </c>
    </row>
    <row r="1778" spans="1:9" x14ac:dyDescent="0.25">
      <c r="A1778">
        <v>6744</v>
      </c>
      <c r="B1778" t="s">
        <v>14121</v>
      </c>
      <c r="C1778" t="s">
        <v>14122</v>
      </c>
      <c r="D1778" t="s">
        <v>11</v>
      </c>
      <c r="E1778" s="2">
        <v>45673</v>
      </c>
      <c r="F1778" t="s">
        <v>22</v>
      </c>
      <c r="G1778">
        <v>55.094999999999999</v>
      </c>
      <c r="H1778" t="s">
        <v>14125</v>
      </c>
      <c r="I1778" t="s">
        <v>14124</v>
      </c>
    </row>
    <row r="1779" spans="1:9" x14ac:dyDescent="0.25">
      <c r="A1779">
        <v>7177</v>
      </c>
      <c r="B1779" t="s">
        <v>15041</v>
      </c>
      <c r="C1779" t="s">
        <v>15042</v>
      </c>
      <c r="D1779" t="s">
        <v>15</v>
      </c>
      <c r="E1779" s="2">
        <v>45668</v>
      </c>
      <c r="F1779" t="s">
        <v>22</v>
      </c>
      <c r="G1779">
        <v>55.085000000000001</v>
      </c>
      <c r="H1779" t="s">
        <v>15045</v>
      </c>
      <c r="I1779" t="s">
        <v>15044</v>
      </c>
    </row>
    <row r="1780" spans="1:9" x14ac:dyDescent="0.25">
      <c r="A1780">
        <v>2507</v>
      </c>
      <c r="B1780" t="s">
        <v>5328</v>
      </c>
      <c r="C1780" t="s">
        <v>5329</v>
      </c>
      <c r="D1780" t="s">
        <v>15</v>
      </c>
      <c r="E1780" s="2">
        <v>45680</v>
      </c>
      <c r="F1780" t="s">
        <v>22</v>
      </c>
      <c r="G1780">
        <v>55.045000000000002</v>
      </c>
      <c r="H1780" t="s">
        <v>5330</v>
      </c>
      <c r="I1780" t="s">
        <v>5331</v>
      </c>
    </row>
    <row r="1781" spans="1:9" x14ac:dyDescent="0.25">
      <c r="A1781">
        <v>6177</v>
      </c>
      <c r="B1781" t="s">
        <v>12925</v>
      </c>
      <c r="C1781" t="s">
        <v>12926</v>
      </c>
      <c r="D1781" t="s">
        <v>15</v>
      </c>
      <c r="E1781" s="2">
        <v>45675</v>
      </c>
      <c r="F1781" t="s">
        <v>22</v>
      </c>
      <c r="G1781">
        <v>55</v>
      </c>
      <c r="H1781" t="s">
        <v>12929</v>
      </c>
      <c r="I1781" t="s">
        <v>12928</v>
      </c>
    </row>
    <row r="1782" spans="1:9" x14ac:dyDescent="0.25">
      <c r="A1782">
        <v>395</v>
      </c>
      <c r="B1782" t="s">
        <v>873</v>
      </c>
      <c r="C1782" t="s">
        <v>874</v>
      </c>
      <c r="D1782" t="s">
        <v>15</v>
      </c>
      <c r="E1782" s="2">
        <v>45682</v>
      </c>
      <c r="F1782" t="s">
        <v>22</v>
      </c>
      <c r="G1782">
        <v>54.965000000000003</v>
      </c>
      <c r="H1782" t="s">
        <v>878</v>
      </c>
      <c r="I1782" t="s">
        <v>876</v>
      </c>
    </row>
    <row r="1783" spans="1:9" x14ac:dyDescent="0.25">
      <c r="A1783">
        <v>4725</v>
      </c>
      <c r="B1783" t="s">
        <v>9874</v>
      </c>
      <c r="C1783" t="s">
        <v>9875</v>
      </c>
      <c r="D1783" t="s">
        <v>15</v>
      </c>
      <c r="E1783" s="2">
        <v>45678</v>
      </c>
      <c r="F1783" t="s">
        <v>22</v>
      </c>
      <c r="G1783">
        <v>54.744999999999997</v>
      </c>
      <c r="H1783" t="s">
        <v>9876</v>
      </c>
      <c r="I1783" t="s">
        <v>9877</v>
      </c>
    </row>
    <row r="1784" spans="1:9" x14ac:dyDescent="0.25">
      <c r="A1784">
        <v>6384</v>
      </c>
      <c r="B1784" t="s">
        <v>13362</v>
      </c>
      <c r="C1784" t="s">
        <v>13363</v>
      </c>
      <c r="D1784" t="s">
        <v>11</v>
      </c>
      <c r="E1784" s="2">
        <v>45674</v>
      </c>
      <c r="F1784" t="s">
        <v>40</v>
      </c>
      <c r="G1784">
        <v>54.72</v>
      </c>
      <c r="H1784" t="s">
        <v>13364</v>
      </c>
      <c r="I1784" t="s">
        <v>13365</v>
      </c>
    </row>
    <row r="1785" spans="1:9" x14ac:dyDescent="0.25">
      <c r="A1785">
        <v>5840</v>
      </c>
      <c r="B1785" t="s">
        <v>12322</v>
      </c>
      <c r="C1785" t="s">
        <v>12323</v>
      </c>
      <c r="D1785" t="s">
        <v>11</v>
      </c>
      <c r="E1785" s="2">
        <v>45675</v>
      </c>
      <c r="F1785" t="s">
        <v>22</v>
      </c>
      <c r="G1785">
        <v>54.664999999999999</v>
      </c>
      <c r="H1785" t="s">
        <v>12327</v>
      </c>
      <c r="I1785" t="s">
        <v>12325</v>
      </c>
    </row>
    <row r="1786" spans="1:9" x14ac:dyDescent="0.25">
      <c r="A1786">
        <v>7210</v>
      </c>
      <c r="B1786" t="s">
        <v>15109</v>
      </c>
      <c r="C1786" t="s">
        <v>15110</v>
      </c>
      <c r="D1786" t="s">
        <v>11</v>
      </c>
      <c r="E1786" s="2">
        <v>45667</v>
      </c>
      <c r="F1786" t="s">
        <v>22</v>
      </c>
      <c r="G1786">
        <v>54.594999999999999</v>
      </c>
      <c r="H1786" t="s">
        <v>15114</v>
      </c>
      <c r="I1786" t="s">
        <v>15112</v>
      </c>
    </row>
    <row r="1787" spans="1:9" x14ac:dyDescent="0.25">
      <c r="A1787">
        <v>4692</v>
      </c>
      <c r="B1787" t="s">
        <v>9819</v>
      </c>
      <c r="C1787" t="s">
        <v>9820</v>
      </c>
      <c r="D1787" t="s">
        <v>11</v>
      </c>
      <c r="E1787" s="2">
        <v>45678</v>
      </c>
      <c r="F1787" t="s">
        <v>40</v>
      </c>
      <c r="G1787">
        <v>54.575000000000003</v>
      </c>
      <c r="H1787" t="s">
        <v>9821</v>
      </c>
      <c r="I1787" t="s">
        <v>9822</v>
      </c>
    </row>
    <row r="1788" spans="1:9" x14ac:dyDescent="0.25">
      <c r="A1788">
        <v>6866</v>
      </c>
      <c r="B1788" t="s">
        <v>14384</v>
      </c>
      <c r="C1788" t="s">
        <v>14385</v>
      </c>
      <c r="D1788" t="s">
        <v>15</v>
      </c>
      <c r="E1788" s="2">
        <v>45673</v>
      </c>
      <c r="F1788" t="s">
        <v>22</v>
      </c>
      <c r="G1788">
        <v>54.54</v>
      </c>
      <c r="H1788" t="s">
        <v>14388</v>
      </c>
      <c r="I1788" t="s">
        <v>14387</v>
      </c>
    </row>
    <row r="1789" spans="1:9" x14ac:dyDescent="0.25">
      <c r="A1789">
        <v>1634</v>
      </c>
      <c r="B1789" t="s">
        <v>3441</v>
      </c>
      <c r="C1789" t="s">
        <v>3442</v>
      </c>
      <c r="D1789" t="s">
        <v>11</v>
      </c>
      <c r="E1789" s="2">
        <v>45681</v>
      </c>
      <c r="F1789" t="s">
        <v>22</v>
      </c>
      <c r="G1789">
        <v>54.5</v>
      </c>
      <c r="H1789" t="s">
        <v>3445</v>
      </c>
      <c r="I1789" t="s">
        <v>3444</v>
      </c>
    </row>
    <row r="1790" spans="1:9" x14ac:dyDescent="0.25">
      <c r="A1790">
        <v>2033</v>
      </c>
      <c r="B1790" t="s">
        <v>4360</v>
      </c>
      <c r="C1790" t="s">
        <v>4361</v>
      </c>
      <c r="D1790" t="s">
        <v>15</v>
      </c>
      <c r="E1790" s="2">
        <v>45681</v>
      </c>
      <c r="F1790" t="s">
        <v>22</v>
      </c>
      <c r="G1790">
        <v>54.475000000000001</v>
      </c>
      <c r="H1790" t="s">
        <v>4362</v>
      </c>
      <c r="I1790" t="s">
        <v>4363</v>
      </c>
    </row>
    <row r="1791" spans="1:9" x14ac:dyDescent="0.25">
      <c r="A1791">
        <v>6323</v>
      </c>
      <c r="B1791" t="s">
        <v>13220</v>
      </c>
      <c r="C1791" t="s">
        <v>13221</v>
      </c>
      <c r="D1791" t="s">
        <v>11</v>
      </c>
      <c r="E1791" s="2">
        <v>45674</v>
      </c>
      <c r="F1791" t="s">
        <v>40</v>
      </c>
      <c r="G1791">
        <v>54.47</v>
      </c>
      <c r="H1791" t="s">
        <v>13224</v>
      </c>
      <c r="I1791" t="s">
        <v>13223</v>
      </c>
    </row>
    <row r="1792" spans="1:9" x14ac:dyDescent="0.25">
      <c r="A1792">
        <v>4384</v>
      </c>
      <c r="B1792" t="s">
        <v>9272</v>
      </c>
      <c r="C1792" t="s">
        <v>9273</v>
      </c>
      <c r="D1792" t="s">
        <v>15</v>
      </c>
      <c r="E1792" s="2">
        <v>45678</v>
      </c>
      <c r="F1792" t="s">
        <v>22</v>
      </c>
      <c r="G1792">
        <v>54.454999999999998</v>
      </c>
      <c r="H1792" t="s">
        <v>9276</v>
      </c>
      <c r="I1792" t="s">
        <v>9275</v>
      </c>
    </row>
    <row r="1793" spans="1:9" x14ac:dyDescent="0.25">
      <c r="A1793">
        <v>2454</v>
      </c>
      <c r="B1793" t="s">
        <v>5214</v>
      </c>
      <c r="C1793" t="s">
        <v>5215</v>
      </c>
      <c r="D1793" t="s">
        <v>15</v>
      </c>
      <c r="E1793" s="2">
        <v>45680</v>
      </c>
      <c r="F1793" t="s">
        <v>22</v>
      </c>
      <c r="G1793">
        <v>54.33</v>
      </c>
      <c r="H1793" t="s">
        <v>5216</v>
      </c>
      <c r="I1793" t="s">
        <v>5217</v>
      </c>
    </row>
    <row r="1794" spans="1:9" x14ac:dyDescent="0.25">
      <c r="A1794">
        <v>2115</v>
      </c>
      <c r="B1794" t="s">
        <v>4533</v>
      </c>
      <c r="C1794" t="s">
        <v>4534</v>
      </c>
      <c r="D1794" t="s">
        <v>15</v>
      </c>
      <c r="E1794" s="2">
        <v>45681</v>
      </c>
      <c r="F1794" t="s">
        <v>40</v>
      </c>
      <c r="G1794">
        <v>54.255000000000003</v>
      </c>
      <c r="H1794" t="s">
        <v>4535</v>
      </c>
      <c r="I1794" t="s">
        <v>4536</v>
      </c>
    </row>
    <row r="1795" spans="1:9" x14ac:dyDescent="0.25">
      <c r="A1795">
        <v>4740</v>
      </c>
      <c r="B1795" t="s">
        <v>9910</v>
      </c>
      <c r="C1795" t="s">
        <v>9911</v>
      </c>
      <c r="D1795" t="s">
        <v>11</v>
      </c>
      <c r="E1795" s="2">
        <v>45677</v>
      </c>
      <c r="F1795" t="s">
        <v>22</v>
      </c>
      <c r="G1795">
        <v>54.255000000000003</v>
      </c>
      <c r="H1795" t="s">
        <v>9912</v>
      </c>
      <c r="I1795" t="s">
        <v>9913</v>
      </c>
    </row>
    <row r="1796" spans="1:9" x14ac:dyDescent="0.25">
      <c r="A1796">
        <v>1888</v>
      </c>
      <c r="B1796" t="s">
        <v>4041</v>
      </c>
      <c r="C1796" t="s">
        <v>4042</v>
      </c>
      <c r="D1796" t="s">
        <v>11</v>
      </c>
      <c r="E1796" s="2">
        <v>45681</v>
      </c>
      <c r="F1796" t="s">
        <v>22</v>
      </c>
      <c r="G1796">
        <v>54.145000000000003</v>
      </c>
      <c r="H1796" t="s">
        <v>4045</v>
      </c>
      <c r="I1796" t="s">
        <v>4044</v>
      </c>
    </row>
    <row r="1797" spans="1:9" x14ac:dyDescent="0.25">
      <c r="A1797">
        <v>3225</v>
      </c>
      <c r="B1797" t="s">
        <v>6839</v>
      </c>
      <c r="C1797" t="s">
        <v>6840</v>
      </c>
      <c r="D1797" t="s">
        <v>15</v>
      </c>
      <c r="E1797" s="2">
        <v>45679</v>
      </c>
      <c r="F1797" t="s">
        <v>22</v>
      </c>
      <c r="G1797">
        <v>54.14</v>
      </c>
      <c r="H1797" t="s">
        <v>6841</v>
      </c>
      <c r="I1797" t="s">
        <v>6842</v>
      </c>
    </row>
    <row r="1798" spans="1:9" x14ac:dyDescent="0.25">
      <c r="A1798">
        <v>5976</v>
      </c>
      <c r="B1798" t="s">
        <v>12572</v>
      </c>
      <c r="C1798" t="s">
        <v>12573</v>
      </c>
      <c r="D1798" t="s">
        <v>15</v>
      </c>
      <c r="E1798" s="2">
        <v>45675</v>
      </c>
      <c r="F1798" t="s">
        <v>40</v>
      </c>
      <c r="G1798">
        <v>54.045000000000002</v>
      </c>
      <c r="H1798" t="s">
        <v>12574</v>
      </c>
      <c r="I1798" t="s">
        <v>12575</v>
      </c>
    </row>
    <row r="1799" spans="1:9" x14ac:dyDescent="0.25">
      <c r="A1799">
        <v>456</v>
      </c>
      <c r="B1799" t="s">
        <v>1017</v>
      </c>
      <c r="C1799" t="s">
        <v>1018</v>
      </c>
      <c r="D1799" t="s">
        <v>15</v>
      </c>
      <c r="E1799" s="2">
        <v>45682</v>
      </c>
      <c r="F1799" t="s">
        <v>40</v>
      </c>
      <c r="G1799">
        <v>53.975000000000001</v>
      </c>
      <c r="H1799" t="s">
        <v>1019</v>
      </c>
      <c r="I1799" t="s">
        <v>1020</v>
      </c>
    </row>
    <row r="1800" spans="1:9" x14ac:dyDescent="0.25">
      <c r="A1800">
        <v>14</v>
      </c>
      <c r="B1800" t="s">
        <v>46</v>
      </c>
      <c r="C1800" t="s">
        <v>47</v>
      </c>
      <c r="D1800" t="s">
        <v>11</v>
      </c>
      <c r="E1800" s="2">
        <v>45685</v>
      </c>
      <c r="F1800" t="s">
        <v>51</v>
      </c>
      <c r="G1800">
        <v>53.945</v>
      </c>
      <c r="H1800" t="s">
        <v>50</v>
      </c>
      <c r="I1800" t="s">
        <v>49</v>
      </c>
    </row>
    <row r="1801" spans="1:9" x14ac:dyDescent="0.25">
      <c r="A1801">
        <v>6322</v>
      </c>
      <c r="B1801" t="s">
        <v>13220</v>
      </c>
      <c r="C1801" t="s">
        <v>13221</v>
      </c>
      <c r="D1801" t="s">
        <v>15</v>
      </c>
      <c r="E1801" s="2">
        <v>45674</v>
      </c>
      <c r="F1801" t="s">
        <v>40</v>
      </c>
      <c r="G1801">
        <v>53.914999999999999</v>
      </c>
      <c r="H1801" t="s">
        <v>13222</v>
      </c>
      <c r="I1801" t="s">
        <v>13223</v>
      </c>
    </row>
    <row r="1802" spans="1:9" x14ac:dyDescent="0.25">
      <c r="A1802">
        <v>7176</v>
      </c>
      <c r="B1802" t="s">
        <v>15041</v>
      </c>
      <c r="C1802" t="s">
        <v>15042</v>
      </c>
      <c r="D1802" t="s">
        <v>11</v>
      </c>
      <c r="E1802" s="2">
        <v>45668</v>
      </c>
      <c r="F1802" t="s">
        <v>22</v>
      </c>
      <c r="G1802">
        <v>53.895000000000003</v>
      </c>
      <c r="H1802" t="s">
        <v>15043</v>
      </c>
      <c r="I1802" t="s">
        <v>15044</v>
      </c>
    </row>
    <row r="1803" spans="1:9" x14ac:dyDescent="0.25">
      <c r="A1803">
        <v>4078</v>
      </c>
      <c r="B1803" t="s">
        <v>8641</v>
      </c>
      <c r="C1803" t="s">
        <v>8642</v>
      </c>
      <c r="D1803" t="s">
        <v>15</v>
      </c>
      <c r="E1803" s="2">
        <v>45678</v>
      </c>
      <c r="F1803" t="s">
        <v>22</v>
      </c>
      <c r="G1803">
        <v>53.89</v>
      </c>
      <c r="H1803" t="s">
        <v>8645</v>
      </c>
      <c r="I1803" t="s">
        <v>8644</v>
      </c>
    </row>
    <row r="1804" spans="1:9" x14ac:dyDescent="0.25">
      <c r="A1804">
        <v>5571</v>
      </c>
      <c r="B1804" t="s">
        <v>11743</v>
      </c>
      <c r="C1804" t="s">
        <v>11744</v>
      </c>
      <c r="D1804" t="s">
        <v>15</v>
      </c>
      <c r="E1804" s="2">
        <v>45675</v>
      </c>
      <c r="F1804" t="s">
        <v>40</v>
      </c>
      <c r="G1804">
        <v>53.87</v>
      </c>
      <c r="H1804" t="s">
        <v>11745</v>
      </c>
      <c r="I1804" t="s">
        <v>11746</v>
      </c>
    </row>
    <row r="1805" spans="1:9" x14ac:dyDescent="0.25">
      <c r="A1805">
        <v>1556</v>
      </c>
      <c r="B1805" t="s">
        <v>3269</v>
      </c>
      <c r="C1805" t="s">
        <v>3270</v>
      </c>
      <c r="D1805" t="s">
        <v>11</v>
      </c>
      <c r="E1805" s="2">
        <v>45681</v>
      </c>
      <c r="F1805" t="s">
        <v>22</v>
      </c>
      <c r="G1805">
        <v>53.85</v>
      </c>
      <c r="H1805" t="s">
        <v>3273</v>
      </c>
      <c r="I1805" t="s">
        <v>3272</v>
      </c>
    </row>
    <row r="1806" spans="1:9" x14ac:dyDescent="0.25">
      <c r="A1806">
        <v>4238</v>
      </c>
      <c r="B1806" t="s">
        <v>8987</v>
      </c>
      <c r="C1806" t="s">
        <v>8988</v>
      </c>
      <c r="D1806" t="s">
        <v>15</v>
      </c>
      <c r="E1806" s="2">
        <v>45678</v>
      </c>
      <c r="F1806" t="s">
        <v>22</v>
      </c>
      <c r="G1806">
        <v>53.844999999999999</v>
      </c>
      <c r="H1806" t="s">
        <v>8989</v>
      </c>
      <c r="I1806" t="s">
        <v>8990</v>
      </c>
    </row>
    <row r="1807" spans="1:9" x14ac:dyDescent="0.25">
      <c r="A1807">
        <v>1464</v>
      </c>
      <c r="B1807" t="s">
        <v>3063</v>
      </c>
      <c r="C1807" t="s">
        <v>3064</v>
      </c>
      <c r="D1807" t="s">
        <v>78</v>
      </c>
      <c r="E1807" s="2">
        <v>45681</v>
      </c>
      <c r="F1807" t="s">
        <v>22</v>
      </c>
      <c r="G1807">
        <v>53.774999999999999</v>
      </c>
      <c r="H1807" t="s">
        <v>3068</v>
      </c>
      <c r="I1807" t="s">
        <v>3066</v>
      </c>
    </row>
    <row r="1808" spans="1:9" x14ac:dyDescent="0.25">
      <c r="A1808">
        <v>6871</v>
      </c>
      <c r="B1808" t="s">
        <v>14396</v>
      </c>
      <c r="C1808" t="s">
        <v>14397</v>
      </c>
      <c r="D1808" t="s">
        <v>15</v>
      </c>
      <c r="E1808" s="2">
        <v>45673</v>
      </c>
      <c r="F1808" t="s">
        <v>22</v>
      </c>
      <c r="G1808">
        <v>53.76</v>
      </c>
      <c r="H1808" t="s">
        <v>14398</v>
      </c>
      <c r="I1808" t="s">
        <v>14399</v>
      </c>
    </row>
    <row r="1809" spans="1:9" x14ac:dyDescent="0.25">
      <c r="A1809">
        <v>3020</v>
      </c>
      <c r="B1809" t="s">
        <v>6430</v>
      </c>
      <c r="C1809" t="s">
        <v>6431</v>
      </c>
      <c r="D1809" t="s">
        <v>78</v>
      </c>
      <c r="E1809" s="2">
        <v>45680</v>
      </c>
      <c r="F1809" t="s">
        <v>22</v>
      </c>
      <c r="G1809">
        <v>53.755000000000003</v>
      </c>
      <c r="H1809" t="s">
        <v>6435</v>
      </c>
      <c r="I1809" t="s">
        <v>6433</v>
      </c>
    </row>
    <row r="1810" spans="1:9" x14ac:dyDescent="0.25">
      <c r="A1810">
        <v>7111</v>
      </c>
      <c r="B1810" t="s">
        <v>14900</v>
      </c>
      <c r="C1810" t="s">
        <v>14901</v>
      </c>
      <c r="D1810" t="s">
        <v>11</v>
      </c>
      <c r="E1810" s="2">
        <v>45671</v>
      </c>
      <c r="F1810" t="s">
        <v>22</v>
      </c>
      <c r="G1810">
        <v>53.71</v>
      </c>
      <c r="H1810" t="s">
        <v>14905</v>
      </c>
      <c r="I1810" t="s">
        <v>14903</v>
      </c>
    </row>
    <row r="1811" spans="1:9" x14ac:dyDescent="0.25">
      <c r="A1811">
        <v>1466</v>
      </c>
      <c r="B1811" t="s">
        <v>3069</v>
      </c>
      <c r="C1811" t="s">
        <v>3070</v>
      </c>
      <c r="D1811" t="s">
        <v>11</v>
      </c>
      <c r="E1811" s="2">
        <v>45681</v>
      </c>
      <c r="F1811" t="s">
        <v>22</v>
      </c>
      <c r="G1811">
        <v>53.67</v>
      </c>
      <c r="H1811" t="s">
        <v>3073</v>
      </c>
      <c r="I1811" t="s">
        <v>3072</v>
      </c>
    </row>
    <row r="1812" spans="1:9" x14ac:dyDescent="0.25">
      <c r="A1812">
        <v>13</v>
      </c>
      <c r="B1812" t="s">
        <v>46</v>
      </c>
      <c r="C1812" t="s">
        <v>47</v>
      </c>
      <c r="D1812" t="s">
        <v>15</v>
      </c>
      <c r="E1812" s="2">
        <v>45685</v>
      </c>
      <c r="F1812" t="s">
        <v>22</v>
      </c>
      <c r="G1812">
        <v>53.664999999999999</v>
      </c>
      <c r="H1812" t="s">
        <v>48</v>
      </c>
      <c r="I1812" t="s">
        <v>49</v>
      </c>
    </row>
    <row r="1813" spans="1:9" x14ac:dyDescent="0.25">
      <c r="A1813">
        <v>5958</v>
      </c>
      <c r="B1813" t="s">
        <v>12537</v>
      </c>
      <c r="C1813" t="s">
        <v>12538</v>
      </c>
      <c r="D1813" t="s">
        <v>11</v>
      </c>
      <c r="E1813" s="2">
        <v>45675</v>
      </c>
      <c r="F1813" t="s">
        <v>40</v>
      </c>
      <c r="G1813">
        <v>53.62</v>
      </c>
      <c r="H1813" t="s">
        <v>12539</v>
      </c>
      <c r="I1813" t="s">
        <v>12540</v>
      </c>
    </row>
    <row r="1814" spans="1:9" x14ac:dyDescent="0.25">
      <c r="A1814">
        <v>985</v>
      </c>
      <c r="B1814" t="s">
        <v>2100</v>
      </c>
      <c r="C1814" t="s">
        <v>2101</v>
      </c>
      <c r="D1814" t="s">
        <v>15</v>
      </c>
      <c r="E1814" s="2">
        <v>45682</v>
      </c>
      <c r="F1814" t="s">
        <v>22</v>
      </c>
      <c r="G1814">
        <v>53.585000000000001</v>
      </c>
      <c r="H1814" t="s">
        <v>2104</v>
      </c>
      <c r="I1814" t="s">
        <v>2103</v>
      </c>
    </row>
    <row r="1815" spans="1:9" x14ac:dyDescent="0.25">
      <c r="A1815">
        <v>648</v>
      </c>
      <c r="B1815" t="s">
        <v>1454</v>
      </c>
      <c r="C1815" t="s">
        <v>1455</v>
      </c>
      <c r="D1815" t="s">
        <v>15</v>
      </c>
      <c r="E1815" s="2">
        <v>45682</v>
      </c>
      <c r="F1815" t="s">
        <v>40</v>
      </c>
      <c r="G1815">
        <v>53.48</v>
      </c>
      <c r="H1815" t="s">
        <v>1456</v>
      </c>
      <c r="I1815" t="s">
        <v>1457</v>
      </c>
    </row>
    <row r="1816" spans="1:9" x14ac:dyDescent="0.25">
      <c r="A1816">
        <v>3959</v>
      </c>
      <c r="B1816" t="s">
        <v>8374</v>
      </c>
      <c r="C1816" t="s">
        <v>8375</v>
      </c>
      <c r="D1816" t="s">
        <v>11</v>
      </c>
      <c r="E1816" s="2">
        <v>45678</v>
      </c>
      <c r="F1816" t="s">
        <v>40</v>
      </c>
      <c r="G1816">
        <v>53.435000000000002</v>
      </c>
      <c r="H1816" t="s">
        <v>8376</v>
      </c>
      <c r="I1816" t="s">
        <v>8377</v>
      </c>
    </row>
    <row r="1817" spans="1:9" x14ac:dyDescent="0.25">
      <c r="A1817">
        <v>2637</v>
      </c>
      <c r="B1817" t="s">
        <v>5634</v>
      </c>
      <c r="C1817" t="s">
        <v>5635</v>
      </c>
      <c r="D1817" t="s">
        <v>78</v>
      </c>
      <c r="E1817" s="2">
        <v>45680</v>
      </c>
      <c r="F1817" t="s">
        <v>22</v>
      </c>
      <c r="G1817">
        <v>53.424999999999997</v>
      </c>
      <c r="H1817" t="s">
        <v>5638</v>
      </c>
      <c r="I1817" t="s">
        <v>5637</v>
      </c>
    </row>
    <row r="1818" spans="1:9" x14ac:dyDescent="0.25">
      <c r="A1818">
        <v>4564</v>
      </c>
      <c r="B1818" t="s">
        <v>9597</v>
      </c>
      <c r="C1818" t="s">
        <v>9598</v>
      </c>
      <c r="D1818" t="s">
        <v>11</v>
      </c>
      <c r="E1818" s="2">
        <v>45678</v>
      </c>
      <c r="F1818" t="s">
        <v>40</v>
      </c>
      <c r="G1818">
        <v>53.414999999999999</v>
      </c>
      <c r="H1818" t="s">
        <v>9601</v>
      </c>
      <c r="I1818" t="s">
        <v>9600</v>
      </c>
    </row>
    <row r="1819" spans="1:9" x14ac:dyDescent="0.25">
      <c r="A1819">
        <v>2989</v>
      </c>
      <c r="B1819" t="s">
        <v>6369</v>
      </c>
      <c r="C1819" t="s">
        <v>6370</v>
      </c>
      <c r="D1819" t="s">
        <v>11</v>
      </c>
      <c r="E1819" s="2">
        <v>45680</v>
      </c>
      <c r="F1819" t="s">
        <v>40</v>
      </c>
      <c r="G1819">
        <v>53.39</v>
      </c>
      <c r="H1819" t="s">
        <v>6376</v>
      </c>
      <c r="I1819" t="s">
        <v>6372</v>
      </c>
    </row>
    <row r="1820" spans="1:9" x14ac:dyDescent="0.25">
      <c r="A1820">
        <v>6667</v>
      </c>
      <c r="B1820" t="s">
        <v>13971</v>
      </c>
      <c r="C1820" t="s">
        <v>13972</v>
      </c>
      <c r="D1820" t="s">
        <v>11</v>
      </c>
      <c r="E1820" s="2">
        <v>45674</v>
      </c>
      <c r="F1820" t="s">
        <v>22</v>
      </c>
      <c r="G1820">
        <v>53.375</v>
      </c>
      <c r="H1820" t="s">
        <v>13976</v>
      </c>
      <c r="I1820" t="s">
        <v>13974</v>
      </c>
    </row>
    <row r="1821" spans="1:9" x14ac:dyDescent="0.25">
      <c r="A1821">
        <v>1825</v>
      </c>
      <c r="B1821" t="s">
        <v>3900</v>
      </c>
      <c r="C1821" t="s">
        <v>3901</v>
      </c>
      <c r="D1821" t="s">
        <v>15</v>
      </c>
      <c r="E1821" s="2">
        <v>45681</v>
      </c>
      <c r="F1821" t="s">
        <v>22</v>
      </c>
      <c r="G1821">
        <v>53.244999999999997</v>
      </c>
      <c r="H1821" t="s">
        <v>3902</v>
      </c>
      <c r="I1821" t="s">
        <v>3903</v>
      </c>
    </row>
    <row r="1822" spans="1:9" x14ac:dyDescent="0.25">
      <c r="A1822">
        <v>5563</v>
      </c>
      <c r="B1822" t="s">
        <v>11727</v>
      </c>
      <c r="C1822" t="s">
        <v>11728</v>
      </c>
      <c r="D1822" t="s">
        <v>11</v>
      </c>
      <c r="E1822" s="2">
        <v>45675</v>
      </c>
      <c r="F1822" t="s">
        <v>40</v>
      </c>
      <c r="G1822">
        <v>53.21</v>
      </c>
      <c r="H1822" t="s">
        <v>11729</v>
      </c>
      <c r="I1822" t="s">
        <v>11730</v>
      </c>
    </row>
    <row r="1823" spans="1:9" x14ac:dyDescent="0.25">
      <c r="A1823">
        <v>1213</v>
      </c>
      <c r="B1823" t="s">
        <v>2516</v>
      </c>
      <c r="C1823" t="s">
        <v>2517</v>
      </c>
      <c r="D1823" t="s">
        <v>11</v>
      </c>
      <c r="E1823" s="2">
        <v>45682</v>
      </c>
      <c r="F1823" t="s">
        <v>40</v>
      </c>
      <c r="G1823">
        <v>53.19</v>
      </c>
      <c r="H1823" t="s">
        <v>2521</v>
      </c>
      <c r="I1823" t="s">
        <v>2519</v>
      </c>
    </row>
    <row r="1824" spans="1:9" x14ac:dyDescent="0.25">
      <c r="A1824">
        <v>4957</v>
      </c>
      <c r="B1824" t="s">
        <v>10397</v>
      </c>
      <c r="C1824" t="s">
        <v>10398</v>
      </c>
      <c r="D1824" t="s">
        <v>15</v>
      </c>
      <c r="E1824" s="2">
        <v>45676</v>
      </c>
      <c r="F1824" t="s">
        <v>22</v>
      </c>
      <c r="G1824">
        <v>53.085000000000001</v>
      </c>
      <c r="H1824" t="s">
        <v>10402</v>
      </c>
      <c r="I1824" t="s">
        <v>10400</v>
      </c>
    </row>
    <row r="1825" spans="1:9" x14ac:dyDescent="0.25">
      <c r="A1825">
        <v>4917</v>
      </c>
      <c r="B1825" t="s">
        <v>10309</v>
      </c>
      <c r="C1825" t="s">
        <v>10310</v>
      </c>
      <c r="D1825" t="s">
        <v>11</v>
      </c>
      <c r="E1825" s="2">
        <v>45677</v>
      </c>
      <c r="F1825" t="s">
        <v>40</v>
      </c>
      <c r="G1825">
        <v>53.03</v>
      </c>
      <c r="H1825" t="s">
        <v>10315</v>
      </c>
      <c r="I1825" t="s">
        <v>10312</v>
      </c>
    </row>
    <row r="1826" spans="1:9" x14ac:dyDescent="0.25">
      <c r="A1826">
        <v>6495</v>
      </c>
      <c r="B1826" t="s">
        <v>13606</v>
      </c>
      <c r="C1826" t="s">
        <v>13607</v>
      </c>
      <c r="D1826" t="s">
        <v>11</v>
      </c>
      <c r="E1826" s="2">
        <v>45674</v>
      </c>
      <c r="F1826" t="s">
        <v>22</v>
      </c>
      <c r="G1826">
        <v>52.945</v>
      </c>
      <c r="H1826" t="s">
        <v>13608</v>
      </c>
      <c r="I1826" t="s">
        <v>13609</v>
      </c>
    </row>
    <row r="1827" spans="1:9" x14ac:dyDescent="0.25">
      <c r="A1827">
        <v>3268</v>
      </c>
      <c r="B1827" t="s">
        <v>6927</v>
      </c>
      <c r="C1827" t="s">
        <v>6928</v>
      </c>
      <c r="D1827" t="s">
        <v>11</v>
      </c>
      <c r="E1827" s="2">
        <v>45679</v>
      </c>
      <c r="F1827" t="s">
        <v>22</v>
      </c>
      <c r="G1827">
        <v>52.77</v>
      </c>
      <c r="H1827" t="s">
        <v>6932</v>
      </c>
      <c r="I1827" t="s">
        <v>6930</v>
      </c>
    </row>
    <row r="1828" spans="1:9" x14ac:dyDescent="0.25">
      <c r="A1828">
        <v>3215</v>
      </c>
      <c r="B1828" t="s">
        <v>6813</v>
      </c>
      <c r="C1828" t="s">
        <v>6814</v>
      </c>
      <c r="D1828" t="s">
        <v>11</v>
      </c>
      <c r="E1828" s="2">
        <v>45679</v>
      </c>
      <c r="F1828" t="s">
        <v>22</v>
      </c>
      <c r="G1828">
        <v>52.755000000000003</v>
      </c>
      <c r="H1828" t="s">
        <v>6817</v>
      </c>
      <c r="I1828" t="s">
        <v>6816</v>
      </c>
    </row>
    <row r="1829" spans="1:9" x14ac:dyDescent="0.25">
      <c r="A1829">
        <v>3916</v>
      </c>
      <c r="B1829" t="s">
        <v>8272</v>
      </c>
      <c r="C1829" t="s">
        <v>8273</v>
      </c>
      <c r="D1829" t="s">
        <v>15</v>
      </c>
      <c r="E1829" s="2">
        <v>45678</v>
      </c>
      <c r="F1829" t="s">
        <v>22</v>
      </c>
      <c r="G1829">
        <v>52.73</v>
      </c>
      <c r="H1829" t="s">
        <v>8274</v>
      </c>
      <c r="I1829" t="s">
        <v>8275</v>
      </c>
    </row>
    <row r="1830" spans="1:9" x14ac:dyDescent="0.25">
      <c r="A1830">
        <v>1845</v>
      </c>
      <c r="B1830" t="s">
        <v>3945</v>
      </c>
      <c r="C1830" t="s">
        <v>3946</v>
      </c>
      <c r="D1830" t="s">
        <v>11</v>
      </c>
      <c r="E1830" s="2">
        <v>45681</v>
      </c>
      <c r="F1830" t="s">
        <v>40</v>
      </c>
      <c r="G1830">
        <v>52.64</v>
      </c>
      <c r="H1830" t="s">
        <v>3949</v>
      </c>
      <c r="I1830" t="s">
        <v>3948</v>
      </c>
    </row>
    <row r="1831" spans="1:9" x14ac:dyDescent="0.25">
      <c r="A1831">
        <v>876</v>
      </c>
      <c r="B1831" t="s">
        <v>1894</v>
      </c>
      <c r="C1831" t="s">
        <v>1895</v>
      </c>
      <c r="D1831" t="s">
        <v>15</v>
      </c>
      <c r="E1831" s="2">
        <v>45682</v>
      </c>
      <c r="F1831" t="s">
        <v>40</v>
      </c>
      <c r="G1831">
        <v>52.63</v>
      </c>
      <c r="H1831" t="s">
        <v>1896</v>
      </c>
      <c r="I1831" t="s">
        <v>1897</v>
      </c>
    </row>
    <row r="1832" spans="1:9" x14ac:dyDescent="0.25">
      <c r="A1832">
        <v>5141</v>
      </c>
      <c r="B1832" t="s">
        <v>10795</v>
      </c>
      <c r="C1832" t="s">
        <v>10796</v>
      </c>
      <c r="D1832" t="s">
        <v>11</v>
      </c>
      <c r="E1832" s="2">
        <v>45675</v>
      </c>
      <c r="F1832" t="s">
        <v>40</v>
      </c>
      <c r="G1832">
        <v>52.615000000000002</v>
      </c>
      <c r="H1832" t="s">
        <v>10799</v>
      </c>
      <c r="I1832" t="s">
        <v>10798</v>
      </c>
    </row>
    <row r="1833" spans="1:9" x14ac:dyDescent="0.25">
      <c r="A1833">
        <v>4077</v>
      </c>
      <c r="B1833" t="s">
        <v>8641</v>
      </c>
      <c r="C1833" t="s">
        <v>8642</v>
      </c>
      <c r="D1833" t="s">
        <v>11</v>
      </c>
      <c r="E1833" s="2">
        <v>45678</v>
      </c>
      <c r="F1833" t="s">
        <v>22</v>
      </c>
      <c r="G1833">
        <v>52.575000000000003</v>
      </c>
      <c r="H1833" t="s">
        <v>8643</v>
      </c>
      <c r="I1833" t="s">
        <v>8644</v>
      </c>
    </row>
    <row r="1834" spans="1:9" x14ac:dyDescent="0.25">
      <c r="A1834">
        <v>6193</v>
      </c>
      <c r="B1834" t="s">
        <v>12955</v>
      </c>
      <c r="C1834" t="s">
        <v>12956</v>
      </c>
      <c r="D1834" t="s">
        <v>11</v>
      </c>
      <c r="E1834" s="2">
        <v>45675</v>
      </c>
      <c r="F1834" t="s">
        <v>40</v>
      </c>
      <c r="G1834">
        <v>52.54</v>
      </c>
      <c r="H1834" t="s">
        <v>12960</v>
      </c>
      <c r="I1834" t="s">
        <v>12958</v>
      </c>
    </row>
    <row r="1835" spans="1:9" x14ac:dyDescent="0.25">
      <c r="A1835">
        <v>986</v>
      </c>
      <c r="B1835" t="s">
        <v>2100</v>
      </c>
      <c r="C1835" t="s">
        <v>2101</v>
      </c>
      <c r="D1835" t="s">
        <v>11</v>
      </c>
      <c r="E1835" s="2">
        <v>45682</v>
      </c>
      <c r="F1835" t="s">
        <v>22</v>
      </c>
      <c r="G1835">
        <v>52.5</v>
      </c>
      <c r="H1835" t="s">
        <v>2105</v>
      </c>
      <c r="I1835" t="s">
        <v>2103</v>
      </c>
    </row>
    <row r="1836" spans="1:9" x14ac:dyDescent="0.25">
      <c r="A1836">
        <v>1196</v>
      </c>
      <c r="B1836" t="s">
        <v>2487</v>
      </c>
      <c r="C1836" t="s">
        <v>2488</v>
      </c>
      <c r="D1836" t="s">
        <v>11</v>
      </c>
      <c r="E1836" s="2">
        <v>45682</v>
      </c>
      <c r="F1836" t="s">
        <v>40</v>
      </c>
      <c r="G1836">
        <v>52.5</v>
      </c>
      <c r="H1836" t="s">
        <v>2489</v>
      </c>
      <c r="I1836" t="s">
        <v>2490</v>
      </c>
    </row>
    <row r="1837" spans="1:9" x14ac:dyDescent="0.25">
      <c r="A1837">
        <v>1829</v>
      </c>
      <c r="B1837" t="s">
        <v>3910</v>
      </c>
      <c r="C1837" t="s">
        <v>3911</v>
      </c>
      <c r="D1837" t="s">
        <v>15</v>
      </c>
      <c r="E1837" s="2">
        <v>45681</v>
      </c>
      <c r="F1837" t="s">
        <v>22</v>
      </c>
      <c r="G1837">
        <v>52.5</v>
      </c>
      <c r="H1837" t="s">
        <v>3912</v>
      </c>
      <c r="I1837" t="s">
        <v>3913</v>
      </c>
    </row>
    <row r="1838" spans="1:9" x14ac:dyDescent="0.25">
      <c r="A1838">
        <v>7077</v>
      </c>
      <c r="B1838" t="s">
        <v>14832</v>
      </c>
      <c r="C1838" t="s">
        <v>14833</v>
      </c>
      <c r="D1838" t="s">
        <v>11</v>
      </c>
      <c r="E1838" s="2">
        <v>45671</v>
      </c>
      <c r="F1838" t="s">
        <v>22</v>
      </c>
      <c r="G1838">
        <v>52.5</v>
      </c>
      <c r="H1838" t="s">
        <v>14836</v>
      </c>
      <c r="I1838" t="s">
        <v>14835</v>
      </c>
    </row>
    <row r="1839" spans="1:9" x14ac:dyDescent="0.25">
      <c r="A1839">
        <v>5968</v>
      </c>
      <c r="B1839" t="s">
        <v>12554</v>
      </c>
      <c r="C1839" t="s">
        <v>12555</v>
      </c>
      <c r="D1839" t="s">
        <v>11</v>
      </c>
      <c r="E1839" s="2">
        <v>45675</v>
      </c>
      <c r="F1839" t="s">
        <v>40</v>
      </c>
      <c r="G1839">
        <v>52.34</v>
      </c>
      <c r="H1839" t="s">
        <v>12558</v>
      </c>
      <c r="I1839" t="s">
        <v>12557</v>
      </c>
    </row>
    <row r="1840" spans="1:9" x14ac:dyDescent="0.25">
      <c r="A1840">
        <v>3908</v>
      </c>
      <c r="B1840" t="s">
        <v>8252</v>
      </c>
      <c r="C1840" t="s">
        <v>8253</v>
      </c>
      <c r="D1840" t="s">
        <v>11</v>
      </c>
      <c r="E1840" s="2">
        <v>45678</v>
      </c>
      <c r="F1840" t="s">
        <v>22</v>
      </c>
      <c r="G1840">
        <v>52.274999999999999</v>
      </c>
      <c r="H1840" t="s">
        <v>8254</v>
      </c>
      <c r="I1840" t="s">
        <v>8255</v>
      </c>
    </row>
    <row r="1841" spans="1:9" x14ac:dyDescent="0.25">
      <c r="A1841">
        <v>1844</v>
      </c>
      <c r="B1841" t="s">
        <v>3945</v>
      </c>
      <c r="C1841" t="s">
        <v>3946</v>
      </c>
      <c r="D1841" t="s">
        <v>15</v>
      </c>
      <c r="E1841" s="2">
        <v>45681</v>
      </c>
      <c r="F1841" t="s">
        <v>40</v>
      </c>
      <c r="G1841">
        <v>52.25</v>
      </c>
      <c r="H1841" t="s">
        <v>3947</v>
      </c>
      <c r="I1841" t="s">
        <v>3948</v>
      </c>
    </row>
    <row r="1842" spans="1:9" x14ac:dyDescent="0.25">
      <c r="A1842">
        <v>3917</v>
      </c>
      <c r="B1842" t="s">
        <v>8272</v>
      </c>
      <c r="C1842" t="s">
        <v>8273</v>
      </c>
      <c r="D1842" t="s">
        <v>11</v>
      </c>
      <c r="E1842" s="2">
        <v>45678</v>
      </c>
      <c r="F1842" t="s">
        <v>22</v>
      </c>
      <c r="G1842">
        <v>52.1</v>
      </c>
      <c r="H1842" t="s">
        <v>8276</v>
      </c>
      <c r="I1842" t="s">
        <v>8275</v>
      </c>
    </row>
    <row r="1843" spans="1:9" x14ac:dyDescent="0.25">
      <c r="A1843">
        <v>457</v>
      </c>
      <c r="B1843" t="s">
        <v>1017</v>
      </c>
      <c r="C1843" t="s">
        <v>1018</v>
      </c>
      <c r="D1843" t="s">
        <v>11</v>
      </c>
      <c r="E1843" s="2">
        <v>45682</v>
      </c>
      <c r="F1843" t="s">
        <v>40</v>
      </c>
      <c r="G1843">
        <v>52.075000000000003</v>
      </c>
      <c r="H1843" t="s">
        <v>1021</v>
      </c>
      <c r="I1843" t="s">
        <v>1020</v>
      </c>
    </row>
    <row r="1844" spans="1:9" x14ac:dyDescent="0.25">
      <c r="A1844">
        <v>3420</v>
      </c>
      <c r="B1844" t="s">
        <v>7289</v>
      </c>
      <c r="C1844" t="s">
        <v>7290</v>
      </c>
      <c r="D1844" t="s">
        <v>11</v>
      </c>
      <c r="E1844" s="2">
        <v>45679</v>
      </c>
      <c r="F1844" t="s">
        <v>22</v>
      </c>
      <c r="G1844">
        <v>52.05</v>
      </c>
      <c r="H1844" t="s">
        <v>7293</v>
      </c>
      <c r="I1844" t="s">
        <v>7292</v>
      </c>
    </row>
    <row r="1845" spans="1:9" x14ac:dyDescent="0.25">
      <c r="A1845">
        <v>1833</v>
      </c>
      <c r="B1845" t="s">
        <v>3920</v>
      </c>
      <c r="C1845" t="s">
        <v>3921</v>
      </c>
      <c r="D1845" t="s">
        <v>15</v>
      </c>
      <c r="E1845" s="2">
        <v>45681</v>
      </c>
      <c r="F1845" t="s">
        <v>40</v>
      </c>
      <c r="G1845">
        <v>52.04</v>
      </c>
      <c r="H1845" t="s">
        <v>3922</v>
      </c>
      <c r="I1845" t="s">
        <v>3923</v>
      </c>
    </row>
    <row r="1846" spans="1:9" x14ac:dyDescent="0.25">
      <c r="A1846">
        <v>5642</v>
      </c>
      <c r="B1846" t="s">
        <v>11900</v>
      </c>
      <c r="C1846" t="s">
        <v>11901</v>
      </c>
      <c r="D1846" t="s">
        <v>15</v>
      </c>
      <c r="E1846" s="2">
        <v>45675</v>
      </c>
      <c r="F1846" t="s">
        <v>40</v>
      </c>
      <c r="G1846">
        <v>52.04</v>
      </c>
      <c r="H1846" t="s">
        <v>11902</v>
      </c>
      <c r="I1846" t="s">
        <v>11903</v>
      </c>
    </row>
    <row r="1847" spans="1:9" x14ac:dyDescent="0.25">
      <c r="A1847">
        <v>6485</v>
      </c>
      <c r="B1847" t="s">
        <v>13583</v>
      </c>
      <c r="C1847" t="s">
        <v>13584</v>
      </c>
      <c r="D1847" t="s">
        <v>15</v>
      </c>
      <c r="E1847" s="2">
        <v>45674</v>
      </c>
      <c r="F1847" t="s">
        <v>40</v>
      </c>
      <c r="G1847">
        <v>52.024999999999999</v>
      </c>
      <c r="H1847" t="s">
        <v>13587</v>
      </c>
      <c r="I1847" t="s">
        <v>13586</v>
      </c>
    </row>
    <row r="1848" spans="1:9" x14ac:dyDescent="0.25">
      <c r="A1848">
        <v>6958</v>
      </c>
      <c r="B1848" t="s">
        <v>14593</v>
      </c>
      <c r="C1848" t="s">
        <v>14594</v>
      </c>
      <c r="D1848" t="s">
        <v>11</v>
      </c>
      <c r="E1848" s="2">
        <v>45672</v>
      </c>
      <c r="F1848" t="s">
        <v>22</v>
      </c>
      <c r="G1848">
        <v>52</v>
      </c>
      <c r="H1848" t="s">
        <v>14595</v>
      </c>
      <c r="I1848" t="s">
        <v>14596</v>
      </c>
    </row>
    <row r="1849" spans="1:9" x14ac:dyDescent="0.25">
      <c r="A1849">
        <v>2441</v>
      </c>
      <c r="B1849" t="s">
        <v>5162</v>
      </c>
      <c r="C1849" t="s">
        <v>5163</v>
      </c>
      <c r="D1849" t="s">
        <v>15</v>
      </c>
      <c r="E1849" s="2">
        <v>45680</v>
      </c>
      <c r="F1849" t="s">
        <v>22</v>
      </c>
      <c r="G1849">
        <v>51.895000000000003</v>
      </c>
      <c r="H1849" t="s">
        <v>5164</v>
      </c>
      <c r="I1849" t="s">
        <v>5165</v>
      </c>
    </row>
    <row r="1850" spans="1:9" x14ac:dyDescent="0.25">
      <c r="A1850">
        <v>748</v>
      </c>
      <c r="B1850" t="s">
        <v>1658</v>
      </c>
      <c r="C1850" t="s">
        <v>1659</v>
      </c>
      <c r="D1850" t="s">
        <v>15</v>
      </c>
      <c r="E1850" s="2">
        <v>45682</v>
      </c>
      <c r="F1850" t="s">
        <v>22</v>
      </c>
      <c r="G1850">
        <v>51.85</v>
      </c>
      <c r="H1850" t="s">
        <v>1660</v>
      </c>
      <c r="I1850" t="s">
        <v>1661</v>
      </c>
    </row>
    <row r="1851" spans="1:9" x14ac:dyDescent="0.25">
      <c r="A1851">
        <v>2509</v>
      </c>
      <c r="B1851" t="s">
        <v>5333</v>
      </c>
      <c r="C1851" t="s">
        <v>5334</v>
      </c>
      <c r="D1851" t="s">
        <v>11</v>
      </c>
      <c r="E1851" s="2">
        <v>45680</v>
      </c>
      <c r="F1851" t="s">
        <v>22</v>
      </c>
      <c r="G1851">
        <v>51.844999999999999</v>
      </c>
      <c r="H1851" t="s">
        <v>5335</v>
      </c>
      <c r="I1851" t="s">
        <v>5336</v>
      </c>
    </row>
    <row r="1852" spans="1:9" x14ac:dyDescent="0.25">
      <c r="A1852">
        <v>6118</v>
      </c>
      <c r="B1852" t="s">
        <v>12823</v>
      </c>
      <c r="C1852" t="s">
        <v>12824</v>
      </c>
      <c r="D1852" t="s">
        <v>15</v>
      </c>
      <c r="E1852" s="2">
        <v>45675</v>
      </c>
      <c r="F1852" t="s">
        <v>40</v>
      </c>
      <c r="G1852">
        <v>51.84</v>
      </c>
      <c r="H1852" t="s">
        <v>12825</v>
      </c>
      <c r="I1852" t="s">
        <v>12826</v>
      </c>
    </row>
    <row r="1853" spans="1:9" x14ac:dyDescent="0.25">
      <c r="A1853">
        <v>2411</v>
      </c>
      <c r="B1853" t="s">
        <v>5078</v>
      </c>
      <c r="C1853" t="s">
        <v>5079</v>
      </c>
      <c r="D1853" t="s">
        <v>15</v>
      </c>
      <c r="E1853" s="2">
        <v>45681</v>
      </c>
      <c r="F1853" t="s">
        <v>22</v>
      </c>
      <c r="G1853">
        <v>51.82</v>
      </c>
      <c r="H1853" t="s">
        <v>5080</v>
      </c>
      <c r="I1853" t="s">
        <v>5081</v>
      </c>
    </row>
    <row r="1854" spans="1:9" x14ac:dyDescent="0.25">
      <c r="A1854">
        <v>1507</v>
      </c>
      <c r="B1854" t="s">
        <v>3160</v>
      </c>
      <c r="C1854" t="s">
        <v>3161</v>
      </c>
      <c r="D1854" t="s">
        <v>78</v>
      </c>
      <c r="E1854" s="2">
        <v>45681</v>
      </c>
      <c r="F1854" t="s">
        <v>22</v>
      </c>
      <c r="G1854">
        <v>51.8</v>
      </c>
      <c r="H1854" t="s">
        <v>3165</v>
      </c>
      <c r="I1854" t="s">
        <v>3163</v>
      </c>
    </row>
    <row r="1855" spans="1:9" x14ac:dyDescent="0.25">
      <c r="A1855">
        <v>7054</v>
      </c>
      <c r="B1855" t="s">
        <v>14781</v>
      </c>
      <c r="C1855" t="s">
        <v>14782</v>
      </c>
      <c r="D1855" t="s">
        <v>78</v>
      </c>
      <c r="E1855" s="2">
        <v>45671</v>
      </c>
      <c r="F1855" t="s">
        <v>22</v>
      </c>
      <c r="G1855">
        <v>51.78</v>
      </c>
      <c r="H1855" t="s">
        <v>14785</v>
      </c>
      <c r="I1855" t="s">
        <v>14784</v>
      </c>
    </row>
    <row r="1856" spans="1:9" x14ac:dyDescent="0.25">
      <c r="A1856">
        <v>6429</v>
      </c>
      <c r="B1856" t="s">
        <v>13462</v>
      </c>
      <c r="C1856" t="s">
        <v>13463</v>
      </c>
      <c r="D1856" t="s">
        <v>78</v>
      </c>
      <c r="E1856" s="2">
        <v>45674</v>
      </c>
      <c r="F1856" t="s">
        <v>22</v>
      </c>
      <c r="G1856">
        <v>51.774999999999999</v>
      </c>
      <c r="H1856" t="s">
        <v>13464</v>
      </c>
      <c r="I1856" t="s">
        <v>13465</v>
      </c>
    </row>
    <row r="1857" spans="1:9" x14ac:dyDescent="0.25">
      <c r="A1857">
        <v>843</v>
      </c>
      <c r="B1857" t="s">
        <v>1833</v>
      </c>
      <c r="C1857" t="s">
        <v>1834</v>
      </c>
      <c r="D1857" t="s">
        <v>11</v>
      </c>
      <c r="E1857" s="2">
        <v>45682</v>
      </c>
      <c r="F1857" t="s">
        <v>40</v>
      </c>
      <c r="G1857">
        <v>51.765000000000001</v>
      </c>
      <c r="H1857" t="s">
        <v>1837</v>
      </c>
      <c r="I1857" t="s">
        <v>1836</v>
      </c>
    </row>
    <row r="1858" spans="1:9" x14ac:dyDescent="0.25">
      <c r="A1858">
        <v>6650</v>
      </c>
      <c r="B1858" t="s">
        <v>13941</v>
      </c>
      <c r="C1858" t="s">
        <v>13942</v>
      </c>
      <c r="D1858" t="s">
        <v>11</v>
      </c>
      <c r="E1858" s="2">
        <v>45674</v>
      </c>
      <c r="F1858" t="s">
        <v>22</v>
      </c>
      <c r="G1858">
        <v>51.7</v>
      </c>
      <c r="H1858" t="s">
        <v>13943</v>
      </c>
      <c r="I1858" t="s">
        <v>13944</v>
      </c>
    </row>
    <row r="1859" spans="1:9" x14ac:dyDescent="0.25">
      <c r="A1859">
        <v>6722</v>
      </c>
      <c r="B1859" t="s">
        <v>14074</v>
      </c>
      <c r="C1859" t="s">
        <v>14075</v>
      </c>
      <c r="D1859" t="s">
        <v>11</v>
      </c>
      <c r="E1859" s="2">
        <v>45674</v>
      </c>
      <c r="F1859" t="s">
        <v>22</v>
      </c>
      <c r="G1859">
        <v>51.7</v>
      </c>
      <c r="H1859" t="s">
        <v>13943</v>
      </c>
      <c r="I1859" t="s">
        <v>13944</v>
      </c>
    </row>
    <row r="1860" spans="1:9" x14ac:dyDescent="0.25">
      <c r="A1860">
        <v>5344</v>
      </c>
      <c r="B1860" t="s">
        <v>11232</v>
      </c>
      <c r="C1860" t="s">
        <v>11233</v>
      </c>
      <c r="D1860" t="s">
        <v>15</v>
      </c>
      <c r="E1860" s="2">
        <v>45675</v>
      </c>
      <c r="F1860" t="s">
        <v>40</v>
      </c>
      <c r="G1860">
        <v>51.69</v>
      </c>
      <c r="H1860" t="s">
        <v>11234</v>
      </c>
      <c r="I1860" t="s">
        <v>11235</v>
      </c>
    </row>
    <row r="1861" spans="1:9" x14ac:dyDescent="0.25">
      <c r="A1861">
        <v>4383</v>
      </c>
      <c r="B1861" t="s">
        <v>9272</v>
      </c>
      <c r="C1861" t="s">
        <v>9273</v>
      </c>
      <c r="D1861" t="s">
        <v>11</v>
      </c>
      <c r="E1861" s="2">
        <v>45678</v>
      </c>
      <c r="F1861" t="s">
        <v>22</v>
      </c>
      <c r="G1861">
        <v>51.62</v>
      </c>
      <c r="H1861" t="s">
        <v>9274</v>
      </c>
      <c r="I1861" t="s">
        <v>9275</v>
      </c>
    </row>
    <row r="1862" spans="1:9" x14ac:dyDescent="0.25">
      <c r="A1862">
        <v>3898</v>
      </c>
      <c r="B1862" t="s">
        <v>8227</v>
      </c>
      <c r="C1862" t="s">
        <v>8228</v>
      </c>
      <c r="D1862" t="s">
        <v>78</v>
      </c>
      <c r="E1862" s="2">
        <v>45678</v>
      </c>
      <c r="F1862" t="s">
        <v>22</v>
      </c>
      <c r="G1862">
        <v>51.575000000000003</v>
      </c>
      <c r="H1862" t="s">
        <v>8229</v>
      </c>
      <c r="I1862" t="s">
        <v>8230</v>
      </c>
    </row>
    <row r="1863" spans="1:9" x14ac:dyDescent="0.25">
      <c r="A1863">
        <v>6496</v>
      </c>
      <c r="B1863" t="s">
        <v>13606</v>
      </c>
      <c r="C1863" t="s">
        <v>13607</v>
      </c>
      <c r="D1863" t="s">
        <v>15</v>
      </c>
      <c r="E1863" s="2">
        <v>45674</v>
      </c>
      <c r="F1863" t="s">
        <v>22</v>
      </c>
      <c r="G1863">
        <v>51.53</v>
      </c>
      <c r="H1863" t="s">
        <v>13610</v>
      </c>
      <c r="I1863" t="s">
        <v>13609</v>
      </c>
    </row>
    <row r="1864" spans="1:9" x14ac:dyDescent="0.25">
      <c r="A1864">
        <v>3295</v>
      </c>
      <c r="B1864" t="s">
        <v>6992</v>
      </c>
      <c r="C1864" t="s">
        <v>6993</v>
      </c>
      <c r="D1864" t="s">
        <v>15</v>
      </c>
      <c r="E1864" s="2">
        <v>45679</v>
      </c>
      <c r="F1864" t="s">
        <v>22</v>
      </c>
      <c r="G1864">
        <v>51.5</v>
      </c>
      <c r="H1864" t="s">
        <v>6994</v>
      </c>
      <c r="I1864" t="s">
        <v>6995</v>
      </c>
    </row>
    <row r="1865" spans="1:9" x14ac:dyDescent="0.25">
      <c r="A1865">
        <v>7154</v>
      </c>
      <c r="B1865" t="s">
        <v>14998</v>
      </c>
      <c r="C1865" t="s">
        <v>14999</v>
      </c>
      <c r="D1865" t="s">
        <v>15</v>
      </c>
      <c r="E1865" s="2">
        <v>45668</v>
      </c>
      <c r="F1865" t="s">
        <v>22</v>
      </c>
      <c r="G1865">
        <v>51.5</v>
      </c>
      <c r="H1865" t="s">
        <v>15000</v>
      </c>
      <c r="I1865" t="s">
        <v>15001</v>
      </c>
    </row>
    <row r="1866" spans="1:9" x14ac:dyDescent="0.25">
      <c r="A1866">
        <v>7016</v>
      </c>
      <c r="B1866" t="s">
        <v>14710</v>
      </c>
      <c r="C1866" t="s">
        <v>14711</v>
      </c>
      <c r="D1866" t="s">
        <v>11</v>
      </c>
      <c r="E1866" s="2">
        <v>45672</v>
      </c>
      <c r="F1866" t="s">
        <v>40</v>
      </c>
      <c r="G1866">
        <v>51.49</v>
      </c>
      <c r="H1866" t="s">
        <v>14712</v>
      </c>
      <c r="I1866" t="s">
        <v>14713</v>
      </c>
    </row>
    <row r="1867" spans="1:9" x14ac:dyDescent="0.25">
      <c r="A1867">
        <v>10</v>
      </c>
      <c r="B1867" t="s">
        <v>34</v>
      </c>
      <c r="C1867" t="s">
        <v>35</v>
      </c>
      <c r="D1867" t="s">
        <v>11</v>
      </c>
      <c r="E1867" s="2">
        <v>45685</v>
      </c>
      <c r="F1867" t="s">
        <v>40</v>
      </c>
      <c r="G1867">
        <v>51.454999999999998</v>
      </c>
      <c r="H1867" t="s">
        <v>39</v>
      </c>
      <c r="I1867" t="s">
        <v>37</v>
      </c>
    </row>
    <row r="1868" spans="1:9" x14ac:dyDescent="0.25">
      <c r="A1868">
        <v>6632</v>
      </c>
      <c r="B1868" t="s">
        <v>13905</v>
      </c>
      <c r="C1868" t="s">
        <v>13906</v>
      </c>
      <c r="D1868" t="s">
        <v>15</v>
      </c>
      <c r="E1868" s="2">
        <v>45674</v>
      </c>
      <c r="F1868" t="s">
        <v>40</v>
      </c>
      <c r="G1868">
        <v>51.445</v>
      </c>
      <c r="H1868" t="s">
        <v>13907</v>
      </c>
      <c r="I1868" t="s">
        <v>13908</v>
      </c>
    </row>
    <row r="1869" spans="1:9" x14ac:dyDescent="0.25">
      <c r="A1869">
        <v>3321</v>
      </c>
      <c r="B1869" t="s">
        <v>7053</v>
      </c>
      <c r="C1869" t="s">
        <v>7054</v>
      </c>
      <c r="D1869" t="s">
        <v>15</v>
      </c>
      <c r="E1869" s="2">
        <v>45679</v>
      </c>
      <c r="F1869" t="s">
        <v>22</v>
      </c>
      <c r="G1869">
        <v>51.41</v>
      </c>
      <c r="H1869" t="s">
        <v>7055</v>
      </c>
      <c r="I1869" t="s">
        <v>7056</v>
      </c>
    </row>
    <row r="1870" spans="1:9" x14ac:dyDescent="0.25">
      <c r="A1870">
        <v>6895</v>
      </c>
      <c r="B1870" t="s">
        <v>14440</v>
      </c>
      <c r="C1870" t="s">
        <v>14441</v>
      </c>
      <c r="D1870" t="s">
        <v>11</v>
      </c>
      <c r="E1870" s="2">
        <v>45672</v>
      </c>
      <c r="F1870" t="s">
        <v>22</v>
      </c>
      <c r="G1870">
        <v>51.405000000000001</v>
      </c>
      <c r="H1870" t="s">
        <v>14443</v>
      </c>
    </row>
    <row r="1871" spans="1:9" x14ac:dyDescent="0.25">
      <c r="A1871">
        <v>4498</v>
      </c>
      <c r="B1871" t="s">
        <v>9482</v>
      </c>
      <c r="C1871" t="s">
        <v>9483</v>
      </c>
      <c r="D1871" t="s">
        <v>15</v>
      </c>
      <c r="E1871" s="2">
        <v>45678</v>
      </c>
      <c r="F1871" t="s">
        <v>40</v>
      </c>
      <c r="G1871">
        <v>51.28</v>
      </c>
      <c r="H1871" t="s">
        <v>9486</v>
      </c>
      <c r="I1871" t="s">
        <v>9485</v>
      </c>
    </row>
    <row r="1872" spans="1:9" x14ac:dyDescent="0.25">
      <c r="A1872">
        <v>4998</v>
      </c>
      <c r="B1872" t="s">
        <v>10493</v>
      </c>
      <c r="C1872" t="s">
        <v>10494</v>
      </c>
      <c r="D1872" t="s">
        <v>78</v>
      </c>
      <c r="E1872" s="2">
        <v>45675</v>
      </c>
      <c r="F1872" t="s">
        <v>22</v>
      </c>
      <c r="G1872">
        <v>51.21</v>
      </c>
      <c r="H1872" t="s">
        <v>10495</v>
      </c>
      <c r="I1872" t="s">
        <v>10496</v>
      </c>
    </row>
    <row r="1873" spans="1:9" x14ac:dyDescent="0.25">
      <c r="A1873">
        <v>7053</v>
      </c>
      <c r="B1873" t="s">
        <v>14781</v>
      </c>
      <c r="C1873" t="s">
        <v>14782</v>
      </c>
      <c r="D1873" t="s">
        <v>15</v>
      </c>
      <c r="E1873" s="2">
        <v>45671</v>
      </c>
      <c r="F1873" t="s">
        <v>22</v>
      </c>
      <c r="G1873">
        <v>51.204999999999998</v>
      </c>
      <c r="H1873" t="s">
        <v>14783</v>
      </c>
      <c r="I1873" t="s">
        <v>14784</v>
      </c>
    </row>
    <row r="1874" spans="1:9" x14ac:dyDescent="0.25">
      <c r="A1874">
        <v>6793</v>
      </c>
      <c r="B1874" t="s">
        <v>14239</v>
      </c>
      <c r="C1874" t="s">
        <v>14240</v>
      </c>
      <c r="D1874" t="s">
        <v>15</v>
      </c>
      <c r="E1874" s="2">
        <v>45673</v>
      </c>
      <c r="F1874" t="s">
        <v>40</v>
      </c>
      <c r="G1874">
        <v>51.17</v>
      </c>
      <c r="H1874" t="s">
        <v>14241</v>
      </c>
      <c r="I1874" t="s">
        <v>14242</v>
      </c>
    </row>
    <row r="1875" spans="1:9" x14ac:dyDescent="0.25">
      <c r="A1875">
        <v>2804</v>
      </c>
      <c r="B1875" t="s">
        <v>6011</v>
      </c>
      <c r="C1875" t="s">
        <v>6012</v>
      </c>
      <c r="D1875" t="s">
        <v>11</v>
      </c>
      <c r="E1875" s="2">
        <v>45680</v>
      </c>
      <c r="F1875" t="s">
        <v>40</v>
      </c>
      <c r="G1875">
        <v>51.145000000000003</v>
      </c>
      <c r="H1875" t="s">
        <v>6015</v>
      </c>
      <c r="I1875" t="s">
        <v>6014</v>
      </c>
    </row>
    <row r="1876" spans="1:9" x14ac:dyDescent="0.25">
      <c r="A1876">
        <v>3309</v>
      </c>
      <c r="B1876" t="s">
        <v>7023</v>
      </c>
      <c r="C1876" t="s">
        <v>7024</v>
      </c>
      <c r="D1876" t="s">
        <v>15</v>
      </c>
      <c r="E1876" s="2">
        <v>45679</v>
      </c>
      <c r="F1876" t="s">
        <v>22</v>
      </c>
      <c r="G1876">
        <v>51</v>
      </c>
      <c r="H1876" t="s">
        <v>7027</v>
      </c>
      <c r="I1876" t="s">
        <v>7026</v>
      </c>
    </row>
    <row r="1877" spans="1:9" x14ac:dyDescent="0.25">
      <c r="A1877">
        <v>6718</v>
      </c>
      <c r="B1877" t="s">
        <v>14060</v>
      </c>
      <c r="C1877" t="s">
        <v>14061</v>
      </c>
      <c r="D1877" t="s">
        <v>15</v>
      </c>
      <c r="E1877" s="2">
        <v>45674</v>
      </c>
      <c r="F1877" t="s">
        <v>40</v>
      </c>
      <c r="G1877">
        <v>50.94</v>
      </c>
      <c r="H1877" t="s">
        <v>14067</v>
      </c>
      <c r="I1877" t="s">
        <v>14063</v>
      </c>
    </row>
    <row r="1878" spans="1:9" x14ac:dyDescent="0.25">
      <c r="A1878">
        <v>4244</v>
      </c>
      <c r="B1878" t="s">
        <v>8997</v>
      </c>
      <c r="C1878" t="s">
        <v>8998</v>
      </c>
      <c r="D1878" t="s">
        <v>15</v>
      </c>
      <c r="E1878" s="2">
        <v>45678</v>
      </c>
      <c r="F1878" t="s">
        <v>40</v>
      </c>
      <c r="G1878">
        <v>50.905000000000001</v>
      </c>
      <c r="H1878" t="s">
        <v>4299</v>
      </c>
      <c r="I1878" t="s">
        <v>9000</v>
      </c>
    </row>
    <row r="1879" spans="1:9" x14ac:dyDescent="0.25">
      <c r="A1879">
        <v>5142</v>
      </c>
      <c r="B1879" t="s">
        <v>10795</v>
      </c>
      <c r="C1879" t="s">
        <v>10796</v>
      </c>
      <c r="D1879" t="s">
        <v>15</v>
      </c>
      <c r="E1879" s="2">
        <v>45675</v>
      </c>
      <c r="F1879" t="s">
        <v>40</v>
      </c>
      <c r="G1879">
        <v>50.875</v>
      </c>
      <c r="H1879" t="s">
        <v>10800</v>
      </c>
      <c r="I1879" t="s">
        <v>10798</v>
      </c>
    </row>
    <row r="1880" spans="1:9" x14ac:dyDescent="0.25">
      <c r="A1880">
        <v>5201</v>
      </c>
      <c r="B1880" t="s">
        <v>10921</v>
      </c>
      <c r="C1880" t="s">
        <v>10922</v>
      </c>
      <c r="D1880" t="s">
        <v>15</v>
      </c>
      <c r="E1880" s="2">
        <v>45675</v>
      </c>
      <c r="F1880" t="s">
        <v>40</v>
      </c>
      <c r="G1880">
        <v>50.86</v>
      </c>
      <c r="H1880" t="s">
        <v>10925</v>
      </c>
      <c r="I1880" t="s">
        <v>10924</v>
      </c>
    </row>
    <row r="1881" spans="1:9" x14ac:dyDescent="0.25">
      <c r="A1881">
        <v>3117</v>
      </c>
      <c r="B1881" t="s">
        <v>6618</v>
      </c>
      <c r="C1881" t="s">
        <v>6619</v>
      </c>
      <c r="D1881" t="s">
        <v>15</v>
      </c>
      <c r="E1881" s="2">
        <v>45680</v>
      </c>
      <c r="F1881" t="s">
        <v>40</v>
      </c>
      <c r="G1881">
        <v>50.844999999999999</v>
      </c>
      <c r="H1881" t="s">
        <v>6620</v>
      </c>
      <c r="I1881" t="s">
        <v>6621</v>
      </c>
    </row>
    <row r="1882" spans="1:9" x14ac:dyDescent="0.25">
      <c r="A1882">
        <v>4828</v>
      </c>
      <c r="B1882" t="s">
        <v>10119</v>
      </c>
      <c r="C1882" t="s">
        <v>10120</v>
      </c>
      <c r="D1882" t="s">
        <v>15</v>
      </c>
      <c r="E1882" s="2">
        <v>45677</v>
      </c>
      <c r="F1882" t="s">
        <v>22</v>
      </c>
      <c r="G1882">
        <v>50.784999999999997</v>
      </c>
      <c r="H1882" t="s">
        <v>10121</v>
      </c>
      <c r="I1882" t="s">
        <v>10122</v>
      </c>
    </row>
    <row r="1883" spans="1:9" x14ac:dyDescent="0.25">
      <c r="A1883">
        <v>5345</v>
      </c>
      <c r="B1883" t="s">
        <v>11232</v>
      </c>
      <c r="C1883" t="s">
        <v>11233</v>
      </c>
      <c r="D1883" t="s">
        <v>11</v>
      </c>
      <c r="E1883" s="2">
        <v>45675</v>
      </c>
      <c r="F1883" t="s">
        <v>40</v>
      </c>
      <c r="G1883">
        <v>50.784999999999997</v>
      </c>
      <c r="H1883" t="s">
        <v>11236</v>
      </c>
      <c r="I1883" t="s">
        <v>11235</v>
      </c>
    </row>
    <row r="1884" spans="1:9" x14ac:dyDescent="0.25">
      <c r="A1884">
        <v>2818</v>
      </c>
      <c r="B1884" t="s">
        <v>6040</v>
      </c>
      <c r="C1884" t="s">
        <v>6041</v>
      </c>
      <c r="D1884" t="s">
        <v>11</v>
      </c>
      <c r="E1884" s="2">
        <v>45680</v>
      </c>
      <c r="F1884" t="s">
        <v>40</v>
      </c>
      <c r="G1884">
        <v>50.765000000000001</v>
      </c>
      <c r="H1884" t="s">
        <v>6043</v>
      </c>
      <c r="I1884" t="s">
        <v>6042</v>
      </c>
    </row>
    <row r="1885" spans="1:9" x14ac:dyDescent="0.25">
      <c r="A1885">
        <v>6698</v>
      </c>
      <c r="B1885" t="s">
        <v>14032</v>
      </c>
      <c r="C1885" t="s">
        <v>14033</v>
      </c>
      <c r="D1885" t="s">
        <v>11</v>
      </c>
      <c r="E1885" s="2">
        <v>45674</v>
      </c>
      <c r="F1885" t="s">
        <v>40</v>
      </c>
      <c r="G1885">
        <v>50.685000000000002</v>
      </c>
      <c r="H1885" t="s">
        <v>14034</v>
      </c>
      <c r="I1885" t="s">
        <v>14035</v>
      </c>
    </row>
    <row r="1886" spans="1:9" x14ac:dyDescent="0.25">
      <c r="A1886">
        <v>1509</v>
      </c>
      <c r="B1886" t="s">
        <v>3166</v>
      </c>
      <c r="C1886" t="s">
        <v>3167</v>
      </c>
      <c r="D1886" t="s">
        <v>15</v>
      </c>
      <c r="E1886" s="2">
        <v>45681</v>
      </c>
      <c r="F1886" t="s">
        <v>22</v>
      </c>
      <c r="G1886">
        <v>50.66</v>
      </c>
      <c r="H1886" t="s">
        <v>3170</v>
      </c>
      <c r="I1886" t="s">
        <v>3169</v>
      </c>
    </row>
    <row r="1887" spans="1:9" x14ac:dyDescent="0.25">
      <c r="A1887">
        <v>5145</v>
      </c>
      <c r="B1887" t="s">
        <v>10801</v>
      </c>
      <c r="C1887" t="s">
        <v>10802</v>
      </c>
      <c r="D1887" t="s">
        <v>11</v>
      </c>
      <c r="E1887" s="2">
        <v>45675</v>
      </c>
      <c r="F1887" t="s">
        <v>40</v>
      </c>
      <c r="G1887">
        <v>50.645000000000003</v>
      </c>
      <c r="H1887" t="s">
        <v>10806</v>
      </c>
      <c r="I1887" t="s">
        <v>10804</v>
      </c>
    </row>
    <row r="1888" spans="1:9" x14ac:dyDescent="0.25">
      <c r="A1888">
        <v>7218</v>
      </c>
      <c r="B1888" t="s">
        <v>15123</v>
      </c>
      <c r="C1888" t="s">
        <v>15124</v>
      </c>
      <c r="D1888" t="s">
        <v>78</v>
      </c>
      <c r="E1888" s="2">
        <v>45666</v>
      </c>
      <c r="F1888" t="s">
        <v>22</v>
      </c>
      <c r="G1888">
        <v>50.575000000000003</v>
      </c>
      <c r="H1888" t="s">
        <v>15127</v>
      </c>
      <c r="I1888" t="s">
        <v>15126</v>
      </c>
    </row>
    <row r="1889" spans="1:9" x14ac:dyDescent="0.25">
      <c r="A1889">
        <v>1293</v>
      </c>
      <c r="B1889" t="s">
        <v>2667</v>
      </c>
      <c r="C1889" t="s">
        <v>2668</v>
      </c>
      <c r="D1889" t="s">
        <v>11</v>
      </c>
      <c r="E1889" s="2">
        <v>45682</v>
      </c>
      <c r="F1889" t="s">
        <v>40</v>
      </c>
      <c r="G1889">
        <v>50.564999999999998</v>
      </c>
      <c r="H1889" t="s">
        <v>2669</v>
      </c>
      <c r="I1889" t="s">
        <v>2670</v>
      </c>
    </row>
    <row r="1890" spans="1:9" x14ac:dyDescent="0.25">
      <c r="A1890">
        <v>2489</v>
      </c>
      <c r="B1890" t="s">
        <v>5286</v>
      </c>
      <c r="C1890" t="s">
        <v>5287</v>
      </c>
      <c r="D1890" t="s">
        <v>15</v>
      </c>
      <c r="E1890" s="2">
        <v>45680</v>
      </c>
      <c r="F1890" t="s">
        <v>22</v>
      </c>
      <c r="G1890">
        <v>50.564999999999998</v>
      </c>
      <c r="H1890" t="s">
        <v>5288</v>
      </c>
      <c r="I1890" t="s">
        <v>5289</v>
      </c>
    </row>
    <row r="1891" spans="1:9" x14ac:dyDescent="0.25">
      <c r="A1891">
        <v>5403</v>
      </c>
      <c r="B1891" t="s">
        <v>11363</v>
      </c>
      <c r="C1891" t="s">
        <v>11364</v>
      </c>
      <c r="D1891" t="s">
        <v>11</v>
      </c>
      <c r="E1891" s="2">
        <v>45675</v>
      </c>
      <c r="F1891" t="s">
        <v>40</v>
      </c>
      <c r="G1891">
        <v>50.515000000000001</v>
      </c>
      <c r="H1891" t="s">
        <v>11367</v>
      </c>
      <c r="I1891" t="s">
        <v>11366</v>
      </c>
    </row>
    <row r="1892" spans="1:9" x14ac:dyDescent="0.25">
      <c r="A1892">
        <v>6729</v>
      </c>
      <c r="B1892" t="s">
        <v>14084</v>
      </c>
      <c r="C1892" t="s">
        <v>14085</v>
      </c>
      <c r="D1892" t="s">
        <v>15</v>
      </c>
      <c r="E1892" s="2">
        <v>45673</v>
      </c>
      <c r="F1892" t="s">
        <v>40</v>
      </c>
      <c r="G1892">
        <v>50.51</v>
      </c>
      <c r="H1892" t="s">
        <v>14089</v>
      </c>
      <c r="I1892" t="s">
        <v>14087</v>
      </c>
    </row>
    <row r="1893" spans="1:9" x14ac:dyDescent="0.25">
      <c r="A1893">
        <v>1295</v>
      </c>
      <c r="B1893" t="s">
        <v>2667</v>
      </c>
      <c r="C1893" t="s">
        <v>2668</v>
      </c>
      <c r="D1893" t="s">
        <v>15</v>
      </c>
      <c r="E1893" s="2">
        <v>45682</v>
      </c>
      <c r="F1893" t="s">
        <v>40</v>
      </c>
      <c r="G1893">
        <v>50.5</v>
      </c>
      <c r="H1893" t="s">
        <v>2672</v>
      </c>
      <c r="I1893" t="s">
        <v>2670</v>
      </c>
    </row>
    <row r="1894" spans="1:9" x14ac:dyDescent="0.25">
      <c r="A1894">
        <v>1633</v>
      </c>
      <c r="B1894" t="s">
        <v>3441</v>
      </c>
      <c r="C1894" t="s">
        <v>3442</v>
      </c>
      <c r="D1894" t="s">
        <v>15</v>
      </c>
      <c r="E1894" s="2">
        <v>45681</v>
      </c>
      <c r="F1894" t="s">
        <v>22</v>
      </c>
      <c r="G1894">
        <v>50.5</v>
      </c>
      <c r="H1894" t="s">
        <v>3443</v>
      </c>
      <c r="I1894" t="s">
        <v>3444</v>
      </c>
    </row>
    <row r="1895" spans="1:9" x14ac:dyDescent="0.25">
      <c r="A1895">
        <v>4389</v>
      </c>
      <c r="B1895" t="s">
        <v>9283</v>
      </c>
      <c r="C1895" t="s">
        <v>9284</v>
      </c>
      <c r="D1895" t="s">
        <v>11</v>
      </c>
      <c r="E1895" s="2">
        <v>45678</v>
      </c>
      <c r="F1895" t="s">
        <v>40</v>
      </c>
      <c r="G1895">
        <v>50.5</v>
      </c>
      <c r="H1895" t="s">
        <v>9285</v>
      </c>
      <c r="I1895" t="s">
        <v>9286</v>
      </c>
    </row>
    <row r="1896" spans="1:9" x14ac:dyDescent="0.25">
      <c r="A1896">
        <v>3329</v>
      </c>
      <c r="B1896" t="s">
        <v>7073</v>
      </c>
      <c r="C1896" t="s">
        <v>7074</v>
      </c>
      <c r="D1896" t="s">
        <v>11</v>
      </c>
      <c r="E1896" s="2">
        <v>45679</v>
      </c>
      <c r="F1896" t="s">
        <v>40</v>
      </c>
      <c r="G1896">
        <v>50.465000000000003</v>
      </c>
      <c r="H1896" t="s">
        <v>2536</v>
      </c>
      <c r="I1896" t="s">
        <v>7075</v>
      </c>
    </row>
    <row r="1897" spans="1:9" x14ac:dyDescent="0.25">
      <c r="A1897">
        <v>6086</v>
      </c>
      <c r="B1897" t="s">
        <v>12762</v>
      </c>
      <c r="C1897" t="s">
        <v>12763</v>
      </c>
      <c r="D1897" t="s">
        <v>11</v>
      </c>
      <c r="E1897" s="2">
        <v>45675</v>
      </c>
      <c r="F1897" t="s">
        <v>22</v>
      </c>
      <c r="G1897">
        <v>50.465000000000003</v>
      </c>
      <c r="H1897" t="s">
        <v>12767</v>
      </c>
      <c r="I1897" t="s">
        <v>12765</v>
      </c>
    </row>
    <row r="1898" spans="1:9" x14ac:dyDescent="0.25">
      <c r="A1898">
        <v>1555</v>
      </c>
      <c r="B1898" t="s">
        <v>3269</v>
      </c>
      <c r="C1898" t="s">
        <v>3270</v>
      </c>
      <c r="D1898" t="s">
        <v>15</v>
      </c>
      <c r="E1898" s="2">
        <v>45681</v>
      </c>
      <c r="F1898" t="s">
        <v>22</v>
      </c>
      <c r="G1898">
        <v>50.45</v>
      </c>
      <c r="H1898" t="s">
        <v>3271</v>
      </c>
      <c r="I1898" t="s">
        <v>3272</v>
      </c>
    </row>
    <row r="1899" spans="1:9" x14ac:dyDescent="0.25">
      <c r="A1899">
        <v>1551</v>
      </c>
      <c r="B1899" t="s">
        <v>3259</v>
      </c>
      <c r="C1899" t="s">
        <v>3260</v>
      </c>
      <c r="D1899" t="s">
        <v>11</v>
      </c>
      <c r="E1899" s="2">
        <v>45681</v>
      </c>
      <c r="F1899" t="s">
        <v>22</v>
      </c>
      <c r="G1899">
        <v>50.435000000000002</v>
      </c>
      <c r="H1899" t="s">
        <v>3261</v>
      </c>
      <c r="I1899" t="s">
        <v>3262</v>
      </c>
    </row>
    <row r="1900" spans="1:9" x14ac:dyDescent="0.25">
      <c r="A1900">
        <v>2541</v>
      </c>
      <c r="B1900" t="s">
        <v>5409</v>
      </c>
      <c r="C1900" t="s">
        <v>5410</v>
      </c>
      <c r="D1900" t="s">
        <v>15</v>
      </c>
      <c r="E1900" s="2">
        <v>45680</v>
      </c>
      <c r="F1900" t="s">
        <v>22</v>
      </c>
      <c r="G1900">
        <v>50.435000000000002</v>
      </c>
      <c r="H1900" t="s">
        <v>5411</v>
      </c>
      <c r="I1900" t="s">
        <v>5412</v>
      </c>
    </row>
    <row r="1901" spans="1:9" x14ac:dyDescent="0.25">
      <c r="A1901">
        <v>4217</v>
      </c>
      <c r="B1901" t="s">
        <v>8934</v>
      </c>
      <c r="C1901" t="s">
        <v>8935</v>
      </c>
      <c r="D1901" t="s">
        <v>11</v>
      </c>
      <c r="E1901" s="2">
        <v>45678</v>
      </c>
      <c r="F1901" t="s">
        <v>40</v>
      </c>
      <c r="G1901">
        <v>50.314999999999998</v>
      </c>
      <c r="H1901" t="s">
        <v>8939</v>
      </c>
      <c r="I1901" t="s">
        <v>8937</v>
      </c>
    </row>
    <row r="1902" spans="1:9" x14ac:dyDescent="0.25">
      <c r="A1902">
        <v>6634</v>
      </c>
      <c r="B1902" t="s">
        <v>13905</v>
      </c>
      <c r="C1902" t="s">
        <v>13906</v>
      </c>
      <c r="D1902" t="s">
        <v>11</v>
      </c>
      <c r="E1902" s="2">
        <v>45674</v>
      </c>
      <c r="F1902" t="s">
        <v>40</v>
      </c>
      <c r="G1902">
        <v>50.26</v>
      </c>
      <c r="H1902" t="s">
        <v>13910</v>
      </c>
      <c r="I1902" t="s">
        <v>13908</v>
      </c>
    </row>
    <row r="1903" spans="1:9" x14ac:dyDescent="0.25">
      <c r="A1903">
        <v>296</v>
      </c>
      <c r="B1903" t="s">
        <v>650</v>
      </c>
      <c r="C1903" t="s">
        <v>651</v>
      </c>
      <c r="D1903" t="s">
        <v>15</v>
      </c>
      <c r="E1903" s="2">
        <v>45682</v>
      </c>
      <c r="F1903" t="s">
        <v>40</v>
      </c>
      <c r="G1903">
        <v>50.2</v>
      </c>
      <c r="H1903" t="s">
        <v>652</v>
      </c>
      <c r="I1903" t="s">
        <v>653</v>
      </c>
    </row>
    <row r="1904" spans="1:9" x14ac:dyDescent="0.25">
      <c r="A1904">
        <v>4068</v>
      </c>
      <c r="B1904" t="s">
        <v>8618</v>
      </c>
      <c r="C1904" t="s">
        <v>8619</v>
      </c>
      <c r="D1904" t="s">
        <v>15</v>
      </c>
      <c r="E1904" s="2">
        <v>45678</v>
      </c>
      <c r="F1904" t="s">
        <v>22</v>
      </c>
      <c r="G1904">
        <v>50.195</v>
      </c>
      <c r="H1904" t="s">
        <v>8622</v>
      </c>
      <c r="I1904" t="s">
        <v>8621</v>
      </c>
    </row>
    <row r="1905" spans="1:9" x14ac:dyDescent="0.25">
      <c r="A1905">
        <v>5762</v>
      </c>
      <c r="B1905" t="s">
        <v>12166</v>
      </c>
      <c r="C1905" t="s">
        <v>12167</v>
      </c>
      <c r="D1905" t="s">
        <v>11</v>
      </c>
      <c r="E1905" s="2">
        <v>45675</v>
      </c>
      <c r="F1905" t="s">
        <v>22</v>
      </c>
      <c r="G1905">
        <v>50.12</v>
      </c>
      <c r="H1905" t="s">
        <v>12168</v>
      </c>
      <c r="I1905" t="s">
        <v>12169</v>
      </c>
    </row>
    <row r="1906" spans="1:9" x14ac:dyDescent="0.25">
      <c r="A1906">
        <v>3118</v>
      </c>
      <c r="B1906" t="s">
        <v>6618</v>
      </c>
      <c r="C1906" t="s">
        <v>6619</v>
      </c>
      <c r="D1906" t="s">
        <v>11</v>
      </c>
      <c r="E1906" s="2">
        <v>45680</v>
      </c>
      <c r="F1906" t="s">
        <v>40</v>
      </c>
      <c r="G1906">
        <v>50.104999999999997</v>
      </c>
      <c r="H1906" t="s">
        <v>6622</v>
      </c>
      <c r="I1906" t="s">
        <v>6621</v>
      </c>
    </row>
    <row r="1907" spans="1:9" x14ac:dyDescent="0.25">
      <c r="A1907">
        <v>6897</v>
      </c>
      <c r="B1907" t="s">
        <v>14445</v>
      </c>
      <c r="C1907" t="s">
        <v>14446</v>
      </c>
      <c r="D1907" t="s">
        <v>15</v>
      </c>
      <c r="E1907" s="2">
        <v>45672</v>
      </c>
      <c r="F1907" t="s">
        <v>22</v>
      </c>
      <c r="G1907">
        <v>50.034999999999997</v>
      </c>
      <c r="H1907" t="s">
        <v>14447</v>
      </c>
      <c r="I1907" t="s">
        <v>14448</v>
      </c>
    </row>
    <row r="1908" spans="1:9" x14ac:dyDescent="0.25">
      <c r="A1908">
        <v>175</v>
      </c>
      <c r="B1908" t="s">
        <v>393</v>
      </c>
      <c r="C1908" t="s">
        <v>394</v>
      </c>
      <c r="D1908" t="s">
        <v>395</v>
      </c>
      <c r="E1908" s="2">
        <v>45684</v>
      </c>
      <c r="F1908" t="s">
        <v>22</v>
      </c>
      <c r="G1908">
        <v>50</v>
      </c>
      <c r="H1908" t="s">
        <v>396</v>
      </c>
      <c r="I1908" t="s">
        <v>397</v>
      </c>
    </row>
    <row r="1909" spans="1:9" x14ac:dyDescent="0.25">
      <c r="A1909">
        <v>2829</v>
      </c>
      <c r="B1909" t="s">
        <v>6069</v>
      </c>
      <c r="C1909" t="s">
        <v>6070</v>
      </c>
      <c r="D1909" t="s">
        <v>15</v>
      </c>
      <c r="E1909" s="2">
        <v>45680</v>
      </c>
      <c r="F1909" t="s">
        <v>22</v>
      </c>
      <c r="G1909">
        <v>50</v>
      </c>
      <c r="H1909" t="s">
        <v>6071</v>
      </c>
      <c r="I1909" t="s">
        <v>6072</v>
      </c>
    </row>
    <row r="1910" spans="1:9" x14ac:dyDescent="0.25">
      <c r="A1910">
        <v>2830</v>
      </c>
      <c r="B1910" t="s">
        <v>6069</v>
      </c>
      <c r="C1910" t="s">
        <v>6070</v>
      </c>
      <c r="D1910" t="s">
        <v>11</v>
      </c>
      <c r="E1910" s="2">
        <v>45680</v>
      </c>
      <c r="F1910" t="s">
        <v>22</v>
      </c>
      <c r="G1910">
        <v>50</v>
      </c>
      <c r="H1910" t="s">
        <v>6073</v>
      </c>
      <c r="I1910" t="s">
        <v>6072</v>
      </c>
    </row>
    <row r="1911" spans="1:9" x14ac:dyDescent="0.25">
      <c r="A1911">
        <v>4848</v>
      </c>
      <c r="B1911" t="s">
        <v>10168</v>
      </c>
      <c r="C1911" t="s">
        <v>10169</v>
      </c>
      <c r="D1911" t="s">
        <v>15</v>
      </c>
      <c r="E1911" s="2">
        <v>45677</v>
      </c>
      <c r="F1911" t="s">
        <v>22</v>
      </c>
      <c r="G1911">
        <v>50</v>
      </c>
      <c r="H1911" t="s">
        <v>10170</v>
      </c>
      <c r="I1911" t="s">
        <v>10171</v>
      </c>
    </row>
    <row r="1912" spans="1:9" x14ac:dyDescent="0.25">
      <c r="A1912">
        <v>4849</v>
      </c>
      <c r="B1912" t="s">
        <v>10168</v>
      </c>
      <c r="C1912" t="s">
        <v>10169</v>
      </c>
      <c r="D1912" t="s">
        <v>11</v>
      </c>
      <c r="E1912" s="2">
        <v>45677</v>
      </c>
      <c r="F1912" t="s">
        <v>22</v>
      </c>
      <c r="G1912">
        <v>50</v>
      </c>
      <c r="H1912" t="s">
        <v>10172</v>
      </c>
      <c r="I1912" t="s">
        <v>10171</v>
      </c>
    </row>
    <row r="1913" spans="1:9" x14ac:dyDescent="0.25">
      <c r="A1913">
        <v>5254</v>
      </c>
      <c r="B1913" t="s">
        <v>11036</v>
      </c>
      <c r="C1913" t="s">
        <v>11037</v>
      </c>
      <c r="D1913" t="s">
        <v>15</v>
      </c>
      <c r="E1913" s="2">
        <v>45675</v>
      </c>
      <c r="F1913" t="s">
        <v>40</v>
      </c>
      <c r="G1913">
        <v>49.98</v>
      </c>
      <c r="H1913" t="s">
        <v>11038</v>
      </c>
      <c r="I1913" t="s">
        <v>11039</v>
      </c>
    </row>
    <row r="1914" spans="1:9" x14ac:dyDescent="0.25">
      <c r="A1914">
        <v>4103</v>
      </c>
      <c r="B1914" t="s">
        <v>8698</v>
      </c>
      <c r="C1914" t="s">
        <v>8699</v>
      </c>
      <c r="D1914" t="s">
        <v>15</v>
      </c>
      <c r="E1914" s="2">
        <v>45678</v>
      </c>
      <c r="F1914" t="s">
        <v>22</v>
      </c>
      <c r="G1914">
        <v>49.96</v>
      </c>
      <c r="H1914" t="s">
        <v>8702</v>
      </c>
      <c r="I1914" t="s">
        <v>8701</v>
      </c>
    </row>
    <row r="1915" spans="1:9" x14ac:dyDescent="0.25">
      <c r="A1915">
        <v>2461</v>
      </c>
      <c r="B1915" t="s">
        <v>5229</v>
      </c>
      <c r="C1915" t="s">
        <v>5230</v>
      </c>
      <c r="D1915" t="s">
        <v>78</v>
      </c>
      <c r="E1915" s="2">
        <v>45680</v>
      </c>
      <c r="F1915" t="s">
        <v>22</v>
      </c>
      <c r="G1915">
        <v>49.935000000000002</v>
      </c>
      <c r="H1915" t="s">
        <v>5231</v>
      </c>
      <c r="I1915" t="s">
        <v>5232</v>
      </c>
    </row>
    <row r="1916" spans="1:9" x14ac:dyDescent="0.25">
      <c r="A1916">
        <v>7258</v>
      </c>
      <c r="B1916" t="s">
        <v>15205</v>
      </c>
      <c r="C1916" t="s">
        <v>15206</v>
      </c>
      <c r="D1916" t="s">
        <v>11</v>
      </c>
      <c r="E1916" s="2">
        <v>45663</v>
      </c>
      <c r="F1916" t="s">
        <v>22</v>
      </c>
      <c r="G1916">
        <v>49.935000000000002</v>
      </c>
      <c r="H1916" t="s">
        <v>15210</v>
      </c>
      <c r="I1916" t="s">
        <v>15208</v>
      </c>
    </row>
    <row r="1917" spans="1:9" x14ac:dyDescent="0.25">
      <c r="A1917">
        <v>149</v>
      </c>
      <c r="B1917" t="s">
        <v>331</v>
      </c>
      <c r="C1917" t="s">
        <v>332</v>
      </c>
      <c r="D1917" t="s">
        <v>15</v>
      </c>
      <c r="E1917" s="2">
        <v>45684</v>
      </c>
      <c r="F1917" t="s">
        <v>22</v>
      </c>
      <c r="G1917">
        <v>49.93</v>
      </c>
      <c r="H1917" t="s">
        <v>333</v>
      </c>
      <c r="I1917" t="s">
        <v>334</v>
      </c>
    </row>
    <row r="1918" spans="1:9" x14ac:dyDescent="0.25">
      <c r="A1918">
        <v>1887</v>
      </c>
      <c r="B1918" t="s">
        <v>4041</v>
      </c>
      <c r="C1918" t="s">
        <v>4042</v>
      </c>
      <c r="D1918" t="s">
        <v>15</v>
      </c>
      <c r="E1918" s="2">
        <v>45681</v>
      </c>
      <c r="F1918" t="s">
        <v>22</v>
      </c>
      <c r="G1918">
        <v>49.93</v>
      </c>
      <c r="H1918" t="s">
        <v>4043</v>
      </c>
      <c r="I1918" t="s">
        <v>4044</v>
      </c>
    </row>
    <row r="1919" spans="1:9" x14ac:dyDescent="0.25">
      <c r="A1919">
        <v>577</v>
      </c>
      <c r="B1919" t="s">
        <v>1289</v>
      </c>
      <c r="C1919" t="s">
        <v>1290</v>
      </c>
      <c r="D1919" t="s">
        <v>11</v>
      </c>
      <c r="E1919" s="2">
        <v>45682</v>
      </c>
      <c r="F1919" t="s">
        <v>40</v>
      </c>
      <c r="G1919">
        <v>49.89</v>
      </c>
      <c r="H1919" t="s">
        <v>1293</v>
      </c>
      <c r="I1919" t="s">
        <v>1292</v>
      </c>
    </row>
    <row r="1920" spans="1:9" x14ac:dyDescent="0.25">
      <c r="A1920">
        <v>2501</v>
      </c>
      <c r="B1920" t="s">
        <v>5313</v>
      </c>
      <c r="C1920" t="s">
        <v>5314</v>
      </c>
      <c r="D1920" t="s">
        <v>15</v>
      </c>
      <c r="E1920" s="2">
        <v>45680</v>
      </c>
      <c r="F1920" t="s">
        <v>22</v>
      </c>
      <c r="G1920">
        <v>49.875</v>
      </c>
      <c r="H1920" t="s">
        <v>5315</v>
      </c>
      <c r="I1920" t="s">
        <v>5316</v>
      </c>
    </row>
    <row r="1921" spans="1:9" x14ac:dyDescent="0.25">
      <c r="A1921">
        <v>1834</v>
      </c>
      <c r="B1921" t="s">
        <v>3920</v>
      </c>
      <c r="C1921" t="s">
        <v>3921</v>
      </c>
      <c r="D1921" t="s">
        <v>11</v>
      </c>
      <c r="E1921" s="2">
        <v>45681</v>
      </c>
      <c r="F1921" t="s">
        <v>40</v>
      </c>
      <c r="G1921">
        <v>49.844999999999999</v>
      </c>
      <c r="H1921" t="s">
        <v>3924</v>
      </c>
      <c r="I1921" t="s">
        <v>3923</v>
      </c>
    </row>
    <row r="1922" spans="1:9" x14ac:dyDescent="0.25">
      <c r="A1922">
        <v>1423</v>
      </c>
      <c r="B1922" t="s">
        <v>2977</v>
      </c>
      <c r="C1922" t="s">
        <v>2978</v>
      </c>
      <c r="D1922" t="s">
        <v>11</v>
      </c>
      <c r="E1922" s="2">
        <v>45681</v>
      </c>
      <c r="F1922" t="s">
        <v>80</v>
      </c>
      <c r="G1922">
        <v>49.83</v>
      </c>
      <c r="H1922" t="s">
        <v>2979</v>
      </c>
      <c r="I1922" t="s">
        <v>2980</v>
      </c>
    </row>
    <row r="1923" spans="1:9" x14ac:dyDescent="0.25">
      <c r="A1923">
        <v>2135</v>
      </c>
      <c r="B1923" t="s">
        <v>4572</v>
      </c>
      <c r="C1923" t="s">
        <v>4573</v>
      </c>
      <c r="D1923" t="s">
        <v>15</v>
      </c>
      <c r="E1923" s="2">
        <v>45681</v>
      </c>
      <c r="F1923" t="s">
        <v>22</v>
      </c>
      <c r="G1923">
        <v>49.814999999999998</v>
      </c>
      <c r="H1923" t="s">
        <v>4576</v>
      </c>
      <c r="I1923" t="s">
        <v>4575</v>
      </c>
    </row>
    <row r="1924" spans="1:9" x14ac:dyDescent="0.25">
      <c r="A1924">
        <v>2400</v>
      </c>
      <c r="B1924" t="s">
        <v>5062</v>
      </c>
      <c r="C1924" t="s">
        <v>5063</v>
      </c>
      <c r="D1924" t="s">
        <v>15</v>
      </c>
      <c r="E1924" s="2">
        <v>45681</v>
      </c>
      <c r="F1924" t="s">
        <v>22</v>
      </c>
      <c r="G1924">
        <v>49.814999999999998</v>
      </c>
      <c r="H1924" t="s">
        <v>4576</v>
      </c>
      <c r="I1924" t="s">
        <v>4575</v>
      </c>
    </row>
    <row r="1925" spans="1:9" x14ac:dyDescent="0.25">
      <c r="A1925">
        <v>1719</v>
      </c>
      <c r="B1925" t="s">
        <v>3648</v>
      </c>
      <c r="C1925" t="s">
        <v>3649</v>
      </c>
      <c r="D1925" t="s">
        <v>15</v>
      </c>
      <c r="E1925" s="2">
        <v>45681</v>
      </c>
      <c r="F1925" t="s">
        <v>22</v>
      </c>
      <c r="G1925">
        <v>49.73</v>
      </c>
      <c r="H1925" t="s">
        <v>3650</v>
      </c>
      <c r="I1925" t="s">
        <v>3651</v>
      </c>
    </row>
    <row r="1926" spans="1:9" x14ac:dyDescent="0.25">
      <c r="A1926">
        <v>2734</v>
      </c>
      <c r="B1926" t="s">
        <v>5856</v>
      </c>
      <c r="C1926" t="s">
        <v>5857</v>
      </c>
      <c r="D1926" t="s">
        <v>15</v>
      </c>
      <c r="E1926" s="2">
        <v>45680</v>
      </c>
      <c r="F1926" t="s">
        <v>22</v>
      </c>
      <c r="G1926">
        <v>49.725000000000001</v>
      </c>
      <c r="H1926" t="s">
        <v>5858</v>
      </c>
      <c r="I1926" t="s">
        <v>5859</v>
      </c>
    </row>
    <row r="1927" spans="1:9" x14ac:dyDescent="0.25">
      <c r="A1927">
        <v>5285</v>
      </c>
      <c r="B1927" t="s">
        <v>11099</v>
      </c>
      <c r="C1927" t="s">
        <v>11100</v>
      </c>
      <c r="D1927" t="s">
        <v>11</v>
      </c>
      <c r="E1927" s="2">
        <v>45675</v>
      </c>
      <c r="F1927" t="s">
        <v>40</v>
      </c>
      <c r="G1927">
        <v>49.71</v>
      </c>
      <c r="H1927" t="s">
        <v>11102</v>
      </c>
      <c r="I1927" t="s">
        <v>11101</v>
      </c>
    </row>
    <row r="1928" spans="1:9" x14ac:dyDescent="0.25">
      <c r="A1928">
        <v>6114</v>
      </c>
      <c r="B1928" t="s">
        <v>12815</v>
      </c>
      <c r="C1928" t="s">
        <v>12816</v>
      </c>
      <c r="D1928" t="s">
        <v>15</v>
      </c>
      <c r="E1928" s="2">
        <v>45675</v>
      </c>
      <c r="F1928" t="s">
        <v>40</v>
      </c>
      <c r="G1928">
        <v>49.64</v>
      </c>
      <c r="H1928" t="s">
        <v>12819</v>
      </c>
      <c r="I1928" t="s">
        <v>12818</v>
      </c>
    </row>
    <row r="1929" spans="1:9" x14ac:dyDescent="0.25">
      <c r="A1929">
        <v>7128</v>
      </c>
      <c r="B1929" t="s">
        <v>14936</v>
      </c>
      <c r="C1929" t="s">
        <v>14937</v>
      </c>
      <c r="D1929" t="s">
        <v>11</v>
      </c>
      <c r="E1929" s="2">
        <v>45670</v>
      </c>
      <c r="F1929" t="s">
        <v>22</v>
      </c>
      <c r="G1929">
        <v>49.56</v>
      </c>
      <c r="H1929" t="s">
        <v>14938</v>
      </c>
      <c r="I1929" t="s">
        <v>14939</v>
      </c>
    </row>
    <row r="1930" spans="1:9" x14ac:dyDescent="0.25">
      <c r="A1930">
        <v>5722</v>
      </c>
      <c r="B1930" t="s">
        <v>12078</v>
      </c>
      <c r="C1930" t="s">
        <v>12079</v>
      </c>
      <c r="D1930" t="s">
        <v>11</v>
      </c>
      <c r="E1930" s="2">
        <v>45675</v>
      </c>
      <c r="F1930" t="s">
        <v>40</v>
      </c>
      <c r="G1930">
        <v>49.545000000000002</v>
      </c>
      <c r="H1930" t="s">
        <v>12080</v>
      </c>
      <c r="I1930" t="s">
        <v>12081</v>
      </c>
    </row>
    <row r="1931" spans="1:9" x14ac:dyDescent="0.25">
      <c r="A1931">
        <v>5643</v>
      </c>
      <c r="B1931" t="s">
        <v>11900</v>
      </c>
      <c r="C1931" t="s">
        <v>11901</v>
      </c>
      <c r="D1931" t="s">
        <v>11</v>
      </c>
      <c r="E1931" s="2">
        <v>45675</v>
      </c>
      <c r="F1931" t="s">
        <v>40</v>
      </c>
      <c r="G1931">
        <v>49.51</v>
      </c>
      <c r="H1931" t="s">
        <v>11904</v>
      </c>
      <c r="I1931" t="s">
        <v>11903</v>
      </c>
    </row>
    <row r="1932" spans="1:9" x14ac:dyDescent="0.25">
      <c r="A1932">
        <v>3492</v>
      </c>
      <c r="B1932" t="s">
        <v>7448</v>
      </c>
      <c r="C1932" t="s">
        <v>7449</v>
      </c>
      <c r="D1932" t="s">
        <v>11</v>
      </c>
      <c r="E1932" s="2">
        <v>45679</v>
      </c>
      <c r="F1932" t="s">
        <v>22</v>
      </c>
      <c r="G1932">
        <v>49.505000000000003</v>
      </c>
      <c r="H1932" t="s">
        <v>7452</v>
      </c>
      <c r="I1932" t="s">
        <v>7451</v>
      </c>
    </row>
    <row r="1933" spans="1:9" x14ac:dyDescent="0.25">
      <c r="A1933">
        <v>6997</v>
      </c>
      <c r="B1933" t="s">
        <v>14673</v>
      </c>
      <c r="C1933" t="s">
        <v>14674</v>
      </c>
      <c r="D1933" t="s">
        <v>11</v>
      </c>
      <c r="E1933" s="2">
        <v>45672</v>
      </c>
      <c r="F1933" t="s">
        <v>22</v>
      </c>
      <c r="G1933">
        <v>49.46</v>
      </c>
      <c r="H1933" t="s">
        <v>14677</v>
      </c>
      <c r="I1933" t="s">
        <v>14676</v>
      </c>
    </row>
    <row r="1934" spans="1:9" x14ac:dyDescent="0.25">
      <c r="A1934">
        <v>4771</v>
      </c>
      <c r="B1934" t="s">
        <v>9985</v>
      </c>
      <c r="C1934" t="s">
        <v>9986</v>
      </c>
      <c r="D1934" t="s">
        <v>11</v>
      </c>
      <c r="E1934" s="2">
        <v>45677</v>
      </c>
      <c r="F1934" t="s">
        <v>22</v>
      </c>
      <c r="G1934">
        <v>49.42</v>
      </c>
      <c r="H1934" t="s">
        <v>9987</v>
      </c>
      <c r="I1934" t="s">
        <v>9988</v>
      </c>
    </row>
    <row r="1935" spans="1:9" x14ac:dyDescent="0.25">
      <c r="A1935">
        <v>5763</v>
      </c>
      <c r="B1935" t="s">
        <v>12166</v>
      </c>
      <c r="C1935" t="s">
        <v>12167</v>
      </c>
      <c r="D1935" t="s">
        <v>15</v>
      </c>
      <c r="E1935" s="2">
        <v>45675</v>
      </c>
      <c r="F1935" t="s">
        <v>22</v>
      </c>
      <c r="G1935">
        <v>49.375</v>
      </c>
      <c r="H1935" t="s">
        <v>12170</v>
      </c>
      <c r="I1935" t="s">
        <v>12169</v>
      </c>
    </row>
    <row r="1936" spans="1:9" x14ac:dyDescent="0.25">
      <c r="A1936">
        <v>1440</v>
      </c>
      <c r="B1936" t="s">
        <v>3014</v>
      </c>
      <c r="C1936" t="s">
        <v>3015</v>
      </c>
      <c r="D1936" t="s">
        <v>15</v>
      </c>
      <c r="E1936" s="2">
        <v>45681</v>
      </c>
      <c r="F1936" t="s">
        <v>22</v>
      </c>
      <c r="G1936">
        <v>49.35</v>
      </c>
      <c r="H1936" t="s">
        <v>3018</v>
      </c>
      <c r="I1936" t="s">
        <v>3017</v>
      </c>
    </row>
    <row r="1937" spans="1:9" x14ac:dyDescent="0.25">
      <c r="A1937">
        <v>6847</v>
      </c>
      <c r="B1937" t="s">
        <v>14349</v>
      </c>
      <c r="C1937" t="s">
        <v>14350</v>
      </c>
      <c r="D1937" t="s">
        <v>11</v>
      </c>
      <c r="E1937" s="2">
        <v>45673</v>
      </c>
      <c r="F1937" t="s">
        <v>22</v>
      </c>
      <c r="G1937">
        <v>49.215000000000003</v>
      </c>
      <c r="H1937" t="s">
        <v>14351</v>
      </c>
      <c r="I1937" t="s">
        <v>14352</v>
      </c>
    </row>
    <row r="1938" spans="1:9" x14ac:dyDescent="0.25">
      <c r="A1938">
        <v>5314</v>
      </c>
      <c r="B1938" t="s">
        <v>11164</v>
      </c>
      <c r="C1938" t="s">
        <v>11165</v>
      </c>
      <c r="D1938" t="s">
        <v>78</v>
      </c>
      <c r="E1938" s="2">
        <v>45675</v>
      </c>
      <c r="F1938" t="s">
        <v>22</v>
      </c>
      <c r="G1938">
        <v>49.11</v>
      </c>
      <c r="H1938" t="s">
        <v>11166</v>
      </c>
      <c r="I1938" t="s">
        <v>11167</v>
      </c>
    </row>
    <row r="1939" spans="1:9" x14ac:dyDescent="0.25">
      <c r="A1939">
        <v>1938</v>
      </c>
      <c r="B1939" t="s">
        <v>4153</v>
      </c>
      <c r="C1939" t="s">
        <v>4154</v>
      </c>
      <c r="D1939" t="s">
        <v>11</v>
      </c>
      <c r="E1939" s="2">
        <v>45681</v>
      </c>
      <c r="F1939" t="s">
        <v>40</v>
      </c>
      <c r="G1939">
        <v>49.09</v>
      </c>
      <c r="H1939" t="s">
        <v>4155</v>
      </c>
      <c r="I1939" t="s">
        <v>4156</v>
      </c>
    </row>
    <row r="1940" spans="1:9" x14ac:dyDescent="0.25">
      <c r="A1940">
        <v>5251</v>
      </c>
      <c r="B1940" t="s">
        <v>11030</v>
      </c>
      <c r="C1940" t="s">
        <v>11031</v>
      </c>
      <c r="D1940" t="s">
        <v>78</v>
      </c>
      <c r="E1940" s="2">
        <v>45675</v>
      </c>
      <c r="F1940" t="s">
        <v>22</v>
      </c>
      <c r="G1940">
        <v>48.75</v>
      </c>
      <c r="H1940" t="s">
        <v>11032</v>
      </c>
      <c r="I1940" t="s">
        <v>11033</v>
      </c>
    </row>
    <row r="1941" spans="1:9" x14ac:dyDescent="0.25">
      <c r="A1941">
        <v>1839</v>
      </c>
      <c r="B1941" t="s">
        <v>3930</v>
      </c>
      <c r="C1941" t="s">
        <v>3931</v>
      </c>
      <c r="D1941" t="s">
        <v>15</v>
      </c>
      <c r="E1941" s="2">
        <v>45681</v>
      </c>
      <c r="F1941" t="s">
        <v>40</v>
      </c>
      <c r="G1941">
        <v>48.71</v>
      </c>
      <c r="H1941" t="s">
        <v>3935</v>
      </c>
      <c r="I1941" t="s">
        <v>3933</v>
      </c>
    </row>
    <row r="1942" spans="1:9" x14ac:dyDescent="0.25">
      <c r="A1942">
        <v>7031</v>
      </c>
      <c r="B1942" t="s">
        <v>14735</v>
      </c>
      <c r="C1942" t="s">
        <v>14736</v>
      </c>
      <c r="D1942" t="s">
        <v>11</v>
      </c>
      <c r="E1942" s="2">
        <v>45672</v>
      </c>
      <c r="F1942" t="s">
        <v>22</v>
      </c>
      <c r="G1942">
        <v>48.704999999999998</v>
      </c>
      <c r="H1942" t="s">
        <v>14739</v>
      </c>
      <c r="I1942" t="s">
        <v>14738</v>
      </c>
    </row>
    <row r="1943" spans="1:9" x14ac:dyDescent="0.25">
      <c r="A1943">
        <v>3145</v>
      </c>
      <c r="B1943" t="s">
        <v>6662</v>
      </c>
      <c r="C1943" t="s">
        <v>6663</v>
      </c>
      <c r="D1943" t="s">
        <v>15</v>
      </c>
      <c r="E1943" s="2">
        <v>45680</v>
      </c>
      <c r="F1943" t="s">
        <v>22</v>
      </c>
      <c r="G1943">
        <v>48.655000000000001</v>
      </c>
      <c r="H1943" t="s">
        <v>6664</v>
      </c>
      <c r="I1943" t="s">
        <v>6665</v>
      </c>
    </row>
    <row r="1944" spans="1:9" x14ac:dyDescent="0.25">
      <c r="A1944">
        <v>4805</v>
      </c>
      <c r="B1944" t="s">
        <v>10066</v>
      </c>
      <c r="C1944" t="s">
        <v>10067</v>
      </c>
      <c r="D1944" t="s">
        <v>15</v>
      </c>
      <c r="E1944" s="2">
        <v>45677</v>
      </c>
      <c r="F1944" t="s">
        <v>22</v>
      </c>
      <c r="G1944">
        <v>48.625</v>
      </c>
      <c r="H1944" t="s">
        <v>10068</v>
      </c>
      <c r="I1944" t="s">
        <v>10069</v>
      </c>
    </row>
    <row r="1945" spans="1:9" x14ac:dyDescent="0.25">
      <c r="A1945">
        <v>5723</v>
      </c>
      <c r="B1945" t="s">
        <v>12078</v>
      </c>
      <c r="C1945" t="s">
        <v>12079</v>
      </c>
      <c r="D1945" t="s">
        <v>15</v>
      </c>
      <c r="E1945" s="2">
        <v>45675</v>
      </c>
      <c r="F1945" t="s">
        <v>40</v>
      </c>
      <c r="G1945">
        <v>48.61</v>
      </c>
      <c r="H1945" t="s">
        <v>12082</v>
      </c>
      <c r="I1945" t="s">
        <v>12081</v>
      </c>
    </row>
    <row r="1946" spans="1:9" x14ac:dyDescent="0.25">
      <c r="A1946">
        <v>6736</v>
      </c>
      <c r="B1946" t="s">
        <v>14101</v>
      </c>
      <c r="C1946" t="s">
        <v>14102</v>
      </c>
      <c r="D1946" t="s">
        <v>15</v>
      </c>
      <c r="E1946" s="2">
        <v>45673</v>
      </c>
      <c r="F1946" t="s">
        <v>22</v>
      </c>
      <c r="G1946">
        <v>48.53</v>
      </c>
      <c r="H1946" t="s">
        <v>14105</v>
      </c>
      <c r="I1946" t="s">
        <v>14104</v>
      </c>
    </row>
    <row r="1947" spans="1:9" x14ac:dyDescent="0.25">
      <c r="A1947">
        <v>1510</v>
      </c>
      <c r="B1947" t="s">
        <v>3171</v>
      </c>
      <c r="C1947" t="s">
        <v>3172</v>
      </c>
      <c r="D1947" t="s">
        <v>15</v>
      </c>
      <c r="E1947" s="2">
        <v>45681</v>
      </c>
      <c r="F1947" t="s">
        <v>22</v>
      </c>
      <c r="G1947">
        <v>48.424999999999997</v>
      </c>
      <c r="H1947" t="s">
        <v>3173</v>
      </c>
      <c r="I1947" t="s">
        <v>3174</v>
      </c>
    </row>
    <row r="1948" spans="1:9" x14ac:dyDescent="0.25">
      <c r="A1948">
        <v>5480</v>
      </c>
      <c r="B1948" t="s">
        <v>11533</v>
      </c>
      <c r="C1948" t="s">
        <v>11534</v>
      </c>
      <c r="D1948" t="s">
        <v>15</v>
      </c>
      <c r="E1948" s="2">
        <v>45675</v>
      </c>
      <c r="F1948" t="s">
        <v>40</v>
      </c>
      <c r="G1948">
        <v>48.375</v>
      </c>
      <c r="H1948" t="s">
        <v>11537</v>
      </c>
      <c r="I1948" t="s">
        <v>11536</v>
      </c>
    </row>
    <row r="1949" spans="1:9" x14ac:dyDescent="0.25">
      <c r="A1949">
        <v>2793</v>
      </c>
      <c r="B1949" t="s">
        <v>5985</v>
      </c>
      <c r="C1949" t="s">
        <v>5986</v>
      </c>
      <c r="D1949" t="s">
        <v>11</v>
      </c>
      <c r="E1949" s="2">
        <v>45680</v>
      </c>
      <c r="F1949" t="s">
        <v>40</v>
      </c>
      <c r="G1949">
        <v>48.22</v>
      </c>
      <c r="H1949" t="s">
        <v>5989</v>
      </c>
      <c r="I1949" t="s">
        <v>5988</v>
      </c>
    </row>
    <row r="1950" spans="1:9" x14ac:dyDescent="0.25">
      <c r="A1950">
        <v>4463</v>
      </c>
      <c r="B1950" t="s">
        <v>9418</v>
      </c>
      <c r="C1950" t="s">
        <v>9419</v>
      </c>
      <c r="D1950" t="s">
        <v>15</v>
      </c>
      <c r="E1950" s="2">
        <v>45678</v>
      </c>
      <c r="F1950" t="s">
        <v>22</v>
      </c>
      <c r="G1950">
        <v>48.2</v>
      </c>
      <c r="H1950" t="s">
        <v>9423</v>
      </c>
      <c r="I1950" t="s">
        <v>9421</v>
      </c>
    </row>
    <row r="1951" spans="1:9" x14ac:dyDescent="0.25">
      <c r="A1951">
        <v>4083</v>
      </c>
      <c r="B1951" t="s">
        <v>8656</v>
      </c>
      <c r="C1951" t="s">
        <v>8657</v>
      </c>
      <c r="D1951" t="s">
        <v>11</v>
      </c>
      <c r="E1951" s="2">
        <v>45678</v>
      </c>
      <c r="F1951" t="s">
        <v>40</v>
      </c>
      <c r="G1951">
        <v>48.164999999999999</v>
      </c>
      <c r="H1951" t="s">
        <v>8658</v>
      </c>
      <c r="I1951" t="s">
        <v>8659</v>
      </c>
    </row>
    <row r="1952" spans="1:9" x14ac:dyDescent="0.25">
      <c r="A1952">
        <v>6902</v>
      </c>
      <c r="B1952" t="s">
        <v>14458</v>
      </c>
      <c r="C1952" t="s">
        <v>14459</v>
      </c>
      <c r="D1952" t="s">
        <v>15</v>
      </c>
      <c r="E1952" s="2">
        <v>45672</v>
      </c>
      <c r="F1952" t="s">
        <v>40</v>
      </c>
      <c r="G1952">
        <v>48.14</v>
      </c>
      <c r="H1952" t="s">
        <v>14462</v>
      </c>
      <c r="I1952" t="s">
        <v>14461</v>
      </c>
    </row>
    <row r="1953" spans="1:9" x14ac:dyDescent="0.25">
      <c r="A1953">
        <v>893</v>
      </c>
      <c r="B1953" t="s">
        <v>1924</v>
      </c>
      <c r="C1953" t="s">
        <v>1925</v>
      </c>
      <c r="D1953" t="s">
        <v>11</v>
      </c>
      <c r="E1953" s="2">
        <v>45682</v>
      </c>
      <c r="F1953" t="s">
        <v>40</v>
      </c>
      <c r="G1953">
        <v>48.125</v>
      </c>
      <c r="H1953" t="s">
        <v>1929</v>
      </c>
      <c r="I1953" t="s">
        <v>1927</v>
      </c>
    </row>
    <row r="1954" spans="1:9" x14ac:dyDescent="0.25">
      <c r="A1954">
        <v>1837</v>
      </c>
      <c r="B1954" t="s">
        <v>3930</v>
      </c>
      <c r="C1954" t="s">
        <v>3931</v>
      </c>
      <c r="D1954" t="s">
        <v>11</v>
      </c>
      <c r="E1954" s="2">
        <v>45681</v>
      </c>
      <c r="F1954" t="s">
        <v>40</v>
      </c>
      <c r="G1954">
        <v>48.12</v>
      </c>
      <c r="H1954" t="s">
        <v>3932</v>
      </c>
      <c r="I1954" t="s">
        <v>3933</v>
      </c>
    </row>
    <row r="1955" spans="1:9" x14ac:dyDescent="0.25">
      <c r="A1955">
        <v>6919</v>
      </c>
      <c r="B1955" t="s">
        <v>14497</v>
      </c>
      <c r="C1955" t="s">
        <v>14498</v>
      </c>
      <c r="D1955" t="s">
        <v>11</v>
      </c>
      <c r="E1955" s="2">
        <v>45672</v>
      </c>
      <c r="F1955" t="s">
        <v>22</v>
      </c>
      <c r="G1955">
        <v>48.015000000000001</v>
      </c>
      <c r="H1955" t="s">
        <v>14499</v>
      </c>
      <c r="I1955" t="s">
        <v>14500</v>
      </c>
    </row>
    <row r="1956" spans="1:9" x14ac:dyDescent="0.25">
      <c r="A1956">
        <v>844</v>
      </c>
      <c r="B1956" t="s">
        <v>1833</v>
      </c>
      <c r="C1956" t="s">
        <v>1834</v>
      </c>
      <c r="D1956" t="s">
        <v>15</v>
      </c>
      <c r="E1956" s="2">
        <v>45682</v>
      </c>
      <c r="F1956" t="s">
        <v>40</v>
      </c>
      <c r="G1956">
        <v>48.01</v>
      </c>
      <c r="H1956" t="s">
        <v>1838</v>
      </c>
      <c r="I1956" t="s">
        <v>1836</v>
      </c>
    </row>
    <row r="1957" spans="1:9" x14ac:dyDescent="0.25">
      <c r="A1957">
        <v>1552</v>
      </c>
      <c r="B1957" t="s">
        <v>3259</v>
      </c>
      <c r="C1957" t="s">
        <v>3260</v>
      </c>
      <c r="D1957" t="s">
        <v>15</v>
      </c>
      <c r="E1957" s="2">
        <v>45681</v>
      </c>
      <c r="F1957" t="s">
        <v>22</v>
      </c>
      <c r="G1957">
        <v>47.89</v>
      </c>
      <c r="H1957" t="s">
        <v>3263</v>
      </c>
      <c r="I1957" t="s">
        <v>3262</v>
      </c>
    </row>
    <row r="1958" spans="1:9" x14ac:dyDescent="0.25">
      <c r="A1958">
        <v>5237</v>
      </c>
      <c r="B1958" t="s">
        <v>10993</v>
      </c>
      <c r="C1958" t="s">
        <v>10994</v>
      </c>
      <c r="D1958" t="s">
        <v>15</v>
      </c>
      <c r="E1958" s="2">
        <v>45675</v>
      </c>
      <c r="F1958" t="s">
        <v>40</v>
      </c>
      <c r="G1958">
        <v>47.83</v>
      </c>
      <c r="H1958" t="s">
        <v>10998</v>
      </c>
      <c r="I1958" t="s">
        <v>10996</v>
      </c>
    </row>
    <row r="1959" spans="1:9" x14ac:dyDescent="0.25">
      <c r="A1959">
        <v>1647</v>
      </c>
      <c r="B1959" t="s">
        <v>3475</v>
      </c>
      <c r="C1959" t="s">
        <v>3476</v>
      </c>
      <c r="D1959" t="s">
        <v>15</v>
      </c>
      <c r="E1959" s="2">
        <v>45681</v>
      </c>
      <c r="F1959" t="s">
        <v>40</v>
      </c>
      <c r="G1959">
        <v>47.71</v>
      </c>
      <c r="H1959" t="s">
        <v>3477</v>
      </c>
      <c r="I1959" t="s">
        <v>3478</v>
      </c>
    </row>
    <row r="1960" spans="1:9" x14ac:dyDescent="0.25">
      <c r="A1960">
        <v>3860</v>
      </c>
      <c r="B1960" t="s">
        <v>8146</v>
      </c>
      <c r="C1960" t="s">
        <v>8147</v>
      </c>
      <c r="D1960" t="s">
        <v>11</v>
      </c>
      <c r="E1960" s="2">
        <v>45678</v>
      </c>
      <c r="F1960" t="s">
        <v>22</v>
      </c>
      <c r="G1960">
        <v>47.71</v>
      </c>
      <c r="H1960" t="s">
        <v>8150</v>
      </c>
      <c r="I1960" t="s">
        <v>8149</v>
      </c>
    </row>
    <row r="1961" spans="1:9" x14ac:dyDescent="0.25">
      <c r="A1961">
        <v>3600</v>
      </c>
      <c r="B1961" t="s">
        <v>7657</v>
      </c>
      <c r="C1961" t="s">
        <v>7658</v>
      </c>
      <c r="D1961" t="s">
        <v>15</v>
      </c>
      <c r="E1961" s="2">
        <v>45679</v>
      </c>
      <c r="F1961" t="s">
        <v>40</v>
      </c>
      <c r="G1961">
        <v>47.704999999999998</v>
      </c>
      <c r="H1961" t="s">
        <v>7662</v>
      </c>
      <c r="I1961" t="s">
        <v>7660</v>
      </c>
    </row>
    <row r="1962" spans="1:9" x14ac:dyDescent="0.25">
      <c r="A1962">
        <v>2782</v>
      </c>
      <c r="B1962" t="s">
        <v>5965</v>
      </c>
      <c r="C1962" t="s">
        <v>5966</v>
      </c>
      <c r="D1962" t="s">
        <v>78</v>
      </c>
      <c r="E1962" s="2">
        <v>45680</v>
      </c>
      <c r="F1962" t="s">
        <v>22</v>
      </c>
      <c r="G1962">
        <v>47.655000000000001</v>
      </c>
      <c r="H1962" t="s">
        <v>5969</v>
      </c>
      <c r="I1962" t="s">
        <v>5968</v>
      </c>
    </row>
    <row r="1963" spans="1:9" x14ac:dyDescent="0.25">
      <c r="A1963">
        <v>4156</v>
      </c>
      <c r="B1963" t="s">
        <v>8807</v>
      </c>
      <c r="C1963" t="s">
        <v>8808</v>
      </c>
      <c r="D1963" t="s">
        <v>11</v>
      </c>
      <c r="E1963" s="2">
        <v>45678</v>
      </c>
      <c r="F1963" t="s">
        <v>40</v>
      </c>
      <c r="G1963">
        <v>47.64</v>
      </c>
      <c r="H1963" t="s">
        <v>8811</v>
      </c>
      <c r="I1963" t="s">
        <v>8810</v>
      </c>
    </row>
    <row r="1964" spans="1:9" x14ac:dyDescent="0.25">
      <c r="A1964">
        <v>5336</v>
      </c>
      <c r="B1964" t="s">
        <v>11212</v>
      </c>
      <c r="C1964" t="s">
        <v>11213</v>
      </c>
      <c r="D1964" t="s">
        <v>15</v>
      </c>
      <c r="E1964" s="2">
        <v>45675</v>
      </c>
      <c r="F1964" t="s">
        <v>40</v>
      </c>
      <c r="G1964">
        <v>47.634999999999998</v>
      </c>
      <c r="H1964" t="s">
        <v>11214</v>
      </c>
      <c r="I1964" t="s">
        <v>11215</v>
      </c>
    </row>
    <row r="1965" spans="1:9" x14ac:dyDescent="0.25">
      <c r="A1965">
        <v>6904</v>
      </c>
      <c r="B1965" t="s">
        <v>14464</v>
      </c>
      <c r="C1965" t="s">
        <v>14465</v>
      </c>
      <c r="D1965" t="s">
        <v>78</v>
      </c>
      <c r="E1965" s="2">
        <v>45672</v>
      </c>
      <c r="F1965" t="s">
        <v>22</v>
      </c>
      <c r="G1965">
        <v>47.62</v>
      </c>
      <c r="H1965" t="s">
        <v>14466</v>
      </c>
      <c r="I1965" t="s">
        <v>14467</v>
      </c>
    </row>
    <row r="1966" spans="1:9" x14ac:dyDescent="0.25">
      <c r="A1966">
        <v>6593</v>
      </c>
      <c r="B1966" t="s">
        <v>13823</v>
      </c>
      <c r="C1966" t="s">
        <v>13824</v>
      </c>
      <c r="D1966" t="s">
        <v>15</v>
      </c>
      <c r="E1966" s="2">
        <v>45674</v>
      </c>
      <c r="F1966" t="s">
        <v>40</v>
      </c>
      <c r="G1966">
        <v>47.594999999999999</v>
      </c>
      <c r="H1966" t="s">
        <v>13827</v>
      </c>
      <c r="I1966" t="s">
        <v>13826</v>
      </c>
    </row>
    <row r="1967" spans="1:9" x14ac:dyDescent="0.25">
      <c r="A1967">
        <v>4127</v>
      </c>
      <c r="B1967" t="s">
        <v>8747</v>
      </c>
      <c r="C1967" t="s">
        <v>8748</v>
      </c>
      <c r="D1967" t="s">
        <v>78</v>
      </c>
      <c r="E1967" s="2">
        <v>45678</v>
      </c>
      <c r="F1967" t="s">
        <v>22</v>
      </c>
      <c r="G1967">
        <v>47.585000000000001</v>
      </c>
      <c r="H1967" t="s">
        <v>8751</v>
      </c>
      <c r="I1967" t="s">
        <v>8750</v>
      </c>
    </row>
    <row r="1968" spans="1:9" x14ac:dyDescent="0.25">
      <c r="A1968">
        <v>1550</v>
      </c>
      <c r="B1968" t="s">
        <v>3254</v>
      </c>
      <c r="C1968" t="s">
        <v>3255</v>
      </c>
      <c r="D1968" t="s">
        <v>11</v>
      </c>
      <c r="E1968" s="2">
        <v>45681</v>
      </c>
      <c r="F1968" t="s">
        <v>22</v>
      </c>
      <c r="G1968">
        <v>47.57</v>
      </c>
      <c r="H1968" t="s">
        <v>3258</v>
      </c>
      <c r="I1968" t="s">
        <v>3257</v>
      </c>
    </row>
    <row r="1969" spans="1:9" x14ac:dyDescent="0.25">
      <c r="A1969">
        <v>6875</v>
      </c>
      <c r="B1969" t="s">
        <v>14402</v>
      </c>
      <c r="C1969" t="s">
        <v>14403</v>
      </c>
      <c r="D1969" t="s">
        <v>15</v>
      </c>
      <c r="E1969" s="2">
        <v>45673</v>
      </c>
      <c r="F1969" t="s">
        <v>22</v>
      </c>
      <c r="G1969">
        <v>47.505000000000003</v>
      </c>
      <c r="H1969" t="s">
        <v>14406</v>
      </c>
      <c r="I1969" t="s">
        <v>14405</v>
      </c>
    </row>
    <row r="1970" spans="1:9" x14ac:dyDescent="0.25">
      <c r="A1970">
        <v>7076</v>
      </c>
      <c r="B1970" t="s">
        <v>14832</v>
      </c>
      <c r="C1970" t="s">
        <v>14833</v>
      </c>
      <c r="D1970" t="s">
        <v>15</v>
      </c>
      <c r="E1970" s="2">
        <v>45671</v>
      </c>
      <c r="F1970" t="s">
        <v>22</v>
      </c>
      <c r="G1970">
        <v>47.5</v>
      </c>
      <c r="H1970" t="s">
        <v>14834</v>
      </c>
      <c r="I1970" t="s">
        <v>14835</v>
      </c>
    </row>
    <row r="1971" spans="1:9" x14ac:dyDescent="0.25">
      <c r="A1971">
        <v>6834</v>
      </c>
      <c r="B1971" t="s">
        <v>14324</v>
      </c>
      <c r="C1971" t="s">
        <v>14325</v>
      </c>
      <c r="D1971" t="s">
        <v>15</v>
      </c>
      <c r="E1971" s="2">
        <v>45673</v>
      </c>
      <c r="F1971" t="s">
        <v>40</v>
      </c>
      <c r="G1971">
        <v>47.475000000000001</v>
      </c>
      <c r="H1971" t="s">
        <v>14329</v>
      </c>
      <c r="I1971" t="s">
        <v>14327</v>
      </c>
    </row>
    <row r="1972" spans="1:9" x14ac:dyDescent="0.25">
      <c r="A1972">
        <v>5173</v>
      </c>
      <c r="B1972" t="s">
        <v>10864</v>
      </c>
      <c r="C1972" t="s">
        <v>10865</v>
      </c>
      <c r="D1972" t="s">
        <v>15</v>
      </c>
      <c r="E1972" s="2">
        <v>45675</v>
      </c>
      <c r="F1972" t="s">
        <v>40</v>
      </c>
      <c r="G1972">
        <v>47.47</v>
      </c>
      <c r="H1972" t="s">
        <v>10866</v>
      </c>
      <c r="I1972" t="s">
        <v>10867</v>
      </c>
    </row>
    <row r="1973" spans="1:9" x14ac:dyDescent="0.25">
      <c r="A1973">
        <v>649</v>
      </c>
      <c r="B1973" t="s">
        <v>1454</v>
      </c>
      <c r="C1973" t="s">
        <v>1455</v>
      </c>
      <c r="D1973" t="s">
        <v>11</v>
      </c>
      <c r="E1973" s="2">
        <v>45682</v>
      </c>
      <c r="F1973" t="s">
        <v>40</v>
      </c>
      <c r="G1973">
        <v>47.45</v>
      </c>
      <c r="H1973" t="s">
        <v>1458</v>
      </c>
      <c r="I1973" t="s">
        <v>1457</v>
      </c>
    </row>
    <row r="1974" spans="1:9" x14ac:dyDescent="0.25">
      <c r="A1974">
        <v>4727</v>
      </c>
      <c r="B1974" t="s">
        <v>9874</v>
      </c>
      <c r="C1974" t="s">
        <v>9875</v>
      </c>
      <c r="D1974" t="s">
        <v>11</v>
      </c>
      <c r="E1974" s="2">
        <v>45678</v>
      </c>
      <c r="F1974" t="s">
        <v>22</v>
      </c>
      <c r="G1974">
        <v>47.414999999999999</v>
      </c>
      <c r="H1974" t="s">
        <v>9879</v>
      </c>
      <c r="I1974" t="s">
        <v>9877</v>
      </c>
    </row>
    <row r="1975" spans="1:9" x14ac:dyDescent="0.25">
      <c r="A1975">
        <v>7132</v>
      </c>
      <c r="B1975" t="s">
        <v>14946</v>
      </c>
      <c r="C1975" t="s">
        <v>14947</v>
      </c>
      <c r="D1975" t="s">
        <v>15</v>
      </c>
      <c r="E1975" s="2">
        <v>45670</v>
      </c>
      <c r="F1975" t="s">
        <v>22</v>
      </c>
      <c r="G1975">
        <v>47.38</v>
      </c>
      <c r="H1975" t="s">
        <v>14948</v>
      </c>
      <c r="I1975" t="s">
        <v>14949</v>
      </c>
    </row>
    <row r="1976" spans="1:9" x14ac:dyDescent="0.25">
      <c r="A1976">
        <v>6387</v>
      </c>
      <c r="B1976" t="s">
        <v>13367</v>
      </c>
      <c r="C1976" t="s">
        <v>13368</v>
      </c>
      <c r="D1976" t="s">
        <v>15</v>
      </c>
      <c r="E1976" s="2">
        <v>45674</v>
      </c>
      <c r="F1976" t="s">
        <v>40</v>
      </c>
      <c r="G1976">
        <v>47.325000000000003</v>
      </c>
      <c r="H1976" t="s">
        <v>13371</v>
      </c>
      <c r="I1976" t="s">
        <v>13370</v>
      </c>
    </row>
    <row r="1977" spans="1:9" x14ac:dyDescent="0.25">
      <c r="A1977">
        <v>1508</v>
      </c>
      <c r="B1977" t="s">
        <v>3166</v>
      </c>
      <c r="C1977" t="s">
        <v>3167</v>
      </c>
      <c r="D1977" t="s">
        <v>11</v>
      </c>
      <c r="E1977" s="2">
        <v>45681</v>
      </c>
      <c r="F1977" t="s">
        <v>80</v>
      </c>
      <c r="G1977">
        <v>47.27</v>
      </c>
      <c r="H1977" t="s">
        <v>3168</v>
      </c>
      <c r="I1977" t="s">
        <v>3169</v>
      </c>
    </row>
    <row r="1978" spans="1:9" x14ac:dyDescent="0.25">
      <c r="A1978">
        <v>3743</v>
      </c>
      <c r="B1978" t="s">
        <v>7913</v>
      </c>
      <c r="C1978" t="s">
        <v>7914</v>
      </c>
      <c r="D1978" t="s">
        <v>15</v>
      </c>
      <c r="E1978" s="2">
        <v>45679</v>
      </c>
      <c r="F1978" t="s">
        <v>40</v>
      </c>
      <c r="G1978">
        <v>47.234999999999999</v>
      </c>
      <c r="H1978" t="s">
        <v>7918</v>
      </c>
      <c r="I1978" t="s">
        <v>7916</v>
      </c>
    </row>
    <row r="1979" spans="1:9" x14ac:dyDescent="0.25">
      <c r="A1979">
        <v>5277</v>
      </c>
      <c r="B1979" t="s">
        <v>11082</v>
      </c>
      <c r="C1979" t="s">
        <v>11083</v>
      </c>
      <c r="D1979" t="s">
        <v>15</v>
      </c>
      <c r="E1979" s="2">
        <v>45675</v>
      </c>
      <c r="F1979" t="s">
        <v>40</v>
      </c>
      <c r="G1979">
        <v>47.195</v>
      </c>
      <c r="H1979" t="s">
        <v>11086</v>
      </c>
      <c r="I1979" t="s">
        <v>11085</v>
      </c>
    </row>
    <row r="1980" spans="1:9" x14ac:dyDescent="0.25">
      <c r="A1980">
        <v>3067</v>
      </c>
      <c r="B1980" t="s">
        <v>6519</v>
      </c>
      <c r="C1980" t="s">
        <v>6520</v>
      </c>
      <c r="D1980" t="s">
        <v>15</v>
      </c>
      <c r="E1980" s="2">
        <v>45680</v>
      </c>
      <c r="F1980" t="s">
        <v>22</v>
      </c>
      <c r="G1980">
        <v>46.954999999999998</v>
      </c>
      <c r="H1980" t="s">
        <v>6524</v>
      </c>
      <c r="I1980" t="s">
        <v>6522</v>
      </c>
    </row>
    <row r="1981" spans="1:9" x14ac:dyDescent="0.25">
      <c r="A1981">
        <v>3489</v>
      </c>
      <c r="B1981" t="s">
        <v>7443</v>
      </c>
      <c r="C1981" t="s">
        <v>7444</v>
      </c>
      <c r="D1981" t="s">
        <v>11</v>
      </c>
      <c r="E1981" s="2">
        <v>45679</v>
      </c>
      <c r="F1981" t="s">
        <v>22</v>
      </c>
      <c r="G1981">
        <v>46.9</v>
      </c>
      <c r="H1981" t="s">
        <v>7445</v>
      </c>
      <c r="I1981" t="s">
        <v>7446</v>
      </c>
    </row>
    <row r="1982" spans="1:9" x14ac:dyDescent="0.25">
      <c r="A1982">
        <v>64</v>
      </c>
      <c r="B1982" t="s">
        <v>155</v>
      </c>
      <c r="C1982" t="s">
        <v>156</v>
      </c>
      <c r="D1982" t="s">
        <v>15</v>
      </c>
      <c r="E1982" s="2">
        <v>45685</v>
      </c>
      <c r="F1982" t="s">
        <v>22</v>
      </c>
      <c r="G1982">
        <v>46.765000000000001</v>
      </c>
      <c r="H1982" t="s">
        <v>159</v>
      </c>
      <c r="I1982" t="s">
        <v>158</v>
      </c>
    </row>
    <row r="1983" spans="1:9" x14ac:dyDescent="0.25">
      <c r="A1983">
        <v>3920</v>
      </c>
      <c r="B1983" t="s">
        <v>8282</v>
      </c>
      <c r="C1983" t="s">
        <v>8283</v>
      </c>
      <c r="D1983" t="s">
        <v>11</v>
      </c>
      <c r="E1983" s="2">
        <v>45678</v>
      </c>
      <c r="F1983" t="s">
        <v>40</v>
      </c>
      <c r="G1983">
        <v>46.765000000000001</v>
      </c>
      <c r="H1983" t="s">
        <v>8284</v>
      </c>
      <c r="I1983" t="s">
        <v>8285</v>
      </c>
    </row>
    <row r="1984" spans="1:9" x14ac:dyDescent="0.25">
      <c r="A1984">
        <v>6334</v>
      </c>
      <c r="B1984" t="s">
        <v>13246</v>
      </c>
      <c r="C1984" t="s">
        <v>13247</v>
      </c>
      <c r="D1984" t="s">
        <v>15</v>
      </c>
      <c r="E1984" s="2">
        <v>45674</v>
      </c>
      <c r="F1984" t="s">
        <v>40</v>
      </c>
      <c r="G1984">
        <v>46.734999999999999</v>
      </c>
      <c r="H1984" t="s">
        <v>13249</v>
      </c>
      <c r="I1984" t="s">
        <v>13248</v>
      </c>
    </row>
    <row r="1985" spans="1:9" x14ac:dyDescent="0.25">
      <c r="A1985">
        <v>6783</v>
      </c>
      <c r="B1985" t="s">
        <v>14217</v>
      </c>
      <c r="C1985" t="s">
        <v>14218</v>
      </c>
      <c r="D1985" t="s">
        <v>15</v>
      </c>
      <c r="E1985" s="2">
        <v>45673</v>
      </c>
      <c r="F1985" t="s">
        <v>22</v>
      </c>
      <c r="G1985">
        <v>46.71</v>
      </c>
      <c r="H1985" t="s">
        <v>14219</v>
      </c>
      <c r="I1985" t="s">
        <v>14220</v>
      </c>
    </row>
    <row r="1986" spans="1:9" x14ac:dyDescent="0.25">
      <c r="A1986">
        <v>3259</v>
      </c>
      <c r="B1986" t="s">
        <v>6911</v>
      </c>
      <c r="C1986" t="s">
        <v>6912</v>
      </c>
      <c r="D1986" t="s">
        <v>11</v>
      </c>
      <c r="E1986" s="2">
        <v>45679</v>
      </c>
      <c r="F1986" t="s">
        <v>22</v>
      </c>
      <c r="G1986">
        <v>46.695</v>
      </c>
      <c r="H1986" t="s">
        <v>6913</v>
      </c>
      <c r="I1986" t="s">
        <v>6914</v>
      </c>
    </row>
    <row r="1987" spans="1:9" x14ac:dyDescent="0.25">
      <c r="A1987">
        <v>6343</v>
      </c>
      <c r="B1987" t="s">
        <v>13267</v>
      </c>
      <c r="C1987" t="s">
        <v>13268</v>
      </c>
      <c r="D1987" t="s">
        <v>11</v>
      </c>
      <c r="E1987" s="2">
        <v>45674</v>
      </c>
      <c r="F1987" t="s">
        <v>40</v>
      </c>
      <c r="G1987">
        <v>46.61</v>
      </c>
      <c r="H1987" t="s">
        <v>13269</v>
      </c>
      <c r="I1987" t="s">
        <v>13270</v>
      </c>
    </row>
    <row r="1988" spans="1:9" x14ac:dyDescent="0.25">
      <c r="A1988">
        <v>3419</v>
      </c>
      <c r="B1988" t="s">
        <v>7289</v>
      </c>
      <c r="C1988" t="s">
        <v>7290</v>
      </c>
      <c r="D1988" t="s">
        <v>15</v>
      </c>
      <c r="E1988" s="2">
        <v>45679</v>
      </c>
      <c r="F1988" t="s">
        <v>22</v>
      </c>
      <c r="G1988">
        <v>46.6</v>
      </c>
      <c r="H1988" t="s">
        <v>7291</v>
      </c>
      <c r="I1988" t="s">
        <v>7292</v>
      </c>
    </row>
    <row r="1989" spans="1:9" x14ac:dyDescent="0.25">
      <c r="A1989">
        <v>1105</v>
      </c>
      <c r="B1989" t="s">
        <v>2317</v>
      </c>
      <c r="C1989" t="s">
        <v>2318</v>
      </c>
      <c r="D1989" t="s">
        <v>15</v>
      </c>
      <c r="E1989" s="2">
        <v>45682</v>
      </c>
      <c r="F1989" t="s">
        <v>22</v>
      </c>
      <c r="G1989">
        <v>46.55</v>
      </c>
      <c r="H1989" t="s">
        <v>2321</v>
      </c>
      <c r="I1989" t="s">
        <v>2320</v>
      </c>
    </row>
    <row r="1990" spans="1:9" x14ac:dyDescent="0.25">
      <c r="A1990">
        <v>5174</v>
      </c>
      <c r="B1990" t="s">
        <v>10864</v>
      </c>
      <c r="C1990" t="s">
        <v>10865</v>
      </c>
      <c r="D1990" t="s">
        <v>11</v>
      </c>
      <c r="E1990" s="2">
        <v>45675</v>
      </c>
      <c r="F1990" t="s">
        <v>40</v>
      </c>
      <c r="G1990">
        <v>46.47</v>
      </c>
      <c r="H1990" t="s">
        <v>10868</v>
      </c>
      <c r="I1990" t="s">
        <v>10867</v>
      </c>
    </row>
    <row r="1991" spans="1:9" x14ac:dyDescent="0.25">
      <c r="A1991">
        <v>6988</v>
      </c>
      <c r="B1991" t="s">
        <v>14655</v>
      </c>
      <c r="C1991" t="s">
        <v>14656</v>
      </c>
      <c r="D1991" t="s">
        <v>11</v>
      </c>
      <c r="E1991" s="2">
        <v>45672</v>
      </c>
      <c r="F1991" t="s">
        <v>40</v>
      </c>
      <c r="G1991">
        <v>46.435000000000002</v>
      </c>
      <c r="H1991" t="s">
        <v>14659</v>
      </c>
      <c r="I1991" t="s">
        <v>14658</v>
      </c>
    </row>
    <row r="1992" spans="1:9" x14ac:dyDescent="0.25">
      <c r="A1992">
        <v>3923</v>
      </c>
      <c r="B1992" t="s">
        <v>8287</v>
      </c>
      <c r="C1992" t="s">
        <v>8288</v>
      </c>
      <c r="D1992" t="s">
        <v>78</v>
      </c>
      <c r="E1992" s="2">
        <v>45678</v>
      </c>
      <c r="F1992" t="s">
        <v>80</v>
      </c>
      <c r="G1992">
        <v>46.4</v>
      </c>
      <c r="H1992" t="s">
        <v>8291</v>
      </c>
      <c r="I1992" t="s">
        <v>8290</v>
      </c>
    </row>
    <row r="1993" spans="1:9" x14ac:dyDescent="0.25">
      <c r="A1993">
        <v>3952</v>
      </c>
      <c r="B1993" t="s">
        <v>8354</v>
      </c>
      <c r="C1993" t="s">
        <v>8355</v>
      </c>
      <c r="D1993" t="s">
        <v>11</v>
      </c>
      <c r="E1993" s="2">
        <v>45678</v>
      </c>
      <c r="F1993" t="s">
        <v>22</v>
      </c>
      <c r="G1993">
        <v>46.384999999999998</v>
      </c>
      <c r="H1993" t="s">
        <v>8358</v>
      </c>
      <c r="I1993" t="s">
        <v>8357</v>
      </c>
    </row>
    <row r="1994" spans="1:9" x14ac:dyDescent="0.25">
      <c r="A1994">
        <v>7133</v>
      </c>
      <c r="B1994" t="s">
        <v>14946</v>
      </c>
      <c r="C1994" t="s">
        <v>14947</v>
      </c>
      <c r="D1994" t="s">
        <v>11</v>
      </c>
      <c r="E1994" s="2">
        <v>45670</v>
      </c>
      <c r="F1994" t="s">
        <v>22</v>
      </c>
      <c r="G1994">
        <v>46.284999999999997</v>
      </c>
      <c r="H1994" t="s">
        <v>14950</v>
      </c>
      <c r="I1994" t="s">
        <v>14949</v>
      </c>
    </row>
    <row r="1995" spans="1:9" x14ac:dyDescent="0.25">
      <c r="A1995">
        <v>4869</v>
      </c>
      <c r="B1995" t="s">
        <v>10213</v>
      </c>
      <c r="C1995" t="s">
        <v>10214</v>
      </c>
      <c r="D1995" t="s">
        <v>15</v>
      </c>
      <c r="E1995" s="2">
        <v>45677</v>
      </c>
      <c r="F1995" t="s">
        <v>40</v>
      </c>
      <c r="G1995">
        <v>46.21</v>
      </c>
      <c r="H1995" t="s">
        <v>10217</v>
      </c>
      <c r="I1995" t="s">
        <v>10216</v>
      </c>
    </row>
    <row r="1996" spans="1:9" x14ac:dyDescent="0.25">
      <c r="A1996">
        <v>5235</v>
      </c>
      <c r="B1996" t="s">
        <v>10993</v>
      </c>
      <c r="C1996" t="s">
        <v>10994</v>
      </c>
      <c r="D1996" t="s">
        <v>11</v>
      </c>
      <c r="E1996" s="2">
        <v>45675</v>
      </c>
      <c r="F1996" t="s">
        <v>40</v>
      </c>
      <c r="G1996">
        <v>46.16</v>
      </c>
      <c r="H1996" t="s">
        <v>10995</v>
      </c>
      <c r="I1996" t="s">
        <v>10996</v>
      </c>
    </row>
    <row r="1997" spans="1:9" x14ac:dyDescent="0.25">
      <c r="A1997">
        <v>3209</v>
      </c>
      <c r="B1997" t="s">
        <v>6799</v>
      </c>
      <c r="C1997" t="s">
        <v>6800</v>
      </c>
      <c r="D1997" t="s">
        <v>15</v>
      </c>
      <c r="E1997" s="2">
        <v>45679</v>
      </c>
      <c r="F1997" t="s">
        <v>22</v>
      </c>
      <c r="G1997">
        <v>46.15</v>
      </c>
      <c r="H1997" t="s">
        <v>6801</v>
      </c>
      <c r="I1997" t="s">
        <v>6802</v>
      </c>
    </row>
    <row r="1998" spans="1:9" x14ac:dyDescent="0.25">
      <c r="A1998">
        <v>2643</v>
      </c>
      <c r="B1998" t="s">
        <v>5646</v>
      </c>
      <c r="C1998" t="s">
        <v>5647</v>
      </c>
      <c r="D1998" t="s">
        <v>11</v>
      </c>
      <c r="E1998" s="2">
        <v>45680</v>
      </c>
      <c r="F1998" t="s">
        <v>22</v>
      </c>
      <c r="G1998">
        <v>46.1</v>
      </c>
      <c r="H1998" t="s">
        <v>5650</v>
      </c>
      <c r="I1998" t="s">
        <v>5649</v>
      </c>
    </row>
    <row r="1999" spans="1:9" x14ac:dyDescent="0.25">
      <c r="A1999">
        <v>4341</v>
      </c>
      <c r="B1999" t="s">
        <v>9194</v>
      </c>
      <c r="C1999" t="s">
        <v>9195</v>
      </c>
      <c r="D1999" t="s">
        <v>15</v>
      </c>
      <c r="E1999" s="2">
        <v>45678</v>
      </c>
      <c r="F1999" t="s">
        <v>22</v>
      </c>
      <c r="G1999">
        <v>46.055</v>
      </c>
      <c r="H1999" t="s">
        <v>9196</v>
      </c>
      <c r="I1999" t="s">
        <v>9197</v>
      </c>
    </row>
    <row r="2000" spans="1:9" x14ac:dyDescent="0.25">
      <c r="A2000">
        <v>4768</v>
      </c>
      <c r="B2000" t="s">
        <v>9979</v>
      </c>
      <c r="C2000" t="s">
        <v>9980</v>
      </c>
      <c r="D2000" t="s">
        <v>15</v>
      </c>
      <c r="E2000" s="2">
        <v>45677</v>
      </c>
      <c r="F2000" t="s">
        <v>22</v>
      </c>
      <c r="G2000">
        <v>46.04</v>
      </c>
      <c r="H2000" t="s">
        <v>9981</v>
      </c>
      <c r="I2000" t="s">
        <v>9982</v>
      </c>
    </row>
    <row r="2001" spans="1:9" x14ac:dyDescent="0.25">
      <c r="A2001">
        <v>3762</v>
      </c>
      <c r="B2001" t="s">
        <v>7951</v>
      </c>
      <c r="C2001" t="s">
        <v>7952</v>
      </c>
      <c r="D2001" t="s">
        <v>15</v>
      </c>
      <c r="E2001" s="2">
        <v>45679</v>
      </c>
      <c r="F2001" t="s">
        <v>22</v>
      </c>
      <c r="G2001">
        <v>46.034999999999997</v>
      </c>
      <c r="H2001" t="s">
        <v>7955</v>
      </c>
      <c r="I2001" t="s">
        <v>7954</v>
      </c>
    </row>
    <row r="2002" spans="1:9" x14ac:dyDescent="0.25">
      <c r="A2002">
        <v>952</v>
      </c>
      <c r="B2002" t="s">
        <v>2035</v>
      </c>
      <c r="C2002" t="s">
        <v>2036</v>
      </c>
      <c r="D2002" t="s">
        <v>11</v>
      </c>
      <c r="E2002" s="2">
        <v>45682</v>
      </c>
      <c r="F2002" t="s">
        <v>40</v>
      </c>
      <c r="G2002">
        <v>46.03</v>
      </c>
      <c r="H2002" t="s">
        <v>2039</v>
      </c>
      <c r="I2002" t="s">
        <v>2038</v>
      </c>
    </row>
    <row r="2003" spans="1:9" x14ac:dyDescent="0.25">
      <c r="A2003">
        <v>6833</v>
      </c>
      <c r="B2003" t="s">
        <v>14324</v>
      </c>
      <c r="C2003" t="s">
        <v>14325</v>
      </c>
      <c r="D2003" t="s">
        <v>11</v>
      </c>
      <c r="E2003" s="2">
        <v>45673</v>
      </c>
      <c r="F2003" t="s">
        <v>40</v>
      </c>
      <c r="G2003">
        <v>46.01</v>
      </c>
      <c r="H2003" t="s">
        <v>14328</v>
      </c>
      <c r="I2003" t="s">
        <v>14327</v>
      </c>
    </row>
    <row r="2004" spans="1:9" x14ac:dyDescent="0.25">
      <c r="A2004">
        <v>6430</v>
      </c>
      <c r="B2004" t="s">
        <v>13462</v>
      </c>
      <c r="C2004" t="s">
        <v>13463</v>
      </c>
      <c r="D2004" t="s">
        <v>11</v>
      </c>
      <c r="E2004" s="2">
        <v>45674</v>
      </c>
      <c r="F2004" t="s">
        <v>40</v>
      </c>
      <c r="G2004">
        <v>45.95</v>
      </c>
      <c r="H2004" t="s">
        <v>13466</v>
      </c>
      <c r="I2004" t="s">
        <v>13465</v>
      </c>
    </row>
    <row r="2005" spans="1:9" x14ac:dyDescent="0.25">
      <c r="A2005">
        <v>4931</v>
      </c>
      <c r="B2005" t="s">
        <v>10347</v>
      </c>
      <c r="C2005" t="s">
        <v>10348</v>
      </c>
      <c r="D2005" t="s">
        <v>15</v>
      </c>
      <c r="E2005" s="2">
        <v>45676</v>
      </c>
      <c r="F2005" t="s">
        <v>40</v>
      </c>
      <c r="G2005">
        <v>45.91</v>
      </c>
      <c r="H2005" t="s">
        <v>10349</v>
      </c>
      <c r="I2005" t="s">
        <v>10350</v>
      </c>
    </row>
    <row r="2006" spans="1:9" x14ac:dyDescent="0.25">
      <c r="A2006">
        <v>5995</v>
      </c>
      <c r="B2006" t="s">
        <v>12605</v>
      </c>
      <c r="C2006" t="s">
        <v>12606</v>
      </c>
      <c r="D2006" t="s">
        <v>15</v>
      </c>
      <c r="E2006" s="2">
        <v>45675</v>
      </c>
      <c r="F2006" t="s">
        <v>40</v>
      </c>
      <c r="G2006">
        <v>45.875</v>
      </c>
      <c r="H2006" t="s">
        <v>12607</v>
      </c>
      <c r="I2006" t="s">
        <v>12608</v>
      </c>
    </row>
    <row r="2007" spans="1:9" x14ac:dyDescent="0.25">
      <c r="A2007">
        <v>1062</v>
      </c>
      <c r="B2007" t="s">
        <v>2239</v>
      </c>
      <c r="C2007" t="s">
        <v>2240</v>
      </c>
      <c r="D2007" t="s">
        <v>11</v>
      </c>
      <c r="E2007" s="2">
        <v>45682</v>
      </c>
      <c r="F2007" t="s">
        <v>40</v>
      </c>
      <c r="G2007">
        <v>45.825000000000003</v>
      </c>
      <c r="H2007" t="s">
        <v>2244</v>
      </c>
      <c r="I2007" t="s">
        <v>2242</v>
      </c>
    </row>
    <row r="2008" spans="1:9" x14ac:dyDescent="0.25">
      <c r="A2008">
        <v>4084</v>
      </c>
      <c r="B2008" t="s">
        <v>8656</v>
      </c>
      <c r="C2008" t="s">
        <v>8657</v>
      </c>
      <c r="D2008" t="s">
        <v>15</v>
      </c>
      <c r="E2008" s="2">
        <v>45678</v>
      </c>
      <c r="F2008" t="s">
        <v>40</v>
      </c>
      <c r="G2008">
        <v>45.75</v>
      </c>
      <c r="H2008" t="s">
        <v>8660</v>
      </c>
      <c r="I2008" t="s">
        <v>8659</v>
      </c>
    </row>
    <row r="2009" spans="1:9" x14ac:dyDescent="0.25">
      <c r="A2009">
        <v>4744</v>
      </c>
      <c r="B2009" t="s">
        <v>9920</v>
      </c>
      <c r="C2009" t="s">
        <v>9921</v>
      </c>
      <c r="D2009" t="s">
        <v>11</v>
      </c>
      <c r="E2009" s="2">
        <v>45677</v>
      </c>
      <c r="F2009" t="s">
        <v>22</v>
      </c>
      <c r="G2009">
        <v>45.7</v>
      </c>
      <c r="H2009" t="s">
        <v>9922</v>
      </c>
      <c r="I2009" t="s">
        <v>9923</v>
      </c>
    </row>
    <row r="2010" spans="1:9" x14ac:dyDescent="0.25">
      <c r="A2010">
        <v>5638</v>
      </c>
      <c r="B2010" t="s">
        <v>11893</v>
      </c>
      <c r="C2010" t="s">
        <v>11894</v>
      </c>
      <c r="D2010" t="s">
        <v>15</v>
      </c>
      <c r="E2010" s="2">
        <v>45675</v>
      </c>
      <c r="F2010" t="s">
        <v>40</v>
      </c>
      <c r="G2010">
        <v>45.65</v>
      </c>
      <c r="H2010" t="s">
        <v>11895</v>
      </c>
      <c r="I2010" t="s">
        <v>11896</v>
      </c>
    </row>
    <row r="2011" spans="1:9" x14ac:dyDescent="0.25">
      <c r="A2011">
        <v>972</v>
      </c>
      <c r="B2011" t="s">
        <v>2077</v>
      </c>
      <c r="C2011" t="s">
        <v>2078</v>
      </c>
      <c r="D2011" t="s">
        <v>15</v>
      </c>
      <c r="E2011" s="2">
        <v>45682</v>
      </c>
      <c r="F2011" t="s">
        <v>40</v>
      </c>
      <c r="G2011">
        <v>45.59</v>
      </c>
      <c r="H2011" t="s">
        <v>2079</v>
      </c>
      <c r="I2011" t="s">
        <v>2080</v>
      </c>
    </row>
    <row r="2012" spans="1:9" x14ac:dyDescent="0.25">
      <c r="A2012">
        <v>4693</v>
      </c>
      <c r="B2012" t="s">
        <v>9819</v>
      </c>
      <c r="C2012" t="s">
        <v>9820</v>
      </c>
      <c r="D2012" t="s">
        <v>15</v>
      </c>
      <c r="E2012" s="2">
        <v>45678</v>
      </c>
      <c r="F2012" t="s">
        <v>40</v>
      </c>
      <c r="G2012">
        <v>45.59</v>
      </c>
      <c r="H2012" t="s">
        <v>9823</v>
      </c>
      <c r="I2012" t="s">
        <v>9822</v>
      </c>
    </row>
    <row r="2013" spans="1:9" x14ac:dyDescent="0.25">
      <c r="A2013">
        <v>122</v>
      </c>
      <c r="B2013" t="s">
        <v>268</v>
      </c>
      <c r="C2013" t="s">
        <v>269</v>
      </c>
      <c r="D2013" t="s">
        <v>15</v>
      </c>
      <c r="E2013" s="2">
        <v>45684</v>
      </c>
      <c r="F2013" t="s">
        <v>80</v>
      </c>
      <c r="G2013">
        <v>45.575000000000003</v>
      </c>
      <c r="H2013" t="s">
        <v>270</v>
      </c>
      <c r="I2013" t="s">
        <v>271</v>
      </c>
    </row>
    <row r="2014" spans="1:9" x14ac:dyDescent="0.25">
      <c r="A2014">
        <v>414</v>
      </c>
      <c r="B2014" t="s">
        <v>917</v>
      </c>
      <c r="C2014" t="s">
        <v>918</v>
      </c>
      <c r="D2014" t="s">
        <v>78</v>
      </c>
      <c r="E2014" s="2">
        <v>45682</v>
      </c>
      <c r="F2014" t="s">
        <v>22</v>
      </c>
      <c r="G2014">
        <v>45.5</v>
      </c>
      <c r="H2014" t="s">
        <v>921</v>
      </c>
      <c r="I2014" t="s">
        <v>920</v>
      </c>
    </row>
    <row r="2015" spans="1:9" x14ac:dyDescent="0.25">
      <c r="A2015">
        <v>6596</v>
      </c>
      <c r="B2015" t="s">
        <v>13833</v>
      </c>
      <c r="C2015" t="s">
        <v>13834</v>
      </c>
      <c r="D2015" t="s">
        <v>11</v>
      </c>
      <c r="E2015" s="2">
        <v>45674</v>
      </c>
      <c r="F2015" t="s">
        <v>22</v>
      </c>
      <c r="G2015">
        <v>45.5</v>
      </c>
      <c r="H2015" t="s">
        <v>13835</v>
      </c>
      <c r="I2015" t="s">
        <v>13836</v>
      </c>
    </row>
    <row r="2016" spans="1:9" x14ac:dyDescent="0.25">
      <c r="A2016">
        <v>1956</v>
      </c>
      <c r="B2016" t="s">
        <v>4194</v>
      </c>
      <c r="C2016" t="s">
        <v>4195</v>
      </c>
      <c r="D2016" t="s">
        <v>11</v>
      </c>
      <c r="E2016" s="2">
        <v>45681</v>
      </c>
      <c r="F2016" t="s">
        <v>40</v>
      </c>
      <c r="G2016">
        <v>45.49</v>
      </c>
      <c r="H2016" t="s">
        <v>4196</v>
      </c>
      <c r="I2016" t="s">
        <v>4197</v>
      </c>
    </row>
    <row r="2017" spans="1:9" x14ac:dyDescent="0.25">
      <c r="A2017">
        <v>3753</v>
      </c>
      <c r="B2017" t="s">
        <v>7937</v>
      </c>
      <c r="C2017" t="s">
        <v>7938</v>
      </c>
      <c r="D2017" t="s">
        <v>15</v>
      </c>
      <c r="E2017" s="2">
        <v>45679</v>
      </c>
      <c r="F2017" t="s">
        <v>22</v>
      </c>
      <c r="G2017">
        <v>45.465000000000003</v>
      </c>
      <c r="H2017" t="s">
        <v>7939</v>
      </c>
      <c r="I2017" t="s">
        <v>7940</v>
      </c>
    </row>
    <row r="2018" spans="1:9" x14ac:dyDescent="0.25">
      <c r="A2018">
        <v>7067</v>
      </c>
      <c r="B2018" t="s">
        <v>14812</v>
      </c>
      <c r="C2018" t="s">
        <v>14813</v>
      </c>
      <c r="D2018" t="s">
        <v>11</v>
      </c>
      <c r="E2018" s="2">
        <v>45671</v>
      </c>
      <c r="F2018" t="s">
        <v>40</v>
      </c>
      <c r="G2018">
        <v>45.43</v>
      </c>
      <c r="H2018" t="s">
        <v>9002</v>
      </c>
      <c r="I2018" t="s">
        <v>14815</v>
      </c>
    </row>
    <row r="2019" spans="1:9" x14ac:dyDescent="0.25">
      <c r="A2019">
        <v>2192</v>
      </c>
      <c r="B2019" t="s">
        <v>4679</v>
      </c>
      <c r="C2019" t="s">
        <v>4680</v>
      </c>
      <c r="D2019" t="s">
        <v>11</v>
      </c>
      <c r="E2019" s="2">
        <v>45681</v>
      </c>
      <c r="F2019" t="s">
        <v>40</v>
      </c>
      <c r="G2019">
        <v>45.424999999999997</v>
      </c>
      <c r="H2019" t="s">
        <v>4684</v>
      </c>
      <c r="I2019" t="s">
        <v>4682</v>
      </c>
    </row>
    <row r="2020" spans="1:9" x14ac:dyDescent="0.25">
      <c r="A2020">
        <v>5819</v>
      </c>
      <c r="B2020" t="s">
        <v>12282</v>
      </c>
      <c r="C2020" t="s">
        <v>12283</v>
      </c>
      <c r="D2020" t="s">
        <v>15</v>
      </c>
      <c r="E2020" s="2">
        <v>45675</v>
      </c>
      <c r="F2020" t="s">
        <v>40</v>
      </c>
      <c r="G2020">
        <v>45.42</v>
      </c>
      <c r="H2020" t="s">
        <v>12287</v>
      </c>
      <c r="I2020" t="s">
        <v>12285</v>
      </c>
    </row>
    <row r="2021" spans="1:9" x14ac:dyDescent="0.25">
      <c r="A2021">
        <v>6199</v>
      </c>
      <c r="B2021" t="s">
        <v>12963</v>
      </c>
      <c r="C2021" t="s">
        <v>12964</v>
      </c>
      <c r="D2021" t="s">
        <v>15</v>
      </c>
      <c r="E2021" s="2">
        <v>45675</v>
      </c>
      <c r="F2021" t="s">
        <v>40</v>
      </c>
      <c r="G2021">
        <v>45.42</v>
      </c>
      <c r="H2021" t="s">
        <v>12287</v>
      </c>
      <c r="I2021" t="s">
        <v>12285</v>
      </c>
    </row>
    <row r="2022" spans="1:9" x14ac:dyDescent="0.25">
      <c r="A2022">
        <v>3243</v>
      </c>
      <c r="B2022" t="s">
        <v>6872</v>
      </c>
      <c r="C2022" t="s">
        <v>6873</v>
      </c>
      <c r="D2022" t="s">
        <v>395</v>
      </c>
      <c r="E2022" s="2">
        <v>45679</v>
      </c>
      <c r="F2022" t="s">
        <v>22</v>
      </c>
      <c r="G2022">
        <v>45.41</v>
      </c>
      <c r="H2022" t="s">
        <v>6877</v>
      </c>
      <c r="I2022" t="s">
        <v>6875</v>
      </c>
    </row>
    <row r="2023" spans="1:9" x14ac:dyDescent="0.25">
      <c r="A2023">
        <v>3154</v>
      </c>
      <c r="B2023" t="s">
        <v>6674</v>
      </c>
      <c r="C2023" t="s">
        <v>6675</v>
      </c>
      <c r="D2023" t="s">
        <v>11</v>
      </c>
      <c r="E2023" s="2">
        <v>45680</v>
      </c>
      <c r="F2023" t="s">
        <v>40</v>
      </c>
      <c r="G2023">
        <v>45.39</v>
      </c>
      <c r="H2023" t="s">
        <v>6680</v>
      </c>
      <c r="I2023" t="s">
        <v>6677</v>
      </c>
    </row>
    <row r="2024" spans="1:9" x14ac:dyDescent="0.25">
      <c r="A2024">
        <v>3102</v>
      </c>
      <c r="B2024" t="s">
        <v>6588</v>
      </c>
      <c r="C2024" t="s">
        <v>6589</v>
      </c>
      <c r="D2024" t="s">
        <v>11</v>
      </c>
      <c r="E2024" s="2">
        <v>45680</v>
      </c>
      <c r="F2024" t="s">
        <v>40</v>
      </c>
      <c r="G2024">
        <v>45.384999999999998</v>
      </c>
      <c r="H2024" t="s">
        <v>6590</v>
      </c>
      <c r="I2024" t="s">
        <v>6591</v>
      </c>
    </row>
    <row r="2025" spans="1:9" x14ac:dyDescent="0.25">
      <c r="A2025">
        <v>3296</v>
      </c>
      <c r="B2025" t="s">
        <v>6992</v>
      </c>
      <c r="C2025" t="s">
        <v>6993</v>
      </c>
      <c r="D2025" t="s">
        <v>11</v>
      </c>
      <c r="E2025" s="2">
        <v>45679</v>
      </c>
      <c r="F2025" t="s">
        <v>80</v>
      </c>
      <c r="G2025">
        <v>45.3</v>
      </c>
      <c r="H2025" t="s">
        <v>6996</v>
      </c>
      <c r="I2025" t="s">
        <v>6995</v>
      </c>
    </row>
    <row r="2026" spans="1:9" x14ac:dyDescent="0.25">
      <c r="A2026">
        <v>4096</v>
      </c>
      <c r="B2026" t="s">
        <v>8683</v>
      </c>
      <c r="C2026" t="s">
        <v>8684</v>
      </c>
      <c r="D2026" t="s">
        <v>15</v>
      </c>
      <c r="E2026" s="2">
        <v>45678</v>
      </c>
      <c r="F2026" t="s">
        <v>22</v>
      </c>
      <c r="G2026">
        <v>45.15</v>
      </c>
      <c r="H2026" t="s">
        <v>8685</v>
      </c>
      <c r="I2026" t="s">
        <v>8686</v>
      </c>
    </row>
    <row r="2027" spans="1:9" x14ac:dyDescent="0.25">
      <c r="A2027">
        <v>2558</v>
      </c>
      <c r="B2027" t="s">
        <v>5445</v>
      </c>
      <c r="C2027" t="s">
        <v>5446</v>
      </c>
      <c r="D2027" t="s">
        <v>11</v>
      </c>
      <c r="E2027" s="2">
        <v>45680</v>
      </c>
      <c r="F2027" t="s">
        <v>80</v>
      </c>
      <c r="G2027">
        <v>45.145000000000003</v>
      </c>
      <c r="H2027" t="s">
        <v>5449</v>
      </c>
      <c r="I2027" t="s">
        <v>5448</v>
      </c>
    </row>
    <row r="2028" spans="1:9" x14ac:dyDescent="0.25">
      <c r="A2028">
        <v>477</v>
      </c>
      <c r="B2028" t="s">
        <v>1064</v>
      </c>
      <c r="C2028" t="s">
        <v>1065</v>
      </c>
      <c r="D2028" t="s">
        <v>11</v>
      </c>
      <c r="E2028" s="2">
        <v>45682</v>
      </c>
      <c r="F2028" t="s">
        <v>40</v>
      </c>
      <c r="G2028">
        <v>45.13</v>
      </c>
      <c r="H2028" t="s">
        <v>1068</v>
      </c>
      <c r="I2028" t="s">
        <v>1067</v>
      </c>
    </row>
    <row r="2029" spans="1:9" x14ac:dyDescent="0.25">
      <c r="A2029">
        <v>1434</v>
      </c>
      <c r="B2029" t="s">
        <v>3003</v>
      </c>
      <c r="C2029" t="s">
        <v>3004</v>
      </c>
      <c r="D2029" t="s">
        <v>11</v>
      </c>
      <c r="E2029" s="2">
        <v>45681</v>
      </c>
      <c r="F2029" t="s">
        <v>40</v>
      </c>
      <c r="G2029">
        <v>45.115000000000002</v>
      </c>
      <c r="H2029" t="s">
        <v>3005</v>
      </c>
      <c r="I2029" t="s">
        <v>3006</v>
      </c>
    </row>
    <row r="2030" spans="1:9" x14ac:dyDescent="0.25">
      <c r="A2030">
        <v>774</v>
      </c>
      <c r="B2030" t="s">
        <v>1705</v>
      </c>
      <c r="C2030" t="s">
        <v>1706</v>
      </c>
      <c r="D2030" t="s">
        <v>11</v>
      </c>
      <c r="E2030" s="2">
        <v>45682</v>
      </c>
      <c r="F2030" t="s">
        <v>40</v>
      </c>
      <c r="G2030">
        <v>45.064999999999998</v>
      </c>
      <c r="H2030" t="s">
        <v>1707</v>
      </c>
      <c r="I2030" t="s">
        <v>1708</v>
      </c>
    </row>
    <row r="2031" spans="1:9" x14ac:dyDescent="0.25">
      <c r="A2031">
        <v>6920</v>
      </c>
      <c r="B2031" t="s">
        <v>14497</v>
      </c>
      <c r="C2031" t="s">
        <v>14498</v>
      </c>
      <c r="D2031" t="s">
        <v>15</v>
      </c>
      <c r="E2031" s="2">
        <v>45672</v>
      </c>
      <c r="F2031" t="s">
        <v>22</v>
      </c>
      <c r="G2031">
        <v>45.045000000000002</v>
      </c>
      <c r="H2031" t="s">
        <v>14501</v>
      </c>
      <c r="I2031" t="s">
        <v>14500</v>
      </c>
    </row>
    <row r="2032" spans="1:9" x14ac:dyDescent="0.25">
      <c r="A2032">
        <v>5206</v>
      </c>
      <c r="B2032" t="s">
        <v>10932</v>
      </c>
      <c r="C2032" t="s">
        <v>10933</v>
      </c>
      <c r="D2032" t="s">
        <v>78</v>
      </c>
      <c r="E2032" s="2">
        <v>45675</v>
      </c>
      <c r="F2032" t="s">
        <v>22</v>
      </c>
      <c r="G2032">
        <v>45.005000000000003</v>
      </c>
      <c r="H2032" t="s">
        <v>10936</v>
      </c>
      <c r="I2032" t="s">
        <v>10935</v>
      </c>
    </row>
    <row r="2033" spans="1:9" x14ac:dyDescent="0.25">
      <c r="A2033">
        <v>3308</v>
      </c>
      <c r="B2033" t="s">
        <v>7023</v>
      </c>
      <c r="C2033" t="s">
        <v>7024</v>
      </c>
      <c r="D2033" t="s">
        <v>11</v>
      </c>
      <c r="E2033" s="2">
        <v>45679</v>
      </c>
      <c r="F2033" t="s">
        <v>80</v>
      </c>
      <c r="G2033">
        <v>45</v>
      </c>
      <c r="H2033" t="s">
        <v>7025</v>
      </c>
      <c r="I2033" t="s">
        <v>7026</v>
      </c>
    </row>
    <row r="2034" spans="1:9" x14ac:dyDescent="0.25">
      <c r="A2034">
        <v>7049</v>
      </c>
      <c r="B2034" t="s">
        <v>14769</v>
      </c>
      <c r="C2034" t="s">
        <v>14770</v>
      </c>
      <c r="D2034" t="s">
        <v>11</v>
      </c>
      <c r="E2034" s="2">
        <v>45671</v>
      </c>
      <c r="F2034" t="s">
        <v>80</v>
      </c>
      <c r="G2034">
        <v>45</v>
      </c>
      <c r="H2034" t="s">
        <v>14774</v>
      </c>
      <c r="I2034" t="s">
        <v>14772</v>
      </c>
    </row>
    <row r="2035" spans="1:9" x14ac:dyDescent="0.25">
      <c r="A2035">
        <v>877</v>
      </c>
      <c r="B2035" t="s">
        <v>1894</v>
      </c>
      <c r="C2035" t="s">
        <v>1895</v>
      </c>
      <c r="D2035" t="s">
        <v>11</v>
      </c>
      <c r="E2035" s="2">
        <v>45682</v>
      </c>
      <c r="F2035" t="s">
        <v>40</v>
      </c>
      <c r="G2035">
        <v>44.92</v>
      </c>
      <c r="H2035" t="s">
        <v>1898</v>
      </c>
      <c r="I2035" t="s">
        <v>1897</v>
      </c>
    </row>
    <row r="2036" spans="1:9" x14ac:dyDescent="0.25">
      <c r="A2036">
        <v>3989</v>
      </c>
      <c r="B2036" t="s">
        <v>8444</v>
      </c>
      <c r="C2036" t="s">
        <v>8445</v>
      </c>
      <c r="D2036" t="s">
        <v>11</v>
      </c>
      <c r="E2036" s="2">
        <v>45678</v>
      </c>
      <c r="F2036" t="s">
        <v>40</v>
      </c>
      <c r="G2036">
        <v>44.82</v>
      </c>
      <c r="H2036" t="s">
        <v>8448</v>
      </c>
      <c r="I2036" t="s">
        <v>8447</v>
      </c>
    </row>
    <row r="2037" spans="1:9" x14ac:dyDescent="0.25">
      <c r="A2037">
        <v>5255</v>
      </c>
      <c r="B2037" t="s">
        <v>11036</v>
      </c>
      <c r="C2037" t="s">
        <v>11037</v>
      </c>
      <c r="D2037" t="s">
        <v>11</v>
      </c>
      <c r="E2037" s="2">
        <v>45675</v>
      </c>
      <c r="F2037" t="s">
        <v>40</v>
      </c>
      <c r="G2037">
        <v>44.79</v>
      </c>
      <c r="H2037" t="s">
        <v>11040</v>
      </c>
      <c r="I2037" t="s">
        <v>11039</v>
      </c>
    </row>
    <row r="2038" spans="1:9" x14ac:dyDescent="0.25">
      <c r="A2038">
        <v>1264</v>
      </c>
      <c r="B2038" t="s">
        <v>2610</v>
      </c>
      <c r="C2038" t="s">
        <v>2611</v>
      </c>
      <c r="D2038" t="s">
        <v>11</v>
      </c>
      <c r="E2038" s="2">
        <v>45682</v>
      </c>
      <c r="F2038" t="s">
        <v>40</v>
      </c>
      <c r="G2038">
        <v>44.755000000000003</v>
      </c>
      <c r="H2038" t="s">
        <v>2615</v>
      </c>
      <c r="I2038" t="s">
        <v>2613</v>
      </c>
    </row>
    <row r="2039" spans="1:9" x14ac:dyDescent="0.25">
      <c r="A2039">
        <v>5267</v>
      </c>
      <c r="B2039" t="s">
        <v>11064</v>
      </c>
      <c r="C2039" t="s">
        <v>11065</v>
      </c>
      <c r="D2039" t="s">
        <v>15</v>
      </c>
      <c r="E2039" s="2">
        <v>45675</v>
      </c>
      <c r="F2039" t="s">
        <v>40</v>
      </c>
      <c r="G2039">
        <v>44.75</v>
      </c>
      <c r="H2039" t="s">
        <v>11066</v>
      </c>
      <c r="I2039" t="s">
        <v>11067</v>
      </c>
    </row>
    <row r="2040" spans="1:9" x14ac:dyDescent="0.25">
      <c r="A2040">
        <v>6909</v>
      </c>
      <c r="B2040" t="s">
        <v>14474</v>
      </c>
      <c r="C2040" t="s">
        <v>14475</v>
      </c>
      <c r="D2040" t="s">
        <v>78</v>
      </c>
      <c r="E2040" s="2">
        <v>45672</v>
      </c>
      <c r="F2040" t="s">
        <v>80</v>
      </c>
      <c r="G2040">
        <v>44.73</v>
      </c>
      <c r="H2040" t="s">
        <v>14478</v>
      </c>
      <c r="I2040" t="s">
        <v>14477</v>
      </c>
    </row>
    <row r="2041" spans="1:9" x14ac:dyDescent="0.25">
      <c r="A2041">
        <v>3929</v>
      </c>
      <c r="B2041" t="s">
        <v>8303</v>
      </c>
      <c r="C2041" t="s">
        <v>8304</v>
      </c>
      <c r="D2041" t="s">
        <v>15</v>
      </c>
      <c r="E2041" s="2">
        <v>45678</v>
      </c>
      <c r="F2041" t="s">
        <v>22</v>
      </c>
      <c r="G2041">
        <v>44.725000000000001</v>
      </c>
      <c r="H2041" t="s">
        <v>8305</v>
      </c>
      <c r="I2041" t="s">
        <v>8306</v>
      </c>
    </row>
    <row r="2042" spans="1:9" x14ac:dyDescent="0.25">
      <c r="A2042">
        <v>1549</v>
      </c>
      <c r="B2042" t="s">
        <v>3254</v>
      </c>
      <c r="C2042" t="s">
        <v>3255</v>
      </c>
      <c r="D2042" t="s">
        <v>15</v>
      </c>
      <c r="E2042" s="2">
        <v>45681</v>
      </c>
      <c r="F2042" t="s">
        <v>22</v>
      </c>
      <c r="G2042">
        <v>44.65</v>
      </c>
      <c r="H2042" t="s">
        <v>3256</v>
      </c>
      <c r="I2042" t="s">
        <v>3257</v>
      </c>
    </row>
    <row r="2043" spans="1:9" x14ac:dyDescent="0.25">
      <c r="A2043">
        <v>864</v>
      </c>
      <c r="B2043" t="s">
        <v>1873</v>
      </c>
      <c r="C2043" t="s">
        <v>1874</v>
      </c>
      <c r="D2043" t="s">
        <v>78</v>
      </c>
      <c r="E2043" s="2">
        <v>45682</v>
      </c>
      <c r="F2043" t="s">
        <v>80</v>
      </c>
      <c r="G2043">
        <v>44.63</v>
      </c>
      <c r="H2043" t="s">
        <v>1875</v>
      </c>
      <c r="I2043" t="s">
        <v>1876</v>
      </c>
    </row>
    <row r="2044" spans="1:9" x14ac:dyDescent="0.25">
      <c r="A2044">
        <v>5182</v>
      </c>
      <c r="B2044" t="s">
        <v>10880</v>
      </c>
      <c r="C2044" t="s">
        <v>10881</v>
      </c>
      <c r="D2044" t="s">
        <v>11</v>
      </c>
      <c r="E2044" s="2">
        <v>45675</v>
      </c>
      <c r="F2044" t="s">
        <v>40</v>
      </c>
      <c r="G2044">
        <v>44.59</v>
      </c>
      <c r="H2044" t="s">
        <v>10885</v>
      </c>
      <c r="I2044" t="s">
        <v>10883</v>
      </c>
    </row>
    <row r="2045" spans="1:9" x14ac:dyDescent="0.25">
      <c r="A2045">
        <v>3755</v>
      </c>
      <c r="B2045" t="s">
        <v>7937</v>
      </c>
      <c r="C2045" t="s">
        <v>7938</v>
      </c>
      <c r="D2045" t="s">
        <v>11</v>
      </c>
      <c r="E2045" s="2">
        <v>45679</v>
      </c>
      <c r="F2045" t="s">
        <v>22</v>
      </c>
      <c r="G2045">
        <v>44.524999999999999</v>
      </c>
      <c r="H2045" t="s">
        <v>7942</v>
      </c>
      <c r="I2045" t="s">
        <v>7940</v>
      </c>
    </row>
    <row r="2046" spans="1:9" x14ac:dyDescent="0.25">
      <c r="A2046">
        <v>399</v>
      </c>
      <c r="B2046" t="s">
        <v>884</v>
      </c>
      <c r="C2046" t="s">
        <v>885</v>
      </c>
      <c r="D2046" t="s">
        <v>11</v>
      </c>
      <c r="E2046" s="2">
        <v>45682</v>
      </c>
      <c r="F2046" t="s">
        <v>40</v>
      </c>
      <c r="G2046">
        <v>44.5</v>
      </c>
      <c r="H2046" t="s">
        <v>888</v>
      </c>
      <c r="I2046" t="s">
        <v>887</v>
      </c>
    </row>
    <row r="2047" spans="1:9" x14ac:dyDescent="0.25">
      <c r="A2047">
        <v>3199</v>
      </c>
      <c r="B2047" t="s">
        <v>6768</v>
      </c>
      <c r="C2047" t="s">
        <v>6769</v>
      </c>
      <c r="D2047" t="s">
        <v>11</v>
      </c>
      <c r="E2047" s="2">
        <v>45679</v>
      </c>
      <c r="F2047" t="s">
        <v>22</v>
      </c>
      <c r="G2047">
        <v>44.494999999999997</v>
      </c>
      <c r="H2047" t="s">
        <v>6770</v>
      </c>
      <c r="I2047" t="s">
        <v>6771</v>
      </c>
    </row>
    <row r="2048" spans="1:9" x14ac:dyDescent="0.25">
      <c r="A2048">
        <v>1319</v>
      </c>
      <c r="B2048" t="s">
        <v>2706</v>
      </c>
      <c r="C2048" t="s">
        <v>2707</v>
      </c>
      <c r="D2048" t="s">
        <v>15</v>
      </c>
      <c r="E2048" s="2">
        <v>45682</v>
      </c>
      <c r="F2048" t="s">
        <v>40</v>
      </c>
      <c r="G2048">
        <v>44.445</v>
      </c>
      <c r="H2048" t="s">
        <v>2711</v>
      </c>
      <c r="I2048" t="s">
        <v>2709</v>
      </c>
    </row>
    <row r="2049" spans="1:9" x14ac:dyDescent="0.25">
      <c r="A2049">
        <v>3909</v>
      </c>
      <c r="B2049" t="s">
        <v>8252</v>
      </c>
      <c r="C2049" t="s">
        <v>8253</v>
      </c>
      <c r="D2049" t="s">
        <v>15</v>
      </c>
      <c r="E2049" s="2">
        <v>45678</v>
      </c>
      <c r="F2049" t="s">
        <v>22</v>
      </c>
      <c r="G2049">
        <v>44.395000000000003</v>
      </c>
      <c r="H2049" t="s">
        <v>8256</v>
      </c>
      <c r="I2049" t="s">
        <v>8255</v>
      </c>
    </row>
    <row r="2050" spans="1:9" x14ac:dyDescent="0.25">
      <c r="A2050">
        <v>3230</v>
      </c>
      <c r="B2050" t="s">
        <v>6850</v>
      </c>
      <c r="C2050" t="s">
        <v>6851</v>
      </c>
      <c r="D2050" t="s">
        <v>78</v>
      </c>
      <c r="E2050" s="2">
        <v>45679</v>
      </c>
      <c r="F2050" t="s">
        <v>22</v>
      </c>
      <c r="G2050">
        <v>44.305</v>
      </c>
      <c r="H2050" t="s">
        <v>6852</v>
      </c>
      <c r="I2050" t="s">
        <v>6853</v>
      </c>
    </row>
    <row r="2051" spans="1:9" x14ac:dyDescent="0.25">
      <c r="A2051">
        <v>2703</v>
      </c>
      <c r="B2051" t="s">
        <v>5784</v>
      </c>
      <c r="C2051" t="s">
        <v>5785</v>
      </c>
      <c r="D2051" t="s">
        <v>11</v>
      </c>
      <c r="E2051" s="2">
        <v>45680</v>
      </c>
      <c r="F2051" t="s">
        <v>22</v>
      </c>
      <c r="G2051">
        <v>44.274999999999999</v>
      </c>
      <c r="H2051" t="s">
        <v>5788</v>
      </c>
      <c r="I2051" t="s">
        <v>5787</v>
      </c>
    </row>
    <row r="2052" spans="1:9" x14ac:dyDescent="0.25">
      <c r="A2052">
        <v>4550</v>
      </c>
      <c r="B2052" t="s">
        <v>9570</v>
      </c>
      <c r="C2052" t="s">
        <v>9571</v>
      </c>
      <c r="D2052" t="s">
        <v>11</v>
      </c>
      <c r="E2052" s="2">
        <v>45678</v>
      </c>
      <c r="F2052" t="s">
        <v>40</v>
      </c>
      <c r="G2052">
        <v>44.14</v>
      </c>
      <c r="H2052" t="s">
        <v>9575</v>
      </c>
      <c r="I2052" t="s">
        <v>9573</v>
      </c>
    </row>
    <row r="2053" spans="1:9" x14ac:dyDescent="0.25">
      <c r="A2053">
        <v>2726</v>
      </c>
      <c r="B2053" t="s">
        <v>5834</v>
      </c>
      <c r="C2053" t="s">
        <v>5835</v>
      </c>
      <c r="D2053" t="s">
        <v>15</v>
      </c>
      <c r="E2053" s="2">
        <v>45680</v>
      </c>
      <c r="F2053" t="s">
        <v>40</v>
      </c>
      <c r="G2053">
        <v>44.13</v>
      </c>
      <c r="H2053" t="s">
        <v>5840</v>
      </c>
      <c r="I2053" t="s">
        <v>5837</v>
      </c>
    </row>
    <row r="2054" spans="1:9" x14ac:dyDescent="0.25">
      <c r="A2054">
        <v>4884</v>
      </c>
      <c r="B2054" t="s">
        <v>10242</v>
      </c>
      <c r="C2054" t="s">
        <v>10243</v>
      </c>
      <c r="D2054" t="s">
        <v>15</v>
      </c>
      <c r="E2054" s="2">
        <v>45677</v>
      </c>
      <c r="F2054" t="s">
        <v>40</v>
      </c>
      <c r="G2054">
        <v>44.08</v>
      </c>
      <c r="H2054" t="s">
        <v>10246</v>
      </c>
      <c r="I2054" t="s">
        <v>10245</v>
      </c>
    </row>
    <row r="2055" spans="1:9" x14ac:dyDescent="0.25">
      <c r="A2055">
        <v>3499</v>
      </c>
      <c r="B2055" t="s">
        <v>7468</v>
      </c>
      <c r="C2055" t="s">
        <v>7469</v>
      </c>
      <c r="D2055" t="s">
        <v>15</v>
      </c>
      <c r="E2055" s="2">
        <v>45679</v>
      </c>
      <c r="F2055" t="s">
        <v>40</v>
      </c>
      <c r="G2055">
        <v>44.055</v>
      </c>
      <c r="H2055" t="s">
        <v>7470</v>
      </c>
      <c r="I2055" t="s">
        <v>7471</v>
      </c>
    </row>
    <row r="2056" spans="1:9" x14ac:dyDescent="0.25">
      <c r="A2056">
        <v>1893</v>
      </c>
      <c r="B2056" t="s">
        <v>4053</v>
      </c>
      <c r="C2056" t="s">
        <v>4054</v>
      </c>
      <c r="D2056" t="s">
        <v>11</v>
      </c>
      <c r="E2056" s="2">
        <v>45681</v>
      </c>
      <c r="F2056" t="s">
        <v>40</v>
      </c>
      <c r="G2056">
        <v>43.994999999999997</v>
      </c>
      <c r="H2056" t="s">
        <v>4055</v>
      </c>
      <c r="I2056" t="s">
        <v>4056</v>
      </c>
    </row>
    <row r="2057" spans="1:9" x14ac:dyDescent="0.25">
      <c r="A2057">
        <v>4506</v>
      </c>
      <c r="B2057" t="s">
        <v>9494</v>
      </c>
      <c r="C2057" t="s">
        <v>9495</v>
      </c>
      <c r="D2057" t="s">
        <v>11</v>
      </c>
      <c r="E2057" s="2">
        <v>45678</v>
      </c>
      <c r="F2057" t="s">
        <v>40</v>
      </c>
      <c r="G2057">
        <v>43.994999999999997</v>
      </c>
      <c r="H2057" t="s">
        <v>9500</v>
      </c>
      <c r="I2057" t="s">
        <v>9497</v>
      </c>
    </row>
    <row r="2058" spans="1:9" x14ac:dyDescent="0.25">
      <c r="A2058">
        <v>6824</v>
      </c>
      <c r="B2058" t="s">
        <v>14306</v>
      </c>
      <c r="C2058" t="s">
        <v>14307</v>
      </c>
      <c r="D2058" t="s">
        <v>15</v>
      </c>
      <c r="E2058" s="2">
        <v>45673</v>
      </c>
      <c r="F2058" t="s">
        <v>22</v>
      </c>
      <c r="G2058">
        <v>43.954999999999998</v>
      </c>
      <c r="H2058" t="s">
        <v>14310</v>
      </c>
      <c r="I2058" t="s">
        <v>14309</v>
      </c>
    </row>
    <row r="2059" spans="1:9" x14ac:dyDescent="0.25">
      <c r="A2059">
        <v>1483</v>
      </c>
      <c r="B2059" t="s">
        <v>3110</v>
      </c>
      <c r="C2059" t="s">
        <v>3111</v>
      </c>
      <c r="D2059" t="s">
        <v>78</v>
      </c>
      <c r="E2059" s="2">
        <v>45681</v>
      </c>
      <c r="F2059" t="s">
        <v>80</v>
      </c>
      <c r="G2059">
        <v>43.92</v>
      </c>
      <c r="H2059" t="s">
        <v>3114</v>
      </c>
      <c r="I2059" t="s">
        <v>3113</v>
      </c>
    </row>
    <row r="2060" spans="1:9" x14ac:dyDescent="0.25">
      <c r="A2060">
        <v>3734</v>
      </c>
      <c r="B2060" t="s">
        <v>7894</v>
      </c>
      <c r="C2060" t="s">
        <v>7895</v>
      </c>
      <c r="D2060" t="s">
        <v>11</v>
      </c>
      <c r="E2060" s="2">
        <v>45679</v>
      </c>
      <c r="F2060" t="s">
        <v>80</v>
      </c>
      <c r="G2060">
        <v>43.82</v>
      </c>
      <c r="H2060" t="s">
        <v>7900</v>
      </c>
      <c r="I2060" t="s">
        <v>7897</v>
      </c>
    </row>
    <row r="2061" spans="1:9" x14ac:dyDescent="0.25">
      <c r="A2061">
        <v>6848</v>
      </c>
      <c r="B2061" t="s">
        <v>14349</v>
      </c>
      <c r="C2061" t="s">
        <v>14350</v>
      </c>
      <c r="D2061" t="s">
        <v>15</v>
      </c>
      <c r="E2061" s="2">
        <v>45673</v>
      </c>
      <c r="F2061" t="s">
        <v>22</v>
      </c>
      <c r="G2061">
        <v>43.664999999999999</v>
      </c>
      <c r="H2061" t="s">
        <v>14353</v>
      </c>
      <c r="I2061" t="s">
        <v>14352</v>
      </c>
    </row>
    <row r="2062" spans="1:9" x14ac:dyDescent="0.25">
      <c r="A2062">
        <v>782</v>
      </c>
      <c r="B2062" t="s">
        <v>1719</v>
      </c>
      <c r="C2062" t="s">
        <v>1720</v>
      </c>
      <c r="D2062" t="s">
        <v>11</v>
      </c>
      <c r="E2062" s="2">
        <v>45682</v>
      </c>
      <c r="F2062" t="s">
        <v>40</v>
      </c>
      <c r="G2062">
        <v>43.655000000000001</v>
      </c>
      <c r="H2062" t="s">
        <v>1721</v>
      </c>
      <c r="I2062" t="s">
        <v>1722</v>
      </c>
    </row>
    <row r="2063" spans="1:9" x14ac:dyDescent="0.25">
      <c r="A2063">
        <v>476</v>
      </c>
      <c r="B2063" t="s">
        <v>1064</v>
      </c>
      <c r="C2063" t="s">
        <v>1065</v>
      </c>
      <c r="D2063" t="s">
        <v>15</v>
      </c>
      <c r="E2063" s="2">
        <v>45682</v>
      </c>
      <c r="F2063" t="s">
        <v>40</v>
      </c>
      <c r="G2063">
        <v>43.625</v>
      </c>
      <c r="H2063" t="s">
        <v>1066</v>
      </c>
      <c r="I2063" t="s">
        <v>1067</v>
      </c>
    </row>
    <row r="2064" spans="1:9" x14ac:dyDescent="0.25">
      <c r="A2064">
        <v>4312</v>
      </c>
      <c r="B2064" t="s">
        <v>9139</v>
      </c>
      <c r="C2064" t="s">
        <v>9140</v>
      </c>
      <c r="D2064" t="s">
        <v>15</v>
      </c>
      <c r="E2064" s="2">
        <v>45678</v>
      </c>
      <c r="F2064" t="s">
        <v>40</v>
      </c>
      <c r="G2064">
        <v>43.575000000000003</v>
      </c>
      <c r="H2064" t="s">
        <v>9141</v>
      </c>
      <c r="I2064" t="s">
        <v>9142</v>
      </c>
    </row>
    <row r="2065" spans="1:9" x14ac:dyDescent="0.25">
      <c r="A2065">
        <v>4745</v>
      </c>
      <c r="B2065" t="s">
        <v>9920</v>
      </c>
      <c r="C2065" t="s">
        <v>9921</v>
      </c>
      <c r="D2065" t="s">
        <v>15</v>
      </c>
      <c r="E2065" s="2">
        <v>45677</v>
      </c>
      <c r="F2065" t="s">
        <v>22</v>
      </c>
      <c r="G2065">
        <v>43.56</v>
      </c>
      <c r="H2065" t="s">
        <v>9924</v>
      </c>
      <c r="I2065" t="s">
        <v>9923</v>
      </c>
    </row>
    <row r="2066" spans="1:9" x14ac:dyDescent="0.25">
      <c r="A2066">
        <v>5337</v>
      </c>
      <c r="B2066" t="s">
        <v>11212</v>
      </c>
      <c r="C2066" t="s">
        <v>11213</v>
      </c>
      <c r="D2066" t="s">
        <v>11</v>
      </c>
      <c r="E2066" s="2">
        <v>45675</v>
      </c>
      <c r="F2066" t="s">
        <v>40</v>
      </c>
      <c r="G2066">
        <v>43.53</v>
      </c>
      <c r="H2066" t="s">
        <v>11216</v>
      </c>
      <c r="I2066" t="s">
        <v>11215</v>
      </c>
    </row>
    <row r="2067" spans="1:9" x14ac:dyDescent="0.25">
      <c r="A2067">
        <v>2806</v>
      </c>
      <c r="B2067" t="s">
        <v>6016</v>
      </c>
      <c r="C2067" t="s">
        <v>6017</v>
      </c>
      <c r="D2067" t="s">
        <v>11</v>
      </c>
      <c r="E2067" s="2">
        <v>45680</v>
      </c>
      <c r="F2067" t="s">
        <v>40</v>
      </c>
      <c r="G2067">
        <v>43.454999999999998</v>
      </c>
      <c r="H2067" t="s">
        <v>6020</v>
      </c>
      <c r="I2067" t="s">
        <v>6019</v>
      </c>
    </row>
    <row r="2068" spans="1:9" x14ac:dyDescent="0.25">
      <c r="A2068">
        <v>4106</v>
      </c>
      <c r="B2068" t="s">
        <v>8703</v>
      </c>
      <c r="C2068" t="s">
        <v>8704</v>
      </c>
      <c r="D2068" t="s">
        <v>15</v>
      </c>
      <c r="E2068" s="2">
        <v>45678</v>
      </c>
      <c r="F2068" t="s">
        <v>40</v>
      </c>
      <c r="G2068">
        <v>43.454999999999998</v>
      </c>
      <c r="H2068" t="s">
        <v>8707</v>
      </c>
      <c r="I2068" t="s">
        <v>8706</v>
      </c>
    </row>
    <row r="2069" spans="1:9" x14ac:dyDescent="0.25">
      <c r="A2069">
        <v>3824</v>
      </c>
      <c r="B2069" t="s">
        <v>8069</v>
      </c>
      <c r="C2069" t="s">
        <v>8070</v>
      </c>
      <c r="D2069" t="s">
        <v>11</v>
      </c>
      <c r="E2069" s="2">
        <v>45679</v>
      </c>
      <c r="F2069" t="s">
        <v>40</v>
      </c>
      <c r="G2069">
        <v>43.43</v>
      </c>
      <c r="H2069" t="s">
        <v>5396</v>
      </c>
      <c r="I2069" t="s">
        <v>8071</v>
      </c>
    </row>
    <row r="2070" spans="1:9" x14ac:dyDescent="0.25">
      <c r="A2070">
        <v>5181</v>
      </c>
      <c r="B2070" t="s">
        <v>10880</v>
      </c>
      <c r="C2070" t="s">
        <v>10881</v>
      </c>
      <c r="D2070" t="s">
        <v>15</v>
      </c>
      <c r="E2070" s="2">
        <v>45675</v>
      </c>
      <c r="F2070" t="s">
        <v>40</v>
      </c>
      <c r="G2070">
        <v>43.42</v>
      </c>
      <c r="H2070" t="s">
        <v>10884</v>
      </c>
      <c r="I2070" t="s">
        <v>10883</v>
      </c>
    </row>
    <row r="2071" spans="1:9" x14ac:dyDescent="0.25">
      <c r="A2071">
        <v>4932</v>
      </c>
      <c r="B2071" t="s">
        <v>10347</v>
      </c>
      <c r="C2071" t="s">
        <v>10348</v>
      </c>
      <c r="D2071" t="s">
        <v>11</v>
      </c>
      <c r="E2071" s="2">
        <v>45676</v>
      </c>
      <c r="F2071" t="s">
        <v>40</v>
      </c>
      <c r="G2071">
        <v>43.4</v>
      </c>
      <c r="H2071" t="s">
        <v>10351</v>
      </c>
      <c r="I2071" t="s">
        <v>10350</v>
      </c>
    </row>
    <row r="2072" spans="1:9" x14ac:dyDescent="0.25">
      <c r="A2072">
        <v>3995</v>
      </c>
      <c r="B2072" t="s">
        <v>8456</v>
      </c>
      <c r="C2072" t="s">
        <v>8457</v>
      </c>
      <c r="D2072" t="s">
        <v>11</v>
      </c>
      <c r="E2072" s="2">
        <v>45678</v>
      </c>
      <c r="F2072" t="s">
        <v>22</v>
      </c>
      <c r="G2072">
        <v>43.33</v>
      </c>
      <c r="H2072" t="s">
        <v>8460</v>
      </c>
      <c r="I2072" t="s">
        <v>8459</v>
      </c>
    </row>
    <row r="2073" spans="1:9" x14ac:dyDescent="0.25">
      <c r="A2073">
        <v>3312</v>
      </c>
      <c r="B2073" t="s">
        <v>7033</v>
      </c>
      <c r="C2073" t="s">
        <v>7034</v>
      </c>
      <c r="D2073" t="s">
        <v>15</v>
      </c>
      <c r="E2073" s="2">
        <v>45679</v>
      </c>
      <c r="F2073" t="s">
        <v>80</v>
      </c>
      <c r="G2073">
        <v>43.3</v>
      </c>
      <c r="H2073" t="s">
        <v>7035</v>
      </c>
      <c r="I2073" t="s">
        <v>7036</v>
      </c>
    </row>
    <row r="2074" spans="1:9" x14ac:dyDescent="0.25">
      <c r="A2074">
        <v>1317</v>
      </c>
      <c r="B2074" t="s">
        <v>2706</v>
      </c>
      <c r="C2074" t="s">
        <v>2707</v>
      </c>
      <c r="D2074" t="s">
        <v>11</v>
      </c>
      <c r="E2074" s="2">
        <v>45682</v>
      </c>
      <c r="F2074" t="s">
        <v>40</v>
      </c>
      <c r="G2074">
        <v>43.284999999999997</v>
      </c>
      <c r="H2074" t="s">
        <v>2708</v>
      </c>
      <c r="I2074" t="s">
        <v>2709</v>
      </c>
    </row>
    <row r="2075" spans="1:9" x14ac:dyDescent="0.25">
      <c r="A2075">
        <v>6344</v>
      </c>
      <c r="B2075" t="s">
        <v>13267</v>
      </c>
      <c r="C2075" t="s">
        <v>13268</v>
      </c>
      <c r="D2075" t="s">
        <v>15</v>
      </c>
      <c r="E2075" s="2">
        <v>45674</v>
      </c>
      <c r="F2075" t="s">
        <v>40</v>
      </c>
      <c r="G2075">
        <v>43.28</v>
      </c>
      <c r="H2075" t="s">
        <v>13271</v>
      </c>
      <c r="I2075" t="s">
        <v>13270</v>
      </c>
    </row>
    <row r="2076" spans="1:9" x14ac:dyDescent="0.25">
      <c r="A2076">
        <v>6120</v>
      </c>
      <c r="B2076" t="s">
        <v>12823</v>
      </c>
      <c r="C2076" t="s">
        <v>12824</v>
      </c>
      <c r="D2076" t="s">
        <v>11</v>
      </c>
      <c r="E2076" s="2">
        <v>45675</v>
      </c>
      <c r="F2076" t="s">
        <v>40</v>
      </c>
      <c r="G2076">
        <v>43.27</v>
      </c>
      <c r="H2076" t="s">
        <v>12828</v>
      </c>
      <c r="I2076" t="s">
        <v>12826</v>
      </c>
    </row>
    <row r="2077" spans="1:9" x14ac:dyDescent="0.25">
      <c r="A2077">
        <v>6247</v>
      </c>
      <c r="B2077" t="s">
        <v>13049</v>
      </c>
      <c r="C2077" t="s">
        <v>13050</v>
      </c>
      <c r="D2077" t="s">
        <v>78</v>
      </c>
      <c r="E2077" s="2">
        <v>45674</v>
      </c>
      <c r="F2077" t="s">
        <v>22</v>
      </c>
      <c r="G2077">
        <v>43.21</v>
      </c>
      <c r="H2077" t="s">
        <v>13054</v>
      </c>
      <c r="I2077" t="s">
        <v>13052</v>
      </c>
    </row>
    <row r="2078" spans="1:9" x14ac:dyDescent="0.25">
      <c r="A2078">
        <v>3275</v>
      </c>
      <c r="B2078" t="s">
        <v>6944</v>
      </c>
      <c r="C2078" t="s">
        <v>6945</v>
      </c>
      <c r="D2078" t="s">
        <v>78</v>
      </c>
      <c r="E2078" s="2">
        <v>45679</v>
      </c>
      <c r="F2078" t="s">
        <v>22</v>
      </c>
      <c r="G2078">
        <v>43.16</v>
      </c>
      <c r="H2078" t="s">
        <v>6948</v>
      </c>
      <c r="I2078" t="s">
        <v>6947</v>
      </c>
    </row>
    <row r="2079" spans="1:9" x14ac:dyDescent="0.25">
      <c r="A2079">
        <v>3775</v>
      </c>
      <c r="B2079" t="s">
        <v>7975</v>
      </c>
      <c r="C2079" t="s">
        <v>7976</v>
      </c>
      <c r="D2079" t="s">
        <v>11</v>
      </c>
      <c r="E2079" s="2">
        <v>45679</v>
      </c>
      <c r="F2079" t="s">
        <v>40</v>
      </c>
      <c r="G2079">
        <v>43.115000000000002</v>
      </c>
      <c r="H2079" t="s">
        <v>7979</v>
      </c>
      <c r="I2079" t="s">
        <v>7978</v>
      </c>
    </row>
    <row r="2080" spans="1:9" x14ac:dyDescent="0.25">
      <c r="A2080">
        <v>3208</v>
      </c>
      <c r="B2080" t="s">
        <v>6794</v>
      </c>
      <c r="C2080" t="s">
        <v>6795</v>
      </c>
      <c r="D2080" t="s">
        <v>11</v>
      </c>
      <c r="E2080" s="2">
        <v>45679</v>
      </c>
      <c r="F2080" t="s">
        <v>22</v>
      </c>
      <c r="G2080">
        <v>43.094999999999999</v>
      </c>
      <c r="H2080" t="s">
        <v>6798</v>
      </c>
      <c r="I2080" t="s">
        <v>6797</v>
      </c>
    </row>
    <row r="2081" spans="1:9" x14ac:dyDescent="0.25">
      <c r="A2081">
        <v>2490</v>
      </c>
      <c r="B2081" t="s">
        <v>5286</v>
      </c>
      <c r="C2081" t="s">
        <v>5287</v>
      </c>
      <c r="D2081" t="s">
        <v>11</v>
      </c>
      <c r="E2081" s="2">
        <v>45680</v>
      </c>
      <c r="F2081" t="s">
        <v>80</v>
      </c>
      <c r="G2081">
        <v>42.994999999999997</v>
      </c>
      <c r="H2081" t="s">
        <v>5290</v>
      </c>
      <c r="I2081" t="s">
        <v>5289</v>
      </c>
    </row>
    <row r="2082" spans="1:9" x14ac:dyDescent="0.25">
      <c r="A2082">
        <v>4155</v>
      </c>
      <c r="B2082" t="s">
        <v>8807</v>
      </c>
      <c r="C2082" t="s">
        <v>8808</v>
      </c>
      <c r="D2082" t="s">
        <v>15</v>
      </c>
      <c r="E2082" s="2">
        <v>45678</v>
      </c>
      <c r="F2082" t="s">
        <v>40</v>
      </c>
      <c r="G2082">
        <v>42.95</v>
      </c>
      <c r="H2082" t="s">
        <v>8809</v>
      </c>
      <c r="I2082" t="s">
        <v>8810</v>
      </c>
    </row>
    <row r="2083" spans="1:9" x14ac:dyDescent="0.25">
      <c r="A2083">
        <v>6248</v>
      </c>
      <c r="B2083" t="s">
        <v>13055</v>
      </c>
      <c r="C2083" t="s">
        <v>13056</v>
      </c>
      <c r="D2083" t="s">
        <v>11</v>
      </c>
      <c r="E2083" s="2">
        <v>45674</v>
      </c>
      <c r="F2083" t="s">
        <v>40</v>
      </c>
      <c r="G2083">
        <v>42.905000000000001</v>
      </c>
      <c r="H2083" t="s">
        <v>13057</v>
      </c>
      <c r="I2083" t="s">
        <v>13058</v>
      </c>
    </row>
    <row r="2084" spans="1:9" x14ac:dyDescent="0.25">
      <c r="A2084">
        <v>5269</v>
      </c>
      <c r="B2084" t="s">
        <v>11064</v>
      </c>
      <c r="C2084" t="s">
        <v>11065</v>
      </c>
      <c r="D2084" t="s">
        <v>11</v>
      </c>
      <c r="E2084" s="2">
        <v>45675</v>
      </c>
      <c r="F2084" t="s">
        <v>40</v>
      </c>
      <c r="G2084">
        <v>42.88</v>
      </c>
      <c r="H2084" t="s">
        <v>11069</v>
      </c>
      <c r="I2084" t="s">
        <v>11067</v>
      </c>
    </row>
    <row r="2085" spans="1:9" x14ac:dyDescent="0.25">
      <c r="A2085">
        <v>5215</v>
      </c>
      <c r="B2085" t="s">
        <v>10949</v>
      </c>
      <c r="C2085" t="s">
        <v>10950</v>
      </c>
      <c r="D2085" t="s">
        <v>15</v>
      </c>
      <c r="E2085" s="2">
        <v>45675</v>
      </c>
      <c r="F2085" t="s">
        <v>40</v>
      </c>
      <c r="G2085">
        <v>42.86</v>
      </c>
      <c r="H2085" t="s">
        <v>10954</v>
      </c>
      <c r="I2085" t="s">
        <v>10952</v>
      </c>
    </row>
    <row r="2086" spans="1:9" x14ac:dyDescent="0.25">
      <c r="A2086">
        <v>3491</v>
      </c>
      <c r="B2086" t="s">
        <v>7448</v>
      </c>
      <c r="C2086" t="s">
        <v>7449</v>
      </c>
      <c r="D2086" t="s">
        <v>15</v>
      </c>
      <c r="E2086" s="2">
        <v>45679</v>
      </c>
      <c r="F2086" t="s">
        <v>22</v>
      </c>
      <c r="G2086">
        <v>42.755000000000003</v>
      </c>
      <c r="H2086" t="s">
        <v>7450</v>
      </c>
      <c r="I2086" t="s">
        <v>7451</v>
      </c>
    </row>
    <row r="2087" spans="1:9" x14ac:dyDescent="0.25">
      <c r="A2087">
        <v>7033</v>
      </c>
      <c r="B2087" t="s">
        <v>14741</v>
      </c>
      <c r="C2087" t="s">
        <v>14742</v>
      </c>
      <c r="D2087" t="s">
        <v>11</v>
      </c>
      <c r="E2087" s="2">
        <v>45672</v>
      </c>
      <c r="F2087" t="s">
        <v>40</v>
      </c>
      <c r="G2087">
        <v>42.725000000000001</v>
      </c>
      <c r="H2087" t="s">
        <v>14743</v>
      </c>
      <c r="I2087" t="s">
        <v>14744</v>
      </c>
    </row>
    <row r="2088" spans="1:9" x14ac:dyDescent="0.25">
      <c r="A2088">
        <v>4313</v>
      </c>
      <c r="B2088" t="s">
        <v>9139</v>
      </c>
      <c r="C2088" t="s">
        <v>9140</v>
      </c>
      <c r="D2088" t="s">
        <v>11</v>
      </c>
      <c r="E2088" s="2">
        <v>45678</v>
      </c>
      <c r="F2088" t="s">
        <v>40</v>
      </c>
      <c r="G2088">
        <v>42.674999999999997</v>
      </c>
      <c r="H2088" t="s">
        <v>9143</v>
      </c>
      <c r="I2088" t="s">
        <v>9142</v>
      </c>
    </row>
    <row r="2089" spans="1:9" x14ac:dyDescent="0.25">
      <c r="A2089">
        <v>6896</v>
      </c>
      <c r="B2089" t="s">
        <v>14440</v>
      </c>
      <c r="C2089" t="s">
        <v>14441</v>
      </c>
      <c r="D2089" t="s">
        <v>15</v>
      </c>
      <c r="E2089" s="2">
        <v>45672</v>
      </c>
      <c r="F2089" t="s">
        <v>80</v>
      </c>
      <c r="G2089">
        <v>42.65</v>
      </c>
      <c r="H2089" t="s">
        <v>14444</v>
      </c>
    </row>
    <row r="2090" spans="1:9" x14ac:dyDescent="0.25">
      <c r="A2090">
        <v>5979</v>
      </c>
      <c r="B2090" t="s">
        <v>12572</v>
      </c>
      <c r="C2090" t="s">
        <v>12573</v>
      </c>
      <c r="D2090" t="s">
        <v>11</v>
      </c>
      <c r="E2090" s="2">
        <v>45675</v>
      </c>
      <c r="F2090" t="s">
        <v>40</v>
      </c>
      <c r="G2090">
        <v>42.645000000000003</v>
      </c>
      <c r="H2090" t="s">
        <v>12578</v>
      </c>
      <c r="I2090" t="s">
        <v>12575</v>
      </c>
    </row>
    <row r="2091" spans="1:9" x14ac:dyDescent="0.25">
      <c r="A2091">
        <v>5003</v>
      </c>
      <c r="B2091" t="s">
        <v>10504</v>
      </c>
      <c r="C2091" t="s">
        <v>10505</v>
      </c>
      <c r="D2091" t="s">
        <v>11</v>
      </c>
      <c r="E2091" s="2">
        <v>45675</v>
      </c>
      <c r="F2091" t="s">
        <v>40</v>
      </c>
      <c r="G2091">
        <v>42.62</v>
      </c>
      <c r="H2091" t="s">
        <v>10506</v>
      </c>
      <c r="I2091" t="s">
        <v>10507</v>
      </c>
    </row>
    <row r="2092" spans="1:9" x14ac:dyDescent="0.25">
      <c r="A2092">
        <v>7110</v>
      </c>
      <c r="B2092" t="s">
        <v>14900</v>
      </c>
      <c r="C2092" t="s">
        <v>14901</v>
      </c>
      <c r="D2092" t="s">
        <v>15</v>
      </c>
      <c r="E2092" s="2">
        <v>45671</v>
      </c>
      <c r="F2092" t="s">
        <v>22</v>
      </c>
      <c r="G2092">
        <v>42.6</v>
      </c>
      <c r="H2092" t="s">
        <v>14904</v>
      </c>
      <c r="I2092" t="s">
        <v>14903</v>
      </c>
    </row>
    <row r="2093" spans="1:9" x14ac:dyDescent="0.25">
      <c r="A2093">
        <v>5917</v>
      </c>
      <c r="B2093" t="s">
        <v>12462</v>
      </c>
      <c r="C2093" t="s">
        <v>12463</v>
      </c>
      <c r="D2093" t="s">
        <v>11</v>
      </c>
      <c r="E2093" s="2">
        <v>45675</v>
      </c>
      <c r="F2093" t="s">
        <v>22</v>
      </c>
      <c r="G2093">
        <v>42.58</v>
      </c>
      <c r="H2093" t="s">
        <v>12466</v>
      </c>
      <c r="I2093" t="s">
        <v>12465</v>
      </c>
    </row>
    <row r="2094" spans="1:9" x14ac:dyDescent="0.25">
      <c r="A2094">
        <v>3065</v>
      </c>
      <c r="B2094" t="s">
        <v>6519</v>
      </c>
      <c r="C2094" t="s">
        <v>6520</v>
      </c>
      <c r="D2094" t="s">
        <v>11</v>
      </c>
      <c r="E2094" s="2">
        <v>45680</v>
      </c>
      <c r="F2094" t="s">
        <v>22</v>
      </c>
      <c r="G2094">
        <v>42.555</v>
      </c>
      <c r="H2094" t="s">
        <v>6521</v>
      </c>
      <c r="I2094" t="s">
        <v>6522</v>
      </c>
    </row>
    <row r="2095" spans="1:9" x14ac:dyDescent="0.25">
      <c r="A2095">
        <v>2940</v>
      </c>
      <c r="B2095" t="s">
        <v>6277</v>
      </c>
      <c r="C2095" t="s">
        <v>6278</v>
      </c>
      <c r="D2095" t="s">
        <v>78</v>
      </c>
      <c r="E2095" s="2">
        <v>45680</v>
      </c>
      <c r="F2095" t="s">
        <v>80</v>
      </c>
      <c r="G2095">
        <v>42.53</v>
      </c>
      <c r="H2095" t="s">
        <v>6284</v>
      </c>
      <c r="I2095" t="s">
        <v>6280</v>
      </c>
    </row>
    <row r="2096" spans="1:9" x14ac:dyDescent="0.25">
      <c r="A2096">
        <v>6959</v>
      </c>
      <c r="B2096" t="s">
        <v>14593</v>
      </c>
      <c r="C2096" t="s">
        <v>14594</v>
      </c>
      <c r="D2096" t="s">
        <v>15</v>
      </c>
      <c r="E2096" s="2">
        <v>45672</v>
      </c>
      <c r="F2096" t="s">
        <v>80</v>
      </c>
      <c r="G2096">
        <v>42.5</v>
      </c>
      <c r="H2096" t="s">
        <v>14597</v>
      </c>
      <c r="I2096" t="s">
        <v>14596</v>
      </c>
    </row>
    <row r="2097" spans="1:9" x14ac:dyDescent="0.25">
      <c r="A2097">
        <v>7290</v>
      </c>
      <c r="B2097" t="s">
        <v>15269</v>
      </c>
      <c r="C2097" t="s">
        <v>15270</v>
      </c>
      <c r="D2097" t="s">
        <v>15</v>
      </c>
      <c r="E2097" s="2">
        <v>45647</v>
      </c>
      <c r="F2097" t="s">
        <v>80</v>
      </c>
      <c r="G2097">
        <v>42.5</v>
      </c>
      <c r="H2097" t="s">
        <v>15271</v>
      </c>
      <c r="I2097" t="s">
        <v>15272</v>
      </c>
    </row>
    <row r="2098" spans="1:9" x14ac:dyDescent="0.25">
      <c r="A2098">
        <v>7292</v>
      </c>
      <c r="B2098" t="s">
        <v>15269</v>
      </c>
      <c r="C2098" t="s">
        <v>15270</v>
      </c>
      <c r="D2098" t="s">
        <v>11</v>
      </c>
      <c r="E2098" s="2">
        <v>45647</v>
      </c>
      <c r="F2098" t="s">
        <v>80</v>
      </c>
      <c r="G2098">
        <v>42.5</v>
      </c>
      <c r="H2098" t="s">
        <v>15274</v>
      </c>
      <c r="I2098" t="s">
        <v>15272</v>
      </c>
    </row>
    <row r="2099" spans="1:9" x14ac:dyDescent="0.25">
      <c r="A2099">
        <v>3739</v>
      </c>
      <c r="B2099" t="s">
        <v>7907</v>
      </c>
      <c r="C2099" t="s">
        <v>7908</v>
      </c>
      <c r="D2099" t="s">
        <v>11</v>
      </c>
      <c r="E2099" s="2">
        <v>45679</v>
      </c>
      <c r="F2099" t="s">
        <v>80</v>
      </c>
      <c r="G2099">
        <v>42.454999999999998</v>
      </c>
      <c r="H2099" t="s">
        <v>7911</v>
      </c>
      <c r="I2099" t="s">
        <v>7910</v>
      </c>
    </row>
    <row r="2100" spans="1:9" x14ac:dyDescent="0.25">
      <c r="A2100">
        <v>349</v>
      </c>
      <c r="B2100" t="s">
        <v>772</v>
      </c>
      <c r="C2100" t="s">
        <v>773</v>
      </c>
      <c r="D2100" t="s">
        <v>15</v>
      </c>
      <c r="E2100" s="2">
        <v>45682</v>
      </c>
      <c r="F2100" t="s">
        <v>40</v>
      </c>
      <c r="G2100">
        <v>42.43</v>
      </c>
      <c r="H2100" t="s">
        <v>774</v>
      </c>
      <c r="I2100" t="s">
        <v>775</v>
      </c>
    </row>
    <row r="2101" spans="1:9" x14ac:dyDescent="0.25">
      <c r="A2101">
        <v>4772</v>
      </c>
      <c r="B2101" t="s">
        <v>9985</v>
      </c>
      <c r="C2101" t="s">
        <v>9986</v>
      </c>
      <c r="D2101" t="s">
        <v>15</v>
      </c>
      <c r="E2101" s="2">
        <v>45677</v>
      </c>
      <c r="F2101" t="s">
        <v>22</v>
      </c>
      <c r="G2101">
        <v>42.41</v>
      </c>
      <c r="H2101" t="s">
        <v>9989</v>
      </c>
      <c r="I2101" t="s">
        <v>9988</v>
      </c>
    </row>
    <row r="2102" spans="1:9" x14ac:dyDescent="0.25">
      <c r="A2102">
        <v>3032</v>
      </c>
      <c r="B2102" t="s">
        <v>6456</v>
      </c>
      <c r="C2102" t="s">
        <v>6457</v>
      </c>
      <c r="D2102" t="s">
        <v>11</v>
      </c>
      <c r="E2102" s="2">
        <v>45680</v>
      </c>
      <c r="F2102" t="s">
        <v>40</v>
      </c>
      <c r="G2102">
        <v>42.384999999999998</v>
      </c>
      <c r="H2102" t="s">
        <v>6458</v>
      </c>
      <c r="I2102" t="s">
        <v>6459</v>
      </c>
    </row>
    <row r="2103" spans="1:9" x14ac:dyDescent="0.25">
      <c r="A2103">
        <v>5115</v>
      </c>
      <c r="B2103" t="s">
        <v>10735</v>
      </c>
      <c r="C2103" t="s">
        <v>10736</v>
      </c>
      <c r="D2103" t="s">
        <v>78</v>
      </c>
      <c r="E2103" s="2">
        <v>45675</v>
      </c>
      <c r="F2103" t="s">
        <v>80</v>
      </c>
      <c r="G2103">
        <v>42.36</v>
      </c>
      <c r="H2103" t="s">
        <v>10740</v>
      </c>
      <c r="I2103" t="s">
        <v>10738</v>
      </c>
    </row>
    <row r="2104" spans="1:9" x14ac:dyDescent="0.25">
      <c r="A2104">
        <v>5538</v>
      </c>
      <c r="B2104" t="s">
        <v>11665</v>
      </c>
      <c r="C2104" t="s">
        <v>11666</v>
      </c>
      <c r="D2104" t="s">
        <v>11</v>
      </c>
      <c r="E2104" s="2">
        <v>45675</v>
      </c>
      <c r="F2104" t="s">
        <v>40</v>
      </c>
      <c r="G2104">
        <v>42.33</v>
      </c>
      <c r="H2104" t="s">
        <v>11669</v>
      </c>
      <c r="I2104" t="s">
        <v>11668</v>
      </c>
    </row>
    <row r="2105" spans="1:9" x14ac:dyDescent="0.25">
      <c r="A2105">
        <v>5566</v>
      </c>
      <c r="B2105" t="s">
        <v>11727</v>
      </c>
      <c r="C2105" t="s">
        <v>11728</v>
      </c>
      <c r="D2105" t="s">
        <v>15</v>
      </c>
      <c r="E2105" s="2">
        <v>45675</v>
      </c>
      <c r="F2105" t="s">
        <v>40</v>
      </c>
      <c r="G2105">
        <v>42.33</v>
      </c>
      <c r="H2105" t="s">
        <v>11733</v>
      </c>
      <c r="I2105" t="s">
        <v>11730</v>
      </c>
    </row>
    <row r="2106" spans="1:9" x14ac:dyDescent="0.25">
      <c r="A2106">
        <v>6456</v>
      </c>
      <c r="B2106" t="s">
        <v>13517</v>
      </c>
      <c r="C2106" t="s">
        <v>13518</v>
      </c>
      <c r="D2106" t="s">
        <v>15</v>
      </c>
      <c r="E2106" s="2">
        <v>45674</v>
      </c>
      <c r="F2106" t="s">
        <v>40</v>
      </c>
      <c r="G2106">
        <v>42.31</v>
      </c>
      <c r="H2106" t="s">
        <v>13519</v>
      </c>
      <c r="I2106" t="s">
        <v>13520</v>
      </c>
    </row>
    <row r="2107" spans="1:9" x14ac:dyDescent="0.25">
      <c r="A2107">
        <v>1503</v>
      </c>
      <c r="B2107" t="s">
        <v>3154</v>
      </c>
      <c r="C2107" t="s">
        <v>3155</v>
      </c>
      <c r="D2107" t="s">
        <v>11</v>
      </c>
      <c r="E2107" s="2">
        <v>45681</v>
      </c>
      <c r="F2107" t="s">
        <v>80</v>
      </c>
      <c r="G2107">
        <v>42.24</v>
      </c>
      <c r="H2107" t="s">
        <v>3158</v>
      </c>
      <c r="I2107" t="s">
        <v>3157</v>
      </c>
    </row>
    <row r="2108" spans="1:9" x14ac:dyDescent="0.25">
      <c r="A2108">
        <v>6116</v>
      </c>
      <c r="B2108" t="s">
        <v>12815</v>
      </c>
      <c r="C2108" t="s">
        <v>12816</v>
      </c>
      <c r="D2108" t="s">
        <v>11</v>
      </c>
      <c r="E2108" s="2">
        <v>45675</v>
      </c>
      <c r="F2108" t="s">
        <v>40</v>
      </c>
      <c r="G2108">
        <v>42.18</v>
      </c>
      <c r="H2108" t="s">
        <v>12821</v>
      </c>
      <c r="I2108" t="s">
        <v>12818</v>
      </c>
    </row>
    <row r="2109" spans="1:9" x14ac:dyDescent="0.25">
      <c r="A2109">
        <v>7030</v>
      </c>
      <c r="B2109" t="s">
        <v>14735</v>
      </c>
      <c r="C2109" t="s">
        <v>14736</v>
      </c>
      <c r="D2109" t="s">
        <v>15</v>
      </c>
      <c r="E2109" s="2">
        <v>45672</v>
      </c>
      <c r="F2109" t="s">
        <v>80</v>
      </c>
      <c r="G2109">
        <v>42.04</v>
      </c>
      <c r="H2109" t="s">
        <v>14737</v>
      </c>
      <c r="I2109" t="s">
        <v>14738</v>
      </c>
    </row>
    <row r="2110" spans="1:9" x14ac:dyDescent="0.25">
      <c r="A2110">
        <v>5479</v>
      </c>
      <c r="B2110" t="s">
        <v>11533</v>
      </c>
      <c r="C2110" t="s">
        <v>11534</v>
      </c>
      <c r="D2110" t="s">
        <v>11</v>
      </c>
      <c r="E2110" s="2">
        <v>45675</v>
      </c>
      <c r="F2110" t="s">
        <v>40</v>
      </c>
      <c r="G2110">
        <v>42.034999999999997</v>
      </c>
      <c r="H2110" t="s">
        <v>11535</v>
      </c>
      <c r="I2110" t="s">
        <v>11536</v>
      </c>
    </row>
    <row r="2111" spans="1:9" x14ac:dyDescent="0.25">
      <c r="A2111">
        <v>5278</v>
      </c>
      <c r="B2111" t="s">
        <v>11082</v>
      </c>
      <c r="C2111" t="s">
        <v>11083</v>
      </c>
      <c r="D2111" t="s">
        <v>11</v>
      </c>
      <c r="E2111" s="2">
        <v>45675</v>
      </c>
      <c r="F2111" t="s">
        <v>40</v>
      </c>
      <c r="G2111">
        <v>41.984999999999999</v>
      </c>
      <c r="H2111" t="s">
        <v>11087</v>
      </c>
      <c r="I2111" t="s">
        <v>11085</v>
      </c>
    </row>
    <row r="2112" spans="1:9" x14ac:dyDescent="0.25">
      <c r="A2112">
        <v>4186</v>
      </c>
      <c r="B2112" t="s">
        <v>8875</v>
      </c>
      <c r="C2112" t="s">
        <v>8876</v>
      </c>
      <c r="D2112" t="s">
        <v>15</v>
      </c>
      <c r="E2112" s="2">
        <v>45678</v>
      </c>
      <c r="F2112" t="s">
        <v>22</v>
      </c>
      <c r="G2112">
        <v>41.98</v>
      </c>
      <c r="H2112" t="s">
        <v>8877</v>
      </c>
      <c r="I2112" t="s">
        <v>8878</v>
      </c>
    </row>
    <row r="2113" spans="1:9" x14ac:dyDescent="0.25">
      <c r="A2113">
        <v>5309</v>
      </c>
      <c r="B2113" t="s">
        <v>11153</v>
      </c>
      <c r="C2113" t="s">
        <v>11154</v>
      </c>
      <c r="D2113" t="s">
        <v>11</v>
      </c>
      <c r="E2113" s="2">
        <v>45675</v>
      </c>
      <c r="F2113" t="s">
        <v>22</v>
      </c>
      <c r="G2113">
        <v>41.96</v>
      </c>
      <c r="H2113" t="s">
        <v>11157</v>
      </c>
      <c r="I2113" t="s">
        <v>11156</v>
      </c>
    </row>
    <row r="2114" spans="1:9" x14ac:dyDescent="0.25">
      <c r="A2114">
        <v>2717</v>
      </c>
      <c r="B2114" t="s">
        <v>5819</v>
      </c>
      <c r="C2114" t="s">
        <v>5820</v>
      </c>
      <c r="D2114" t="s">
        <v>11</v>
      </c>
      <c r="E2114" s="2">
        <v>45680</v>
      </c>
      <c r="F2114" t="s">
        <v>40</v>
      </c>
      <c r="G2114">
        <v>41.865000000000002</v>
      </c>
      <c r="H2114" t="s">
        <v>5821</v>
      </c>
      <c r="I2114" t="s">
        <v>5822</v>
      </c>
    </row>
    <row r="2115" spans="1:9" x14ac:dyDescent="0.25">
      <c r="A2115">
        <v>2173</v>
      </c>
      <c r="B2115" t="s">
        <v>4644</v>
      </c>
      <c r="C2115" t="s">
        <v>4645</v>
      </c>
      <c r="D2115" t="s">
        <v>11</v>
      </c>
      <c r="E2115" s="2">
        <v>45681</v>
      </c>
      <c r="F2115" t="s">
        <v>22</v>
      </c>
      <c r="G2115">
        <v>41.854999999999997</v>
      </c>
      <c r="H2115" t="s">
        <v>4648</v>
      </c>
      <c r="I2115" t="s">
        <v>4647</v>
      </c>
    </row>
    <row r="2116" spans="1:9" x14ac:dyDescent="0.25">
      <c r="A2116">
        <v>770</v>
      </c>
      <c r="B2116" t="s">
        <v>1691</v>
      </c>
      <c r="C2116" t="s">
        <v>1692</v>
      </c>
      <c r="D2116" t="s">
        <v>11</v>
      </c>
      <c r="E2116" s="2">
        <v>45682</v>
      </c>
      <c r="F2116" t="s">
        <v>40</v>
      </c>
      <c r="G2116">
        <v>41.84</v>
      </c>
      <c r="H2116" t="s">
        <v>1698</v>
      </c>
      <c r="I2116" t="s">
        <v>1694</v>
      </c>
    </row>
    <row r="2117" spans="1:9" x14ac:dyDescent="0.25">
      <c r="A2117">
        <v>331</v>
      </c>
      <c r="B2117" t="s">
        <v>726</v>
      </c>
      <c r="C2117" t="s">
        <v>727</v>
      </c>
      <c r="D2117" t="s">
        <v>11</v>
      </c>
      <c r="E2117" s="2">
        <v>45682</v>
      </c>
      <c r="F2117" t="s">
        <v>80</v>
      </c>
      <c r="G2117">
        <v>41.71</v>
      </c>
      <c r="H2117" t="s">
        <v>730</v>
      </c>
      <c r="I2117" t="s">
        <v>729</v>
      </c>
    </row>
    <row r="2118" spans="1:9" x14ac:dyDescent="0.25">
      <c r="A2118">
        <v>3599</v>
      </c>
      <c r="B2118" t="s">
        <v>7657</v>
      </c>
      <c r="C2118" t="s">
        <v>7658</v>
      </c>
      <c r="D2118" t="s">
        <v>11</v>
      </c>
      <c r="E2118" s="2">
        <v>45679</v>
      </c>
      <c r="F2118" t="s">
        <v>40</v>
      </c>
      <c r="G2118">
        <v>41.7</v>
      </c>
      <c r="H2118" t="s">
        <v>7661</v>
      </c>
      <c r="I2118" t="s">
        <v>7660</v>
      </c>
    </row>
    <row r="2119" spans="1:9" x14ac:dyDescent="0.25">
      <c r="A2119">
        <v>6691</v>
      </c>
      <c r="B2119" t="s">
        <v>14016</v>
      </c>
      <c r="C2119" t="s">
        <v>14017</v>
      </c>
      <c r="D2119" t="s">
        <v>15</v>
      </c>
      <c r="E2119" s="2">
        <v>45674</v>
      </c>
      <c r="F2119" t="s">
        <v>40</v>
      </c>
      <c r="G2119">
        <v>41.695</v>
      </c>
      <c r="H2119" t="s">
        <v>14020</v>
      </c>
      <c r="I2119" t="s">
        <v>14019</v>
      </c>
    </row>
    <row r="2120" spans="1:9" x14ac:dyDescent="0.25">
      <c r="A2120">
        <v>5404</v>
      </c>
      <c r="B2120" t="s">
        <v>11368</v>
      </c>
      <c r="C2120" t="s">
        <v>11369</v>
      </c>
      <c r="D2120" t="s">
        <v>11</v>
      </c>
      <c r="E2120" s="2">
        <v>45675</v>
      </c>
      <c r="F2120" t="s">
        <v>80</v>
      </c>
      <c r="G2120">
        <v>41.65</v>
      </c>
      <c r="H2120" t="s">
        <v>11370</v>
      </c>
      <c r="I2120" t="s">
        <v>11371</v>
      </c>
    </row>
    <row r="2121" spans="1:9" x14ac:dyDescent="0.25">
      <c r="A2121">
        <v>1814</v>
      </c>
      <c r="B2121" t="s">
        <v>3876</v>
      </c>
      <c r="C2121" t="s">
        <v>3877</v>
      </c>
      <c r="D2121" t="s">
        <v>11</v>
      </c>
      <c r="E2121" s="2">
        <v>45681</v>
      </c>
      <c r="F2121" t="s">
        <v>40</v>
      </c>
      <c r="G2121">
        <v>41.625</v>
      </c>
      <c r="H2121" t="s">
        <v>1082</v>
      </c>
      <c r="I2121" t="s">
        <v>3878</v>
      </c>
    </row>
    <row r="2122" spans="1:9" x14ac:dyDescent="0.25">
      <c r="A2122">
        <v>1504</v>
      </c>
      <c r="B2122" t="s">
        <v>3154</v>
      </c>
      <c r="C2122" t="s">
        <v>3155</v>
      </c>
      <c r="D2122" t="s">
        <v>15</v>
      </c>
      <c r="E2122" s="2">
        <v>45681</v>
      </c>
      <c r="F2122" t="s">
        <v>80</v>
      </c>
      <c r="G2122">
        <v>41.62</v>
      </c>
      <c r="H2122" t="s">
        <v>3159</v>
      </c>
      <c r="I2122" t="s">
        <v>3157</v>
      </c>
    </row>
    <row r="2123" spans="1:9" x14ac:dyDescent="0.25">
      <c r="A2123">
        <v>6471</v>
      </c>
      <c r="B2123" t="s">
        <v>13552</v>
      </c>
      <c r="C2123" t="s">
        <v>13553</v>
      </c>
      <c r="D2123" t="s">
        <v>11</v>
      </c>
      <c r="E2123" s="2">
        <v>45674</v>
      </c>
      <c r="F2123" t="s">
        <v>40</v>
      </c>
      <c r="G2123">
        <v>41.55</v>
      </c>
      <c r="H2123" t="s">
        <v>3458</v>
      </c>
      <c r="I2123" t="s">
        <v>13555</v>
      </c>
    </row>
    <row r="2124" spans="1:9" x14ac:dyDescent="0.25">
      <c r="A2124">
        <v>1502</v>
      </c>
      <c r="B2124" t="s">
        <v>3154</v>
      </c>
      <c r="C2124" t="s">
        <v>3155</v>
      </c>
      <c r="D2124" t="s">
        <v>78</v>
      </c>
      <c r="E2124" s="2">
        <v>45681</v>
      </c>
      <c r="F2124" t="s">
        <v>80</v>
      </c>
      <c r="G2124">
        <v>41.545000000000002</v>
      </c>
      <c r="H2124" t="s">
        <v>3156</v>
      </c>
      <c r="I2124" t="s">
        <v>3157</v>
      </c>
    </row>
    <row r="2125" spans="1:9" x14ac:dyDescent="0.25">
      <c r="A2125">
        <v>4747</v>
      </c>
      <c r="B2125" t="s">
        <v>9925</v>
      </c>
      <c r="C2125" t="s">
        <v>9926</v>
      </c>
      <c r="D2125" t="s">
        <v>15</v>
      </c>
      <c r="E2125" s="2">
        <v>45677</v>
      </c>
      <c r="F2125" t="s">
        <v>22</v>
      </c>
      <c r="G2125">
        <v>41.545000000000002</v>
      </c>
      <c r="H2125" t="s">
        <v>9929</v>
      </c>
      <c r="I2125" t="s">
        <v>9928</v>
      </c>
    </row>
    <row r="2126" spans="1:9" x14ac:dyDescent="0.25">
      <c r="A2126">
        <v>5639</v>
      </c>
      <c r="B2126" t="s">
        <v>11893</v>
      </c>
      <c r="C2126" t="s">
        <v>11894</v>
      </c>
      <c r="D2126" t="s">
        <v>11</v>
      </c>
      <c r="E2126" s="2">
        <v>45675</v>
      </c>
      <c r="F2126" t="s">
        <v>40</v>
      </c>
      <c r="G2126">
        <v>41.534999999999997</v>
      </c>
      <c r="H2126" t="s">
        <v>11897</v>
      </c>
      <c r="I2126" t="s">
        <v>11896</v>
      </c>
    </row>
    <row r="2127" spans="1:9" x14ac:dyDescent="0.25">
      <c r="A2127">
        <v>6735</v>
      </c>
      <c r="B2127" t="s">
        <v>14101</v>
      </c>
      <c r="C2127" t="s">
        <v>14102</v>
      </c>
      <c r="D2127" t="s">
        <v>11</v>
      </c>
      <c r="E2127" s="2">
        <v>45673</v>
      </c>
      <c r="F2127" t="s">
        <v>80</v>
      </c>
      <c r="G2127">
        <v>41.53</v>
      </c>
      <c r="H2127" t="s">
        <v>14103</v>
      </c>
      <c r="I2127" t="s">
        <v>14104</v>
      </c>
    </row>
    <row r="2128" spans="1:9" x14ac:dyDescent="0.25">
      <c r="A2128">
        <v>1981</v>
      </c>
      <c r="B2128" t="s">
        <v>4242</v>
      </c>
      <c r="C2128" t="s">
        <v>4243</v>
      </c>
      <c r="D2128" t="s">
        <v>15</v>
      </c>
      <c r="E2128" s="2">
        <v>45681</v>
      </c>
      <c r="F2128" t="s">
        <v>40</v>
      </c>
      <c r="G2128">
        <v>41.424999999999997</v>
      </c>
      <c r="H2128" t="s">
        <v>4248</v>
      </c>
      <c r="I2128" t="s">
        <v>4245</v>
      </c>
    </row>
    <row r="2129" spans="1:9" x14ac:dyDescent="0.25">
      <c r="A2129">
        <v>6162</v>
      </c>
      <c r="B2129" t="s">
        <v>12899</v>
      </c>
      <c r="C2129" t="s">
        <v>12900</v>
      </c>
      <c r="D2129" t="s">
        <v>15</v>
      </c>
      <c r="E2129" s="2">
        <v>45675</v>
      </c>
      <c r="F2129" t="s">
        <v>40</v>
      </c>
      <c r="G2129">
        <v>41.33</v>
      </c>
      <c r="H2129" t="s">
        <v>12901</v>
      </c>
      <c r="I2129" t="s">
        <v>12902</v>
      </c>
    </row>
    <row r="2130" spans="1:9" x14ac:dyDescent="0.25">
      <c r="A2130">
        <v>7277</v>
      </c>
      <c r="B2130" t="s">
        <v>15242</v>
      </c>
      <c r="C2130" t="s">
        <v>15243</v>
      </c>
      <c r="D2130" t="s">
        <v>15</v>
      </c>
      <c r="E2130" s="2">
        <v>45660</v>
      </c>
      <c r="F2130" t="s">
        <v>80</v>
      </c>
      <c r="G2130">
        <v>41.284999999999997</v>
      </c>
      <c r="H2130" t="s">
        <v>15246</v>
      </c>
      <c r="I2130" t="s">
        <v>15245</v>
      </c>
    </row>
    <row r="2131" spans="1:9" x14ac:dyDescent="0.25">
      <c r="A2131">
        <v>231</v>
      </c>
      <c r="B2131" t="s">
        <v>525</v>
      </c>
      <c r="C2131" t="s">
        <v>526</v>
      </c>
      <c r="D2131" t="s">
        <v>15</v>
      </c>
      <c r="E2131" s="2">
        <v>45684</v>
      </c>
      <c r="F2131" t="s">
        <v>22</v>
      </c>
      <c r="G2131">
        <v>41.28</v>
      </c>
      <c r="H2131" t="s">
        <v>527</v>
      </c>
      <c r="I2131" t="s">
        <v>528</v>
      </c>
    </row>
    <row r="2132" spans="1:9" x14ac:dyDescent="0.25">
      <c r="A2132">
        <v>2557</v>
      </c>
      <c r="B2132" t="s">
        <v>5445</v>
      </c>
      <c r="C2132" t="s">
        <v>5446</v>
      </c>
      <c r="D2132" t="s">
        <v>15</v>
      </c>
      <c r="E2132" s="2">
        <v>45680</v>
      </c>
      <c r="F2132" t="s">
        <v>80</v>
      </c>
      <c r="G2132">
        <v>41.265000000000001</v>
      </c>
      <c r="H2132" t="s">
        <v>5447</v>
      </c>
      <c r="I2132" t="s">
        <v>5448</v>
      </c>
    </row>
    <row r="2133" spans="1:9" x14ac:dyDescent="0.25">
      <c r="A2133">
        <v>7214</v>
      </c>
      <c r="B2133" t="s">
        <v>5214</v>
      </c>
      <c r="C2133" t="s">
        <v>5215</v>
      </c>
      <c r="D2133" t="s">
        <v>395</v>
      </c>
      <c r="E2133" s="2">
        <v>45666</v>
      </c>
      <c r="F2133" t="s">
        <v>80</v>
      </c>
      <c r="G2133">
        <v>41.265000000000001</v>
      </c>
      <c r="H2133" t="s">
        <v>15121</v>
      </c>
    </row>
    <row r="2134" spans="1:9" x14ac:dyDescent="0.25">
      <c r="A2134">
        <v>1480</v>
      </c>
      <c r="B2134" t="s">
        <v>3105</v>
      </c>
      <c r="C2134" t="s">
        <v>3106</v>
      </c>
      <c r="D2134" t="s">
        <v>15</v>
      </c>
      <c r="E2134" s="2">
        <v>45681</v>
      </c>
      <c r="F2134" t="s">
        <v>80</v>
      </c>
      <c r="G2134">
        <v>41.25</v>
      </c>
      <c r="H2134" t="s">
        <v>3107</v>
      </c>
      <c r="I2134" t="s">
        <v>3108</v>
      </c>
    </row>
    <row r="2135" spans="1:9" x14ac:dyDescent="0.25">
      <c r="A2135">
        <v>1235</v>
      </c>
      <c r="B2135" t="s">
        <v>2559</v>
      </c>
      <c r="C2135" t="s">
        <v>2560</v>
      </c>
      <c r="D2135" t="s">
        <v>15</v>
      </c>
      <c r="E2135" s="2">
        <v>45682</v>
      </c>
      <c r="F2135" t="s">
        <v>40</v>
      </c>
      <c r="G2135">
        <v>41.234999999999999</v>
      </c>
      <c r="H2135" t="s">
        <v>2563</v>
      </c>
      <c r="I2135" t="s">
        <v>2562</v>
      </c>
    </row>
    <row r="2136" spans="1:9" x14ac:dyDescent="0.25">
      <c r="A2136">
        <v>6782</v>
      </c>
      <c r="B2136" t="s">
        <v>14212</v>
      </c>
      <c r="C2136" t="s">
        <v>14213</v>
      </c>
      <c r="D2136" t="s">
        <v>15</v>
      </c>
      <c r="E2136" s="2">
        <v>45673</v>
      </c>
      <c r="F2136" t="s">
        <v>40</v>
      </c>
      <c r="G2136">
        <v>41.225000000000001</v>
      </c>
      <c r="H2136" t="s">
        <v>14216</v>
      </c>
      <c r="I2136" t="s">
        <v>14215</v>
      </c>
    </row>
    <row r="2137" spans="1:9" x14ac:dyDescent="0.25">
      <c r="A2137">
        <v>3277</v>
      </c>
      <c r="B2137" t="s">
        <v>6944</v>
      </c>
      <c r="C2137" t="s">
        <v>6945</v>
      </c>
      <c r="D2137" t="s">
        <v>15</v>
      </c>
      <c r="E2137" s="2">
        <v>45679</v>
      </c>
      <c r="F2137" t="s">
        <v>40</v>
      </c>
      <c r="G2137">
        <v>41.155000000000001</v>
      </c>
      <c r="H2137" t="s">
        <v>6950</v>
      </c>
      <c r="I2137" t="s">
        <v>6947</v>
      </c>
    </row>
    <row r="2138" spans="1:9" x14ac:dyDescent="0.25">
      <c r="A2138">
        <v>2433</v>
      </c>
      <c r="B2138" t="s">
        <v>5133</v>
      </c>
      <c r="C2138" t="s">
        <v>5134</v>
      </c>
      <c r="D2138" t="s">
        <v>15</v>
      </c>
      <c r="E2138" s="2">
        <v>45680</v>
      </c>
      <c r="F2138" t="s">
        <v>40</v>
      </c>
      <c r="G2138">
        <v>41.13</v>
      </c>
      <c r="H2138" t="s">
        <v>5135</v>
      </c>
      <c r="I2138" t="s">
        <v>5136</v>
      </c>
    </row>
    <row r="2139" spans="1:9" x14ac:dyDescent="0.25">
      <c r="A2139">
        <v>5053</v>
      </c>
      <c r="B2139" t="s">
        <v>10601</v>
      </c>
      <c r="C2139" t="s">
        <v>10602</v>
      </c>
      <c r="D2139" t="s">
        <v>11</v>
      </c>
      <c r="E2139" s="2">
        <v>45675</v>
      </c>
      <c r="F2139" t="s">
        <v>40</v>
      </c>
      <c r="G2139">
        <v>41.04</v>
      </c>
      <c r="H2139" t="s">
        <v>10606</v>
      </c>
      <c r="I2139" t="s">
        <v>10604</v>
      </c>
    </row>
    <row r="2140" spans="1:9" x14ac:dyDescent="0.25">
      <c r="A2140">
        <v>4741</v>
      </c>
      <c r="B2140" t="s">
        <v>9910</v>
      </c>
      <c r="C2140" t="s">
        <v>9911</v>
      </c>
      <c r="D2140" t="s">
        <v>15</v>
      </c>
      <c r="E2140" s="2">
        <v>45677</v>
      </c>
      <c r="F2140" t="s">
        <v>80</v>
      </c>
      <c r="G2140">
        <v>40.97</v>
      </c>
      <c r="H2140" t="s">
        <v>9914</v>
      </c>
      <c r="I2140" t="s">
        <v>9913</v>
      </c>
    </row>
    <row r="2141" spans="1:9" x14ac:dyDescent="0.25">
      <c r="A2141">
        <v>7035</v>
      </c>
      <c r="B2141" t="s">
        <v>14741</v>
      </c>
      <c r="C2141" t="s">
        <v>14742</v>
      </c>
      <c r="D2141" t="s">
        <v>15</v>
      </c>
      <c r="E2141" s="2">
        <v>45672</v>
      </c>
      <c r="F2141" t="s">
        <v>40</v>
      </c>
      <c r="G2141">
        <v>40.965000000000003</v>
      </c>
      <c r="H2141" t="s">
        <v>14746</v>
      </c>
      <c r="I2141" t="s">
        <v>14744</v>
      </c>
    </row>
    <row r="2142" spans="1:9" x14ac:dyDescent="0.25">
      <c r="A2142">
        <v>356</v>
      </c>
      <c r="B2142" t="s">
        <v>788</v>
      </c>
      <c r="C2142" t="s">
        <v>789</v>
      </c>
      <c r="D2142" t="s">
        <v>15</v>
      </c>
      <c r="E2142" s="2">
        <v>45682</v>
      </c>
      <c r="F2142" t="s">
        <v>40</v>
      </c>
      <c r="G2142">
        <v>40.909999999999997</v>
      </c>
      <c r="H2142" t="s">
        <v>790</v>
      </c>
      <c r="I2142" t="s">
        <v>791</v>
      </c>
    </row>
    <row r="2143" spans="1:9" x14ac:dyDescent="0.25">
      <c r="A2143">
        <v>4639</v>
      </c>
      <c r="B2143" t="s">
        <v>9726</v>
      </c>
      <c r="C2143" t="s">
        <v>9727</v>
      </c>
      <c r="D2143" t="s">
        <v>15</v>
      </c>
      <c r="E2143" s="2">
        <v>45678</v>
      </c>
      <c r="F2143" t="s">
        <v>40</v>
      </c>
      <c r="G2143">
        <v>40.9</v>
      </c>
      <c r="H2143" t="s">
        <v>9731</v>
      </c>
      <c r="I2143" t="s">
        <v>9729</v>
      </c>
    </row>
    <row r="2144" spans="1:9" x14ac:dyDescent="0.25">
      <c r="A2144">
        <v>357</v>
      </c>
      <c r="B2144" t="s">
        <v>788</v>
      </c>
      <c r="C2144" t="s">
        <v>789</v>
      </c>
      <c r="D2144" t="s">
        <v>11</v>
      </c>
      <c r="E2144" s="2">
        <v>45682</v>
      </c>
      <c r="F2144" t="s">
        <v>40</v>
      </c>
      <c r="G2144">
        <v>40.85</v>
      </c>
      <c r="H2144" t="s">
        <v>792</v>
      </c>
      <c r="I2144" t="s">
        <v>791</v>
      </c>
    </row>
    <row r="2145" spans="1:9" x14ac:dyDescent="0.25">
      <c r="A2145">
        <v>298</v>
      </c>
      <c r="B2145" t="s">
        <v>650</v>
      </c>
      <c r="C2145" t="s">
        <v>651</v>
      </c>
      <c r="D2145" t="s">
        <v>11</v>
      </c>
      <c r="E2145" s="2">
        <v>45682</v>
      </c>
      <c r="F2145" t="s">
        <v>40</v>
      </c>
      <c r="G2145">
        <v>40.765000000000001</v>
      </c>
      <c r="H2145" t="s">
        <v>655</v>
      </c>
      <c r="I2145" t="s">
        <v>653</v>
      </c>
    </row>
    <row r="2146" spans="1:9" x14ac:dyDescent="0.25">
      <c r="A2146">
        <v>5052</v>
      </c>
      <c r="B2146" t="s">
        <v>10601</v>
      </c>
      <c r="C2146" t="s">
        <v>10602</v>
      </c>
      <c r="D2146" t="s">
        <v>15</v>
      </c>
      <c r="E2146" s="2">
        <v>45675</v>
      </c>
      <c r="F2146" t="s">
        <v>40</v>
      </c>
      <c r="G2146">
        <v>40.645000000000003</v>
      </c>
      <c r="H2146" t="s">
        <v>10605</v>
      </c>
      <c r="I2146" t="s">
        <v>10604</v>
      </c>
    </row>
    <row r="2147" spans="1:9" x14ac:dyDescent="0.25">
      <c r="A2147">
        <v>6364</v>
      </c>
      <c r="B2147" t="s">
        <v>13317</v>
      </c>
      <c r="C2147" t="s">
        <v>13318</v>
      </c>
      <c r="D2147" t="s">
        <v>10852</v>
      </c>
      <c r="E2147" s="2">
        <v>45674</v>
      </c>
      <c r="F2147" t="s">
        <v>80</v>
      </c>
      <c r="G2147">
        <v>40.645000000000003</v>
      </c>
      <c r="H2147" t="s">
        <v>13321</v>
      </c>
      <c r="I2147" t="s">
        <v>13320</v>
      </c>
    </row>
    <row r="2148" spans="1:9" x14ac:dyDescent="0.25">
      <c r="A2148">
        <v>6432</v>
      </c>
      <c r="B2148" t="s">
        <v>13462</v>
      </c>
      <c r="C2148" t="s">
        <v>13463</v>
      </c>
      <c r="D2148" t="s">
        <v>15</v>
      </c>
      <c r="E2148" s="2">
        <v>45674</v>
      </c>
      <c r="F2148" t="s">
        <v>40</v>
      </c>
      <c r="G2148">
        <v>40.454999999999998</v>
      </c>
      <c r="H2148" t="s">
        <v>13468</v>
      </c>
      <c r="I2148" t="s">
        <v>13465</v>
      </c>
    </row>
    <row r="2149" spans="1:9" x14ac:dyDescent="0.25">
      <c r="A2149">
        <v>4887</v>
      </c>
      <c r="B2149" t="s">
        <v>10247</v>
      </c>
      <c r="C2149" t="s">
        <v>10248</v>
      </c>
      <c r="D2149" t="s">
        <v>78</v>
      </c>
      <c r="E2149" s="2">
        <v>45677</v>
      </c>
      <c r="F2149" t="s">
        <v>80</v>
      </c>
      <c r="G2149">
        <v>40.409999999999997</v>
      </c>
      <c r="H2149" t="s">
        <v>10250</v>
      </c>
      <c r="I2149" t="s">
        <v>10249</v>
      </c>
    </row>
    <row r="2150" spans="1:9" x14ac:dyDescent="0.25">
      <c r="A2150">
        <v>1703</v>
      </c>
      <c r="B2150" t="s">
        <v>3612</v>
      </c>
      <c r="C2150" t="s">
        <v>3613</v>
      </c>
      <c r="D2150" t="s">
        <v>15</v>
      </c>
      <c r="E2150" s="2">
        <v>45681</v>
      </c>
      <c r="F2150" t="s">
        <v>40</v>
      </c>
      <c r="G2150">
        <v>40.384999999999998</v>
      </c>
      <c r="H2150" t="s">
        <v>3614</v>
      </c>
      <c r="I2150" t="s">
        <v>3615</v>
      </c>
    </row>
    <row r="2151" spans="1:9" x14ac:dyDescent="0.25">
      <c r="A2151">
        <v>7104</v>
      </c>
      <c r="B2151" t="s">
        <v>14888</v>
      </c>
      <c r="C2151" t="s">
        <v>14889</v>
      </c>
      <c r="D2151" t="s">
        <v>11</v>
      </c>
      <c r="E2151" s="2">
        <v>45671</v>
      </c>
      <c r="F2151" t="s">
        <v>40</v>
      </c>
      <c r="G2151">
        <v>40.340000000000003</v>
      </c>
      <c r="H2151" t="s">
        <v>14892</v>
      </c>
      <c r="I2151" t="s">
        <v>14891</v>
      </c>
    </row>
    <row r="2152" spans="1:9" x14ac:dyDescent="0.25">
      <c r="A2152">
        <v>5740</v>
      </c>
      <c r="B2152" t="s">
        <v>12114</v>
      </c>
      <c r="C2152" t="s">
        <v>12115</v>
      </c>
      <c r="D2152" t="s">
        <v>11</v>
      </c>
      <c r="E2152" s="2">
        <v>45675</v>
      </c>
      <c r="F2152" t="s">
        <v>40</v>
      </c>
      <c r="G2152">
        <v>40.14</v>
      </c>
      <c r="H2152" t="s">
        <v>12116</v>
      </c>
      <c r="I2152" t="s">
        <v>12117</v>
      </c>
    </row>
    <row r="2153" spans="1:9" x14ac:dyDescent="0.25">
      <c r="A2153">
        <v>977</v>
      </c>
      <c r="B2153" t="s">
        <v>2083</v>
      </c>
      <c r="C2153" t="s">
        <v>2084</v>
      </c>
      <c r="D2153" t="s">
        <v>11</v>
      </c>
      <c r="E2153" s="2">
        <v>45682</v>
      </c>
      <c r="F2153" t="s">
        <v>40</v>
      </c>
      <c r="G2153">
        <v>40.094999999999999</v>
      </c>
      <c r="H2153" t="s">
        <v>2088</v>
      </c>
      <c r="I2153" t="s">
        <v>2086</v>
      </c>
    </row>
    <row r="2154" spans="1:9" x14ac:dyDescent="0.25">
      <c r="A2154">
        <v>6990</v>
      </c>
      <c r="B2154" t="s">
        <v>14655</v>
      </c>
      <c r="C2154" t="s">
        <v>14656</v>
      </c>
      <c r="D2154" t="s">
        <v>15</v>
      </c>
      <c r="E2154" s="2">
        <v>45672</v>
      </c>
      <c r="F2154" t="s">
        <v>40</v>
      </c>
      <c r="G2154">
        <v>40.075000000000003</v>
      </c>
      <c r="H2154" t="s">
        <v>14661</v>
      </c>
      <c r="I2154" t="s">
        <v>14658</v>
      </c>
    </row>
    <row r="2155" spans="1:9" x14ac:dyDescent="0.25">
      <c r="A2155">
        <v>1197</v>
      </c>
      <c r="B2155" t="s">
        <v>2487</v>
      </c>
      <c r="C2155" t="s">
        <v>2488</v>
      </c>
      <c r="D2155" t="s">
        <v>15</v>
      </c>
      <c r="E2155" s="2">
        <v>45682</v>
      </c>
      <c r="F2155" t="s">
        <v>40</v>
      </c>
      <c r="G2155">
        <v>40</v>
      </c>
      <c r="H2155" t="s">
        <v>2491</v>
      </c>
      <c r="I2155" t="s">
        <v>2490</v>
      </c>
    </row>
    <row r="2156" spans="1:9" x14ac:dyDescent="0.25">
      <c r="A2156">
        <v>4195</v>
      </c>
      <c r="B2156" t="s">
        <v>8892</v>
      </c>
      <c r="C2156" t="s">
        <v>8893</v>
      </c>
      <c r="D2156" t="s">
        <v>78</v>
      </c>
      <c r="E2156" s="2">
        <v>45678</v>
      </c>
      <c r="F2156" t="s">
        <v>80</v>
      </c>
      <c r="G2156">
        <v>40</v>
      </c>
      <c r="H2156" t="s">
        <v>8896</v>
      </c>
      <c r="I2156" t="s">
        <v>8895</v>
      </c>
    </row>
    <row r="2157" spans="1:9" x14ac:dyDescent="0.25">
      <c r="A2157">
        <v>6314</v>
      </c>
      <c r="B2157" t="s">
        <v>13200</v>
      </c>
      <c r="C2157" t="s">
        <v>13201</v>
      </c>
      <c r="D2157" t="s">
        <v>15</v>
      </c>
      <c r="E2157" s="2">
        <v>45674</v>
      </c>
      <c r="F2157" t="s">
        <v>80</v>
      </c>
      <c r="G2157">
        <v>40</v>
      </c>
      <c r="H2157" t="s">
        <v>13202</v>
      </c>
      <c r="I2157" t="s">
        <v>13203</v>
      </c>
    </row>
    <row r="2158" spans="1:9" x14ac:dyDescent="0.25">
      <c r="A2158">
        <v>6315</v>
      </c>
      <c r="B2158" t="s">
        <v>13200</v>
      </c>
      <c r="C2158" t="s">
        <v>13201</v>
      </c>
      <c r="D2158" t="s">
        <v>11</v>
      </c>
      <c r="E2158" s="2">
        <v>45674</v>
      </c>
      <c r="F2158" t="s">
        <v>80</v>
      </c>
      <c r="G2158">
        <v>40</v>
      </c>
      <c r="H2158" t="s">
        <v>13204</v>
      </c>
      <c r="I2158" t="s">
        <v>13203</v>
      </c>
    </row>
    <row r="2159" spans="1:9" x14ac:dyDescent="0.25">
      <c r="A2159">
        <v>6748</v>
      </c>
      <c r="B2159" t="s">
        <v>14132</v>
      </c>
      <c r="C2159" t="s">
        <v>14133</v>
      </c>
      <c r="D2159" t="s">
        <v>78</v>
      </c>
      <c r="E2159" s="2">
        <v>45673</v>
      </c>
      <c r="F2159" t="s">
        <v>80</v>
      </c>
      <c r="G2159">
        <v>40</v>
      </c>
      <c r="H2159" t="s">
        <v>14134</v>
      </c>
      <c r="I2159" t="s">
        <v>14135</v>
      </c>
    </row>
    <row r="2160" spans="1:9" x14ac:dyDescent="0.25">
      <c r="A2160">
        <v>1859</v>
      </c>
      <c r="B2160" t="s">
        <v>3975</v>
      </c>
      <c r="C2160" t="s">
        <v>3976</v>
      </c>
      <c r="D2160" t="s">
        <v>11</v>
      </c>
      <c r="E2160" s="2">
        <v>45681</v>
      </c>
      <c r="F2160" t="s">
        <v>40</v>
      </c>
      <c r="G2160">
        <v>39.840000000000003</v>
      </c>
      <c r="H2160" t="s">
        <v>3979</v>
      </c>
      <c r="I2160" t="s">
        <v>3978</v>
      </c>
    </row>
    <row r="2161" spans="1:9" x14ac:dyDescent="0.25">
      <c r="A2161">
        <v>7397</v>
      </c>
      <c r="B2161" t="s">
        <v>7028</v>
      </c>
      <c r="C2161" t="s">
        <v>7029</v>
      </c>
      <c r="D2161" t="s">
        <v>78</v>
      </c>
      <c r="E2161" s="2">
        <v>45398</v>
      </c>
      <c r="F2161" t="s">
        <v>80</v>
      </c>
      <c r="G2161">
        <v>39.83</v>
      </c>
      <c r="H2161" t="s">
        <v>15451</v>
      </c>
    </row>
    <row r="2162" spans="1:9" x14ac:dyDescent="0.25">
      <c r="A2162">
        <v>661</v>
      </c>
      <c r="B2162" t="s">
        <v>1481</v>
      </c>
      <c r="C2162" t="s">
        <v>1482</v>
      </c>
      <c r="D2162" t="s">
        <v>11</v>
      </c>
      <c r="E2162" s="2">
        <v>45682</v>
      </c>
      <c r="F2162" t="s">
        <v>40</v>
      </c>
      <c r="G2162">
        <v>39.799999999999997</v>
      </c>
      <c r="H2162" t="s">
        <v>1485</v>
      </c>
      <c r="I2162" t="s">
        <v>1484</v>
      </c>
    </row>
    <row r="2163" spans="1:9" x14ac:dyDescent="0.25">
      <c r="A2163">
        <v>4548</v>
      </c>
      <c r="B2163" t="s">
        <v>9570</v>
      </c>
      <c r="C2163" t="s">
        <v>9571</v>
      </c>
      <c r="D2163" t="s">
        <v>15</v>
      </c>
      <c r="E2163" s="2">
        <v>45678</v>
      </c>
      <c r="F2163" t="s">
        <v>40</v>
      </c>
      <c r="G2163">
        <v>39.79</v>
      </c>
      <c r="H2163" t="s">
        <v>9572</v>
      </c>
      <c r="I2163" t="s">
        <v>9573</v>
      </c>
    </row>
    <row r="2164" spans="1:9" x14ac:dyDescent="0.25">
      <c r="A2164">
        <v>232</v>
      </c>
      <c r="B2164" t="s">
        <v>525</v>
      </c>
      <c r="C2164" t="s">
        <v>526</v>
      </c>
      <c r="D2164" t="s">
        <v>11</v>
      </c>
      <c r="E2164" s="2">
        <v>45684</v>
      </c>
      <c r="F2164" t="s">
        <v>22</v>
      </c>
      <c r="G2164">
        <v>39.784999999999997</v>
      </c>
      <c r="H2164" t="s">
        <v>529</v>
      </c>
      <c r="I2164" t="s">
        <v>528</v>
      </c>
    </row>
    <row r="2165" spans="1:9" x14ac:dyDescent="0.25">
      <c r="A2165">
        <v>5686</v>
      </c>
      <c r="B2165" t="s">
        <v>12004</v>
      </c>
      <c r="C2165" t="s">
        <v>12005</v>
      </c>
      <c r="D2165" t="s">
        <v>15</v>
      </c>
      <c r="E2165" s="2">
        <v>45675</v>
      </c>
      <c r="F2165" t="s">
        <v>40</v>
      </c>
      <c r="G2165">
        <v>39.72</v>
      </c>
      <c r="H2165" t="s">
        <v>12006</v>
      </c>
      <c r="I2165" t="s">
        <v>12007</v>
      </c>
    </row>
    <row r="2166" spans="1:9" x14ac:dyDescent="0.25">
      <c r="A2166">
        <v>3964</v>
      </c>
      <c r="B2166" t="s">
        <v>8384</v>
      </c>
      <c r="C2166" t="s">
        <v>8385</v>
      </c>
      <c r="D2166" t="s">
        <v>15</v>
      </c>
      <c r="E2166" s="2">
        <v>45678</v>
      </c>
      <c r="F2166" t="s">
        <v>80</v>
      </c>
      <c r="G2166">
        <v>39.704999999999998</v>
      </c>
      <c r="H2166" t="s">
        <v>8388</v>
      </c>
      <c r="I2166" t="s">
        <v>8387</v>
      </c>
    </row>
    <row r="2167" spans="1:9" x14ac:dyDescent="0.25">
      <c r="A2167">
        <v>3183</v>
      </c>
      <c r="B2167" t="s">
        <v>6724</v>
      </c>
      <c r="C2167" t="s">
        <v>6725</v>
      </c>
      <c r="D2167" t="s">
        <v>11</v>
      </c>
      <c r="E2167" s="2">
        <v>45680</v>
      </c>
      <c r="F2167" t="s">
        <v>40</v>
      </c>
      <c r="G2167">
        <v>39.695</v>
      </c>
      <c r="H2167" t="s">
        <v>6729</v>
      </c>
      <c r="I2167" t="s">
        <v>6727</v>
      </c>
    </row>
    <row r="2168" spans="1:9" x14ac:dyDescent="0.25">
      <c r="A2168">
        <v>2265</v>
      </c>
      <c r="B2168" t="s">
        <v>4816</v>
      </c>
      <c r="C2168" t="s">
        <v>4817</v>
      </c>
      <c r="D2168" t="s">
        <v>78</v>
      </c>
      <c r="E2168" s="2">
        <v>45681</v>
      </c>
      <c r="F2168" t="s">
        <v>22</v>
      </c>
      <c r="G2168">
        <v>39.68</v>
      </c>
      <c r="H2168" t="s">
        <v>4821</v>
      </c>
      <c r="I2168" t="s">
        <v>4819</v>
      </c>
    </row>
    <row r="2169" spans="1:9" x14ac:dyDescent="0.25">
      <c r="A2169">
        <v>611</v>
      </c>
      <c r="B2169" t="s">
        <v>1365</v>
      </c>
      <c r="C2169" t="s">
        <v>1366</v>
      </c>
      <c r="D2169" t="s">
        <v>15</v>
      </c>
      <c r="E2169" s="2">
        <v>45682</v>
      </c>
      <c r="F2169" t="s">
        <v>40</v>
      </c>
      <c r="G2169">
        <v>39.594999999999999</v>
      </c>
      <c r="H2169" t="s">
        <v>1369</v>
      </c>
      <c r="I2169" t="s">
        <v>1368</v>
      </c>
    </row>
    <row r="2170" spans="1:9" x14ac:dyDescent="0.25">
      <c r="A2170">
        <v>2710</v>
      </c>
      <c r="B2170" t="s">
        <v>5803</v>
      </c>
      <c r="C2170" t="s">
        <v>5804</v>
      </c>
      <c r="D2170" t="s">
        <v>15</v>
      </c>
      <c r="E2170" s="2">
        <v>45680</v>
      </c>
      <c r="F2170" t="s">
        <v>40</v>
      </c>
      <c r="G2170">
        <v>39.534999999999997</v>
      </c>
      <c r="H2170" t="s">
        <v>5805</v>
      </c>
      <c r="I2170" t="s">
        <v>5806</v>
      </c>
    </row>
    <row r="2171" spans="1:9" x14ac:dyDescent="0.25">
      <c r="A2171">
        <v>2792</v>
      </c>
      <c r="B2171" t="s">
        <v>5985</v>
      </c>
      <c r="C2171" t="s">
        <v>5986</v>
      </c>
      <c r="D2171" t="s">
        <v>15</v>
      </c>
      <c r="E2171" s="2">
        <v>45680</v>
      </c>
      <c r="F2171" t="s">
        <v>40</v>
      </c>
      <c r="G2171">
        <v>39.520000000000003</v>
      </c>
      <c r="H2171" t="s">
        <v>5987</v>
      </c>
      <c r="I2171" t="s">
        <v>5988</v>
      </c>
    </row>
    <row r="2172" spans="1:9" x14ac:dyDescent="0.25">
      <c r="A2172">
        <v>6592</v>
      </c>
      <c r="B2172" t="s">
        <v>13823</v>
      </c>
      <c r="C2172" t="s">
        <v>13824</v>
      </c>
      <c r="D2172" t="s">
        <v>11</v>
      </c>
      <c r="E2172" s="2">
        <v>45674</v>
      </c>
      <c r="F2172" t="s">
        <v>40</v>
      </c>
      <c r="G2172">
        <v>39.450000000000003</v>
      </c>
      <c r="H2172" t="s">
        <v>13825</v>
      </c>
      <c r="I2172" t="s">
        <v>13826</v>
      </c>
    </row>
    <row r="2173" spans="1:9" x14ac:dyDescent="0.25">
      <c r="A2173">
        <v>2418</v>
      </c>
      <c r="B2173" t="s">
        <v>5090</v>
      </c>
      <c r="C2173" t="s">
        <v>5091</v>
      </c>
      <c r="D2173" t="s">
        <v>15</v>
      </c>
      <c r="E2173" s="2">
        <v>45681</v>
      </c>
      <c r="F2173" t="s">
        <v>40</v>
      </c>
      <c r="G2173">
        <v>39.284999999999997</v>
      </c>
      <c r="H2173" t="s">
        <v>5094</v>
      </c>
      <c r="I2173" t="s">
        <v>5093</v>
      </c>
    </row>
    <row r="2174" spans="1:9" x14ac:dyDescent="0.25">
      <c r="A2174">
        <v>2707</v>
      </c>
      <c r="B2174" t="s">
        <v>5793</v>
      </c>
      <c r="C2174" t="s">
        <v>5794</v>
      </c>
      <c r="D2174" t="s">
        <v>15</v>
      </c>
      <c r="E2174" s="2">
        <v>45680</v>
      </c>
      <c r="F2174" t="s">
        <v>22</v>
      </c>
      <c r="G2174">
        <v>39.145000000000003</v>
      </c>
      <c r="H2174" t="s">
        <v>5797</v>
      </c>
      <c r="I2174" t="s">
        <v>5796</v>
      </c>
    </row>
    <row r="2175" spans="1:9" x14ac:dyDescent="0.25">
      <c r="A2175">
        <v>7041</v>
      </c>
      <c r="B2175" t="s">
        <v>14753</v>
      </c>
      <c r="C2175" t="s">
        <v>14754</v>
      </c>
      <c r="D2175" t="s">
        <v>15</v>
      </c>
      <c r="E2175" s="2">
        <v>45672</v>
      </c>
      <c r="F2175" t="s">
        <v>80</v>
      </c>
      <c r="G2175">
        <v>39.090000000000003</v>
      </c>
      <c r="H2175" t="s">
        <v>14758</v>
      </c>
      <c r="I2175" t="s">
        <v>14756</v>
      </c>
    </row>
    <row r="2176" spans="1:9" x14ac:dyDescent="0.25">
      <c r="A2176">
        <v>3534</v>
      </c>
      <c r="B2176" t="s">
        <v>7539</v>
      </c>
      <c r="C2176" t="s">
        <v>7540</v>
      </c>
      <c r="D2176" t="s">
        <v>11</v>
      </c>
      <c r="E2176" s="2">
        <v>45679</v>
      </c>
      <c r="F2176" t="s">
        <v>80</v>
      </c>
      <c r="G2176">
        <v>39.07</v>
      </c>
      <c r="H2176" t="s">
        <v>7541</v>
      </c>
      <c r="I2176" t="s">
        <v>7542</v>
      </c>
    </row>
    <row r="2177" spans="1:9" x14ac:dyDescent="0.25">
      <c r="A2177">
        <v>1978</v>
      </c>
      <c r="B2177" t="s">
        <v>4242</v>
      </c>
      <c r="C2177" t="s">
        <v>4243</v>
      </c>
      <c r="D2177" t="s">
        <v>11</v>
      </c>
      <c r="E2177" s="2">
        <v>45681</v>
      </c>
      <c r="F2177" t="s">
        <v>40</v>
      </c>
      <c r="G2177">
        <v>38.895000000000003</v>
      </c>
      <c r="H2177" t="s">
        <v>4244</v>
      </c>
      <c r="I2177" t="s">
        <v>4245</v>
      </c>
    </row>
    <row r="2178" spans="1:9" x14ac:dyDescent="0.25">
      <c r="A2178">
        <v>5150</v>
      </c>
      <c r="B2178" t="s">
        <v>10816</v>
      </c>
      <c r="C2178" t="s">
        <v>10817</v>
      </c>
      <c r="D2178" t="s">
        <v>15</v>
      </c>
      <c r="E2178" s="2">
        <v>45675</v>
      </c>
      <c r="F2178" t="s">
        <v>40</v>
      </c>
      <c r="G2178">
        <v>38.895000000000003</v>
      </c>
      <c r="H2178" t="s">
        <v>10818</v>
      </c>
      <c r="I2178" t="s">
        <v>10819</v>
      </c>
    </row>
    <row r="2179" spans="1:9" x14ac:dyDescent="0.25">
      <c r="A2179">
        <v>7105</v>
      </c>
      <c r="B2179" t="s">
        <v>14888</v>
      </c>
      <c r="C2179" t="s">
        <v>14889</v>
      </c>
      <c r="D2179" t="s">
        <v>15</v>
      </c>
      <c r="E2179" s="2">
        <v>45671</v>
      </c>
      <c r="F2179" t="s">
        <v>40</v>
      </c>
      <c r="G2179">
        <v>38.825000000000003</v>
      </c>
      <c r="H2179" t="s">
        <v>14893</v>
      </c>
      <c r="I2179" t="s">
        <v>14891</v>
      </c>
    </row>
    <row r="2180" spans="1:9" x14ac:dyDescent="0.25">
      <c r="A2180">
        <v>6330</v>
      </c>
      <c r="B2180" t="s">
        <v>13236</v>
      </c>
      <c r="C2180" t="s">
        <v>13237</v>
      </c>
      <c r="D2180" t="s">
        <v>15</v>
      </c>
      <c r="E2180" s="2">
        <v>45674</v>
      </c>
      <c r="F2180" t="s">
        <v>40</v>
      </c>
      <c r="G2180">
        <v>38.72</v>
      </c>
      <c r="H2180" t="s">
        <v>13240</v>
      </c>
      <c r="I2180" t="s">
        <v>13239</v>
      </c>
    </row>
    <row r="2181" spans="1:9" x14ac:dyDescent="0.25">
      <c r="A2181">
        <v>6728</v>
      </c>
      <c r="B2181" t="s">
        <v>14084</v>
      </c>
      <c r="C2181" t="s">
        <v>14085</v>
      </c>
      <c r="D2181" t="s">
        <v>11</v>
      </c>
      <c r="E2181" s="2">
        <v>45673</v>
      </c>
      <c r="F2181" t="s">
        <v>40</v>
      </c>
      <c r="G2181">
        <v>38.68</v>
      </c>
      <c r="H2181" t="s">
        <v>14088</v>
      </c>
      <c r="I2181" t="s">
        <v>14087</v>
      </c>
    </row>
    <row r="2182" spans="1:9" x14ac:dyDescent="0.25">
      <c r="A2182">
        <v>6450</v>
      </c>
      <c r="B2182" t="s">
        <v>13502</v>
      </c>
      <c r="C2182" t="s">
        <v>13503</v>
      </c>
      <c r="D2182" t="s">
        <v>78</v>
      </c>
      <c r="E2182" s="2">
        <v>45674</v>
      </c>
      <c r="F2182" t="s">
        <v>22</v>
      </c>
      <c r="G2182">
        <v>38.604999999999997</v>
      </c>
      <c r="H2182" t="s">
        <v>13506</v>
      </c>
      <c r="I2182" t="s">
        <v>13505</v>
      </c>
    </row>
    <row r="2183" spans="1:9" x14ac:dyDescent="0.25">
      <c r="A2183">
        <v>5943</v>
      </c>
      <c r="B2183" t="s">
        <v>12507</v>
      </c>
      <c r="C2183" t="s">
        <v>12508</v>
      </c>
      <c r="D2183" t="s">
        <v>11</v>
      </c>
      <c r="E2183" s="2">
        <v>45675</v>
      </c>
      <c r="F2183" t="s">
        <v>40</v>
      </c>
      <c r="G2183">
        <v>38.475000000000001</v>
      </c>
      <c r="H2183" t="s">
        <v>12512</v>
      </c>
      <c r="I2183" t="s">
        <v>12510</v>
      </c>
    </row>
    <row r="2184" spans="1:9" x14ac:dyDescent="0.25">
      <c r="A2184">
        <v>2986</v>
      </c>
      <c r="B2184" t="s">
        <v>6369</v>
      </c>
      <c r="C2184" t="s">
        <v>6370</v>
      </c>
      <c r="D2184" t="s">
        <v>78</v>
      </c>
      <c r="E2184" s="2">
        <v>45680</v>
      </c>
      <c r="F2184" t="s">
        <v>22</v>
      </c>
      <c r="G2184">
        <v>38.46</v>
      </c>
      <c r="H2184" t="s">
        <v>6373</v>
      </c>
      <c r="I2184" t="s">
        <v>6372</v>
      </c>
    </row>
    <row r="2185" spans="1:9" x14ac:dyDescent="0.25">
      <c r="A2185">
        <v>656</v>
      </c>
      <c r="B2185" t="s">
        <v>1469</v>
      </c>
      <c r="C2185" t="s">
        <v>1470</v>
      </c>
      <c r="D2185" t="s">
        <v>15</v>
      </c>
      <c r="E2185" s="2">
        <v>45682</v>
      </c>
      <c r="F2185" t="s">
        <v>40</v>
      </c>
      <c r="G2185">
        <v>38.344999999999999</v>
      </c>
      <c r="H2185" t="s">
        <v>1474</v>
      </c>
      <c r="I2185" t="s">
        <v>1472</v>
      </c>
    </row>
    <row r="2186" spans="1:9" x14ac:dyDescent="0.25">
      <c r="A2186">
        <v>4365</v>
      </c>
      <c r="B2186" t="s">
        <v>9239</v>
      </c>
      <c r="C2186" t="s">
        <v>9240</v>
      </c>
      <c r="D2186" t="s">
        <v>11</v>
      </c>
      <c r="E2186" s="2">
        <v>45678</v>
      </c>
      <c r="F2186" t="s">
        <v>40</v>
      </c>
      <c r="G2186">
        <v>38.325000000000003</v>
      </c>
      <c r="H2186" t="s">
        <v>9241</v>
      </c>
      <c r="I2186" t="s">
        <v>9242</v>
      </c>
    </row>
    <row r="2187" spans="1:9" x14ac:dyDescent="0.25">
      <c r="A2187">
        <v>6548</v>
      </c>
      <c r="B2187" t="s">
        <v>13729</v>
      </c>
      <c r="C2187" t="s">
        <v>13730</v>
      </c>
      <c r="D2187" t="s">
        <v>15</v>
      </c>
      <c r="E2187" s="2">
        <v>45674</v>
      </c>
      <c r="F2187" t="s">
        <v>40</v>
      </c>
      <c r="G2187">
        <v>38.270000000000003</v>
      </c>
      <c r="H2187" t="s">
        <v>13731</v>
      </c>
      <c r="I2187" t="s">
        <v>13732</v>
      </c>
    </row>
    <row r="2188" spans="1:9" x14ac:dyDescent="0.25">
      <c r="A2188">
        <v>4701</v>
      </c>
      <c r="B2188" t="s">
        <v>9833</v>
      </c>
      <c r="C2188" t="s">
        <v>9834</v>
      </c>
      <c r="D2188" t="s">
        <v>11</v>
      </c>
      <c r="E2188" s="2">
        <v>45678</v>
      </c>
      <c r="F2188" t="s">
        <v>40</v>
      </c>
      <c r="G2188">
        <v>38.25</v>
      </c>
      <c r="H2188" t="s">
        <v>9835</v>
      </c>
      <c r="I2188" t="s">
        <v>9836</v>
      </c>
    </row>
    <row r="2189" spans="1:9" x14ac:dyDescent="0.25">
      <c r="A2189">
        <v>4480</v>
      </c>
      <c r="B2189" t="s">
        <v>9448</v>
      </c>
      <c r="C2189" t="s">
        <v>9449</v>
      </c>
      <c r="D2189" t="s">
        <v>11</v>
      </c>
      <c r="E2189" s="2">
        <v>45678</v>
      </c>
      <c r="F2189" t="s">
        <v>40</v>
      </c>
      <c r="G2189">
        <v>38.21</v>
      </c>
      <c r="H2189" t="s">
        <v>9454</v>
      </c>
      <c r="I2189" t="s">
        <v>9451</v>
      </c>
    </row>
    <row r="2190" spans="1:9" x14ac:dyDescent="0.25">
      <c r="A2190">
        <v>5140</v>
      </c>
      <c r="B2190" t="s">
        <v>10795</v>
      </c>
      <c r="C2190" t="s">
        <v>10796</v>
      </c>
      <c r="D2190" t="s">
        <v>78</v>
      </c>
      <c r="E2190" s="2">
        <v>45675</v>
      </c>
      <c r="F2190" t="s">
        <v>80</v>
      </c>
      <c r="G2190">
        <v>38.164999999999999</v>
      </c>
      <c r="H2190" t="s">
        <v>10797</v>
      </c>
      <c r="I2190" t="s">
        <v>10798</v>
      </c>
    </row>
    <row r="2191" spans="1:9" x14ac:dyDescent="0.25">
      <c r="A2191">
        <v>1309</v>
      </c>
      <c r="B2191" t="s">
        <v>2689</v>
      </c>
      <c r="C2191" t="s">
        <v>2690</v>
      </c>
      <c r="D2191" t="s">
        <v>15</v>
      </c>
      <c r="E2191" s="2">
        <v>45682</v>
      </c>
      <c r="F2191" t="s">
        <v>40</v>
      </c>
      <c r="G2191">
        <v>38.130000000000003</v>
      </c>
      <c r="H2191" t="s">
        <v>832</v>
      </c>
      <c r="I2191" t="s">
        <v>2692</v>
      </c>
    </row>
    <row r="2192" spans="1:9" x14ac:dyDescent="0.25">
      <c r="A2192">
        <v>2200</v>
      </c>
      <c r="B2192" t="s">
        <v>4697</v>
      </c>
      <c r="C2192" t="s">
        <v>4698</v>
      </c>
      <c r="D2192" t="s">
        <v>15</v>
      </c>
      <c r="E2192" s="2">
        <v>45681</v>
      </c>
      <c r="F2192" t="s">
        <v>22</v>
      </c>
      <c r="G2192">
        <v>38.125</v>
      </c>
      <c r="H2192" t="s">
        <v>4701</v>
      </c>
      <c r="I2192" t="s">
        <v>4700</v>
      </c>
    </row>
    <row r="2193" spans="1:9" x14ac:dyDescent="0.25">
      <c r="A2193">
        <v>4371</v>
      </c>
      <c r="B2193" t="s">
        <v>9250</v>
      </c>
      <c r="C2193" t="s">
        <v>9251</v>
      </c>
      <c r="D2193" t="s">
        <v>15</v>
      </c>
      <c r="E2193" s="2">
        <v>45678</v>
      </c>
      <c r="F2193" t="s">
        <v>40</v>
      </c>
      <c r="G2193">
        <v>38.045000000000002</v>
      </c>
      <c r="H2193" t="s">
        <v>4399</v>
      </c>
      <c r="I2193" t="s">
        <v>9252</v>
      </c>
    </row>
    <row r="2194" spans="1:9" x14ac:dyDescent="0.25">
      <c r="A2194">
        <v>2731</v>
      </c>
      <c r="B2194" t="s">
        <v>5851</v>
      </c>
      <c r="C2194" t="s">
        <v>5852</v>
      </c>
      <c r="D2194" t="s">
        <v>11</v>
      </c>
      <c r="E2194" s="2">
        <v>45680</v>
      </c>
      <c r="F2194" t="s">
        <v>40</v>
      </c>
      <c r="G2194">
        <v>38.005000000000003</v>
      </c>
      <c r="H2194" t="s">
        <v>5853</v>
      </c>
      <c r="I2194" t="s">
        <v>5854</v>
      </c>
    </row>
    <row r="2195" spans="1:9" x14ac:dyDescent="0.25">
      <c r="A2195">
        <v>3461</v>
      </c>
      <c r="B2195" t="s">
        <v>7378</v>
      </c>
      <c r="C2195" t="s">
        <v>7379</v>
      </c>
      <c r="D2195" t="s">
        <v>78</v>
      </c>
      <c r="E2195" s="2">
        <v>45679</v>
      </c>
      <c r="F2195" t="s">
        <v>80</v>
      </c>
      <c r="G2195">
        <v>38</v>
      </c>
      <c r="H2195" t="s">
        <v>7384</v>
      </c>
      <c r="I2195" t="s">
        <v>7381</v>
      </c>
    </row>
    <row r="2196" spans="1:9" x14ac:dyDescent="0.25">
      <c r="A2196">
        <v>6774</v>
      </c>
      <c r="B2196" t="s">
        <v>14192</v>
      </c>
      <c r="C2196" t="s">
        <v>14193</v>
      </c>
      <c r="D2196" t="s">
        <v>15</v>
      </c>
      <c r="E2196" s="2">
        <v>45673</v>
      </c>
      <c r="F2196" t="s">
        <v>40</v>
      </c>
      <c r="G2196">
        <v>38</v>
      </c>
      <c r="H2196" t="s">
        <v>14196</v>
      </c>
      <c r="I2196" t="s">
        <v>14195</v>
      </c>
    </row>
    <row r="2197" spans="1:9" x14ac:dyDescent="0.25">
      <c r="A2197">
        <v>1018</v>
      </c>
      <c r="B2197" t="s">
        <v>2162</v>
      </c>
      <c r="C2197" t="s">
        <v>2163</v>
      </c>
      <c r="D2197" t="s">
        <v>11</v>
      </c>
      <c r="E2197" s="2">
        <v>45682</v>
      </c>
      <c r="F2197" t="s">
        <v>40</v>
      </c>
      <c r="G2197">
        <v>37.945</v>
      </c>
      <c r="H2197" t="s">
        <v>2164</v>
      </c>
      <c r="I2197" t="s">
        <v>2165</v>
      </c>
    </row>
    <row r="2198" spans="1:9" x14ac:dyDescent="0.25">
      <c r="A2198">
        <v>5370</v>
      </c>
      <c r="B2198" t="s">
        <v>11292</v>
      </c>
      <c r="C2198" t="s">
        <v>11293</v>
      </c>
      <c r="D2198" t="s">
        <v>78</v>
      </c>
      <c r="E2198" s="2">
        <v>45675</v>
      </c>
      <c r="F2198" t="s">
        <v>80</v>
      </c>
      <c r="G2198">
        <v>37.93</v>
      </c>
      <c r="H2198" t="s">
        <v>11294</v>
      </c>
      <c r="I2198" t="s">
        <v>11295</v>
      </c>
    </row>
    <row r="2199" spans="1:9" x14ac:dyDescent="0.25">
      <c r="A2199">
        <v>6601</v>
      </c>
      <c r="B2199" t="s">
        <v>13838</v>
      </c>
      <c r="C2199" t="s">
        <v>13839</v>
      </c>
      <c r="D2199" t="s">
        <v>78</v>
      </c>
      <c r="E2199" s="2">
        <v>45674</v>
      </c>
      <c r="F2199" t="s">
        <v>80</v>
      </c>
      <c r="G2199">
        <v>37.92</v>
      </c>
      <c r="H2199" t="s">
        <v>13844</v>
      </c>
      <c r="I2199" t="s">
        <v>13841</v>
      </c>
    </row>
    <row r="2200" spans="1:9" x14ac:dyDescent="0.25">
      <c r="A2200">
        <v>5082</v>
      </c>
      <c r="B2200" t="s">
        <v>10667</v>
      </c>
      <c r="C2200" t="s">
        <v>10668</v>
      </c>
      <c r="D2200" t="s">
        <v>78</v>
      </c>
      <c r="E2200" s="2">
        <v>45675</v>
      </c>
      <c r="F2200" t="s">
        <v>80</v>
      </c>
      <c r="G2200">
        <v>37.909999999999997</v>
      </c>
      <c r="H2200" t="s">
        <v>10671</v>
      </c>
      <c r="I2200" t="s">
        <v>10670</v>
      </c>
    </row>
    <row r="2201" spans="1:9" x14ac:dyDescent="0.25">
      <c r="A2201">
        <v>5004</v>
      </c>
      <c r="B2201" t="s">
        <v>10504</v>
      </c>
      <c r="C2201" t="s">
        <v>10505</v>
      </c>
      <c r="D2201" t="s">
        <v>15</v>
      </c>
      <c r="E2201" s="2">
        <v>45675</v>
      </c>
      <c r="F2201" t="s">
        <v>40</v>
      </c>
      <c r="G2201">
        <v>37.854999999999997</v>
      </c>
      <c r="H2201" t="s">
        <v>10508</v>
      </c>
      <c r="I2201" t="s">
        <v>10507</v>
      </c>
    </row>
    <row r="2202" spans="1:9" x14ac:dyDescent="0.25">
      <c r="A2202">
        <v>7193</v>
      </c>
      <c r="B2202" t="s">
        <v>15075</v>
      </c>
      <c r="C2202" t="s">
        <v>15076</v>
      </c>
      <c r="D2202" t="s">
        <v>11</v>
      </c>
      <c r="E2202" s="2">
        <v>45667</v>
      </c>
      <c r="F2202" t="s">
        <v>80</v>
      </c>
      <c r="G2202">
        <v>37.784999999999997</v>
      </c>
      <c r="H2202" t="s">
        <v>15079</v>
      </c>
      <c r="I2202" t="s">
        <v>15078</v>
      </c>
    </row>
    <row r="2203" spans="1:9" x14ac:dyDescent="0.25">
      <c r="A2203">
        <v>4883</v>
      </c>
      <c r="B2203" t="s">
        <v>10242</v>
      </c>
      <c r="C2203" t="s">
        <v>10243</v>
      </c>
      <c r="D2203" t="s">
        <v>11</v>
      </c>
      <c r="E2203" s="2">
        <v>45677</v>
      </c>
      <c r="F2203" t="s">
        <v>40</v>
      </c>
      <c r="G2203">
        <v>37.685000000000002</v>
      </c>
      <c r="H2203" t="s">
        <v>10244</v>
      </c>
      <c r="I2203" t="s">
        <v>10245</v>
      </c>
    </row>
    <row r="2204" spans="1:9" x14ac:dyDescent="0.25">
      <c r="A2204">
        <v>673</v>
      </c>
      <c r="B2204" t="s">
        <v>1509</v>
      </c>
      <c r="C2204" t="s">
        <v>1510</v>
      </c>
      <c r="D2204" t="s">
        <v>78</v>
      </c>
      <c r="E2204" s="2">
        <v>45682</v>
      </c>
      <c r="F2204" t="s">
        <v>80</v>
      </c>
      <c r="G2204">
        <v>37.634999999999998</v>
      </c>
      <c r="H2204" t="s">
        <v>1511</v>
      </c>
      <c r="I2204" t="s">
        <v>1512</v>
      </c>
    </row>
    <row r="2205" spans="1:9" x14ac:dyDescent="0.25">
      <c r="A2205">
        <v>3986</v>
      </c>
      <c r="B2205" t="s">
        <v>8440</v>
      </c>
      <c r="C2205" t="s">
        <v>8441</v>
      </c>
      <c r="D2205" t="s">
        <v>11</v>
      </c>
      <c r="E2205" s="2">
        <v>45678</v>
      </c>
      <c r="F2205" t="s">
        <v>40</v>
      </c>
      <c r="G2205">
        <v>37.619999999999997</v>
      </c>
      <c r="H2205" t="s">
        <v>8442</v>
      </c>
      <c r="I2205" t="s">
        <v>8443</v>
      </c>
    </row>
    <row r="2206" spans="1:9" x14ac:dyDescent="0.25">
      <c r="A2206">
        <v>901</v>
      </c>
      <c r="B2206" t="s">
        <v>1936</v>
      </c>
      <c r="C2206" t="s">
        <v>1937</v>
      </c>
      <c r="D2206" t="s">
        <v>11</v>
      </c>
      <c r="E2206" s="2">
        <v>45682</v>
      </c>
      <c r="F2206" t="s">
        <v>40</v>
      </c>
      <c r="G2206">
        <v>37.56</v>
      </c>
      <c r="H2206" t="s">
        <v>1943</v>
      </c>
      <c r="I2206" t="s">
        <v>1939</v>
      </c>
    </row>
    <row r="2207" spans="1:9" x14ac:dyDescent="0.25">
      <c r="A2207">
        <v>6773</v>
      </c>
      <c r="B2207" t="s">
        <v>14192</v>
      </c>
      <c r="C2207" t="s">
        <v>14193</v>
      </c>
      <c r="D2207" t="s">
        <v>11</v>
      </c>
      <c r="E2207" s="2">
        <v>45673</v>
      </c>
      <c r="F2207" t="s">
        <v>40</v>
      </c>
      <c r="G2207">
        <v>37.53</v>
      </c>
      <c r="H2207" t="s">
        <v>14194</v>
      </c>
      <c r="I2207" t="s">
        <v>14195</v>
      </c>
    </row>
    <row r="2208" spans="1:9" x14ac:dyDescent="0.25">
      <c r="A2208">
        <v>5788</v>
      </c>
      <c r="B2208" t="s">
        <v>12220</v>
      </c>
      <c r="C2208" t="s">
        <v>12221</v>
      </c>
      <c r="D2208" t="s">
        <v>15</v>
      </c>
      <c r="E2208" s="2">
        <v>45675</v>
      </c>
      <c r="F2208" t="s">
        <v>80</v>
      </c>
      <c r="G2208">
        <v>37.5</v>
      </c>
      <c r="H2208" t="s">
        <v>12224</v>
      </c>
      <c r="I2208" t="s">
        <v>12223</v>
      </c>
    </row>
    <row r="2209" spans="1:9" x14ac:dyDescent="0.25">
      <c r="A2209">
        <v>7167</v>
      </c>
      <c r="B2209" t="s">
        <v>15024</v>
      </c>
      <c r="C2209" t="s">
        <v>15025</v>
      </c>
      <c r="D2209" t="s">
        <v>15</v>
      </c>
      <c r="E2209" s="2">
        <v>45668</v>
      </c>
      <c r="F2209" t="s">
        <v>40</v>
      </c>
      <c r="G2209">
        <v>37.5</v>
      </c>
      <c r="H2209" t="s">
        <v>15029</v>
      </c>
      <c r="I2209" t="s">
        <v>15027</v>
      </c>
    </row>
    <row r="2210" spans="1:9" x14ac:dyDescent="0.25">
      <c r="A2210">
        <v>136</v>
      </c>
      <c r="B2210" t="s">
        <v>298</v>
      </c>
      <c r="C2210" t="s">
        <v>299</v>
      </c>
      <c r="D2210" t="s">
        <v>78</v>
      </c>
      <c r="E2210" s="2">
        <v>45684</v>
      </c>
      <c r="F2210" t="s">
        <v>80</v>
      </c>
      <c r="G2210">
        <v>37.47</v>
      </c>
      <c r="H2210" t="s">
        <v>303</v>
      </c>
      <c r="I2210" t="s">
        <v>301</v>
      </c>
    </row>
    <row r="2211" spans="1:9" x14ac:dyDescent="0.25">
      <c r="A2211">
        <v>3399</v>
      </c>
      <c r="B2211" t="s">
        <v>7240</v>
      </c>
      <c r="C2211" t="s">
        <v>7241</v>
      </c>
      <c r="D2211" t="s">
        <v>15</v>
      </c>
      <c r="E2211" s="2">
        <v>45679</v>
      </c>
      <c r="F2211" t="s">
        <v>80</v>
      </c>
      <c r="G2211">
        <v>37.435000000000002</v>
      </c>
      <c r="H2211" t="s">
        <v>7242</v>
      </c>
      <c r="I2211" t="s">
        <v>7243</v>
      </c>
    </row>
    <row r="2212" spans="1:9" x14ac:dyDescent="0.25">
      <c r="A2212">
        <v>4770</v>
      </c>
      <c r="B2212" t="s">
        <v>9979</v>
      </c>
      <c r="C2212" t="s">
        <v>9980</v>
      </c>
      <c r="D2212" t="s">
        <v>78</v>
      </c>
      <c r="E2212" s="2">
        <v>45677</v>
      </c>
      <c r="F2212" t="s">
        <v>80</v>
      </c>
      <c r="G2212">
        <v>37.274999999999999</v>
      </c>
      <c r="H2212" t="s">
        <v>9984</v>
      </c>
      <c r="I2212" t="s">
        <v>9982</v>
      </c>
    </row>
    <row r="2213" spans="1:9" x14ac:dyDescent="0.25">
      <c r="A2213">
        <v>6588</v>
      </c>
      <c r="B2213" t="s">
        <v>13817</v>
      </c>
      <c r="C2213" t="s">
        <v>13818</v>
      </c>
      <c r="D2213" t="s">
        <v>11</v>
      </c>
      <c r="E2213" s="2">
        <v>45674</v>
      </c>
      <c r="F2213" t="s">
        <v>40</v>
      </c>
      <c r="G2213">
        <v>37.270000000000003</v>
      </c>
      <c r="H2213" t="s">
        <v>13382</v>
      </c>
      <c r="I2213" t="s">
        <v>13819</v>
      </c>
    </row>
    <row r="2214" spans="1:9" x14ac:dyDescent="0.25">
      <c r="A2214">
        <v>5214</v>
      </c>
      <c r="B2214" t="s">
        <v>10949</v>
      </c>
      <c r="C2214" t="s">
        <v>10950</v>
      </c>
      <c r="D2214" t="s">
        <v>11</v>
      </c>
      <c r="E2214" s="2">
        <v>45675</v>
      </c>
      <c r="F2214" t="s">
        <v>40</v>
      </c>
      <c r="G2214">
        <v>37.25</v>
      </c>
      <c r="H2214" t="s">
        <v>10953</v>
      </c>
      <c r="I2214" t="s">
        <v>10952</v>
      </c>
    </row>
    <row r="2215" spans="1:9" x14ac:dyDescent="0.25">
      <c r="A2215">
        <v>7186</v>
      </c>
      <c r="B2215" t="s">
        <v>15060</v>
      </c>
      <c r="C2215" t="s">
        <v>15061</v>
      </c>
      <c r="D2215" t="s">
        <v>15</v>
      </c>
      <c r="E2215" s="2">
        <v>45667</v>
      </c>
      <c r="F2215" t="s">
        <v>40</v>
      </c>
      <c r="G2215">
        <v>37.24</v>
      </c>
      <c r="H2215" t="s">
        <v>15062</v>
      </c>
      <c r="I2215" t="s">
        <v>15063</v>
      </c>
    </row>
    <row r="2216" spans="1:9" x14ac:dyDescent="0.25">
      <c r="A2216">
        <v>4411</v>
      </c>
      <c r="B2216" t="s">
        <v>9323</v>
      </c>
      <c r="C2216" t="s">
        <v>9324</v>
      </c>
      <c r="D2216" t="s">
        <v>15</v>
      </c>
      <c r="E2216" s="2">
        <v>45678</v>
      </c>
      <c r="F2216" t="s">
        <v>22</v>
      </c>
      <c r="G2216">
        <v>37.164999999999999</v>
      </c>
      <c r="H2216" t="s">
        <v>9327</v>
      </c>
      <c r="I2216" t="s">
        <v>9326</v>
      </c>
    </row>
    <row r="2217" spans="1:9" x14ac:dyDescent="0.25">
      <c r="A2217">
        <v>976</v>
      </c>
      <c r="B2217" t="s">
        <v>2083</v>
      </c>
      <c r="C2217" t="s">
        <v>2084</v>
      </c>
      <c r="D2217" t="s">
        <v>15</v>
      </c>
      <c r="E2217" s="2">
        <v>45682</v>
      </c>
      <c r="F2217" t="s">
        <v>40</v>
      </c>
      <c r="G2217">
        <v>37.08</v>
      </c>
      <c r="H2217" t="s">
        <v>2087</v>
      </c>
      <c r="I2217" t="s">
        <v>2086</v>
      </c>
    </row>
    <row r="2218" spans="1:9" x14ac:dyDescent="0.25">
      <c r="A2218">
        <v>4781</v>
      </c>
      <c r="B2218" t="s">
        <v>10006</v>
      </c>
      <c r="C2218" t="s">
        <v>10007</v>
      </c>
      <c r="D2218" t="s">
        <v>11</v>
      </c>
      <c r="E2218" s="2">
        <v>45677</v>
      </c>
      <c r="F2218" t="s">
        <v>40</v>
      </c>
      <c r="G2218">
        <v>37.06</v>
      </c>
      <c r="H2218" t="s">
        <v>10010</v>
      </c>
      <c r="I2218" t="s">
        <v>10009</v>
      </c>
    </row>
    <row r="2219" spans="1:9" x14ac:dyDescent="0.25">
      <c r="A2219">
        <v>6243</v>
      </c>
      <c r="B2219" t="s">
        <v>13043</v>
      </c>
      <c r="C2219" t="s">
        <v>13044</v>
      </c>
      <c r="D2219" t="s">
        <v>78</v>
      </c>
      <c r="E2219" s="2">
        <v>45674</v>
      </c>
      <c r="F2219" t="s">
        <v>80</v>
      </c>
      <c r="G2219">
        <v>37</v>
      </c>
      <c r="H2219" t="s">
        <v>13047</v>
      </c>
      <c r="I2219" t="s">
        <v>13046</v>
      </c>
    </row>
    <row r="2220" spans="1:9" x14ac:dyDescent="0.25">
      <c r="A2220">
        <v>3253</v>
      </c>
      <c r="B2220" t="s">
        <v>6899</v>
      </c>
      <c r="C2220" t="s">
        <v>6900</v>
      </c>
      <c r="D2220" t="s">
        <v>15</v>
      </c>
      <c r="E2220" s="2">
        <v>45679</v>
      </c>
      <c r="F2220" t="s">
        <v>40</v>
      </c>
      <c r="G2220">
        <v>36.840000000000003</v>
      </c>
      <c r="H2220" t="s">
        <v>6901</v>
      </c>
      <c r="I2220" t="s">
        <v>6902</v>
      </c>
    </row>
    <row r="2221" spans="1:9" x14ac:dyDescent="0.25">
      <c r="A2221">
        <v>2116</v>
      </c>
      <c r="B2221" t="s">
        <v>4533</v>
      </c>
      <c r="C2221" t="s">
        <v>4534</v>
      </c>
      <c r="D2221" t="s">
        <v>11</v>
      </c>
      <c r="E2221" s="2">
        <v>45681</v>
      </c>
      <c r="F2221" t="s">
        <v>40</v>
      </c>
      <c r="G2221">
        <v>36.814999999999998</v>
      </c>
      <c r="H2221" t="s">
        <v>4537</v>
      </c>
      <c r="I2221" t="s">
        <v>4536</v>
      </c>
    </row>
    <row r="2222" spans="1:9" x14ac:dyDescent="0.25">
      <c r="A2222">
        <v>3731</v>
      </c>
      <c r="B2222" t="s">
        <v>7894</v>
      </c>
      <c r="C2222" t="s">
        <v>7895</v>
      </c>
      <c r="D2222" t="s">
        <v>395</v>
      </c>
      <c r="E2222" s="2">
        <v>45679</v>
      </c>
      <c r="F2222" t="s">
        <v>80</v>
      </c>
      <c r="G2222">
        <v>36.630000000000003</v>
      </c>
      <c r="H2222" t="s">
        <v>7896</v>
      </c>
      <c r="I2222" t="s">
        <v>7897</v>
      </c>
    </row>
    <row r="2223" spans="1:9" x14ac:dyDescent="0.25">
      <c r="A2223">
        <v>3733</v>
      </c>
      <c r="B2223" t="s">
        <v>7894</v>
      </c>
      <c r="C2223" t="s">
        <v>7895</v>
      </c>
      <c r="D2223" t="s">
        <v>15</v>
      </c>
      <c r="E2223" s="2">
        <v>45679</v>
      </c>
      <c r="F2223" t="s">
        <v>80</v>
      </c>
      <c r="G2223">
        <v>36.630000000000003</v>
      </c>
      <c r="H2223" t="s">
        <v>7899</v>
      </c>
      <c r="I2223" t="s">
        <v>7897</v>
      </c>
    </row>
    <row r="2224" spans="1:9" x14ac:dyDescent="0.25">
      <c r="A2224">
        <v>5928</v>
      </c>
      <c r="B2224" t="s">
        <v>12479</v>
      </c>
      <c r="C2224" t="s">
        <v>12480</v>
      </c>
      <c r="D2224" t="s">
        <v>78</v>
      </c>
      <c r="E2224" s="2">
        <v>45675</v>
      </c>
      <c r="F2224" t="s">
        <v>80</v>
      </c>
      <c r="G2224">
        <v>36.594999999999999</v>
      </c>
      <c r="H2224" t="s">
        <v>12485</v>
      </c>
      <c r="I2224" t="s">
        <v>12482</v>
      </c>
    </row>
    <row r="2225" spans="1:9" x14ac:dyDescent="0.25">
      <c r="A2225">
        <v>6023</v>
      </c>
      <c r="B2225" t="s">
        <v>12649</v>
      </c>
      <c r="C2225" t="s">
        <v>12650</v>
      </c>
      <c r="D2225" t="s">
        <v>15</v>
      </c>
      <c r="E2225" s="2">
        <v>45675</v>
      </c>
      <c r="F2225" t="s">
        <v>40</v>
      </c>
      <c r="G2225">
        <v>36.58</v>
      </c>
      <c r="H2225" t="s">
        <v>12654</v>
      </c>
      <c r="I2225" t="s">
        <v>12652</v>
      </c>
    </row>
    <row r="2226" spans="1:9" x14ac:dyDescent="0.25">
      <c r="A2226">
        <v>3774</v>
      </c>
      <c r="B2226" t="s">
        <v>7975</v>
      </c>
      <c r="C2226" t="s">
        <v>7976</v>
      </c>
      <c r="D2226" t="s">
        <v>15</v>
      </c>
      <c r="E2226" s="2">
        <v>45679</v>
      </c>
      <c r="F2226" t="s">
        <v>40</v>
      </c>
      <c r="G2226">
        <v>36.564999999999998</v>
      </c>
      <c r="H2226" t="s">
        <v>7519</v>
      </c>
      <c r="I2226" t="s">
        <v>7978</v>
      </c>
    </row>
    <row r="2227" spans="1:9" x14ac:dyDescent="0.25">
      <c r="A2227">
        <v>6967</v>
      </c>
      <c r="B2227" t="s">
        <v>14613</v>
      </c>
      <c r="C2227" t="s">
        <v>14614</v>
      </c>
      <c r="D2227" t="s">
        <v>11</v>
      </c>
      <c r="E2227" s="2">
        <v>45672</v>
      </c>
      <c r="F2227" t="s">
        <v>80</v>
      </c>
      <c r="G2227">
        <v>36.5</v>
      </c>
      <c r="H2227" t="s">
        <v>14617</v>
      </c>
      <c r="I2227" t="s">
        <v>14616</v>
      </c>
    </row>
    <row r="2228" spans="1:9" x14ac:dyDescent="0.25">
      <c r="A2228">
        <v>7047</v>
      </c>
      <c r="B2228" t="s">
        <v>14769</v>
      </c>
      <c r="C2228" t="s">
        <v>14770</v>
      </c>
      <c r="D2228" t="s">
        <v>78</v>
      </c>
      <c r="E2228" s="2">
        <v>45671</v>
      </c>
      <c r="F2228" t="s">
        <v>80</v>
      </c>
      <c r="G2228">
        <v>36.5</v>
      </c>
      <c r="H2228" t="s">
        <v>14771</v>
      </c>
      <c r="I2228" t="s">
        <v>14772</v>
      </c>
    </row>
    <row r="2229" spans="1:9" x14ac:dyDescent="0.25">
      <c r="A2229">
        <v>858</v>
      </c>
      <c r="B2229" t="s">
        <v>1861</v>
      </c>
      <c r="C2229" t="s">
        <v>1862</v>
      </c>
      <c r="D2229" t="s">
        <v>11</v>
      </c>
      <c r="E2229" s="2">
        <v>45682</v>
      </c>
      <c r="F2229" t="s">
        <v>40</v>
      </c>
      <c r="G2229">
        <v>36.405000000000001</v>
      </c>
      <c r="H2229" t="s">
        <v>1863</v>
      </c>
      <c r="I2229" t="s">
        <v>1864</v>
      </c>
    </row>
    <row r="2230" spans="1:9" x14ac:dyDescent="0.25">
      <c r="A2230">
        <v>7071</v>
      </c>
      <c r="B2230" t="s">
        <v>14821</v>
      </c>
      <c r="C2230" t="s">
        <v>14822</v>
      </c>
      <c r="D2230" t="s">
        <v>78</v>
      </c>
      <c r="E2230" s="2">
        <v>45671</v>
      </c>
      <c r="F2230" t="s">
        <v>80</v>
      </c>
      <c r="G2230">
        <v>36.4</v>
      </c>
      <c r="H2230" t="s">
        <v>14824</v>
      </c>
    </row>
    <row r="2231" spans="1:9" x14ac:dyDescent="0.25">
      <c r="A2231">
        <v>3173</v>
      </c>
      <c r="B2231" t="s">
        <v>6710</v>
      </c>
      <c r="C2231" t="s">
        <v>6711</v>
      </c>
      <c r="D2231" t="s">
        <v>15</v>
      </c>
      <c r="E2231" s="2">
        <v>45680</v>
      </c>
      <c r="F2231" t="s">
        <v>40</v>
      </c>
      <c r="G2231">
        <v>36.39</v>
      </c>
      <c r="H2231" t="s">
        <v>6712</v>
      </c>
      <c r="I2231" t="s">
        <v>6713</v>
      </c>
    </row>
    <row r="2232" spans="1:9" x14ac:dyDescent="0.25">
      <c r="A2232">
        <v>4449</v>
      </c>
      <c r="B2232" t="s">
        <v>9392</v>
      </c>
      <c r="C2232" t="s">
        <v>9393</v>
      </c>
      <c r="D2232" t="s">
        <v>11</v>
      </c>
      <c r="E2232" s="2">
        <v>45678</v>
      </c>
      <c r="F2232" t="s">
        <v>40</v>
      </c>
      <c r="G2232">
        <v>36.340000000000003</v>
      </c>
      <c r="H2232" t="s">
        <v>9397</v>
      </c>
      <c r="I2232" t="s">
        <v>9395</v>
      </c>
    </row>
    <row r="2233" spans="1:9" x14ac:dyDescent="0.25">
      <c r="A2233">
        <v>3790</v>
      </c>
      <c r="B2233" t="s">
        <v>8009</v>
      </c>
      <c r="C2233" t="s">
        <v>8010</v>
      </c>
      <c r="D2233" t="s">
        <v>11</v>
      </c>
      <c r="E2233" s="2">
        <v>45679</v>
      </c>
      <c r="F2233" t="s">
        <v>40</v>
      </c>
      <c r="G2233">
        <v>36.26</v>
      </c>
      <c r="H2233" t="s">
        <v>8011</v>
      </c>
      <c r="I2233" t="s">
        <v>8012</v>
      </c>
    </row>
    <row r="2234" spans="1:9" x14ac:dyDescent="0.25">
      <c r="A2234">
        <v>6916</v>
      </c>
      <c r="B2234" t="s">
        <v>14490</v>
      </c>
      <c r="C2234" t="s">
        <v>14491</v>
      </c>
      <c r="D2234" t="s">
        <v>15</v>
      </c>
      <c r="E2234" s="2">
        <v>45672</v>
      </c>
      <c r="F2234" t="s">
        <v>40</v>
      </c>
      <c r="G2234">
        <v>36.215000000000003</v>
      </c>
      <c r="H2234" t="s">
        <v>14494</v>
      </c>
      <c r="I2234" t="s">
        <v>14493</v>
      </c>
    </row>
    <row r="2235" spans="1:9" x14ac:dyDescent="0.25">
      <c r="A2235">
        <v>6915</v>
      </c>
      <c r="B2235" t="s">
        <v>14490</v>
      </c>
      <c r="C2235" t="s">
        <v>14491</v>
      </c>
      <c r="D2235" t="s">
        <v>11</v>
      </c>
      <c r="E2235" s="2">
        <v>45672</v>
      </c>
      <c r="F2235" t="s">
        <v>40</v>
      </c>
      <c r="G2235">
        <v>36.174999999999997</v>
      </c>
      <c r="H2235" t="s">
        <v>14492</v>
      </c>
      <c r="I2235" t="s">
        <v>14493</v>
      </c>
    </row>
    <row r="2236" spans="1:9" x14ac:dyDescent="0.25">
      <c r="A2236">
        <v>7166</v>
      </c>
      <c r="B2236" t="s">
        <v>15024</v>
      </c>
      <c r="C2236" t="s">
        <v>15025</v>
      </c>
      <c r="D2236" t="s">
        <v>11</v>
      </c>
      <c r="E2236" s="2">
        <v>45668</v>
      </c>
      <c r="F2236" t="s">
        <v>40</v>
      </c>
      <c r="G2236">
        <v>36.134999999999998</v>
      </c>
      <c r="H2236" t="s">
        <v>15028</v>
      </c>
      <c r="I2236" t="s">
        <v>15027</v>
      </c>
    </row>
    <row r="2237" spans="1:9" x14ac:dyDescent="0.25">
      <c r="A2237">
        <v>5831</v>
      </c>
      <c r="B2237" t="s">
        <v>12305</v>
      </c>
      <c r="C2237" t="s">
        <v>12306</v>
      </c>
      <c r="D2237" t="s">
        <v>15</v>
      </c>
      <c r="E2237" s="2">
        <v>45675</v>
      </c>
      <c r="F2237" t="s">
        <v>40</v>
      </c>
      <c r="G2237">
        <v>36.094999999999999</v>
      </c>
      <c r="H2237" t="s">
        <v>12310</v>
      </c>
      <c r="I2237" t="s">
        <v>12308</v>
      </c>
    </row>
    <row r="2238" spans="1:9" x14ac:dyDescent="0.25">
      <c r="A2238">
        <v>6589</v>
      </c>
      <c r="B2238" t="s">
        <v>13817</v>
      </c>
      <c r="C2238" t="s">
        <v>13818</v>
      </c>
      <c r="D2238" t="s">
        <v>78</v>
      </c>
      <c r="E2238" s="2">
        <v>45674</v>
      </c>
      <c r="F2238" t="s">
        <v>80</v>
      </c>
      <c r="G2238">
        <v>36.055</v>
      </c>
      <c r="H2238" t="s">
        <v>13820</v>
      </c>
      <c r="I2238" t="s">
        <v>13819</v>
      </c>
    </row>
    <row r="2239" spans="1:9" x14ac:dyDescent="0.25">
      <c r="A2239">
        <v>4985</v>
      </c>
      <c r="B2239" t="s">
        <v>10462</v>
      </c>
      <c r="C2239" t="s">
        <v>10463</v>
      </c>
      <c r="D2239" t="s">
        <v>15</v>
      </c>
      <c r="E2239" s="2">
        <v>45675</v>
      </c>
      <c r="F2239" t="s">
        <v>40</v>
      </c>
      <c r="G2239">
        <v>35.89</v>
      </c>
      <c r="H2239" t="s">
        <v>10464</v>
      </c>
      <c r="I2239" t="s">
        <v>10465</v>
      </c>
    </row>
    <row r="2240" spans="1:9" x14ac:dyDescent="0.25">
      <c r="A2240">
        <v>4780</v>
      </c>
      <c r="B2240" t="s">
        <v>10006</v>
      </c>
      <c r="C2240" t="s">
        <v>10007</v>
      </c>
      <c r="D2240" t="s">
        <v>15</v>
      </c>
      <c r="E2240" s="2">
        <v>45677</v>
      </c>
      <c r="F2240" t="s">
        <v>40</v>
      </c>
      <c r="G2240">
        <v>35.86</v>
      </c>
      <c r="H2240" t="s">
        <v>10008</v>
      </c>
      <c r="I2240" t="s">
        <v>10009</v>
      </c>
    </row>
    <row r="2241" spans="1:9" x14ac:dyDescent="0.25">
      <c r="A2241">
        <v>5537</v>
      </c>
      <c r="B2241" t="s">
        <v>11665</v>
      </c>
      <c r="C2241" t="s">
        <v>11666</v>
      </c>
      <c r="D2241" t="s">
        <v>15</v>
      </c>
      <c r="E2241" s="2">
        <v>45675</v>
      </c>
      <c r="F2241" t="s">
        <v>40</v>
      </c>
      <c r="G2241">
        <v>35.774999999999999</v>
      </c>
      <c r="H2241" t="s">
        <v>11667</v>
      </c>
      <c r="I2241" t="s">
        <v>11668</v>
      </c>
    </row>
    <row r="2242" spans="1:9" x14ac:dyDescent="0.25">
      <c r="A2242">
        <v>6022</v>
      </c>
      <c r="B2242" t="s">
        <v>12649</v>
      </c>
      <c r="C2242" t="s">
        <v>12650</v>
      </c>
      <c r="D2242" t="s">
        <v>11</v>
      </c>
      <c r="E2242" s="2">
        <v>45675</v>
      </c>
      <c r="F2242" t="s">
        <v>40</v>
      </c>
      <c r="G2242">
        <v>35.734999999999999</v>
      </c>
      <c r="H2242" t="s">
        <v>12653</v>
      </c>
      <c r="I2242" t="s">
        <v>12652</v>
      </c>
    </row>
    <row r="2243" spans="1:9" x14ac:dyDescent="0.25">
      <c r="A2243">
        <v>3765</v>
      </c>
      <c r="B2243" t="s">
        <v>7957</v>
      </c>
      <c r="C2243" t="s">
        <v>7958</v>
      </c>
      <c r="D2243" t="s">
        <v>11</v>
      </c>
      <c r="E2243" s="2">
        <v>45679</v>
      </c>
      <c r="F2243" t="s">
        <v>40</v>
      </c>
      <c r="G2243">
        <v>35.6</v>
      </c>
      <c r="H2243" t="s">
        <v>7961</v>
      </c>
      <c r="I2243" t="s">
        <v>7960</v>
      </c>
    </row>
    <row r="2244" spans="1:9" x14ac:dyDescent="0.25">
      <c r="A2244">
        <v>350</v>
      </c>
      <c r="B2244" t="s">
        <v>772</v>
      </c>
      <c r="C2244" t="s">
        <v>773</v>
      </c>
      <c r="D2244" t="s">
        <v>11</v>
      </c>
      <c r="E2244" s="2">
        <v>45682</v>
      </c>
      <c r="F2244" t="s">
        <v>40</v>
      </c>
      <c r="G2244">
        <v>35.56</v>
      </c>
      <c r="H2244" t="s">
        <v>776</v>
      </c>
      <c r="I2244" t="s">
        <v>775</v>
      </c>
    </row>
    <row r="2245" spans="1:9" x14ac:dyDescent="0.25">
      <c r="A2245">
        <v>4323</v>
      </c>
      <c r="B2245" t="s">
        <v>9159</v>
      </c>
      <c r="C2245" t="s">
        <v>9160</v>
      </c>
      <c r="D2245" t="s">
        <v>15</v>
      </c>
      <c r="E2245" s="2">
        <v>45678</v>
      </c>
      <c r="F2245" t="s">
        <v>80</v>
      </c>
      <c r="G2245">
        <v>35.5</v>
      </c>
      <c r="H2245" t="s">
        <v>9163</v>
      </c>
      <c r="I2245" t="s">
        <v>9162</v>
      </c>
    </row>
    <row r="2246" spans="1:9" x14ac:dyDescent="0.25">
      <c r="A2246">
        <v>5829</v>
      </c>
      <c r="B2246" t="s">
        <v>12305</v>
      </c>
      <c r="C2246" t="s">
        <v>12306</v>
      </c>
      <c r="D2246" t="s">
        <v>11</v>
      </c>
      <c r="E2246" s="2">
        <v>45675</v>
      </c>
      <c r="F2246" t="s">
        <v>40</v>
      </c>
      <c r="G2246">
        <v>35.5</v>
      </c>
      <c r="H2246" t="s">
        <v>12307</v>
      </c>
      <c r="I2246" t="s">
        <v>12308</v>
      </c>
    </row>
    <row r="2247" spans="1:9" x14ac:dyDescent="0.25">
      <c r="A2247">
        <v>4806</v>
      </c>
      <c r="B2247" t="s">
        <v>10066</v>
      </c>
      <c r="C2247" t="s">
        <v>10067</v>
      </c>
      <c r="D2247" t="s">
        <v>11</v>
      </c>
      <c r="E2247" s="2">
        <v>45677</v>
      </c>
      <c r="F2247" t="s">
        <v>22</v>
      </c>
      <c r="G2247">
        <v>35.445</v>
      </c>
      <c r="H2247" t="s">
        <v>10070</v>
      </c>
      <c r="I2247" t="s">
        <v>10069</v>
      </c>
    </row>
    <row r="2248" spans="1:9" x14ac:dyDescent="0.25">
      <c r="A2248">
        <v>6403</v>
      </c>
      <c r="B2248" t="s">
        <v>13403</v>
      </c>
      <c r="C2248" t="s">
        <v>13404</v>
      </c>
      <c r="D2248" t="s">
        <v>11</v>
      </c>
      <c r="E2248" s="2">
        <v>45674</v>
      </c>
      <c r="F2248" t="s">
        <v>40</v>
      </c>
      <c r="G2248">
        <v>35.445</v>
      </c>
      <c r="H2248" t="s">
        <v>13405</v>
      </c>
      <c r="I2248" t="s">
        <v>13406</v>
      </c>
    </row>
    <row r="2249" spans="1:9" x14ac:dyDescent="0.25">
      <c r="A2249">
        <v>3963</v>
      </c>
      <c r="B2249" t="s">
        <v>8384</v>
      </c>
      <c r="C2249" t="s">
        <v>8385</v>
      </c>
      <c r="D2249" t="s">
        <v>11</v>
      </c>
      <c r="E2249" s="2">
        <v>45678</v>
      </c>
      <c r="F2249" t="s">
        <v>80</v>
      </c>
      <c r="G2249">
        <v>35.43</v>
      </c>
      <c r="H2249" t="s">
        <v>8386</v>
      </c>
      <c r="I2249" t="s">
        <v>8387</v>
      </c>
    </row>
    <row r="2250" spans="1:9" x14ac:dyDescent="0.25">
      <c r="A2250">
        <v>7282</v>
      </c>
      <c r="B2250" t="s">
        <v>6513</v>
      </c>
      <c r="C2250" t="s">
        <v>6514</v>
      </c>
      <c r="D2250" t="s">
        <v>78</v>
      </c>
      <c r="E2250" s="2">
        <v>45653</v>
      </c>
      <c r="F2250" t="s">
        <v>80</v>
      </c>
      <c r="G2250">
        <v>35.4</v>
      </c>
      <c r="H2250" t="s">
        <v>15253</v>
      </c>
    </row>
    <row r="2251" spans="1:9" x14ac:dyDescent="0.25">
      <c r="A2251">
        <v>3174</v>
      </c>
      <c r="B2251" t="s">
        <v>6710</v>
      </c>
      <c r="C2251" t="s">
        <v>6711</v>
      </c>
      <c r="D2251" t="s">
        <v>11</v>
      </c>
      <c r="E2251" s="2">
        <v>45680</v>
      </c>
      <c r="F2251" t="s">
        <v>40</v>
      </c>
      <c r="G2251">
        <v>35.354999999999997</v>
      </c>
      <c r="H2251" t="s">
        <v>6714</v>
      </c>
      <c r="I2251" t="s">
        <v>6713</v>
      </c>
    </row>
    <row r="2252" spans="1:9" x14ac:dyDescent="0.25">
      <c r="A2252">
        <v>1557</v>
      </c>
      <c r="B2252" t="s">
        <v>3274</v>
      </c>
      <c r="C2252" t="s">
        <v>3275</v>
      </c>
      <c r="D2252" t="s">
        <v>11</v>
      </c>
      <c r="E2252" s="2">
        <v>45681</v>
      </c>
      <c r="F2252" t="s">
        <v>22</v>
      </c>
      <c r="G2252">
        <v>35.32</v>
      </c>
      <c r="H2252" t="s">
        <v>3276</v>
      </c>
      <c r="I2252" t="s">
        <v>3277</v>
      </c>
    </row>
    <row r="2253" spans="1:9" x14ac:dyDescent="0.25">
      <c r="A2253">
        <v>6375</v>
      </c>
      <c r="B2253" t="s">
        <v>13338</v>
      </c>
      <c r="C2253" t="s">
        <v>13339</v>
      </c>
      <c r="D2253" t="s">
        <v>15</v>
      </c>
      <c r="E2253" s="2">
        <v>45674</v>
      </c>
      <c r="F2253" t="s">
        <v>40</v>
      </c>
      <c r="G2253">
        <v>35.32</v>
      </c>
      <c r="H2253" t="s">
        <v>13342</v>
      </c>
      <c r="I2253" t="s">
        <v>13341</v>
      </c>
    </row>
    <row r="2254" spans="1:9" x14ac:dyDescent="0.25">
      <c r="A2254">
        <v>2750</v>
      </c>
      <c r="B2254" t="s">
        <v>5896</v>
      </c>
      <c r="C2254" t="s">
        <v>5897</v>
      </c>
      <c r="D2254" t="s">
        <v>78</v>
      </c>
      <c r="E2254" s="2">
        <v>45680</v>
      </c>
      <c r="F2254" t="s">
        <v>80</v>
      </c>
      <c r="G2254">
        <v>35.270000000000003</v>
      </c>
      <c r="H2254" t="s">
        <v>5898</v>
      </c>
      <c r="I2254" t="s">
        <v>5899</v>
      </c>
    </row>
    <row r="2255" spans="1:9" x14ac:dyDescent="0.25">
      <c r="A2255">
        <v>1079</v>
      </c>
      <c r="B2255" t="s">
        <v>2271</v>
      </c>
      <c r="C2255" t="s">
        <v>2272</v>
      </c>
      <c r="D2255" t="s">
        <v>11</v>
      </c>
      <c r="E2255" s="2">
        <v>45682</v>
      </c>
      <c r="F2255" t="s">
        <v>40</v>
      </c>
      <c r="G2255">
        <v>35.244999999999997</v>
      </c>
      <c r="H2255" t="s">
        <v>2276</v>
      </c>
      <c r="I2255" t="s">
        <v>2274</v>
      </c>
    </row>
    <row r="2256" spans="1:9" x14ac:dyDescent="0.25">
      <c r="A2256">
        <v>6998</v>
      </c>
      <c r="B2256" t="s">
        <v>14673</v>
      </c>
      <c r="C2256" t="s">
        <v>14674</v>
      </c>
      <c r="D2256" t="s">
        <v>15</v>
      </c>
      <c r="E2256" s="2">
        <v>45672</v>
      </c>
      <c r="F2256" t="s">
        <v>80</v>
      </c>
      <c r="G2256">
        <v>35.225000000000001</v>
      </c>
      <c r="H2256" t="s">
        <v>14678</v>
      </c>
      <c r="I2256" t="s">
        <v>14676</v>
      </c>
    </row>
    <row r="2257" spans="1:9" x14ac:dyDescent="0.25">
      <c r="A2257">
        <v>4625</v>
      </c>
      <c r="B2257" t="s">
        <v>9705</v>
      </c>
      <c r="C2257" t="s">
        <v>9706</v>
      </c>
      <c r="D2257" t="s">
        <v>11</v>
      </c>
      <c r="E2257" s="2">
        <v>45678</v>
      </c>
      <c r="F2257" t="s">
        <v>40</v>
      </c>
      <c r="G2257">
        <v>35.17</v>
      </c>
      <c r="H2257" t="s">
        <v>9709</v>
      </c>
      <c r="I2257" t="s">
        <v>9708</v>
      </c>
    </row>
    <row r="2258" spans="1:9" x14ac:dyDescent="0.25">
      <c r="A2258">
        <v>3961</v>
      </c>
      <c r="B2258" t="s">
        <v>8379</v>
      </c>
      <c r="C2258" t="s">
        <v>8380</v>
      </c>
      <c r="D2258" t="s">
        <v>15</v>
      </c>
      <c r="E2258" s="2">
        <v>45678</v>
      </c>
      <c r="F2258" t="s">
        <v>80</v>
      </c>
      <c r="G2258">
        <v>35.15</v>
      </c>
      <c r="H2258" t="s">
        <v>8381</v>
      </c>
      <c r="I2258" t="s">
        <v>8382</v>
      </c>
    </row>
    <row r="2259" spans="1:9" x14ac:dyDescent="0.25">
      <c r="A2259">
        <v>2531</v>
      </c>
      <c r="B2259" t="s">
        <v>5387</v>
      </c>
      <c r="C2259" t="s">
        <v>5388</v>
      </c>
      <c r="D2259" t="s">
        <v>11</v>
      </c>
      <c r="E2259" s="2">
        <v>45680</v>
      </c>
      <c r="F2259" t="s">
        <v>80</v>
      </c>
      <c r="G2259">
        <v>35.130000000000003</v>
      </c>
      <c r="H2259" t="s">
        <v>5389</v>
      </c>
      <c r="I2259" t="s">
        <v>5390</v>
      </c>
    </row>
    <row r="2260" spans="1:9" x14ac:dyDescent="0.25">
      <c r="A2260">
        <v>3962</v>
      </c>
      <c r="B2260" t="s">
        <v>8379</v>
      </c>
      <c r="C2260" t="s">
        <v>8380</v>
      </c>
      <c r="D2260" t="s">
        <v>11</v>
      </c>
      <c r="E2260" s="2">
        <v>45678</v>
      </c>
      <c r="F2260" t="s">
        <v>80</v>
      </c>
      <c r="G2260">
        <v>35.119999999999997</v>
      </c>
      <c r="H2260" t="s">
        <v>8383</v>
      </c>
      <c r="I2260" t="s">
        <v>8382</v>
      </c>
    </row>
    <row r="2261" spans="1:9" x14ac:dyDescent="0.25">
      <c r="A2261">
        <v>3313</v>
      </c>
      <c r="B2261" t="s">
        <v>7033</v>
      </c>
      <c r="C2261" t="s">
        <v>7034</v>
      </c>
      <c r="D2261" t="s">
        <v>11</v>
      </c>
      <c r="E2261" s="2">
        <v>45679</v>
      </c>
      <c r="F2261" t="s">
        <v>80</v>
      </c>
      <c r="G2261">
        <v>35.049999999999997</v>
      </c>
      <c r="H2261" t="s">
        <v>7037</v>
      </c>
      <c r="I2261" t="s">
        <v>7036</v>
      </c>
    </row>
    <row r="2262" spans="1:9" x14ac:dyDescent="0.25">
      <c r="A2262">
        <v>3081</v>
      </c>
      <c r="B2262" t="s">
        <v>6548</v>
      </c>
      <c r="C2262" t="s">
        <v>6549</v>
      </c>
      <c r="D2262" t="s">
        <v>78</v>
      </c>
      <c r="E2262" s="2">
        <v>45680</v>
      </c>
      <c r="F2262" t="s">
        <v>80</v>
      </c>
      <c r="G2262">
        <v>35.045000000000002</v>
      </c>
      <c r="H2262" t="s">
        <v>6552</v>
      </c>
      <c r="I2262" t="s">
        <v>6551</v>
      </c>
    </row>
    <row r="2263" spans="1:9" x14ac:dyDescent="0.25">
      <c r="A2263">
        <v>176</v>
      </c>
      <c r="B2263" t="s">
        <v>393</v>
      </c>
      <c r="C2263" t="s">
        <v>394</v>
      </c>
      <c r="D2263" t="s">
        <v>15</v>
      </c>
      <c r="E2263" s="2">
        <v>45684</v>
      </c>
      <c r="F2263" t="s">
        <v>80</v>
      </c>
      <c r="G2263">
        <v>35</v>
      </c>
      <c r="H2263" t="s">
        <v>398</v>
      </c>
      <c r="I2263" t="s">
        <v>397</v>
      </c>
    </row>
    <row r="2264" spans="1:9" x14ac:dyDescent="0.25">
      <c r="A2264">
        <v>1331</v>
      </c>
      <c r="B2264" t="s">
        <v>2732</v>
      </c>
      <c r="C2264" t="s">
        <v>2733</v>
      </c>
      <c r="D2264" t="s">
        <v>78</v>
      </c>
      <c r="E2264" s="2">
        <v>45682</v>
      </c>
      <c r="F2264" t="s">
        <v>22</v>
      </c>
      <c r="G2264">
        <v>35</v>
      </c>
      <c r="H2264" t="s">
        <v>2734</v>
      </c>
      <c r="I2264" t="s">
        <v>2735</v>
      </c>
    </row>
    <row r="2265" spans="1:9" x14ac:dyDescent="0.25">
      <c r="A2265">
        <v>4755</v>
      </c>
      <c r="B2265" t="s">
        <v>9944</v>
      </c>
      <c r="C2265" t="s">
        <v>9945</v>
      </c>
      <c r="D2265" t="s">
        <v>15</v>
      </c>
      <c r="E2265" s="2">
        <v>45677</v>
      </c>
      <c r="F2265" t="s">
        <v>80</v>
      </c>
      <c r="G2265">
        <v>35</v>
      </c>
      <c r="H2265" t="s">
        <v>9948</v>
      </c>
      <c r="I2265" t="s">
        <v>9947</v>
      </c>
    </row>
    <row r="2266" spans="1:9" x14ac:dyDescent="0.25">
      <c r="A2266">
        <v>7048</v>
      </c>
      <c r="B2266" t="s">
        <v>14769</v>
      </c>
      <c r="C2266" t="s">
        <v>14770</v>
      </c>
      <c r="D2266" t="s">
        <v>15</v>
      </c>
      <c r="E2266" s="2">
        <v>45671</v>
      </c>
      <c r="F2266" t="s">
        <v>80</v>
      </c>
      <c r="G2266">
        <v>35</v>
      </c>
      <c r="H2266" t="s">
        <v>14773</v>
      </c>
      <c r="I2266" t="s">
        <v>14772</v>
      </c>
    </row>
    <row r="2267" spans="1:9" x14ac:dyDescent="0.25">
      <c r="A2267">
        <v>7398</v>
      </c>
      <c r="B2267" t="s">
        <v>586</v>
      </c>
      <c r="C2267" t="s">
        <v>587</v>
      </c>
      <c r="D2267" t="s">
        <v>78</v>
      </c>
      <c r="E2267" s="2">
        <v>45394</v>
      </c>
      <c r="F2267" t="s">
        <v>80</v>
      </c>
      <c r="G2267">
        <v>35</v>
      </c>
      <c r="H2267" t="s">
        <v>15452</v>
      </c>
      <c r="I2267" t="s">
        <v>15453</v>
      </c>
    </row>
    <row r="2268" spans="1:9" x14ac:dyDescent="0.25">
      <c r="A2268">
        <v>3627</v>
      </c>
      <c r="B2268" t="s">
        <v>7710</v>
      </c>
      <c r="C2268" t="s">
        <v>7711</v>
      </c>
      <c r="D2268" t="s">
        <v>15</v>
      </c>
      <c r="E2268" s="2">
        <v>45679</v>
      </c>
      <c r="F2268" t="s">
        <v>22</v>
      </c>
      <c r="G2268">
        <v>34.975000000000001</v>
      </c>
      <c r="H2268" t="s">
        <v>7712</v>
      </c>
      <c r="I2268" t="s">
        <v>7713</v>
      </c>
    </row>
    <row r="2269" spans="1:9" x14ac:dyDescent="0.25">
      <c r="A2269">
        <v>2560</v>
      </c>
      <c r="B2269" t="s">
        <v>5450</v>
      </c>
      <c r="C2269" t="s">
        <v>5451</v>
      </c>
      <c r="D2269" t="s">
        <v>15</v>
      </c>
      <c r="E2269" s="2">
        <v>45680</v>
      </c>
      <c r="F2269" t="s">
        <v>80</v>
      </c>
      <c r="G2269">
        <v>34.94</v>
      </c>
      <c r="H2269" t="s">
        <v>5454</v>
      </c>
      <c r="I2269" t="s">
        <v>5453</v>
      </c>
    </row>
    <row r="2270" spans="1:9" x14ac:dyDescent="0.25">
      <c r="A2270">
        <v>941</v>
      </c>
      <c r="B2270" t="s">
        <v>2016</v>
      </c>
      <c r="C2270" t="s">
        <v>2017</v>
      </c>
      <c r="D2270" t="s">
        <v>11</v>
      </c>
      <c r="E2270" s="2">
        <v>45682</v>
      </c>
      <c r="F2270" t="s">
        <v>40</v>
      </c>
      <c r="G2270">
        <v>34.924999999999997</v>
      </c>
      <c r="H2270" t="s">
        <v>2018</v>
      </c>
      <c r="I2270" t="s">
        <v>2019</v>
      </c>
    </row>
    <row r="2271" spans="1:9" x14ac:dyDescent="0.25">
      <c r="A2271">
        <v>5265</v>
      </c>
      <c r="B2271" t="s">
        <v>11059</v>
      </c>
      <c r="C2271" t="s">
        <v>11060</v>
      </c>
      <c r="D2271" t="s">
        <v>15</v>
      </c>
      <c r="E2271" s="2">
        <v>45675</v>
      </c>
      <c r="F2271" t="s">
        <v>40</v>
      </c>
      <c r="G2271">
        <v>34.869999999999997</v>
      </c>
      <c r="H2271" t="s">
        <v>11061</v>
      </c>
      <c r="I2271" t="s">
        <v>11062</v>
      </c>
    </row>
    <row r="2272" spans="1:9" x14ac:dyDescent="0.25">
      <c r="A2272">
        <v>3793</v>
      </c>
      <c r="B2272" t="s">
        <v>8014</v>
      </c>
      <c r="C2272" t="s">
        <v>8015</v>
      </c>
      <c r="D2272" t="s">
        <v>15</v>
      </c>
      <c r="E2272" s="2">
        <v>45679</v>
      </c>
      <c r="F2272" t="s">
        <v>40</v>
      </c>
      <c r="G2272">
        <v>34.85</v>
      </c>
      <c r="H2272" t="s">
        <v>8016</v>
      </c>
      <c r="I2272" t="s">
        <v>8017</v>
      </c>
    </row>
    <row r="2273" spans="1:9" x14ac:dyDescent="0.25">
      <c r="A2273">
        <v>2422</v>
      </c>
      <c r="B2273" t="s">
        <v>5096</v>
      </c>
      <c r="C2273" t="s">
        <v>5097</v>
      </c>
      <c r="D2273" t="s">
        <v>15</v>
      </c>
      <c r="E2273" s="2">
        <v>45681</v>
      </c>
      <c r="F2273" t="s">
        <v>22</v>
      </c>
      <c r="G2273">
        <v>34.840000000000003</v>
      </c>
      <c r="H2273" t="s">
        <v>5101</v>
      </c>
      <c r="I2273" t="s">
        <v>5099</v>
      </c>
    </row>
    <row r="2274" spans="1:9" x14ac:dyDescent="0.25">
      <c r="A2274">
        <v>4986</v>
      </c>
      <c r="B2274" t="s">
        <v>10462</v>
      </c>
      <c r="C2274" t="s">
        <v>10463</v>
      </c>
      <c r="D2274" t="s">
        <v>11</v>
      </c>
      <c r="E2274" s="2">
        <v>45675</v>
      </c>
      <c r="F2274" t="s">
        <v>40</v>
      </c>
      <c r="G2274">
        <v>34.645000000000003</v>
      </c>
      <c r="H2274" t="s">
        <v>10466</v>
      </c>
      <c r="I2274" t="s">
        <v>10465</v>
      </c>
    </row>
    <row r="2275" spans="1:9" x14ac:dyDescent="0.25">
      <c r="A2275">
        <v>5981</v>
      </c>
      <c r="B2275" t="s">
        <v>12580</v>
      </c>
      <c r="C2275" t="s">
        <v>12581</v>
      </c>
      <c r="D2275" t="s">
        <v>11</v>
      </c>
      <c r="E2275" s="2">
        <v>45675</v>
      </c>
      <c r="F2275" t="s">
        <v>40</v>
      </c>
      <c r="G2275">
        <v>34.6</v>
      </c>
      <c r="H2275" t="s">
        <v>12582</v>
      </c>
      <c r="I2275" t="s">
        <v>12583</v>
      </c>
    </row>
    <row r="2276" spans="1:9" x14ac:dyDescent="0.25">
      <c r="A2276">
        <v>7040</v>
      </c>
      <c r="B2276" t="s">
        <v>14753</v>
      </c>
      <c r="C2276" t="s">
        <v>14754</v>
      </c>
      <c r="D2276" t="s">
        <v>11</v>
      </c>
      <c r="E2276" s="2">
        <v>45672</v>
      </c>
      <c r="F2276" t="s">
        <v>80</v>
      </c>
      <c r="G2276">
        <v>34.549999999999997</v>
      </c>
      <c r="H2276" t="s">
        <v>14757</v>
      </c>
      <c r="I2276" t="s">
        <v>14756</v>
      </c>
    </row>
    <row r="2277" spans="1:9" x14ac:dyDescent="0.25">
      <c r="A2277">
        <v>6183</v>
      </c>
      <c r="B2277" t="s">
        <v>12937</v>
      </c>
      <c r="C2277" t="s">
        <v>12938</v>
      </c>
      <c r="D2277" t="s">
        <v>15</v>
      </c>
      <c r="E2277" s="2">
        <v>45675</v>
      </c>
      <c r="F2277" t="s">
        <v>80</v>
      </c>
      <c r="G2277">
        <v>34.5</v>
      </c>
      <c r="H2277" t="s">
        <v>12941</v>
      </c>
      <c r="I2277" t="s">
        <v>12940</v>
      </c>
    </row>
    <row r="2278" spans="1:9" x14ac:dyDescent="0.25">
      <c r="A2278">
        <v>7109</v>
      </c>
      <c r="B2278" t="s">
        <v>14900</v>
      </c>
      <c r="C2278" t="s">
        <v>14901</v>
      </c>
      <c r="D2278" t="s">
        <v>78</v>
      </c>
      <c r="E2278" s="2">
        <v>45671</v>
      </c>
      <c r="F2278" t="s">
        <v>80</v>
      </c>
      <c r="G2278">
        <v>34.465000000000003</v>
      </c>
      <c r="H2278" t="s">
        <v>14902</v>
      </c>
      <c r="I2278" t="s">
        <v>14903</v>
      </c>
    </row>
    <row r="2279" spans="1:9" x14ac:dyDescent="0.25">
      <c r="A2279">
        <v>173</v>
      </c>
      <c r="B2279" t="s">
        <v>388</v>
      </c>
      <c r="C2279" t="s">
        <v>389</v>
      </c>
      <c r="D2279" t="s">
        <v>11</v>
      </c>
      <c r="E2279" s="2">
        <v>45684</v>
      </c>
      <c r="F2279" t="s">
        <v>80</v>
      </c>
      <c r="G2279">
        <v>34.435000000000002</v>
      </c>
      <c r="H2279" t="s">
        <v>390</v>
      </c>
      <c r="I2279" t="s">
        <v>391</v>
      </c>
    </row>
    <row r="2280" spans="1:9" x14ac:dyDescent="0.25">
      <c r="A2280">
        <v>7121</v>
      </c>
      <c r="B2280" t="s">
        <v>14920</v>
      </c>
      <c r="C2280" t="s">
        <v>14921</v>
      </c>
      <c r="D2280" t="s">
        <v>15</v>
      </c>
      <c r="E2280" s="2">
        <v>45671</v>
      </c>
      <c r="F2280" t="s">
        <v>40</v>
      </c>
      <c r="G2280">
        <v>34.369999999999997</v>
      </c>
      <c r="H2280" t="s">
        <v>14922</v>
      </c>
      <c r="I2280" t="s">
        <v>14923</v>
      </c>
    </row>
    <row r="2281" spans="1:9" x14ac:dyDescent="0.25">
      <c r="A2281">
        <v>2559</v>
      </c>
      <c r="B2281" t="s">
        <v>5450</v>
      </c>
      <c r="C2281" t="s">
        <v>5451</v>
      </c>
      <c r="D2281" t="s">
        <v>11</v>
      </c>
      <c r="E2281" s="2">
        <v>45680</v>
      </c>
      <c r="F2281" t="s">
        <v>80</v>
      </c>
      <c r="G2281">
        <v>34.36</v>
      </c>
      <c r="H2281" t="s">
        <v>5452</v>
      </c>
      <c r="I2281" t="s">
        <v>5453</v>
      </c>
    </row>
    <row r="2282" spans="1:9" x14ac:dyDescent="0.25">
      <c r="A2282">
        <v>285</v>
      </c>
      <c r="B2282" t="s">
        <v>622</v>
      </c>
      <c r="C2282" t="s">
        <v>623</v>
      </c>
      <c r="D2282" t="s">
        <v>78</v>
      </c>
      <c r="E2282" s="2">
        <v>45682</v>
      </c>
      <c r="F2282" t="s">
        <v>80</v>
      </c>
      <c r="G2282">
        <v>34.125</v>
      </c>
      <c r="H2282" t="s">
        <v>627</v>
      </c>
      <c r="I2282" t="s">
        <v>625</v>
      </c>
    </row>
    <row r="2283" spans="1:9" x14ac:dyDescent="0.25">
      <c r="A2283">
        <v>4137</v>
      </c>
      <c r="B2283" t="s">
        <v>8766</v>
      </c>
      <c r="C2283" t="s">
        <v>8767</v>
      </c>
      <c r="D2283" t="s">
        <v>15</v>
      </c>
      <c r="E2283" s="2">
        <v>45678</v>
      </c>
      <c r="F2283" t="s">
        <v>40</v>
      </c>
      <c r="G2283">
        <v>34.125</v>
      </c>
      <c r="H2283" t="s">
        <v>832</v>
      </c>
      <c r="I2283" t="s">
        <v>8769</v>
      </c>
    </row>
    <row r="2284" spans="1:9" x14ac:dyDescent="0.25">
      <c r="A2284">
        <v>5817</v>
      </c>
      <c r="B2284" t="s">
        <v>12282</v>
      </c>
      <c r="C2284" t="s">
        <v>12283</v>
      </c>
      <c r="D2284" t="s">
        <v>11</v>
      </c>
      <c r="E2284" s="2">
        <v>45675</v>
      </c>
      <c r="F2284" t="s">
        <v>40</v>
      </c>
      <c r="G2284">
        <v>34.07</v>
      </c>
      <c r="H2284" t="s">
        <v>12284</v>
      </c>
      <c r="I2284" t="s">
        <v>12285</v>
      </c>
    </row>
    <row r="2285" spans="1:9" x14ac:dyDescent="0.25">
      <c r="A2285">
        <v>6197</v>
      </c>
      <c r="B2285" t="s">
        <v>12963</v>
      </c>
      <c r="C2285" t="s">
        <v>12964</v>
      </c>
      <c r="D2285" t="s">
        <v>11</v>
      </c>
      <c r="E2285" s="2">
        <v>45675</v>
      </c>
      <c r="F2285" t="s">
        <v>40</v>
      </c>
      <c r="G2285">
        <v>34.07</v>
      </c>
      <c r="H2285" t="s">
        <v>12284</v>
      </c>
      <c r="I2285" t="s">
        <v>12285</v>
      </c>
    </row>
    <row r="2286" spans="1:9" x14ac:dyDescent="0.25">
      <c r="A2286">
        <v>6558</v>
      </c>
      <c r="B2286" t="s">
        <v>13753</v>
      </c>
      <c r="C2286" t="s">
        <v>13754</v>
      </c>
      <c r="D2286" t="s">
        <v>11</v>
      </c>
      <c r="E2286" s="2">
        <v>45674</v>
      </c>
      <c r="F2286" t="s">
        <v>40</v>
      </c>
      <c r="G2286">
        <v>34.055</v>
      </c>
      <c r="H2286" t="s">
        <v>13755</v>
      </c>
      <c r="I2286" t="s">
        <v>13756</v>
      </c>
    </row>
    <row r="2287" spans="1:9" x14ac:dyDescent="0.25">
      <c r="A2287">
        <v>6182</v>
      </c>
      <c r="B2287" t="s">
        <v>12937</v>
      </c>
      <c r="C2287" t="s">
        <v>12938</v>
      </c>
      <c r="D2287" t="s">
        <v>11</v>
      </c>
      <c r="E2287" s="2">
        <v>45675</v>
      </c>
      <c r="F2287" t="s">
        <v>80</v>
      </c>
      <c r="G2287">
        <v>34</v>
      </c>
      <c r="H2287" t="s">
        <v>12939</v>
      </c>
      <c r="I2287" t="s">
        <v>12940</v>
      </c>
    </row>
    <row r="2288" spans="1:9" x14ac:dyDescent="0.25">
      <c r="A2288">
        <v>4050</v>
      </c>
      <c r="B2288" t="s">
        <v>8575</v>
      </c>
      <c r="C2288" t="s">
        <v>8576</v>
      </c>
      <c r="D2288" t="s">
        <v>78</v>
      </c>
      <c r="E2288" s="2">
        <v>45678</v>
      </c>
      <c r="F2288" t="s">
        <v>80</v>
      </c>
      <c r="G2288">
        <v>33.975000000000001</v>
      </c>
      <c r="H2288" t="s">
        <v>8580</v>
      </c>
      <c r="I2288" t="s">
        <v>8578</v>
      </c>
    </row>
    <row r="2289" spans="1:9" x14ac:dyDescent="0.25">
      <c r="A2289">
        <v>3574</v>
      </c>
      <c r="B2289" t="s">
        <v>7610</v>
      </c>
      <c r="C2289" t="s">
        <v>7611</v>
      </c>
      <c r="D2289" t="s">
        <v>11</v>
      </c>
      <c r="E2289" s="2">
        <v>45679</v>
      </c>
      <c r="F2289" t="s">
        <v>22</v>
      </c>
      <c r="G2289">
        <v>33.89</v>
      </c>
      <c r="H2289" t="s">
        <v>7615</v>
      </c>
      <c r="I2289" t="s">
        <v>7613</v>
      </c>
    </row>
    <row r="2290" spans="1:9" x14ac:dyDescent="0.25">
      <c r="A2290">
        <v>3732</v>
      </c>
      <c r="B2290" t="s">
        <v>7894</v>
      </c>
      <c r="C2290" t="s">
        <v>7895</v>
      </c>
      <c r="D2290" t="s">
        <v>78</v>
      </c>
      <c r="E2290" s="2">
        <v>45679</v>
      </c>
      <c r="F2290" t="s">
        <v>80</v>
      </c>
      <c r="G2290">
        <v>33.85</v>
      </c>
      <c r="H2290" t="s">
        <v>7898</v>
      </c>
      <c r="I2290" t="s">
        <v>7897</v>
      </c>
    </row>
    <row r="2291" spans="1:9" x14ac:dyDescent="0.25">
      <c r="A2291">
        <v>3761</v>
      </c>
      <c r="B2291" t="s">
        <v>7951</v>
      </c>
      <c r="C2291" t="s">
        <v>7952</v>
      </c>
      <c r="D2291" t="s">
        <v>11</v>
      </c>
      <c r="E2291" s="2">
        <v>45679</v>
      </c>
      <c r="F2291" t="s">
        <v>80</v>
      </c>
      <c r="G2291">
        <v>33.79</v>
      </c>
      <c r="H2291" t="s">
        <v>7953</v>
      </c>
      <c r="I2291" t="s">
        <v>7954</v>
      </c>
    </row>
    <row r="2292" spans="1:9" x14ac:dyDescent="0.25">
      <c r="A2292">
        <v>5017</v>
      </c>
      <c r="B2292" t="s">
        <v>10529</v>
      </c>
      <c r="C2292" t="s">
        <v>10530</v>
      </c>
      <c r="D2292" t="s">
        <v>15</v>
      </c>
      <c r="E2292" s="2">
        <v>45675</v>
      </c>
      <c r="F2292" t="s">
        <v>40</v>
      </c>
      <c r="G2292">
        <v>33.734999999999999</v>
      </c>
      <c r="H2292" t="s">
        <v>10534</v>
      </c>
      <c r="I2292" t="s">
        <v>10532</v>
      </c>
    </row>
    <row r="2293" spans="1:9" x14ac:dyDescent="0.25">
      <c r="A2293">
        <v>1267</v>
      </c>
      <c r="B2293" t="s">
        <v>2616</v>
      </c>
      <c r="C2293" t="s">
        <v>2617</v>
      </c>
      <c r="D2293" t="s">
        <v>11</v>
      </c>
      <c r="E2293" s="2">
        <v>45682</v>
      </c>
      <c r="F2293" t="s">
        <v>40</v>
      </c>
      <c r="G2293">
        <v>33.685000000000002</v>
      </c>
      <c r="H2293" t="s">
        <v>2621</v>
      </c>
      <c r="I2293" t="s">
        <v>2619</v>
      </c>
    </row>
    <row r="2294" spans="1:9" x14ac:dyDescent="0.25">
      <c r="A2294">
        <v>249</v>
      </c>
      <c r="B2294" t="s">
        <v>557</v>
      </c>
      <c r="C2294" t="s">
        <v>558</v>
      </c>
      <c r="D2294" t="s">
        <v>78</v>
      </c>
      <c r="E2294" s="2">
        <v>45684</v>
      </c>
      <c r="F2294" t="s">
        <v>80</v>
      </c>
      <c r="G2294">
        <v>33.65</v>
      </c>
      <c r="H2294" t="s">
        <v>561</v>
      </c>
      <c r="I2294" t="s">
        <v>560</v>
      </c>
    </row>
    <row r="2295" spans="1:9" x14ac:dyDescent="0.25">
      <c r="A2295">
        <v>1059</v>
      </c>
      <c r="B2295" t="s">
        <v>2233</v>
      </c>
      <c r="C2295" t="s">
        <v>2234</v>
      </c>
      <c r="D2295" t="s">
        <v>11</v>
      </c>
      <c r="E2295" s="2">
        <v>45682</v>
      </c>
      <c r="F2295" t="s">
        <v>40</v>
      </c>
      <c r="G2295">
        <v>33.645000000000003</v>
      </c>
      <c r="H2295" t="s">
        <v>2238</v>
      </c>
      <c r="I2295" t="s">
        <v>2236</v>
      </c>
    </row>
    <row r="2296" spans="1:9" x14ac:dyDescent="0.25">
      <c r="A2296">
        <v>6564</v>
      </c>
      <c r="B2296" t="s">
        <v>13763</v>
      </c>
      <c r="C2296" t="s">
        <v>13764</v>
      </c>
      <c r="D2296" t="s">
        <v>11</v>
      </c>
      <c r="E2296" s="2">
        <v>45674</v>
      </c>
      <c r="F2296" t="s">
        <v>40</v>
      </c>
      <c r="G2296">
        <v>33.64</v>
      </c>
      <c r="H2296" t="s">
        <v>13767</v>
      </c>
      <c r="I2296" t="s">
        <v>13766</v>
      </c>
    </row>
    <row r="2297" spans="1:9" x14ac:dyDescent="0.25">
      <c r="A2297">
        <v>5863</v>
      </c>
      <c r="B2297" t="s">
        <v>12368</v>
      </c>
      <c r="C2297" t="s">
        <v>12369</v>
      </c>
      <c r="D2297" t="s">
        <v>11</v>
      </c>
      <c r="E2297" s="2">
        <v>45675</v>
      </c>
      <c r="F2297" t="s">
        <v>40</v>
      </c>
      <c r="G2297">
        <v>33.619999999999997</v>
      </c>
      <c r="H2297" t="s">
        <v>12370</v>
      </c>
      <c r="I2297" t="s">
        <v>12371</v>
      </c>
    </row>
    <row r="2298" spans="1:9" x14ac:dyDescent="0.25">
      <c r="A2298">
        <v>5572</v>
      </c>
      <c r="B2298" t="s">
        <v>11743</v>
      </c>
      <c r="C2298" t="s">
        <v>11744</v>
      </c>
      <c r="D2298" t="s">
        <v>11</v>
      </c>
      <c r="E2298" s="2">
        <v>45675</v>
      </c>
      <c r="F2298" t="s">
        <v>40</v>
      </c>
      <c r="G2298">
        <v>33.564999999999998</v>
      </c>
      <c r="H2298" t="s">
        <v>11747</v>
      </c>
      <c r="I2298" t="s">
        <v>11746</v>
      </c>
    </row>
    <row r="2299" spans="1:9" x14ac:dyDescent="0.25">
      <c r="A2299">
        <v>4136</v>
      </c>
      <c r="B2299" t="s">
        <v>8766</v>
      </c>
      <c r="C2299" t="s">
        <v>8767</v>
      </c>
      <c r="D2299" t="s">
        <v>11</v>
      </c>
      <c r="E2299" s="2">
        <v>45678</v>
      </c>
      <c r="F2299" t="s">
        <v>40</v>
      </c>
      <c r="G2299">
        <v>33.545000000000002</v>
      </c>
      <c r="H2299" t="s">
        <v>8768</v>
      </c>
      <c r="I2299" t="s">
        <v>8769</v>
      </c>
    </row>
    <row r="2300" spans="1:9" x14ac:dyDescent="0.25">
      <c r="A2300">
        <v>6796</v>
      </c>
      <c r="B2300" t="s">
        <v>14244</v>
      </c>
      <c r="C2300" t="s">
        <v>14245</v>
      </c>
      <c r="D2300" t="s">
        <v>11</v>
      </c>
      <c r="E2300" s="2">
        <v>45673</v>
      </c>
      <c r="F2300" t="s">
        <v>40</v>
      </c>
      <c r="G2300">
        <v>33.520000000000003</v>
      </c>
      <c r="H2300" t="s">
        <v>14248</v>
      </c>
      <c r="I2300" t="s">
        <v>14247</v>
      </c>
    </row>
    <row r="2301" spans="1:9" x14ac:dyDescent="0.25">
      <c r="A2301">
        <v>3477</v>
      </c>
      <c r="B2301" t="s">
        <v>7418</v>
      </c>
      <c r="C2301" t="s">
        <v>7419</v>
      </c>
      <c r="D2301" t="s">
        <v>11</v>
      </c>
      <c r="E2301" s="2">
        <v>45679</v>
      </c>
      <c r="F2301" t="s">
        <v>40</v>
      </c>
      <c r="G2301">
        <v>33.515000000000001</v>
      </c>
      <c r="H2301" t="s">
        <v>4506</v>
      </c>
      <c r="I2301" t="s">
        <v>7420</v>
      </c>
    </row>
    <row r="2302" spans="1:9" x14ac:dyDescent="0.25">
      <c r="A2302">
        <v>5224</v>
      </c>
      <c r="B2302" t="s">
        <v>10966</v>
      </c>
      <c r="C2302" t="s">
        <v>10967</v>
      </c>
      <c r="D2302" t="s">
        <v>11</v>
      </c>
      <c r="E2302" s="2">
        <v>45675</v>
      </c>
      <c r="F2302" t="s">
        <v>40</v>
      </c>
      <c r="G2302">
        <v>33.5</v>
      </c>
      <c r="H2302" t="s">
        <v>10971</v>
      </c>
      <c r="I2302" t="s">
        <v>10969</v>
      </c>
    </row>
    <row r="2303" spans="1:9" x14ac:dyDescent="0.25">
      <c r="A2303">
        <v>6795</v>
      </c>
      <c r="B2303" t="s">
        <v>14244</v>
      </c>
      <c r="C2303" t="s">
        <v>14245</v>
      </c>
      <c r="D2303" t="s">
        <v>15</v>
      </c>
      <c r="E2303" s="2">
        <v>45673</v>
      </c>
      <c r="F2303" t="s">
        <v>40</v>
      </c>
      <c r="G2303">
        <v>33.5</v>
      </c>
      <c r="H2303" t="s">
        <v>14246</v>
      </c>
      <c r="I2303" t="s">
        <v>14247</v>
      </c>
    </row>
    <row r="2304" spans="1:9" x14ac:dyDescent="0.25">
      <c r="A2304">
        <v>2532</v>
      </c>
      <c r="B2304" t="s">
        <v>5387</v>
      </c>
      <c r="C2304" t="s">
        <v>5388</v>
      </c>
      <c r="D2304" t="s">
        <v>15</v>
      </c>
      <c r="E2304" s="2">
        <v>45680</v>
      </c>
      <c r="F2304" t="s">
        <v>80</v>
      </c>
      <c r="G2304">
        <v>33.47</v>
      </c>
      <c r="H2304" t="s">
        <v>5391</v>
      </c>
      <c r="I2304" t="s">
        <v>5390</v>
      </c>
    </row>
    <row r="2305" spans="1:9" x14ac:dyDescent="0.25">
      <c r="A2305">
        <v>1239</v>
      </c>
      <c r="B2305" t="s">
        <v>2567</v>
      </c>
      <c r="C2305" t="s">
        <v>2568</v>
      </c>
      <c r="D2305" t="s">
        <v>11</v>
      </c>
      <c r="E2305" s="2">
        <v>45682</v>
      </c>
      <c r="F2305" t="s">
        <v>40</v>
      </c>
      <c r="G2305">
        <v>33.36</v>
      </c>
      <c r="H2305" t="s">
        <v>2569</v>
      </c>
      <c r="I2305" t="s">
        <v>2570</v>
      </c>
    </row>
    <row r="2306" spans="1:9" x14ac:dyDescent="0.25">
      <c r="A2306">
        <v>4637</v>
      </c>
      <c r="B2306" t="s">
        <v>9726</v>
      </c>
      <c r="C2306" t="s">
        <v>9727</v>
      </c>
      <c r="D2306" t="s">
        <v>11</v>
      </c>
      <c r="E2306" s="2">
        <v>45678</v>
      </c>
      <c r="F2306" t="s">
        <v>40</v>
      </c>
      <c r="G2306">
        <v>33.314999999999998</v>
      </c>
      <c r="H2306" t="s">
        <v>9728</v>
      </c>
      <c r="I2306" t="s">
        <v>9729</v>
      </c>
    </row>
    <row r="2307" spans="1:9" x14ac:dyDescent="0.25">
      <c r="A2307">
        <v>3794</v>
      </c>
      <c r="B2307" t="s">
        <v>8014</v>
      </c>
      <c r="C2307" t="s">
        <v>8015</v>
      </c>
      <c r="D2307" t="s">
        <v>11</v>
      </c>
      <c r="E2307" s="2">
        <v>45679</v>
      </c>
      <c r="F2307" t="s">
        <v>40</v>
      </c>
      <c r="G2307">
        <v>33.299999999999997</v>
      </c>
      <c r="H2307" t="s">
        <v>8018</v>
      </c>
      <c r="I2307" t="s">
        <v>8017</v>
      </c>
    </row>
    <row r="2308" spans="1:9" x14ac:dyDescent="0.25">
      <c r="A2308">
        <v>6917</v>
      </c>
      <c r="B2308" t="s">
        <v>14490</v>
      </c>
      <c r="C2308" t="s">
        <v>14491</v>
      </c>
      <c r="D2308" t="s">
        <v>78</v>
      </c>
      <c r="E2308" s="2">
        <v>45672</v>
      </c>
      <c r="F2308" t="s">
        <v>80</v>
      </c>
      <c r="G2308">
        <v>33.215000000000003</v>
      </c>
      <c r="H2308" t="s">
        <v>14495</v>
      </c>
      <c r="I2308" t="s">
        <v>14493</v>
      </c>
    </row>
    <row r="2309" spans="1:9" x14ac:dyDescent="0.25">
      <c r="A2309">
        <v>5123</v>
      </c>
      <c r="B2309" t="s">
        <v>10757</v>
      </c>
      <c r="C2309" t="s">
        <v>10758</v>
      </c>
      <c r="D2309" t="s">
        <v>11</v>
      </c>
      <c r="E2309" s="2">
        <v>45675</v>
      </c>
      <c r="F2309" t="s">
        <v>40</v>
      </c>
      <c r="G2309">
        <v>33.085000000000001</v>
      </c>
      <c r="H2309" t="s">
        <v>10759</v>
      </c>
      <c r="I2309" t="s">
        <v>10760</v>
      </c>
    </row>
    <row r="2310" spans="1:9" x14ac:dyDescent="0.25">
      <c r="A2310">
        <v>4775</v>
      </c>
      <c r="B2310" t="s">
        <v>9990</v>
      </c>
      <c r="C2310" t="s">
        <v>9991</v>
      </c>
      <c r="D2310" t="s">
        <v>15</v>
      </c>
      <c r="E2310" s="2">
        <v>45677</v>
      </c>
      <c r="F2310" t="s">
        <v>80</v>
      </c>
      <c r="G2310">
        <v>33.045000000000002</v>
      </c>
      <c r="H2310" t="s">
        <v>9995</v>
      </c>
      <c r="I2310" t="s">
        <v>9993</v>
      </c>
    </row>
    <row r="2311" spans="1:9" x14ac:dyDescent="0.25">
      <c r="A2311">
        <v>2470</v>
      </c>
      <c r="B2311" t="s">
        <v>5246</v>
      </c>
      <c r="C2311" t="s">
        <v>5247</v>
      </c>
      <c r="D2311" t="s">
        <v>78</v>
      </c>
      <c r="E2311" s="2">
        <v>45680</v>
      </c>
      <c r="F2311" t="s">
        <v>80</v>
      </c>
      <c r="G2311">
        <v>33</v>
      </c>
      <c r="H2311" t="s">
        <v>5250</v>
      </c>
      <c r="I2311" t="s">
        <v>5249</v>
      </c>
    </row>
    <row r="2312" spans="1:9" x14ac:dyDescent="0.25">
      <c r="A2312">
        <v>5042</v>
      </c>
      <c r="B2312" t="s">
        <v>10578</v>
      </c>
      <c r="C2312" t="s">
        <v>10579</v>
      </c>
      <c r="D2312" t="s">
        <v>78</v>
      </c>
      <c r="E2312" s="2">
        <v>45675</v>
      </c>
      <c r="F2312" t="s">
        <v>80</v>
      </c>
      <c r="G2312">
        <v>32.99</v>
      </c>
      <c r="H2312" t="s">
        <v>10583</v>
      </c>
      <c r="I2312" t="s">
        <v>10581</v>
      </c>
    </row>
    <row r="2313" spans="1:9" x14ac:dyDescent="0.25">
      <c r="A2313">
        <v>5133</v>
      </c>
      <c r="B2313" t="s">
        <v>10778</v>
      </c>
      <c r="C2313" t="s">
        <v>10779</v>
      </c>
      <c r="D2313" t="s">
        <v>78</v>
      </c>
      <c r="E2313" s="2">
        <v>45675</v>
      </c>
      <c r="F2313" t="s">
        <v>80</v>
      </c>
      <c r="G2313">
        <v>32.825000000000003</v>
      </c>
      <c r="H2313" t="s">
        <v>10782</v>
      </c>
      <c r="I2313" t="s">
        <v>10781</v>
      </c>
    </row>
    <row r="2314" spans="1:9" x14ac:dyDescent="0.25">
      <c r="A2314">
        <v>3153</v>
      </c>
      <c r="B2314" t="s">
        <v>6674</v>
      </c>
      <c r="C2314" t="s">
        <v>6675</v>
      </c>
      <c r="D2314" t="s">
        <v>15</v>
      </c>
      <c r="E2314" s="2">
        <v>45680</v>
      </c>
      <c r="F2314" t="s">
        <v>40</v>
      </c>
      <c r="G2314">
        <v>32.81</v>
      </c>
      <c r="H2314" t="s">
        <v>6679</v>
      </c>
      <c r="I2314" t="s">
        <v>6677</v>
      </c>
    </row>
    <row r="2315" spans="1:9" x14ac:dyDescent="0.25">
      <c r="A2315">
        <v>325</v>
      </c>
      <c r="B2315" t="s">
        <v>710</v>
      </c>
      <c r="C2315" t="s">
        <v>711</v>
      </c>
      <c r="D2315" t="s">
        <v>11</v>
      </c>
      <c r="E2315" s="2">
        <v>45682</v>
      </c>
      <c r="F2315" t="s">
        <v>80</v>
      </c>
      <c r="G2315">
        <v>32.805</v>
      </c>
      <c r="H2315" t="s">
        <v>715</v>
      </c>
      <c r="I2315" t="s">
        <v>713</v>
      </c>
    </row>
    <row r="2316" spans="1:9" x14ac:dyDescent="0.25">
      <c r="A2316">
        <v>4877</v>
      </c>
      <c r="B2316" t="s">
        <v>10225</v>
      </c>
      <c r="C2316" t="s">
        <v>10226</v>
      </c>
      <c r="D2316" t="s">
        <v>11</v>
      </c>
      <c r="E2316" s="2">
        <v>45677</v>
      </c>
      <c r="F2316" t="s">
        <v>40</v>
      </c>
      <c r="G2316">
        <v>32.61</v>
      </c>
      <c r="H2316" t="s">
        <v>10230</v>
      </c>
      <c r="I2316" t="s">
        <v>10228</v>
      </c>
    </row>
    <row r="2317" spans="1:9" x14ac:dyDescent="0.25">
      <c r="A2317">
        <v>3469</v>
      </c>
      <c r="B2317" t="s">
        <v>7400</v>
      </c>
      <c r="C2317" t="s">
        <v>7401</v>
      </c>
      <c r="D2317" t="s">
        <v>15</v>
      </c>
      <c r="E2317" s="2">
        <v>45679</v>
      </c>
      <c r="F2317" t="s">
        <v>40</v>
      </c>
      <c r="G2317">
        <v>32.594999999999999</v>
      </c>
      <c r="H2317" t="s">
        <v>7404</v>
      </c>
      <c r="I2317" t="s">
        <v>7403</v>
      </c>
    </row>
    <row r="2318" spans="1:9" x14ac:dyDescent="0.25">
      <c r="A2318">
        <v>6968</v>
      </c>
      <c r="B2318" t="s">
        <v>14613</v>
      </c>
      <c r="C2318" t="s">
        <v>14614</v>
      </c>
      <c r="D2318" t="s">
        <v>15</v>
      </c>
      <c r="E2318" s="2">
        <v>45672</v>
      </c>
      <c r="F2318" t="s">
        <v>80</v>
      </c>
      <c r="G2318">
        <v>32.5</v>
      </c>
      <c r="H2318" t="s">
        <v>14618</v>
      </c>
      <c r="I2318" t="s">
        <v>14616</v>
      </c>
    </row>
    <row r="2319" spans="1:9" x14ac:dyDescent="0.25">
      <c r="A2319">
        <v>999</v>
      </c>
      <c r="B2319" t="s">
        <v>2129</v>
      </c>
      <c r="C2319" t="s">
        <v>2130</v>
      </c>
      <c r="D2319" t="s">
        <v>78</v>
      </c>
      <c r="E2319" s="2">
        <v>45682</v>
      </c>
      <c r="F2319" t="s">
        <v>80</v>
      </c>
      <c r="G2319">
        <v>32.47</v>
      </c>
      <c r="H2319" t="s">
        <v>2131</v>
      </c>
      <c r="I2319" t="s">
        <v>2132</v>
      </c>
    </row>
    <row r="2320" spans="1:9" x14ac:dyDescent="0.25">
      <c r="A2320">
        <v>4773</v>
      </c>
      <c r="B2320" t="s">
        <v>9990</v>
      </c>
      <c r="C2320" t="s">
        <v>9991</v>
      </c>
      <c r="D2320" t="s">
        <v>78</v>
      </c>
      <c r="E2320" s="2">
        <v>45677</v>
      </c>
      <c r="F2320" t="s">
        <v>80</v>
      </c>
      <c r="G2320">
        <v>32.354999999999997</v>
      </c>
      <c r="H2320" t="s">
        <v>9992</v>
      </c>
      <c r="I2320" t="s">
        <v>9993</v>
      </c>
    </row>
    <row r="2321" spans="1:9" x14ac:dyDescent="0.25">
      <c r="A2321">
        <v>7129</v>
      </c>
      <c r="B2321" t="s">
        <v>14936</v>
      </c>
      <c r="C2321" t="s">
        <v>14937</v>
      </c>
      <c r="D2321" t="s">
        <v>15</v>
      </c>
      <c r="E2321" s="2">
        <v>45670</v>
      </c>
      <c r="F2321" t="s">
        <v>80</v>
      </c>
      <c r="G2321">
        <v>32.299999999999997</v>
      </c>
      <c r="H2321" t="s">
        <v>14940</v>
      </c>
      <c r="I2321" t="s">
        <v>14939</v>
      </c>
    </row>
    <row r="2322" spans="1:9" x14ac:dyDescent="0.25">
      <c r="A2322">
        <v>375</v>
      </c>
      <c r="B2322" t="s">
        <v>830</v>
      </c>
      <c r="C2322" t="s">
        <v>831</v>
      </c>
      <c r="D2322" t="s">
        <v>78</v>
      </c>
      <c r="E2322" s="2">
        <v>45682</v>
      </c>
      <c r="F2322" t="s">
        <v>80</v>
      </c>
      <c r="G2322">
        <v>32.229999999999997</v>
      </c>
      <c r="H2322" t="s">
        <v>834</v>
      </c>
      <c r="I2322" t="s">
        <v>833</v>
      </c>
    </row>
    <row r="2323" spans="1:9" x14ac:dyDescent="0.25">
      <c r="A2323">
        <v>4504</v>
      </c>
      <c r="B2323" t="s">
        <v>9494</v>
      </c>
      <c r="C2323" t="s">
        <v>9495</v>
      </c>
      <c r="D2323" t="s">
        <v>15</v>
      </c>
      <c r="E2323" s="2">
        <v>45678</v>
      </c>
      <c r="F2323" t="s">
        <v>40</v>
      </c>
      <c r="G2323">
        <v>32.229999999999997</v>
      </c>
      <c r="H2323" t="s">
        <v>9498</v>
      </c>
      <c r="I2323" t="s">
        <v>9497</v>
      </c>
    </row>
    <row r="2324" spans="1:9" x14ac:dyDescent="0.25">
      <c r="A2324">
        <v>7312</v>
      </c>
      <c r="B2324" t="s">
        <v>15307</v>
      </c>
      <c r="C2324" t="s">
        <v>15308</v>
      </c>
      <c r="D2324" t="s">
        <v>11</v>
      </c>
      <c r="E2324" s="2">
        <v>45629</v>
      </c>
      <c r="F2324" t="s">
        <v>80</v>
      </c>
      <c r="G2324">
        <v>32.229999999999997</v>
      </c>
      <c r="H2324" t="s">
        <v>15309</v>
      </c>
    </row>
    <row r="2325" spans="1:9" x14ac:dyDescent="0.25">
      <c r="A2325">
        <v>2263</v>
      </c>
      <c r="B2325" t="s">
        <v>4816</v>
      </c>
      <c r="C2325" t="s">
        <v>4817</v>
      </c>
      <c r="D2325" t="s">
        <v>15</v>
      </c>
      <c r="E2325" s="2">
        <v>45681</v>
      </c>
      <c r="F2325" t="s">
        <v>40</v>
      </c>
      <c r="G2325">
        <v>32.225000000000001</v>
      </c>
      <c r="H2325" t="s">
        <v>4818</v>
      </c>
      <c r="I2325" t="s">
        <v>4819</v>
      </c>
    </row>
    <row r="2326" spans="1:9" x14ac:dyDescent="0.25">
      <c r="A2326">
        <v>7294</v>
      </c>
      <c r="B2326" t="s">
        <v>15275</v>
      </c>
      <c r="C2326" t="s">
        <v>15276</v>
      </c>
      <c r="D2326" t="s">
        <v>15</v>
      </c>
      <c r="E2326" s="2">
        <v>45646</v>
      </c>
      <c r="F2326" t="s">
        <v>80</v>
      </c>
      <c r="G2326">
        <v>32.18</v>
      </c>
      <c r="H2326" t="s">
        <v>15278</v>
      </c>
    </row>
    <row r="2327" spans="1:9" x14ac:dyDescent="0.25">
      <c r="A2327">
        <v>5124</v>
      </c>
      <c r="B2327" t="s">
        <v>10757</v>
      </c>
      <c r="C2327" t="s">
        <v>10758</v>
      </c>
      <c r="D2327" t="s">
        <v>15</v>
      </c>
      <c r="E2327" s="2">
        <v>45675</v>
      </c>
      <c r="F2327" t="s">
        <v>40</v>
      </c>
      <c r="G2327">
        <v>32.159999999999997</v>
      </c>
      <c r="H2327" t="s">
        <v>10761</v>
      </c>
      <c r="I2327" t="s">
        <v>10760</v>
      </c>
    </row>
    <row r="2328" spans="1:9" x14ac:dyDescent="0.25">
      <c r="A2328">
        <v>4868</v>
      </c>
      <c r="B2328" t="s">
        <v>10213</v>
      </c>
      <c r="C2328" t="s">
        <v>10214</v>
      </c>
      <c r="D2328" t="s">
        <v>11</v>
      </c>
      <c r="E2328" s="2">
        <v>45677</v>
      </c>
      <c r="F2328" t="s">
        <v>40</v>
      </c>
      <c r="G2328">
        <v>32.130000000000003</v>
      </c>
      <c r="H2328" t="s">
        <v>10215</v>
      </c>
      <c r="I2328" t="s">
        <v>10216</v>
      </c>
    </row>
    <row r="2329" spans="1:9" x14ac:dyDescent="0.25">
      <c r="A2329">
        <v>4487</v>
      </c>
      <c r="B2329" t="s">
        <v>9462</v>
      </c>
      <c r="C2329" t="s">
        <v>9463</v>
      </c>
      <c r="D2329" t="s">
        <v>11</v>
      </c>
      <c r="E2329" s="2">
        <v>45678</v>
      </c>
      <c r="F2329" t="s">
        <v>40</v>
      </c>
      <c r="G2329">
        <v>32.034999999999997</v>
      </c>
      <c r="H2329" t="s">
        <v>9467</v>
      </c>
      <c r="I2329" t="s">
        <v>9465</v>
      </c>
    </row>
    <row r="2330" spans="1:9" x14ac:dyDescent="0.25">
      <c r="A2330">
        <v>6590</v>
      </c>
      <c r="B2330" t="s">
        <v>13817</v>
      </c>
      <c r="C2330" t="s">
        <v>13818</v>
      </c>
      <c r="D2330" t="s">
        <v>15</v>
      </c>
      <c r="E2330" s="2">
        <v>45674</v>
      </c>
      <c r="F2330" t="s">
        <v>40</v>
      </c>
      <c r="G2330">
        <v>32.024999999999999</v>
      </c>
      <c r="H2330" t="s">
        <v>13821</v>
      </c>
      <c r="I2330" t="s">
        <v>13819</v>
      </c>
    </row>
    <row r="2331" spans="1:9" x14ac:dyDescent="0.25">
      <c r="A2331">
        <v>400</v>
      </c>
      <c r="B2331" t="s">
        <v>884</v>
      </c>
      <c r="C2331" t="s">
        <v>885</v>
      </c>
      <c r="D2331" t="s">
        <v>78</v>
      </c>
      <c r="E2331" s="2">
        <v>45682</v>
      </c>
      <c r="F2331" t="s">
        <v>80</v>
      </c>
      <c r="G2331">
        <v>32</v>
      </c>
      <c r="H2331" t="s">
        <v>889</v>
      </c>
      <c r="I2331" t="s">
        <v>887</v>
      </c>
    </row>
    <row r="2332" spans="1:9" x14ac:dyDescent="0.25">
      <c r="A2332">
        <v>5266</v>
      </c>
      <c r="B2332" t="s">
        <v>11059</v>
      </c>
      <c r="C2332" t="s">
        <v>11060</v>
      </c>
      <c r="D2332" t="s">
        <v>11</v>
      </c>
      <c r="E2332" s="2">
        <v>45675</v>
      </c>
      <c r="F2332" t="s">
        <v>40</v>
      </c>
      <c r="G2332">
        <v>31.97</v>
      </c>
      <c r="H2332" t="s">
        <v>11063</v>
      </c>
      <c r="I2332" t="s">
        <v>11062</v>
      </c>
    </row>
    <row r="2333" spans="1:9" x14ac:dyDescent="0.25">
      <c r="A2333">
        <v>655</v>
      </c>
      <c r="B2333" t="s">
        <v>1469</v>
      </c>
      <c r="C2333" t="s">
        <v>1470</v>
      </c>
      <c r="D2333" t="s">
        <v>11</v>
      </c>
      <c r="E2333" s="2">
        <v>45682</v>
      </c>
      <c r="F2333" t="s">
        <v>40</v>
      </c>
      <c r="G2333">
        <v>31.94</v>
      </c>
      <c r="H2333" t="s">
        <v>1473</v>
      </c>
      <c r="I2333" t="s">
        <v>1472</v>
      </c>
    </row>
    <row r="2334" spans="1:9" x14ac:dyDescent="0.25">
      <c r="A2334">
        <v>5249</v>
      </c>
      <c r="B2334" t="s">
        <v>11025</v>
      </c>
      <c r="C2334" t="s">
        <v>11026</v>
      </c>
      <c r="D2334" t="s">
        <v>15</v>
      </c>
      <c r="E2334" s="2">
        <v>45675</v>
      </c>
      <c r="F2334" t="s">
        <v>40</v>
      </c>
      <c r="G2334">
        <v>31.754999999999999</v>
      </c>
      <c r="H2334" t="s">
        <v>11027</v>
      </c>
      <c r="I2334" t="s">
        <v>11028</v>
      </c>
    </row>
    <row r="2335" spans="1:9" x14ac:dyDescent="0.25">
      <c r="A2335">
        <v>2642</v>
      </c>
      <c r="B2335" t="s">
        <v>5646</v>
      </c>
      <c r="C2335" t="s">
        <v>5647</v>
      </c>
      <c r="D2335" t="s">
        <v>15</v>
      </c>
      <c r="E2335" s="2">
        <v>45680</v>
      </c>
      <c r="F2335" t="s">
        <v>80</v>
      </c>
      <c r="G2335">
        <v>31.565000000000001</v>
      </c>
      <c r="H2335" t="s">
        <v>5648</v>
      </c>
      <c r="I2335" t="s">
        <v>5649</v>
      </c>
    </row>
    <row r="2336" spans="1:9" x14ac:dyDescent="0.25">
      <c r="A2336">
        <v>5015</v>
      </c>
      <c r="B2336" t="s">
        <v>10529</v>
      </c>
      <c r="C2336" t="s">
        <v>10530</v>
      </c>
      <c r="D2336" t="s">
        <v>11</v>
      </c>
      <c r="E2336" s="2">
        <v>45675</v>
      </c>
      <c r="F2336" t="s">
        <v>40</v>
      </c>
      <c r="G2336">
        <v>31.434999999999999</v>
      </c>
      <c r="H2336" t="s">
        <v>10531</v>
      </c>
      <c r="I2336" t="s">
        <v>10532</v>
      </c>
    </row>
    <row r="2337" spans="1:9" x14ac:dyDescent="0.25">
      <c r="A2337">
        <v>6660</v>
      </c>
      <c r="B2337" t="s">
        <v>13959</v>
      </c>
      <c r="C2337" t="s">
        <v>13960</v>
      </c>
      <c r="D2337" t="s">
        <v>15</v>
      </c>
      <c r="E2337" s="2">
        <v>45674</v>
      </c>
      <c r="F2337" t="s">
        <v>40</v>
      </c>
      <c r="G2337">
        <v>31.37</v>
      </c>
      <c r="H2337" t="s">
        <v>13963</v>
      </c>
      <c r="I2337" t="s">
        <v>13962</v>
      </c>
    </row>
    <row r="2338" spans="1:9" x14ac:dyDescent="0.25">
      <c r="A2338">
        <v>4055</v>
      </c>
      <c r="B2338" t="s">
        <v>8588</v>
      </c>
      <c r="C2338" t="s">
        <v>8589</v>
      </c>
      <c r="D2338" t="s">
        <v>11</v>
      </c>
      <c r="E2338" s="2">
        <v>45678</v>
      </c>
      <c r="F2338" t="s">
        <v>80</v>
      </c>
      <c r="G2338">
        <v>31.364999999999998</v>
      </c>
      <c r="H2338" t="s">
        <v>8590</v>
      </c>
      <c r="I2338" t="s">
        <v>8591</v>
      </c>
    </row>
    <row r="2339" spans="1:9" x14ac:dyDescent="0.25">
      <c r="A2339">
        <v>6994</v>
      </c>
      <c r="B2339" t="s">
        <v>14667</v>
      </c>
      <c r="C2339" t="s">
        <v>14668</v>
      </c>
      <c r="D2339" t="s">
        <v>11</v>
      </c>
      <c r="E2339" s="2">
        <v>45672</v>
      </c>
      <c r="F2339" t="s">
        <v>80</v>
      </c>
      <c r="G2339">
        <v>31.355</v>
      </c>
      <c r="H2339" t="s">
        <v>14671</v>
      </c>
      <c r="I2339" t="s">
        <v>14670</v>
      </c>
    </row>
    <row r="2340" spans="1:9" x14ac:dyDescent="0.25">
      <c r="A2340">
        <v>4056</v>
      </c>
      <c r="B2340" t="s">
        <v>8588</v>
      </c>
      <c r="C2340" t="s">
        <v>8589</v>
      </c>
      <c r="D2340" t="s">
        <v>15</v>
      </c>
      <c r="E2340" s="2">
        <v>45678</v>
      </c>
      <c r="F2340" t="s">
        <v>80</v>
      </c>
      <c r="G2340">
        <v>31.274999999999999</v>
      </c>
      <c r="H2340" t="s">
        <v>8592</v>
      </c>
      <c r="I2340" t="s">
        <v>8591</v>
      </c>
    </row>
    <row r="2341" spans="1:9" x14ac:dyDescent="0.25">
      <c r="A2341">
        <v>3386</v>
      </c>
      <c r="B2341" t="s">
        <v>7210</v>
      </c>
      <c r="C2341" t="s">
        <v>7211</v>
      </c>
      <c r="D2341" t="s">
        <v>11</v>
      </c>
      <c r="E2341" s="2">
        <v>45679</v>
      </c>
      <c r="F2341" t="s">
        <v>40</v>
      </c>
      <c r="G2341">
        <v>31.14</v>
      </c>
      <c r="H2341" t="s">
        <v>7212</v>
      </c>
      <c r="I2341" t="s">
        <v>7213</v>
      </c>
    </row>
    <row r="2342" spans="1:9" x14ac:dyDescent="0.25">
      <c r="A2342">
        <v>7194</v>
      </c>
      <c r="B2342" t="s">
        <v>15080</v>
      </c>
      <c r="C2342" t="s">
        <v>15081</v>
      </c>
      <c r="D2342" t="s">
        <v>11</v>
      </c>
      <c r="E2342" s="2">
        <v>45667</v>
      </c>
      <c r="F2342" t="s">
        <v>80</v>
      </c>
      <c r="G2342">
        <v>31.09</v>
      </c>
      <c r="H2342" t="s">
        <v>15082</v>
      </c>
      <c r="I2342" t="s">
        <v>15083</v>
      </c>
    </row>
    <row r="2343" spans="1:9" x14ac:dyDescent="0.25">
      <c r="A2343">
        <v>6492</v>
      </c>
      <c r="B2343" t="s">
        <v>13600</v>
      </c>
      <c r="C2343" t="s">
        <v>13601</v>
      </c>
      <c r="D2343" t="s">
        <v>11</v>
      </c>
      <c r="E2343" s="2">
        <v>45674</v>
      </c>
      <c r="F2343" t="s">
        <v>80</v>
      </c>
      <c r="G2343">
        <v>31.045000000000002</v>
      </c>
      <c r="H2343" t="s">
        <v>13602</v>
      </c>
      <c r="I2343" t="s">
        <v>13603</v>
      </c>
    </row>
    <row r="2344" spans="1:9" x14ac:dyDescent="0.25">
      <c r="A2344">
        <v>3987</v>
      </c>
      <c r="B2344" t="s">
        <v>8440</v>
      </c>
      <c r="C2344" t="s">
        <v>8441</v>
      </c>
      <c r="D2344" t="s">
        <v>15</v>
      </c>
      <c r="E2344" s="2">
        <v>45678</v>
      </c>
      <c r="F2344" t="s">
        <v>40</v>
      </c>
      <c r="G2344">
        <v>30.905000000000001</v>
      </c>
      <c r="H2344" t="s">
        <v>6027</v>
      </c>
      <c r="I2344" t="s">
        <v>8443</v>
      </c>
    </row>
    <row r="2345" spans="1:9" x14ac:dyDescent="0.25">
      <c r="A2345">
        <v>5076</v>
      </c>
      <c r="B2345" t="s">
        <v>10651</v>
      </c>
      <c r="C2345" t="s">
        <v>10652</v>
      </c>
      <c r="D2345" t="s">
        <v>78</v>
      </c>
      <c r="E2345" s="2">
        <v>45675</v>
      </c>
      <c r="F2345" t="s">
        <v>80</v>
      </c>
      <c r="G2345">
        <v>30.82</v>
      </c>
      <c r="H2345" t="s">
        <v>10656</v>
      </c>
      <c r="I2345" t="s">
        <v>10654</v>
      </c>
    </row>
    <row r="2346" spans="1:9" x14ac:dyDescent="0.25">
      <c r="A2346">
        <v>4246</v>
      </c>
      <c r="B2346" t="s">
        <v>9003</v>
      </c>
      <c r="C2346" t="s">
        <v>9004</v>
      </c>
      <c r="D2346" t="s">
        <v>15</v>
      </c>
      <c r="E2346" s="2">
        <v>45678</v>
      </c>
      <c r="F2346" t="s">
        <v>40</v>
      </c>
      <c r="G2346">
        <v>30.73</v>
      </c>
      <c r="H2346" t="s">
        <v>9005</v>
      </c>
      <c r="I2346" t="s">
        <v>9006</v>
      </c>
    </row>
    <row r="2347" spans="1:9" x14ac:dyDescent="0.25">
      <c r="A2347">
        <v>3767</v>
      </c>
      <c r="B2347" t="s">
        <v>7963</v>
      </c>
      <c r="C2347" t="s">
        <v>7964</v>
      </c>
      <c r="D2347" t="s">
        <v>11</v>
      </c>
      <c r="E2347" s="2">
        <v>45679</v>
      </c>
      <c r="F2347" t="s">
        <v>40</v>
      </c>
      <c r="G2347">
        <v>30.6</v>
      </c>
      <c r="H2347" t="s">
        <v>7965</v>
      </c>
      <c r="I2347" t="s">
        <v>7966</v>
      </c>
    </row>
    <row r="2348" spans="1:9" x14ac:dyDescent="0.25">
      <c r="A2348">
        <v>6211</v>
      </c>
      <c r="B2348" t="s">
        <v>12971</v>
      </c>
      <c r="C2348" t="s">
        <v>12972</v>
      </c>
      <c r="D2348" t="s">
        <v>15</v>
      </c>
      <c r="E2348" s="2">
        <v>45675</v>
      </c>
      <c r="F2348" t="s">
        <v>40</v>
      </c>
      <c r="G2348">
        <v>30.574999999999999</v>
      </c>
      <c r="H2348" t="s">
        <v>3624</v>
      </c>
      <c r="I2348" t="s">
        <v>12974</v>
      </c>
    </row>
    <row r="2349" spans="1:9" x14ac:dyDescent="0.25">
      <c r="A2349">
        <v>6894</v>
      </c>
      <c r="B2349" t="s">
        <v>14440</v>
      </c>
      <c r="C2349" t="s">
        <v>14441</v>
      </c>
      <c r="D2349" t="s">
        <v>78</v>
      </c>
      <c r="E2349" s="2">
        <v>45672</v>
      </c>
      <c r="F2349" t="s">
        <v>80</v>
      </c>
      <c r="G2349">
        <v>30.55</v>
      </c>
      <c r="H2349" t="s">
        <v>14442</v>
      </c>
    </row>
    <row r="2350" spans="1:9" x14ac:dyDescent="0.25">
      <c r="A2350">
        <v>382</v>
      </c>
      <c r="B2350" t="s">
        <v>847</v>
      </c>
      <c r="C2350" t="s">
        <v>848</v>
      </c>
      <c r="D2350" t="s">
        <v>15</v>
      </c>
      <c r="E2350" s="2">
        <v>45682</v>
      </c>
      <c r="F2350" t="s">
        <v>40</v>
      </c>
      <c r="G2350">
        <v>30.45</v>
      </c>
      <c r="H2350" t="s">
        <v>849</v>
      </c>
      <c r="I2350" t="s">
        <v>850</v>
      </c>
    </row>
    <row r="2351" spans="1:9" x14ac:dyDescent="0.25">
      <c r="A2351">
        <v>6374</v>
      </c>
      <c r="B2351" t="s">
        <v>13338</v>
      </c>
      <c r="C2351" t="s">
        <v>13339</v>
      </c>
      <c r="D2351" t="s">
        <v>11</v>
      </c>
      <c r="E2351" s="2">
        <v>45674</v>
      </c>
      <c r="F2351" t="s">
        <v>40</v>
      </c>
      <c r="G2351">
        <v>30.37</v>
      </c>
      <c r="H2351" t="s">
        <v>13340</v>
      </c>
      <c r="I2351" t="s">
        <v>13341</v>
      </c>
    </row>
    <row r="2352" spans="1:9" x14ac:dyDescent="0.25">
      <c r="A2352">
        <v>323</v>
      </c>
      <c r="B2352" t="s">
        <v>710</v>
      </c>
      <c r="C2352" t="s">
        <v>711</v>
      </c>
      <c r="D2352" t="s">
        <v>15</v>
      </c>
      <c r="E2352" s="2">
        <v>45682</v>
      </c>
      <c r="F2352" t="s">
        <v>80</v>
      </c>
      <c r="G2352">
        <v>30.33</v>
      </c>
      <c r="H2352" t="s">
        <v>712</v>
      </c>
      <c r="I2352" t="s">
        <v>713</v>
      </c>
    </row>
    <row r="2353" spans="1:9" x14ac:dyDescent="0.25">
      <c r="A2353">
        <v>7339</v>
      </c>
      <c r="B2353" t="s">
        <v>15355</v>
      </c>
      <c r="C2353" t="s">
        <v>15356</v>
      </c>
      <c r="D2353" t="s">
        <v>78</v>
      </c>
      <c r="E2353" s="2">
        <v>45588</v>
      </c>
      <c r="F2353" t="s">
        <v>80</v>
      </c>
      <c r="G2353">
        <v>30.32</v>
      </c>
      <c r="H2353" t="s">
        <v>15357</v>
      </c>
    </row>
    <row r="2354" spans="1:9" x14ac:dyDescent="0.25">
      <c r="A2354">
        <v>5153</v>
      </c>
      <c r="B2354" t="s">
        <v>10822</v>
      </c>
      <c r="C2354" t="s">
        <v>10823</v>
      </c>
      <c r="D2354" t="s">
        <v>78</v>
      </c>
      <c r="E2354" s="2">
        <v>45675</v>
      </c>
      <c r="F2354" t="s">
        <v>80</v>
      </c>
      <c r="G2354">
        <v>30.23</v>
      </c>
      <c r="H2354" t="s">
        <v>10824</v>
      </c>
      <c r="I2354" t="s">
        <v>10825</v>
      </c>
    </row>
    <row r="2355" spans="1:9" x14ac:dyDescent="0.25">
      <c r="A2355">
        <v>7342</v>
      </c>
      <c r="B2355" t="s">
        <v>15360</v>
      </c>
      <c r="C2355" t="s">
        <v>15361</v>
      </c>
      <c r="D2355" t="s">
        <v>78</v>
      </c>
      <c r="E2355" s="2">
        <v>45583</v>
      </c>
      <c r="F2355" t="s">
        <v>80</v>
      </c>
      <c r="G2355">
        <v>30.164999999999999</v>
      </c>
      <c r="H2355" t="s">
        <v>15362</v>
      </c>
      <c r="I2355" t="s">
        <v>15363</v>
      </c>
    </row>
    <row r="2356" spans="1:9" x14ac:dyDescent="0.25">
      <c r="A2356">
        <v>2051</v>
      </c>
      <c r="B2356" t="s">
        <v>4395</v>
      </c>
      <c r="C2356" t="s">
        <v>4396</v>
      </c>
      <c r="D2356" t="s">
        <v>15</v>
      </c>
      <c r="E2356" s="2">
        <v>45681</v>
      </c>
      <c r="F2356" t="s">
        <v>40</v>
      </c>
      <c r="G2356">
        <v>30.09</v>
      </c>
      <c r="H2356" t="s">
        <v>4399</v>
      </c>
      <c r="I2356" t="s">
        <v>4398</v>
      </c>
    </row>
    <row r="2357" spans="1:9" x14ac:dyDescent="0.25">
      <c r="A2357">
        <v>4602</v>
      </c>
      <c r="B2357" t="s">
        <v>9662</v>
      </c>
      <c r="C2357" t="s">
        <v>9663</v>
      </c>
      <c r="D2357" t="s">
        <v>78</v>
      </c>
      <c r="E2357" s="2">
        <v>45678</v>
      </c>
      <c r="F2357" t="s">
        <v>80</v>
      </c>
      <c r="G2357">
        <v>30.074999999999999</v>
      </c>
      <c r="H2357" t="s">
        <v>9667</v>
      </c>
      <c r="I2357" t="s">
        <v>9665</v>
      </c>
    </row>
    <row r="2358" spans="1:9" x14ac:dyDescent="0.25">
      <c r="A2358">
        <v>1580</v>
      </c>
      <c r="B2358" t="s">
        <v>3327</v>
      </c>
      <c r="C2358" t="s">
        <v>3328</v>
      </c>
      <c r="D2358" t="s">
        <v>11</v>
      </c>
      <c r="E2358" s="2">
        <v>45681</v>
      </c>
      <c r="F2358" t="s">
        <v>80</v>
      </c>
      <c r="G2358">
        <v>30</v>
      </c>
      <c r="H2358" t="s">
        <v>3329</v>
      </c>
      <c r="I2358" t="s">
        <v>3330</v>
      </c>
    </row>
    <row r="2359" spans="1:9" x14ac:dyDescent="0.25">
      <c r="A2359">
        <v>6244</v>
      </c>
      <c r="B2359" t="s">
        <v>13043</v>
      </c>
      <c r="C2359" t="s">
        <v>13044</v>
      </c>
      <c r="D2359" t="s">
        <v>15</v>
      </c>
      <c r="E2359" s="2">
        <v>45674</v>
      </c>
      <c r="F2359" t="s">
        <v>40</v>
      </c>
      <c r="G2359">
        <v>30</v>
      </c>
      <c r="H2359" t="s">
        <v>13048</v>
      </c>
      <c r="I2359" t="s">
        <v>13046</v>
      </c>
    </row>
    <row r="2360" spans="1:9" x14ac:dyDescent="0.25">
      <c r="A2360">
        <v>1481</v>
      </c>
      <c r="B2360" t="s">
        <v>3105</v>
      </c>
      <c r="C2360" t="s">
        <v>3106</v>
      </c>
      <c r="D2360" t="s">
        <v>78</v>
      </c>
      <c r="E2360" s="2">
        <v>45681</v>
      </c>
      <c r="F2360" t="s">
        <v>80</v>
      </c>
      <c r="G2360">
        <v>29.98</v>
      </c>
      <c r="H2360" t="s">
        <v>3109</v>
      </c>
      <c r="I2360" t="s">
        <v>3108</v>
      </c>
    </row>
    <row r="2361" spans="1:9" x14ac:dyDescent="0.25">
      <c r="A2361">
        <v>3800</v>
      </c>
      <c r="B2361" t="s">
        <v>8020</v>
      </c>
      <c r="C2361" t="s">
        <v>8021</v>
      </c>
      <c r="D2361" t="s">
        <v>11</v>
      </c>
      <c r="E2361" s="2">
        <v>45679</v>
      </c>
      <c r="F2361" t="s">
        <v>40</v>
      </c>
      <c r="G2361">
        <v>29.92</v>
      </c>
      <c r="H2361" t="s">
        <v>8027</v>
      </c>
      <c r="I2361" t="s">
        <v>8023</v>
      </c>
    </row>
    <row r="2362" spans="1:9" x14ac:dyDescent="0.25">
      <c r="A2362">
        <v>3232</v>
      </c>
      <c r="B2362" t="s">
        <v>6850</v>
      </c>
      <c r="C2362" t="s">
        <v>6851</v>
      </c>
      <c r="D2362" t="s">
        <v>15</v>
      </c>
      <c r="E2362" s="2">
        <v>45679</v>
      </c>
      <c r="F2362" t="s">
        <v>40</v>
      </c>
      <c r="G2362">
        <v>29.805</v>
      </c>
      <c r="H2362" t="s">
        <v>6855</v>
      </c>
      <c r="I2362" t="s">
        <v>6853</v>
      </c>
    </row>
    <row r="2363" spans="1:9" x14ac:dyDescent="0.25">
      <c r="A2363">
        <v>7098</v>
      </c>
      <c r="B2363" t="s">
        <v>14875</v>
      </c>
      <c r="C2363" t="s">
        <v>14876</v>
      </c>
      <c r="D2363" t="s">
        <v>15</v>
      </c>
      <c r="E2363" s="2">
        <v>45671</v>
      </c>
      <c r="F2363" t="s">
        <v>80</v>
      </c>
      <c r="G2363">
        <v>29.75</v>
      </c>
      <c r="H2363" t="s">
        <v>14880</v>
      </c>
      <c r="I2363" t="s">
        <v>14878</v>
      </c>
    </row>
    <row r="2364" spans="1:9" x14ac:dyDescent="0.25">
      <c r="A2364">
        <v>5977</v>
      </c>
      <c r="B2364" t="s">
        <v>12572</v>
      </c>
      <c r="C2364" t="s">
        <v>12573</v>
      </c>
      <c r="D2364" t="s">
        <v>78</v>
      </c>
      <c r="E2364" s="2">
        <v>45675</v>
      </c>
      <c r="F2364" t="s">
        <v>80</v>
      </c>
      <c r="G2364">
        <v>29.73</v>
      </c>
      <c r="H2364" t="s">
        <v>12576</v>
      </c>
      <c r="I2364" t="s">
        <v>12575</v>
      </c>
    </row>
    <row r="2365" spans="1:9" x14ac:dyDescent="0.25">
      <c r="A2365">
        <v>2050</v>
      </c>
      <c r="B2365" t="s">
        <v>4395</v>
      </c>
      <c r="C2365" t="s">
        <v>4396</v>
      </c>
      <c r="D2365" t="s">
        <v>11</v>
      </c>
      <c r="E2365" s="2">
        <v>45681</v>
      </c>
      <c r="F2365" t="s">
        <v>40</v>
      </c>
      <c r="G2365">
        <v>29.715</v>
      </c>
      <c r="H2365" t="s">
        <v>4397</v>
      </c>
      <c r="I2365" t="s">
        <v>4398</v>
      </c>
    </row>
    <row r="2366" spans="1:9" x14ac:dyDescent="0.25">
      <c r="A2366">
        <v>3812</v>
      </c>
      <c r="B2366" t="s">
        <v>8044</v>
      </c>
      <c r="C2366" t="s">
        <v>8045</v>
      </c>
      <c r="D2366" t="s">
        <v>15</v>
      </c>
      <c r="E2366" s="2">
        <v>45679</v>
      </c>
      <c r="F2366" t="s">
        <v>40</v>
      </c>
      <c r="G2366">
        <v>29.715</v>
      </c>
      <c r="H2366" t="s">
        <v>8049</v>
      </c>
      <c r="I2366" t="s">
        <v>8047</v>
      </c>
    </row>
    <row r="2367" spans="1:9" x14ac:dyDescent="0.25">
      <c r="A2367">
        <v>5180</v>
      </c>
      <c r="B2367" t="s">
        <v>10880</v>
      </c>
      <c r="C2367" t="s">
        <v>10881</v>
      </c>
      <c r="D2367" t="s">
        <v>78</v>
      </c>
      <c r="E2367" s="2">
        <v>45675</v>
      </c>
      <c r="F2367" t="s">
        <v>80</v>
      </c>
      <c r="G2367">
        <v>29.71</v>
      </c>
      <c r="H2367" t="s">
        <v>10882</v>
      </c>
      <c r="I2367" t="s">
        <v>10883</v>
      </c>
    </row>
    <row r="2368" spans="1:9" x14ac:dyDescent="0.25">
      <c r="A2368">
        <v>6737</v>
      </c>
      <c r="B2368" t="s">
        <v>14106</v>
      </c>
      <c r="C2368" t="s">
        <v>14107</v>
      </c>
      <c r="D2368" t="s">
        <v>11</v>
      </c>
      <c r="E2368" s="2">
        <v>45673</v>
      </c>
      <c r="F2368" t="s">
        <v>80</v>
      </c>
      <c r="G2368">
        <v>29.56</v>
      </c>
      <c r="H2368" t="s">
        <v>14108</v>
      </c>
      <c r="I2368" t="s">
        <v>14109</v>
      </c>
    </row>
    <row r="2369" spans="1:9" x14ac:dyDescent="0.25">
      <c r="A2369">
        <v>3388</v>
      </c>
      <c r="B2369" t="s">
        <v>7210</v>
      </c>
      <c r="C2369" t="s">
        <v>7211</v>
      </c>
      <c r="D2369" t="s">
        <v>15</v>
      </c>
      <c r="E2369" s="2">
        <v>45679</v>
      </c>
      <c r="F2369" t="s">
        <v>40</v>
      </c>
      <c r="G2369">
        <v>29.515000000000001</v>
      </c>
      <c r="H2369" t="s">
        <v>7215</v>
      </c>
      <c r="I2369" t="s">
        <v>7213</v>
      </c>
    </row>
    <row r="2370" spans="1:9" x14ac:dyDescent="0.25">
      <c r="A2370">
        <v>3578</v>
      </c>
      <c r="B2370" t="s">
        <v>7622</v>
      </c>
      <c r="C2370" t="s">
        <v>7623</v>
      </c>
      <c r="D2370" t="s">
        <v>11</v>
      </c>
      <c r="E2370" s="2">
        <v>45679</v>
      </c>
      <c r="F2370" t="s">
        <v>40</v>
      </c>
      <c r="G2370">
        <v>29.5</v>
      </c>
      <c r="H2370" t="s">
        <v>7624</v>
      </c>
      <c r="I2370" t="s">
        <v>7625</v>
      </c>
    </row>
    <row r="2371" spans="1:9" x14ac:dyDescent="0.25">
      <c r="A2371">
        <v>6966</v>
      </c>
      <c r="B2371" t="s">
        <v>14613</v>
      </c>
      <c r="C2371" t="s">
        <v>14614</v>
      </c>
      <c r="D2371" t="s">
        <v>78</v>
      </c>
      <c r="E2371" s="2">
        <v>45672</v>
      </c>
      <c r="F2371" t="s">
        <v>80</v>
      </c>
      <c r="G2371">
        <v>29.5</v>
      </c>
      <c r="H2371" t="s">
        <v>14615</v>
      </c>
      <c r="I2371" t="s">
        <v>14616</v>
      </c>
    </row>
    <row r="2372" spans="1:9" x14ac:dyDescent="0.25">
      <c r="A2372">
        <v>7331</v>
      </c>
      <c r="B2372" t="s">
        <v>15338</v>
      </c>
      <c r="C2372" t="s">
        <v>15339</v>
      </c>
      <c r="D2372" t="s">
        <v>11</v>
      </c>
      <c r="E2372" s="2">
        <v>45602</v>
      </c>
      <c r="F2372" t="s">
        <v>80</v>
      </c>
      <c r="G2372">
        <v>29.42</v>
      </c>
      <c r="H2372" t="s">
        <v>15342</v>
      </c>
    </row>
    <row r="2373" spans="1:9" x14ac:dyDescent="0.25">
      <c r="A2373">
        <v>486</v>
      </c>
      <c r="B2373" t="s">
        <v>1080</v>
      </c>
      <c r="C2373" t="s">
        <v>1081</v>
      </c>
      <c r="D2373" t="s">
        <v>78</v>
      </c>
      <c r="E2373" s="2">
        <v>45682</v>
      </c>
      <c r="F2373" t="s">
        <v>80</v>
      </c>
      <c r="G2373">
        <v>29.355</v>
      </c>
      <c r="H2373" t="s">
        <v>1085</v>
      </c>
      <c r="I2373" t="s">
        <v>1083</v>
      </c>
    </row>
    <row r="2374" spans="1:9" x14ac:dyDescent="0.25">
      <c r="A2374">
        <v>7187</v>
      </c>
      <c r="B2374" t="s">
        <v>15060</v>
      </c>
      <c r="C2374" t="s">
        <v>15061</v>
      </c>
      <c r="D2374" t="s">
        <v>11</v>
      </c>
      <c r="E2374" s="2">
        <v>45667</v>
      </c>
      <c r="F2374" t="s">
        <v>40</v>
      </c>
      <c r="G2374">
        <v>29.28</v>
      </c>
      <c r="H2374" t="s">
        <v>15064</v>
      </c>
      <c r="I2374" t="s">
        <v>15063</v>
      </c>
    </row>
    <row r="2375" spans="1:9" x14ac:dyDescent="0.25">
      <c r="A2375">
        <v>797</v>
      </c>
      <c r="B2375" t="s">
        <v>1749</v>
      </c>
      <c r="C2375" t="s">
        <v>1750</v>
      </c>
      <c r="D2375" t="s">
        <v>15</v>
      </c>
      <c r="E2375" s="2">
        <v>45682</v>
      </c>
      <c r="F2375" t="s">
        <v>22</v>
      </c>
      <c r="G2375">
        <v>29.14</v>
      </c>
      <c r="H2375" t="s">
        <v>1751</v>
      </c>
      <c r="I2375" t="s">
        <v>1752</v>
      </c>
    </row>
    <row r="2376" spans="1:9" x14ac:dyDescent="0.25">
      <c r="A2376">
        <v>6169</v>
      </c>
      <c r="B2376" t="s">
        <v>12905</v>
      </c>
      <c r="C2376" t="s">
        <v>12906</v>
      </c>
      <c r="D2376" t="s">
        <v>11</v>
      </c>
      <c r="E2376" s="2">
        <v>45675</v>
      </c>
      <c r="F2376" t="s">
        <v>40</v>
      </c>
      <c r="G2376">
        <v>29.12</v>
      </c>
      <c r="H2376" t="s">
        <v>12912</v>
      </c>
      <c r="I2376" t="s">
        <v>12908</v>
      </c>
    </row>
    <row r="2377" spans="1:9" x14ac:dyDescent="0.25">
      <c r="A2377">
        <v>3859</v>
      </c>
      <c r="B2377" t="s">
        <v>8146</v>
      </c>
      <c r="C2377" t="s">
        <v>8147</v>
      </c>
      <c r="D2377" t="s">
        <v>15</v>
      </c>
      <c r="E2377" s="2">
        <v>45678</v>
      </c>
      <c r="F2377" t="s">
        <v>80</v>
      </c>
      <c r="G2377">
        <v>29.035</v>
      </c>
      <c r="H2377" t="s">
        <v>8148</v>
      </c>
      <c r="I2377" t="s">
        <v>8149</v>
      </c>
    </row>
    <row r="2378" spans="1:9" x14ac:dyDescent="0.25">
      <c r="A2378">
        <v>6242</v>
      </c>
      <c r="B2378" t="s">
        <v>13043</v>
      </c>
      <c r="C2378" t="s">
        <v>13044</v>
      </c>
      <c r="D2378" t="s">
        <v>11</v>
      </c>
      <c r="E2378" s="2">
        <v>45674</v>
      </c>
      <c r="F2378" t="s">
        <v>40</v>
      </c>
      <c r="G2378">
        <v>29</v>
      </c>
      <c r="H2378" t="s">
        <v>13045</v>
      </c>
      <c r="I2378" t="s">
        <v>13046</v>
      </c>
    </row>
    <row r="2379" spans="1:9" x14ac:dyDescent="0.25">
      <c r="A2379">
        <v>7165</v>
      </c>
      <c r="B2379" t="s">
        <v>15024</v>
      </c>
      <c r="C2379" t="s">
        <v>15025</v>
      </c>
      <c r="D2379" t="s">
        <v>78</v>
      </c>
      <c r="E2379" s="2">
        <v>45668</v>
      </c>
      <c r="F2379" t="s">
        <v>80</v>
      </c>
      <c r="G2379">
        <v>28.995000000000001</v>
      </c>
      <c r="H2379" t="s">
        <v>15026</v>
      </c>
      <c r="I2379" t="s">
        <v>15027</v>
      </c>
    </row>
    <row r="2380" spans="1:9" x14ac:dyDescent="0.25">
      <c r="A2380">
        <v>7195</v>
      </c>
      <c r="B2380" t="s">
        <v>15080</v>
      </c>
      <c r="C2380" t="s">
        <v>15081</v>
      </c>
      <c r="D2380" t="s">
        <v>15</v>
      </c>
      <c r="E2380" s="2">
        <v>45667</v>
      </c>
      <c r="F2380" t="s">
        <v>80</v>
      </c>
      <c r="G2380">
        <v>28.99</v>
      </c>
      <c r="H2380" t="s">
        <v>15084</v>
      </c>
      <c r="I2380" t="s">
        <v>15083</v>
      </c>
    </row>
    <row r="2381" spans="1:9" x14ac:dyDescent="0.25">
      <c r="A2381">
        <v>3810</v>
      </c>
      <c r="B2381" t="s">
        <v>8044</v>
      </c>
      <c r="C2381" t="s">
        <v>8045</v>
      </c>
      <c r="D2381" t="s">
        <v>11</v>
      </c>
      <c r="E2381" s="2">
        <v>45679</v>
      </c>
      <c r="F2381" t="s">
        <v>40</v>
      </c>
      <c r="G2381">
        <v>28.984999999999999</v>
      </c>
      <c r="H2381" t="s">
        <v>8046</v>
      </c>
      <c r="I2381" t="s">
        <v>8047</v>
      </c>
    </row>
    <row r="2382" spans="1:9" x14ac:dyDescent="0.25">
      <c r="A2382">
        <v>2725</v>
      </c>
      <c r="B2382" t="s">
        <v>5834</v>
      </c>
      <c r="C2382" t="s">
        <v>5835</v>
      </c>
      <c r="D2382" t="s">
        <v>11</v>
      </c>
      <c r="E2382" s="2">
        <v>45680</v>
      </c>
      <c r="F2382" t="s">
        <v>40</v>
      </c>
      <c r="G2382">
        <v>28.925000000000001</v>
      </c>
      <c r="H2382" t="s">
        <v>5839</v>
      </c>
      <c r="I2382" t="s">
        <v>5837</v>
      </c>
    </row>
    <row r="2383" spans="1:9" x14ac:dyDescent="0.25">
      <c r="A2383">
        <v>6545</v>
      </c>
      <c r="B2383" t="s">
        <v>13722</v>
      </c>
      <c r="C2383" t="s">
        <v>13723</v>
      </c>
      <c r="D2383" t="s">
        <v>11</v>
      </c>
      <c r="E2383" s="2">
        <v>45674</v>
      </c>
      <c r="F2383" t="s">
        <v>40</v>
      </c>
      <c r="G2383">
        <v>28.914999999999999</v>
      </c>
      <c r="H2383" t="s">
        <v>13726</v>
      </c>
      <c r="I2383" t="s">
        <v>13725</v>
      </c>
    </row>
    <row r="2384" spans="1:9" x14ac:dyDescent="0.25">
      <c r="A2384">
        <v>2678</v>
      </c>
      <c r="B2384" t="s">
        <v>5729</v>
      </c>
      <c r="C2384" t="s">
        <v>5730</v>
      </c>
      <c r="D2384" t="s">
        <v>78</v>
      </c>
      <c r="E2384" s="2">
        <v>45680</v>
      </c>
      <c r="F2384" t="s">
        <v>80</v>
      </c>
      <c r="G2384">
        <v>28.805</v>
      </c>
      <c r="H2384" t="s">
        <v>5733</v>
      </c>
      <c r="I2384" t="s">
        <v>5732</v>
      </c>
    </row>
    <row r="2385" spans="1:9" x14ac:dyDescent="0.25">
      <c r="A2385">
        <v>6689</v>
      </c>
      <c r="B2385" t="s">
        <v>14016</v>
      </c>
      <c r="C2385" t="s">
        <v>14017</v>
      </c>
      <c r="D2385" t="s">
        <v>11</v>
      </c>
      <c r="E2385" s="2">
        <v>45674</v>
      </c>
      <c r="F2385" t="s">
        <v>40</v>
      </c>
      <c r="G2385">
        <v>28.8</v>
      </c>
      <c r="H2385" t="s">
        <v>14018</v>
      </c>
      <c r="I2385" t="s">
        <v>14019</v>
      </c>
    </row>
    <row r="2386" spans="1:9" x14ac:dyDescent="0.25">
      <c r="A2386">
        <v>3887</v>
      </c>
      <c r="B2386" t="s">
        <v>8204</v>
      </c>
      <c r="C2386" t="s">
        <v>8205</v>
      </c>
      <c r="D2386" t="s">
        <v>78</v>
      </c>
      <c r="E2386" s="2">
        <v>45678</v>
      </c>
      <c r="F2386" t="s">
        <v>80</v>
      </c>
      <c r="G2386">
        <v>28.785</v>
      </c>
      <c r="H2386" t="s">
        <v>8206</v>
      </c>
      <c r="I2386" t="s">
        <v>8207</v>
      </c>
    </row>
    <row r="2387" spans="1:9" x14ac:dyDescent="0.25">
      <c r="A2387">
        <v>5671</v>
      </c>
      <c r="B2387" t="s">
        <v>11967</v>
      </c>
      <c r="C2387" t="s">
        <v>11968</v>
      </c>
      <c r="D2387" t="s">
        <v>15</v>
      </c>
      <c r="E2387" s="2">
        <v>45675</v>
      </c>
      <c r="F2387" t="s">
        <v>40</v>
      </c>
      <c r="G2387">
        <v>28.6</v>
      </c>
      <c r="H2387" t="s">
        <v>11971</v>
      </c>
      <c r="I2387" t="s">
        <v>11970</v>
      </c>
    </row>
    <row r="2388" spans="1:9" x14ac:dyDescent="0.25">
      <c r="A2388">
        <v>3711</v>
      </c>
      <c r="B2388" t="s">
        <v>7858</v>
      </c>
      <c r="C2388" t="s">
        <v>7859</v>
      </c>
      <c r="D2388" t="s">
        <v>15</v>
      </c>
      <c r="E2388" s="2">
        <v>45679</v>
      </c>
      <c r="F2388" t="s">
        <v>40</v>
      </c>
      <c r="G2388">
        <v>28.58</v>
      </c>
      <c r="H2388" t="s">
        <v>7860</v>
      </c>
      <c r="I2388" t="s">
        <v>7861</v>
      </c>
    </row>
    <row r="2389" spans="1:9" x14ac:dyDescent="0.25">
      <c r="A2389">
        <v>3276</v>
      </c>
      <c r="B2389" t="s">
        <v>6944</v>
      </c>
      <c r="C2389" t="s">
        <v>6945</v>
      </c>
      <c r="D2389" t="s">
        <v>11</v>
      </c>
      <c r="E2389" s="2">
        <v>45679</v>
      </c>
      <c r="F2389" t="s">
        <v>40</v>
      </c>
      <c r="G2389">
        <v>28.484999999999999</v>
      </c>
      <c r="H2389" t="s">
        <v>6949</v>
      </c>
      <c r="I2389" t="s">
        <v>6947</v>
      </c>
    </row>
    <row r="2390" spans="1:9" x14ac:dyDescent="0.25">
      <c r="A2390">
        <v>3505</v>
      </c>
      <c r="B2390" t="s">
        <v>7474</v>
      </c>
      <c r="C2390" t="s">
        <v>7475</v>
      </c>
      <c r="D2390" t="s">
        <v>11</v>
      </c>
      <c r="E2390" s="2">
        <v>45679</v>
      </c>
      <c r="F2390" t="s">
        <v>80</v>
      </c>
      <c r="G2390">
        <v>28.475000000000001</v>
      </c>
      <c r="H2390" t="s">
        <v>7479</v>
      </c>
      <c r="I2390" t="s">
        <v>7477</v>
      </c>
    </row>
    <row r="2391" spans="1:9" x14ac:dyDescent="0.25">
      <c r="A2391">
        <v>7215</v>
      </c>
      <c r="B2391" t="s">
        <v>5214</v>
      </c>
      <c r="C2391" t="s">
        <v>5215</v>
      </c>
      <c r="D2391" t="s">
        <v>78</v>
      </c>
      <c r="E2391" s="2">
        <v>45666</v>
      </c>
      <c r="F2391" t="s">
        <v>80</v>
      </c>
      <c r="G2391">
        <v>28.46</v>
      </c>
      <c r="H2391" t="s">
        <v>15122</v>
      </c>
    </row>
    <row r="2392" spans="1:9" x14ac:dyDescent="0.25">
      <c r="A2392">
        <v>2477</v>
      </c>
      <c r="B2392" t="s">
        <v>5262</v>
      </c>
      <c r="C2392" t="s">
        <v>5263</v>
      </c>
      <c r="D2392" t="s">
        <v>78</v>
      </c>
      <c r="E2392" s="2">
        <v>45680</v>
      </c>
      <c r="F2392" t="s">
        <v>80</v>
      </c>
      <c r="G2392">
        <v>28.42</v>
      </c>
      <c r="H2392" t="s">
        <v>5264</v>
      </c>
      <c r="I2392" t="s">
        <v>5265</v>
      </c>
    </row>
    <row r="2393" spans="1:9" x14ac:dyDescent="0.25">
      <c r="A2393">
        <v>3283</v>
      </c>
      <c r="B2393" t="s">
        <v>6962</v>
      </c>
      <c r="C2393" t="s">
        <v>6963</v>
      </c>
      <c r="D2393" t="s">
        <v>78</v>
      </c>
      <c r="E2393" s="2">
        <v>45679</v>
      </c>
      <c r="F2393" t="s">
        <v>80</v>
      </c>
      <c r="G2393">
        <v>28.4</v>
      </c>
      <c r="H2393" t="s">
        <v>6964</v>
      </c>
      <c r="I2393" t="s">
        <v>6965</v>
      </c>
    </row>
    <row r="2394" spans="1:9" x14ac:dyDescent="0.25">
      <c r="A2394">
        <v>6214</v>
      </c>
      <c r="B2394" t="s">
        <v>12975</v>
      </c>
      <c r="C2394" t="s">
        <v>12976</v>
      </c>
      <c r="D2394" t="s">
        <v>15</v>
      </c>
      <c r="E2394" s="2">
        <v>45675</v>
      </c>
      <c r="F2394" t="s">
        <v>40</v>
      </c>
      <c r="G2394">
        <v>28.34</v>
      </c>
      <c r="H2394" t="s">
        <v>2672</v>
      </c>
      <c r="I2394" t="s">
        <v>12978</v>
      </c>
    </row>
    <row r="2395" spans="1:9" x14ac:dyDescent="0.25">
      <c r="A2395">
        <v>7084</v>
      </c>
      <c r="B2395" t="s">
        <v>14848</v>
      </c>
      <c r="C2395" t="s">
        <v>14849</v>
      </c>
      <c r="D2395" t="s">
        <v>15</v>
      </c>
      <c r="E2395" s="2">
        <v>45671</v>
      </c>
      <c r="F2395" t="s">
        <v>40</v>
      </c>
      <c r="G2395">
        <v>28.245000000000001</v>
      </c>
      <c r="H2395" t="s">
        <v>14851</v>
      </c>
      <c r="I2395" t="s">
        <v>14850</v>
      </c>
    </row>
    <row r="2396" spans="1:9" x14ac:dyDescent="0.25">
      <c r="A2396">
        <v>4774</v>
      </c>
      <c r="B2396" t="s">
        <v>9990</v>
      </c>
      <c r="C2396" t="s">
        <v>9991</v>
      </c>
      <c r="D2396" t="s">
        <v>11</v>
      </c>
      <c r="E2396" s="2">
        <v>45677</v>
      </c>
      <c r="F2396" t="s">
        <v>80</v>
      </c>
      <c r="G2396">
        <v>28.12</v>
      </c>
      <c r="H2396" t="s">
        <v>9994</v>
      </c>
      <c r="I2396" t="s">
        <v>9993</v>
      </c>
    </row>
    <row r="2397" spans="1:9" x14ac:dyDescent="0.25">
      <c r="A2397">
        <v>3579</v>
      </c>
      <c r="B2397" t="s">
        <v>7622</v>
      </c>
      <c r="C2397" t="s">
        <v>7623</v>
      </c>
      <c r="D2397" t="s">
        <v>15</v>
      </c>
      <c r="E2397" s="2">
        <v>45679</v>
      </c>
      <c r="F2397" t="s">
        <v>40</v>
      </c>
      <c r="G2397">
        <v>28.08</v>
      </c>
      <c r="H2397" t="s">
        <v>7626</v>
      </c>
      <c r="I2397" t="s">
        <v>7625</v>
      </c>
    </row>
    <row r="2398" spans="1:9" x14ac:dyDescent="0.25">
      <c r="A2398">
        <v>7192</v>
      </c>
      <c r="B2398" t="s">
        <v>15075</v>
      </c>
      <c r="C2398" t="s">
        <v>15076</v>
      </c>
      <c r="D2398" t="s">
        <v>15</v>
      </c>
      <c r="E2398" s="2">
        <v>45667</v>
      </c>
      <c r="F2398" t="s">
        <v>80</v>
      </c>
      <c r="G2398">
        <v>28.024999999999999</v>
      </c>
      <c r="H2398" t="s">
        <v>15077</v>
      </c>
      <c r="I2398" t="s">
        <v>15078</v>
      </c>
    </row>
    <row r="2399" spans="1:9" x14ac:dyDescent="0.25">
      <c r="A2399">
        <v>3459</v>
      </c>
      <c r="B2399" t="s">
        <v>7378</v>
      </c>
      <c r="C2399" t="s">
        <v>7379</v>
      </c>
      <c r="D2399" t="s">
        <v>15</v>
      </c>
      <c r="E2399" s="2">
        <v>45679</v>
      </c>
      <c r="F2399" t="s">
        <v>40</v>
      </c>
      <c r="G2399">
        <v>27.984999999999999</v>
      </c>
      <c r="H2399" t="s">
        <v>7382</v>
      </c>
      <c r="I2399" t="s">
        <v>7381</v>
      </c>
    </row>
    <row r="2400" spans="1:9" x14ac:dyDescent="0.25">
      <c r="A2400">
        <v>463</v>
      </c>
      <c r="B2400" t="s">
        <v>1029</v>
      </c>
      <c r="C2400" t="s">
        <v>1030</v>
      </c>
      <c r="D2400" t="s">
        <v>11</v>
      </c>
      <c r="E2400" s="2">
        <v>45682</v>
      </c>
      <c r="F2400" t="s">
        <v>40</v>
      </c>
      <c r="G2400">
        <v>27.92</v>
      </c>
      <c r="H2400" t="s">
        <v>1033</v>
      </c>
      <c r="I2400" t="s">
        <v>1032</v>
      </c>
    </row>
    <row r="2401" spans="1:9" x14ac:dyDescent="0.25">
      <c r="A2401">
        <v>7096</v>
      </c>
      <c r="B2401" t="s">
        <v>14875</v>
      </c>
      <c r="C2401" t="s">
        <v>14876</v>
      </c>
      <c r="D2401" t="s">
        <v>11</v>
      </c>
      <c r="E2401" s="2">
        <v>45671</v>
      </c>
      <c r="F2401" t="s">
        <v>80</v>
      </c>
      <c r="G2401">
        <v>27.914999999999999</v>
      </c>
      <c r="H2401" t="s">
        <v>14877</v>
      </c>
      <c r="I2401" t="s">
        <v>14878</v>
      </c>
    </row>
    <row r="2402" spans="1:9" x14ac:dyDescent="0.25">
      <c r="A2402">
        <v>5577</v>
      </c>
      <c r="B2402" t="s">
        <v>11758</v>
      </c>
      <c r="C2402" t="s">
        <v>11759</v>
      </c>
      <c r="D2402" t="s">
        <v>78</v>
      </c>
      <c r="E2402" s="2">
        <v>45675</v>
      </c>
      <c r="F2402" t="s">
        <v>80</v>
      </c>
      <c r="G2402">
        <v>27.88</v>
      </c>
      <c r="H2402" t="s">
        <v>11760</v>
      </c>
      <c r="I2402" t="s">
        <v>11761</v>
      </c>
    </row>
    <row r="2403" spans="1:9" x14ac:dyDescent="0.25">
      <c r="A2403">
        <v>3244</v>
      </c>
      <c r="B2403" t="s">
        <v>6878</v>
      </c>
      <c r="C2403" t="s">
        <v>6879</v>
      </c>
      <c r="D2403" t="s">
        <v>15</v>
      </c>
      <c r="E2403" s="2">
        <v>45679</v>
      </c>
      <c r="F2403" t="s">
        <v>40</v>
      </c>
      <c r="G2403">
        <v>27.86</v>
      </c>
      <c r="H2403" t="s">
        <v>6880</v>
      </c>
      <c r="I2403" t="s">
        <v>6881</v>
      </c>
    </row>
    <row r="2404" spans="1:9" x14ac:dyDescent="0.25">
      <c r="A2404">
        <v>1622</v>
      </c>
      <c r="B2404" t="s">
        <v>3411</v>
      </c>
      <c r="C2404" t="s">
        <v>3412</v>
      </c>
      <c r="D2404" t="s">
        <v>15</v>
      </c>
      <c r="E2404" s="2">
        <v>45681</v>
      </c>
      <c r="F2404" t="s">
        <v>80</v>
      </c>
      <c r="G2404">
        <v>27.85</v>
      </c>
      <c r="H2404" t="s">
        <v>3415</v>
      </c>
      <c r="I2404" t="s">
        <v>3414</v>
      </c>
    </row>
    <row r="2405" spans="1:9" x14ac:dyDescent="0.25">
      <c r="A2405">
        <v>2431</v>
      </c>
      <c r="B2405" t="s">
        <v>5128</v>
      </c>
      <c r="C2405" t="s">
        <v>5129</v>
      </c>
      <c r="D2405" t="s">
        <v>15</v>
      </c>
      <c r="E2405" s="2">
        <v>45680</v>
      </c>
      <c r="F2405" t="s">
        <v>80</v>
      </c>
      <c r="G2405">
        <v>27.85</v>
      </c>
      <c r="H2405" t="s">
        <v>5130</v>
      </c>
      <c r="I2405" t="s">
        <v>5131</v>
      </c>
    </row>
    <row r="2406" spans="1:9" x14ac:dyDescent="0.25">
      <c r="A2406">
        <v>338</v>
      </c>
      <c r="B2406" t="s">
        <v>746</v>
      </c>
      <c r="C2406" t="s">
        <v>747</v>
      </c>
      <c r="D2406" t="s">
        <v>78</v>
      </c>
      <c r="E2406" s="2">
        <v>45682</v>
      </c>
      <c r="F2406" t="s">
        <v>80</v>
      </c>
      <c r="G2406">
        <v>27.8</v>
      </c>
      <c r="H2406" t="s">
        <v>748</v>
      </c>
      <c r="I2406" t="s">
        <v>749</v>
      </c>
    </row>
    <row r="2407" spans="1:9" x14ac:dyDescent="0.25">
      <c r="A2407">
        <v>4488</v>
      </c>
      <c r="B2407" t="s">
        <v>9462</v>
      </c>
      <c r="C2407" t="s">
        <v>9463</v>
      </c>
      <c r="D2407" t="s">
        <v>15</v>
      </c>
      <c r="E2407" s="2">
        <v>45678</v>
      </c>
      <c r="F2407" t="s">
        <v>40</v>
      </c>
      <c r="G2407">
        <v>27.785</v>
      </c>
      <c r="H2407" t="s">
        <v>9468</v>
      </c>
      <c r="I2407" t="s">
        <v>9465</v>
      </c>
    </row>
    <row r="2408" spans="1:9" x14ac:dyDescent="0.25">
      <c r="A2408">
        <v>291</v>
      </c>
      <c r="B2408" t="s">
        <v>638</v>
      </c>
      <c r="C2408" t="s">
        <v>639</v>
      </c>
      <c r="D2408" t="s">
        <v>78</v>
      </c>
      <c r="E2408" s="2">
        <v>45682</v>
      </c>
      <c r="F2408" t="s">
        <v>80</v>
      </c>
      <c r="G2408">
        <v>27.72</v>
      </c>
      <c r="H2408" t="s">
        <v>642</v>
      </c>
      <c r="I2408" t="s">
        <v>641</v>
      </c>
    </row>
    <row r="2409" spans="1:9" x14ac:dyDescent="0.25">
      <c r="A2409">
        <v>5701</v>
      </c>
      <c r="B2409" t="s">
        <v>12028</v>
      </c>
      <c r="C2409" t="s">
        <v>12029</v>
      </c>
      <c r="D2409" t="s">
        <v>15</v>
      </c>
      <c r="E2409" s="2">
        <v>45675</v>
      </c>
      <c r="F2409" t="s">
        <v>40</v>
      </c>
      <c r="G2409">
        <v>27.69</v>
      </c>
      <c r="H2409" t="s">
        <v>12032</v>
      </c>
      <c r="I2409" t="s">
        <v>12031</v>
      </c>
    </row>
    <row r="2410" spans="1:9" x14ac:dyDescent="0.25">
      <c r="A2410">
        <v>973</v>
      </c>
      <c r="B2410" t="s">
        <v>2077</v>
      </c>
      <c r="C2410" t="s">
        <v>2078</v>
      </c>
      <c r="D2410" t="s">
        <v>11</v>
      </c>
      <c r="E2410" s="2">
        <v>45682</v>
      </c>
      <c r="F2410" t="s">
        <v>40</v>
      </c>
      <c r="G2410">
        <v>27.664999999999999</v>
      </c>
      <c r="H2410" t="s">
        <v>2081</v>
      </c>
      <c r="I2410" t="s">
        <v>2080</v>
      </c>
    </row>
    <row r="2411" spans="1:9" x14ac:dyDescent="0.25">
      <c r="A2411">
        <v>3237</v>
      </c>
      <c r="B2411" t="s">
        <v>6862</v>
      </c>
      <c r="C2411" t="s">
        <v>6863</v>
      </c>
      <c r="D2411" t="s">
        <v>78</v>
      </c>
      <c r="E2411" s="2">
        <v>45679</v>
      </c>
      <c r="F2411" t="s">
        <v>80</v>
      </c>
      <c r="G2411">
        <v>27.63</v>
      </c>
      <c r="H2411" t="s">
        <v>6866</v>
      </c>
      <c r="I2411" t="s">
        <v>6865</v>
      </c>
    </row>
    <row r="2412" spans="1:9" x14ac:dyDescent="0.25">
      <c r="A2412">
        <v>5503</v>
      </c>
      <c r="B2412" t="s">
        <v>11591</v>
      </c>
      <c r="C2412" t="s">
        <v>11592</v>
      </c>
      <c r="D2412" t="s">
        <v>11</v>
      </c>
      <c r="E2412" s="2">
        <v>45675</v>
      </c>
      <c r="F2412" t="s">
        <v>40</v>
      </c>
      <c r="G2412">
        <v>27.605</v>
      </c>
      <c r="H2412" t="s">
        <v>11593</v>
      </c>
      <c r="I2412" t="s">
        <v>11594</v>
      </c>
    </row>
    <row r="2413" spans="1:9" x14ac:dyDescent="0.25">
      <c r="A2413">
        <v>3270</v>
      </c>
      <c r="B2413" t="s">
        <v>6933</v>
      </c>
      <c r="C2413" t="s">
        <v>6934</v>
      </c>
      <c r="D2413" t="s">
        <v>78</v>
      </c>
      <c r="E2413" s="2">
        <v>45679</v>
      </c>
      <c r="F2413" t="s">
        <v>80</v>
      </c>
      <c r="G2413">
        <v>27.57</v>
      </c>
      <c r="H2413" t="s">
        <v>6937</v>
      </c>
      <c r="I2413" t="s">
        <v>6936</v>
      </c>
    </row>
    <row r="2414" spans="1:9" x14ac:dyDescent="0.25">
      <c r="A2414">
        <v>5077</v>
      </c>
      <c r="B2414" t="s">
        <v>10657</v>
      </c>
      <c r="C2414" t="s">
        <v>10658</v>
      </c>
      <c r="D2414" t="s">
        <v>11</v>
      </c>
      <c r="E2414" s="2">
        <v>45675</v>
      </c>
      <c r="F2414" t="s">
        <v>40</v>
      </c>
      <c r="G2414">
        <v>27.57</v>
      </c>
      <c r="H2414" t="s">
        <v>10659</v>
      </c>
      <c r="I2414" t="s">
        <v>10660</v>
      </c>
    </row>
    <row r="2415" spans="1:9" x14ac:dyDescent="0.25">
      <c r="A2415">
        <v>5168</v>
      </c>
      <c r="B2415" t="s">
        <v>10846</v>
      </c>
      <c r="C2415" t="s">
        <v>10847</v>
      </c>
      <c r="D2415" t="s">
        <v>10852</v>
      </c>
      <c r="E2415" s="2">
        <v>45675</v>
      </c>
      <c r="F2415" t="s">
        <v>80</v>
      </c>
      <c r="G2415">
        <v>27.55</v>
      </c>
      <c r="H2415" t="s">
        <v>10853</v>
      </c>
      <c r="I2415" t="s">
        <v>10849</v>
      </c>
    </row>
    <row r="2416" spans="1:9" x14ac:dyDescent="0.25">
      <c r="A2416">
        <v>2417</v>
      </c>
      <c r="B2416" t="s">
        <v>5090</v>
      </c>
      <c r="C2416" t="s">
        <v>5091</v>
      </c>
      <c r="D2416" t="s">
        <v>11</v>
      </c>
      <c r="E2416" s="2">
        <v>45681</v>
      </c>
      <c r="F2416" t="s">
        <v>40</v>
      </c>
      <c r="G2416">
        <v>27.52</v>
      </c>
      <c r="H2416" t="s">
        <v>5092</v>
      </c>
      <c r="I2416" t="s">
        <v>5093</v>
      </c>
    </row>
    <row r="2417" spans="1:9" x14ac:dyDescent="0.25">
      <c r="A2417">
        <v>5982</v>
      </c>
      <c r="B2417" t="s">
        <v>12580</v>
      </c>
      <c r="C2417" t="s">
        <v>12581</v>
      </c>
      <c r="D2417" t="s">
        <v>15</v>
      </c>
      <c r="E2417" s="2">
        <v>45675</v>
      </c>
      <c r="F2417" t="s">
        <v>40</v>
      </c>
      <c r="G2417">
        <v>27.52</v>
      </c>
      <c r="H2417" t="s">
        <v>12584</v>
      </c>
      <c r="I2417" t="s">
        <v>12583</v>
      </c>
    </row>
    <row r="2418" spans="1:9" x14ac:dyDescent="0.25">
      <c r="A2418">
        <v>1511</v>
      </c>
      <c r="B2418" t="s">
        <v>3171</v>
      </c>
      <c r="C2418" t="s">
        <v>3172</v>
      </c>
      <c r="D2418" t="s">
        <v>11</v>
      </c>
      <c r="E2418" s="2">
        <v>45681</v>
      </c>
      <c r="F2418" t="s">
        <v>80</v>
      </c>
      <c r="G2418">
        <v>27.515000000000001</v>
      </c>
      <c r="H2418" t="s">
        <v>3175</v>
      </c>
      <c r="I2418" t="s">
        <v>3174</v>
      </c>
    </row>
    <row r="2419" spans="1:9" x14ac:dyDescent="0.25">
      <c r="A2419">
        <v>3523</v>
      </c>
      <c r="B2419" t="s">
        <v>7517</v>
      </c>
      <c r="C2419" t="s">
        <v>7518</v>
      </c>
      <c r="D2419" t="s">
        <v>11</v>
      </c>
      <c r="E2419" s="2">
        <v>45679</v>
      </c>
      <c r="F2419" t="s">
        <v>40</v>
      </c>
      <c r="G2419">
        <v>27.42</v>
      </c>
      <c r="H2419" t="s">
        <v>7521</v>
      </c>
      <c r="I2419" t="s">
        <v>7520</v>
      </c>
    </row>
    <row r="2420" spans="1:9" x14ac:dyDescent="0.25">
      <c r="A2420">
        <v>5167</v>
      </c>
      <c r="B2420" t="s">
        <v>10846</v>
      </c>
      <c r="C2420" t="s">
        <v>10847</v>
      </c>
      <c r="D2420" t="s">
        <v>78</v>
      </c>
      <c r="E2420" s="2">
        <v>45675</v>
      </c>
      <c r="F2420" t="s">
        <v>80</v>
      </c>
      <c r="G2420">
        <v>27.4</v>
      </c>
      <c r="H2420" t="s">
        <v>10851</v>
      </c>
      <c r="I2420" t="s">
        <v>10849</v>
      </c>
    </row>
    <row r="2421" spans="1:9" x14ac:dyDescent="0.25">
      <c r="A2421">
        <v>26</v>
      </c>
      <c r="B2421" t="s">
        <v>74</v>
      </c>
      <c r="C2421" t="s">
        <v>75</v>
      </c>
      <c r="D2421" t="s">
        <v>78</v>
      </c>
      <c r="E2421" s="2">
        <v>45685</v>
      </c>
      <c r="F2421" t="s">
        <v>80</v>
      </c>
      <c r="G2421">
        <v>27.38</v>
      </c>
      <c r="H2421" t="s">
        <v>79</v>
      </c>
      <c r="I2421" t="s">
        <v>77</v>
      </c>
    </row>
    <row r="2422" spans="1:9" x14ac:dyDescent="0.25">
      <c r="A2422">
        <v>383</v>
      </c>
      <c r="B2422" t="s">
        <v>847</v>
      </c>
      <c r="C2422" t="s">
        <v>848</v>
      </c>
      <c r="D2422" t="s">
        <v>11</v>
      </c>
      <c r="E2422" s="2">
        <v>45682</v>
      </c>
      <c r="F2422" t="s">
        <v>40</v>
      </c>
      <c r="G2422">
        <v>27.26</v>
      </c>
      <c r="H2422" t="s">
        <v>851</v>
      </c>
      <c r="I2422" t="s">
        <v>850</v>
      </c>
    </row>
    <row r="2423" spans="1:9" x14ac:dyDescent="0.25">
      <c r="A2423">
        <v>2162</v>
      </c>
      <c r="B2423" t="s">
        <v>4624</v>
      </c>
      <c r="C2423" t="s">
        <v>4625</v>
      </c>
      <c r="D2423" t="s">
        <v>78</v>
      </c>
      <c r="E2423" s="2">
        <v>45681</v>
      </c>
      <c r="F2423" t="s">
        <v>80</v>
      </c>
      <c r="G2423">
        <v>27.22</v>
      </c>
      <c r="H2423" t="s">
        <v>4628</v>
      </c>
      <c r="I2423" t="s">
        <v>4627</v>
      </c>
    </row>
    <row r="2424" spans="1:9" x14ac:dyDescent="0.25">
      <c r="A2424">
        <v>5941</v>
      </c>
      <c r="B2424" t="s">
        <v>12507</v>
      </c>
      <c r="C2424" t="s">
        <v>12508</v>
      </c>
      <c r="D2424" t="s">
        <v>15</v>
      </c>
      <c r="E2424" s="2">
        <v>45675</v>
      </c>
      <c r="F2424" t="s">
        <v>40</v>
      </c>
      <c r="G2424">
        <v>27.18</v>
      </c>
      <c r="H2424" t="s">
        <v>12509</v>
      </c>
      <c r="I2424" t="s">
        <v>12510</v>
      </c>
    </row>
    <row r="2425" spans="1:9" x14ac:dyDescent="0.25">
      <c r="A2425">
        <v>1803</v>
      </c>
      <c r="B2425" t="s">
        <v>3850</v>
      </c>
      <c r="C2425" t="s">
        <v>3851</v>
      </c>
      <c r="D2425" t="s">
        <v>11</v>
      </c>
      <c r="E2425" s="2">
        <v>45681</v>
      </c>
      <c r="F2425" t="s">
        <v>80</v>
      </c>
      <c r="G2425">
        <v>27.125</v>
      </c>
      <c r="H2425" t="s">
        <v>3854</v>
      </c>
      <c r="I2425" t="s">
        <v>3853</v>
      </c>
    </row>
    <row r="2426" spans="1:9" x14ac:dyDescent="0.25">
      <c r="A2426">
        <v>7311</v>
      </c>
      <c r="B2426" t="s">
        <v>15301</v>
      </c>
      <c r="C2426" t="s">
        <v>15302</v>
      </c>
      <c r="D2426" t="s">
        <v>78</v>
      </c>
      <c r="E2426" s="2">
        <v>45631</v>
      </c>
      <c r="F2426" t="s">
        <v>80</v>
      </c>
      <c r="G2426">
        <v>27.05</v>
      </c>
      <c r="H2426" t="s">
        <v>15306</v>
      </c>
    </row>
    <row r="2427" spans="1:9" x14ac:dyDescent="0.25">
      <c r="A2427">
        <v>3044</v>
      </c>
      <c r="B2427" t="s">
        <v>6478</v>
      </c>
      <c r="C2427" t="s">
        <v>6479</v>
      </c>
      <c r="D2427" t="s">
        <v>15</v>
      </c>
      <c r="E2427" s="2">
        <v>45680</v>
      </c>
      <c r="F2427" t="s">
        <v>80</v>
      </c>
      <c r="G2427">
        <v>27.02</v>
      </c>
      <c r="H2427" t="s">
        <v>6480</v>
      </c>
      <c r="I2427" t="s">
        <v>6481</v>
      </c>
    </row>
    <row r="2428" spans="1:9" x14ac:dyDescent="0.25">
      <c r="A2428">
        <v>5670</v>
      </c>
      <c r="B2428" t="s">
        <v>11967</v>
      </c>
      <c r="C2428" t="s">
        <v>11968</v>
      </c>
      <c r="D2428" t="s">
        <v>11</v>
      </c>
      <c r="E2428" s="2">
        <v>45675</v>
      </c>
      <c r="F2428" t="s">
        <v>40</v>
      </c>
      <c r="G2428">
        <v>27.004999999999999</v>
      </c>
      <c r="H2428" t="s">
        <v>11969</v>
      </c>
      <c r="I2428" t="s">
        <v>11970</v>
      </c>
    </row>
    <row r="2429" spans="1:9" x14ac:dyDescent="0.25">
      <c r="A2429">
        <v>3814</v>
      </c>
      <c r="B2429" t="s">
        <v>8050</v>
      </c>
      <c r="C2429" t="s">
        <v>8051</v>
      </c>
      <c r="D2429" t="s">
        <v>15</v>
      </c>
      <c r="E2429" s="2">
        <v>45679</v>
      </c>
      <c r="F2429" t="s">
        <v>80</v>
      </c>
      <c r="G2429">
        <v>26.945</v>
      </c>
      <c r="H2429" t="s">
        <v>8054</v>
      </c>
      <c r="I2429" t="s">
        <v>8053</v>
      </c>
    </row>
    <row r="2430" spans="1:9" x14ac:dyDescent="0.25">
      <c r="A2430">
        <v>6277</v>
      </c>
      <c r="B2430" t="s">
        <v>13112</v>
      </c>
      <c r="C2430" t="s">
        <v>13113</v>
      </c>
      <c r="D2430" t="s">
        <v>78</v>
      </c>
      <c r="E2430" s="2">
        <v>45674</v>
      </c>
      <c r="F2430" t="s">
        <v>80</v>
      </c>
      <c r="G2430">
        <v>26.945</v>
      </c>
      <c r="H2430" t="s">
        <v>13116</v>
      </c>
      <c r="I2430" t="s">
        <v>13115</v>
      </c>
    </row>
    <row r="2431" spans="1:9" x14ac:dyDescent="0.25">
      <c r="A2431">
        <v>4829</v>
      </c>
      <c r="B2431" t="s">
        <v>10119</v>
      </c>
      <c r="C2431" t="s">
        <v>10120</v>
      </c>
      <c r="D2431" t="s">
        <v>11</v>
      </c>
      <c r="E2431" s="2">
        <v>45677</v>
      </c>
      <c r="F2431" t="s">
        <v>80</v>
      </c>
      <c r="G2431">
        <v>26.92</v>
      </c>
      <c r="H2431" t="s">
        <v>10123</v>
      </c>
      <c r="I2431" t="s">
        <v>10122</v>
      </c>
    </row>
    <row r="2432" spans="1:9" x14ac:dyDescent="0.25">
      <c r="A2432">
        <v>7343</v>
      </c>
      <c r="B2432" t="s">
        <v>15360</v>
      </c>
      <c r="C2432" t="s">
        <v>15361</v>
      </c>
      <c r="D2432" t="s">
        <v>11</v>
      </c>
      <c r="E2432" s="2">
        <v>45583</v>
      </c>
      <c r="F2432" t="s">
        <v>80</v>
      </c>
      <c r="G2432">
        <v>26.914999999999999</v>
      </c>
      <c r="H2432" t="s">
        <v>15364</v>
      </c>
      <c r="I2432" t="s">
        <v>15363</v>
      </c>
    </row>
    <row r="2433" spans="1:9" x14ac:dyDescent="0.25">
      <c r="A2433">
        <v>3207</v>
      </c>
      <c r="B2433" t="s">
        <v>6794</v>
      </c>
      <c r="C2433" t="s">
        <v>6795</v>
      </c>
      <c r="D2433" t="s">
        <v>15</v>
      </c>
      <c r="E2433" s="2">
        <v>45679</v>
      </c>
      <c r="F2433" t="s">
        <v>80</v>
      </c>
      <c r="G2433">
        <v>26.885000000000002</v>
      </c>
      <c r="H2433" t="s">
        <v>6796</v>
      </c>
      <c r="I2433" t="s">
        <v>6797</v>
      </c>
    </row>
    <row r="2434" spans="1:9" x14ac:dyDescent="0.25">
      <c r="A2434">
        <v>6544</v>
      </c>
      <c r="B2434" t="s">
        <v>13722</v>
      </c>
      <c r="C2434" t="s">
        <v>13723</v>
      </c>
      <c r="D2434" t="s">
        <v>15</v>
      </c>
      <c r="E2434" s="2">
        <v>45674</v>
      </c>
      <c r="F2434" t="s">
        <v>40</v>
      </c>
      <c r="G2434">
        <v>26.76</v>
      </c>
      <c r="H2434" t="s">
        <v>13724</v>
      </c>
      <c r="I2434" t="s">
        <v>13725</v>
      </c>
    </row>
    <row r="2435" spans="1:9" x14ac:dyDescent="0.25">
      <c r="A2435">
        <v>6329</v>
      </c>
      <c r="B2435" t="s">
        <v>13236</v>
      </c>
      <c r="C2435" t="s">
        <v>13237</v>
      </c>
      <c r="D2435" t="s">
        <v>11</v>
      </c>
      <c r="E2435" s="2">
        <v>45674</v>
      </c>
      <c r="F2435" t="s">
        <v>40</v>
      </c>
      <c r="G2435">
        <v>26.75</v>
      </c>
      <c r="H2435" t="s">
        <v>13238</v>
      </c>
      <c r="I2435" t="s">
        <v>13239</v>
      </c>
    </row>
    <row r="2436" spans="1:9" x14ac:dyDescent="0.25">
      <c r="A2436">
        <v>4292</v>
      </c>
      <c r="B2436" t="s">
        <v>9092</v>
      </c>
      <c r="C2436" t="s">
        <v>9093</v>
      </c>
      <c r="D2436" t="s">
        <v>11</v>
      </c>
      <c r="E2436" s="2">
        <v>45678</v>
      </c>
      <c r="F2436" t="s">
        <v>40</v>
      </c>
      <c r="G2436">
        <v>26.74</v>
      </c>
      <c r="H2436" t="s">
        <v>9094</v>
      </c>
      <c r="I2436" t="s">
        <v>9095</v>
      </c>
    </row>
    <row r="2437" spans="1:9" x14ac:dyDescent="0.25">
      <c r="A2437">
        <v>2337</v>
      </c>
      <c r="B2437" t="s">
        <v>4946</v>
      </c>
      <c r="C2437" t="s">
        <v>4947</v>
      </c>
      <c r="D2437" t="s">
        <v>15</v>
      </c>
      <c r="E2437" s="2">
        <v>45681</v>
      </c>
      <c r="F2437" t="s">
        <v>40</v>
      </c>
      <c r="G2437">
        <v>26.73</v>
      </c>
      <c r="H2437" t="s">
        <v>4951</v>
      </c>
      <c r="I2437" t="s">
        <v>4949</v>
      </c>
    </row>
    <row r="2438" spans="1:9" x14ac:dyDescent="0.25">
      <c r="A2438">
        <v>174</v>
      </c>
      <c r="B2438" t="s">
        <v>388</v>
      </c>
      <c r="C2438" t="s">
        <v>389</v>
      </c>
      <c r="D2438" t="s">
        <v>15</v>
      </c>
      <c r="E2438" s="2">
        <v>45684</v>
      </c>
      <c r="F2438" t="s">
        <v>80</v>
      </c>
      <c r="G2438">
        <v>26.72</v>
      </c>
      <c r="H2438" t="s">
        <v>392</v>
      </c>
      <c r="I2438" t="s">
        <v>391</v>
      </c>
    </row>
    <row r="2439" spans="1:9" x14ac:dyDescent="0.25">
      <c r="A2439">
        <v>6493</v>
      </c>
      <c r="B2439" t="s">
        <v>13600</v>
      </c>
      <c r="C2439" t="s">
        <v>13601</v>
      </c>
      <c r="D2439" t="s">
        <v>78</v>
      </c>
      <c r="E2439" s="2">
        <v>45674</v>
      </c>
      <c r="F2439" t="s">
        <v>80</v>
      </c>
      <c r="G2439">
        <v>26.715</v>
      </c>
      <c r="H2439" t="s">
        <v>13604</v>
      </c>
      <c r="I2439" t="s">
        <v>13603</v>
      </c>
    </row>
    <row r="2440" spans="1:9" x14ac:dyDescent="0.25">
      <c r="A2440">
        <v>4574</v>
      </c>
      <c r="B2440" t="s">
        <v>9617</v>
      </c>
      <c r="C2440" t="s">
        <v>9618</v>
      </c>
      <c r="D2440" t="s">
        <v>78</v>
      </c>
      <c r="E2440" s="2">
        <v>45678</v>
      </c>
      <c r="F2440" t="s">
        <v>80</v>
      </c>
      <c r="G2440">
        <v>26.704999999999998</v>
      </c>
      <c r="H2440" t="s">
        <v>9619</v>
      </c>
      <c r="I2440" t="s">
        <v>9620</v>
      </c>
    </row>
    <row r="2441" spans="1:9" x14ac:dyDescent="0.25">
      <c r="A2441">
        <v>7262</v>
      </c>
      <c r="B2441" t="s">
        <v>15211</v>
      </c>
      <c r="C2441" t="s">
        <v>15212</v>
      </c>
      <c r="D2441" t="s">
        <v>11</v>
      </c>
      <c r="E2441" s="2">
        <v>45663</v>
      </c>
      <c r="F2441" t="s">
        <v>80</v>
      </c>
      <c r="G2441">
        <v>26.61</v>
      </c>
      <c r="H2441" t="s">
        <v>15216</v>
      </c>
    </row>
    <row r="2442" spans="1:9" x14ac:dyDescent="0.25">
      <c r="A2442">
        <v>1849</v>
      </c>
      <c r="B2442" t="s">
        <v>3950</v>
      </c>
      <c r="C2442" t="s">
        <v>3951</v>
      </c>
      <c r="D2442" t="s">
        <v>15</v>
      </c>
      <c r="E2442" s="2">
        <v>45681</v>
      </c>
      <c r="F2442" t="s">
        <v>40</v>
      </c>
      <c r="G2442">
        <v>26.53</v>
      </c>
      <c r="H2442" t="s">
        <v>1269</v>
      </c>
      <c r="I2442" t="s">
        <v>3953</v>
      </c>
    </row>
    <row r="2443" spans="1:9" x14ac:dyDescent="0.25">
      <c r="A2443">
        <v>1621</v>
      </c>
      <c r="B2443" t="s">
        <v>3411</v>
      </c>
      <c r="C2443" t="s">
        <v>3412</v>
      </c>
      <c r="D2443" t="s">
        <v>11</v>
      </c>
      <c r="E2443" s="2">
        <v>45681</v>
      </c>
      <c r="F2443" t="s">
        <v>80</v>
      </c>
      <c r="G2443">
        <v>26.49</v>
      </c>
      <c r="H2443" t="s">
        <v>3413</v>
      </c>
      <c r="I2443" t="s">
        <v>3414</v>
      </c>
    </row>
    <row r="2444" spans="1:9" x14ac:dyDescent="0.25">
      <c r="A2444">
        <v>2413</v>
      </c>
      <c r="B2444" t="s">
        <v>5078</v>
      </c>
      <c r="C2444" t="s">
        <v>5079</v>
      </c>
      <c r="D2444" t="s">
        <v>11</v>
      </c>
      <c r="E2444" s="2">
        <v>45681</v>
      </c>
      <c r="F2444" t="s">
        <v>80</v>
      </c>
      <c r="G2444">
        <v>26.37</v>
      </c>
      <c r="H2444" t="s">
        <v>5083</v>
      </c>
      <c r="I2444" t="s">
        <v>5081</v>
      </c>
    </row>
    <row r="2445" spans="1:9" x14ac:dyDescent="0.25">
      <c r="A2445">
        <v>6549</v>
      </c>
      <c r="B2445" t="s">
        <v>13729</v>
      </c>
      <c r="C2445" t="s">
        <v>13730</v>
      </c>
      <c r="D2445" t="s">
        <v>11</v>
      </c>
      <c r="E2445" s="2">
        <v>45674</v>
      </c>
      <c r="F2445" t="s">
        <v>40</v>
      </c>
      <c r="G2445">
        <v>26.344999999999999</v>
      </c>
      <c r="H2445" t="s">
        <v>13733</v>
      </c>
      <c r="I2445" t="s">
        <v>13732</v>
      </c>
    </row>
    <row r="2446" spans="1:9" x14ac:dyDescent="0.25">
      <c r="A2446">
        <v>5743</v>
      </c>
      <c r="B2446" t="s">
        <v>12119</v>
      </c>
      <c r="C2446" t="s">
        <v>12120</v>
      </c>
      <c r="D2446" t="s">
        <v>11</v>
      </c>
      <c r="E2446" s="2">
        <v>45675</v>
      </c>
      <c r="F2446" t="s">
        <v>40</v>
      </c>
      <c r="G2446">
        <v>26.31</v>
      </c>
      <c r="H2446" t="s">
        <v>12123</v>
      </c>
      <c r="I2446" t="s">
        <v>12122</v>
      </c>
    </row>
    <row r="2447" spans="1:9" x14ac:dyDescent="0.25">
      <c r="A2447">
        <v>3242</v>
      </c>
      <c r="B2447" t="s">
        <v>6872</v>
      </c>
      <c r="C2447" t="s">
        <v>6873</v>
      </c>
      <c r="D2447" t="s">
        <v>11</v>
      </c>
      <c r="E2447" s="2">
        <v>45679</v>
      </c>
      <c r="F2447" t="s">
        <v>80</v>
      </c>
      <c r="G2447">
        <v>26.285</v>
      </c>
      <c r="H2447" t="s">
        <v>6876</v>
      </c>
      <c r="I2447" t="s">
        <v>6875</v>
      </c>
    </row>
    <row r="2448" spans="1:9" x14ac:dyDescent="0.25">
      <c r="A2448">
        <v>5756</v>
      </c>
      <c r="B2448" t="s">
        <v>12151</v>
      </c>
      <c r="C2448" t="s">
        <v>12152</v>
      </c>
      <c r="D2448" t="s">
        <v>15</v>
      </c>
      <c r="E2448" s="2">
        <v>45675</v>
      </c>
      <c r="F2448" t="s">
        <v>80</v>
      </c>
      <c r="G2448">
        <v>26.145</v>
      </c>
      <c r="H2448" t="s">
        <v>12153</v>
      </c>
      <c r="I2448" t="s">
        <v>12154</v>
      </c>
    </row>
    <row r="2449" spans="1:9" x14ac:dyDescent="0.25">
      <c r="A2449">
        <v>251</v>
      </c>
      <c r="B2449" t="s">
        <v>557</v>
      </c>
      <c r="C2449" t="s">
        <v>558</v>
      </c>
      <c r="D2449" t="s">
        <v>11</v>
      </c>
      <c r="E2449" s="2">
        <v>45684</v>
      </c>
      <c r="F2449" t="s">
        <v>40</v>
      </c>
      <c r="G2449">
        <v>26.14</v>
      </c>
      <c r="H2449" t="s">
        <v>563</v>
      </c>
      <c r="I2449" t="s">
        <v>560</v>
      </c>
    </row>
    <row r="2450" spans="1:9" x14ac:dyDescent="0.25">
      <c r="A2450">
        <v>5350</v>
      </c>
      <c r="B2450" t="s">
        <v>11247</v>
      </c>
      <c r="C2450" t="s">
        <v>11248</v>
      </c>
      <c r="D2450" t="s">
        <v>15</v>
      </c>
      <c r="E2450" s="2">
        <v>45675</v>
      </c>
      <c r="F2450" t="s">
        <v>40</v>
      </c>
      <c r="G2450">
        <v>26.14</v>
      </c>
      <c r="H2450" t="s">
        <v>3525</v>
      </c>
      <c r="I2450" t="s">
        <v>11249</v>
      </c>
    </row>
    <row r="2451" spans="1:9" x14ac:dyDescent="0.25">
      <c r="A2451">
        <v>1004</v>
      </c>
      <c r="B2451" t="s">
        <v>2136</v>
      </c>
      <c r="C2451" t="s">
        <v>2137</v>
      </c>
      <c r="D2451" t="s">
        <v>15</v>
      </c>
      <c r="E2451" s="2">
        <v>45682</v>
      </c>
      <c r="F2451" t="s">
        <v>40</v>
      </c>
      <c r="G2451">
        <v>26.105</v>
      </c>
      <c r="H2451" t="s">
        <v>2138</v>
      </c>
      <c r="I2451" t="s">
        <v>2139</v>
      </c>
    </row>
    <row r="2452" spans="1:9" x14ac:dyDescent="0.25">
      <c r="A2452">
        <v>6002</v>
      </c>
      <c r="B2452" t="s">
        <v>12617</v>
      </c>
      <c r="C2452" t="s">
        <v>12618</v>
      </c>
      <c r="D2452" t="s">
        <v>78</v>
      </c>
      <c r="E2452" s="2">
        <v>45675</v>
      </c>
      <c r="F2452" t="s">
        <v>80</v>
      </c>
      <c r="G2452">
        <v>26.035</v>
      </c>
      <c r="H2452" t="s">
        <v>12621</v>
      </c>
      <c r="I2452" t="s">
        <v>12620</v>
      </c>
    </row>
    <row r="2453" spans="1:9" x14ac:dyDescent="0.25">
      <c r="A2453">
        <v>5361</v>
      </c>
      <c r="B2453" t="s">
        <v>11271</v>
      </c>
      <c r="C2453" t="s">
        <v>11272</v>
      </c>
      <c r="D2453" t="s">
        <v>15</v>
      </c>
      <c r="E2453" s="2">
        <v>45675</v>
      </c>
      <c r="F2453" t="s">
        <v>40</v>
      </c>
      <c r="G2453">
        <v>25.965</v>
      </c>
      <c r="H2453" t="s">
        <v>11273</v>
      </c>
      <c r="I2453" t="s">
        <v>11274</v>
      </c>
    </row>
    <row r="2454" spans="1:9" x14ac:dyDescent="0.25">
      <c r="A2454">
        <v>4875</v>
      </c>
      <c r="B2454" t="s">
        <v>10225</v>
      </c>
      <c r="C2454" t="s">
        <v>10226</v>
      </c>
      <c r="D2454" t="s">
        <v>15</v>
      </c>
      <c r="E2454" s="2">
        <v>45677</v>
      </c>
      <c r="F2454" t="s">
        <v>40</v>
      </c>
      <c r="G2454">
        <v>25.905000000000001</v>
      </c>
      <c r="H2454" t="s">
        <v>3917</v>
      </c>
      <c r="I2454" t="s">
        <v>10228</v>
      </c>
    </row>
    <row r="2455" spans="1:9" x14ac:dyDescent="0.25">
      <c r="A2455">
        <v>5351</v>
      </c>
      <c r="B2455" t="s">
        <v>11247</v>
      </c>
      <c r="C2455" t="s">
        <v>11248</v>
      </c>
      <c r="D2455" t="s">
        <v>11</v>
      </c>
      <c r="E2455" s="2">
        <v>45675</v>
      </c>
      <c r="F2455" t="s">
        <v>40</v>
      </c>
      <c r="G2455">
        <v>25.88</v>
      </c>
      <c r="H2455" t="s">
        <v>11250</v>
      </c>
      <c r="I2455" t="s">
        <v>11249</v>
      </c>
    </row>
    <row r="2456" spans="1:9" x14ac:dyDescent="0.25">
      <c r="A2456">
        <v>5935</v>
      </c>
      <c r="B2456" t="s">
        <v>12493</v>
      </c>
      <c r="C2456" t="s">
        <v>12494</v>
      </c>
      <c r="D2456" t="s">
        <v>15</v>
      </c>
      <c r="E2456" s="2">
        <v>45675</v>
      </c>
      <c r="F2456" t="s">
        <v>40</v>
      </c>
      <c r="G2456">
        <v>25.83</v>
      </c>
      <c r="H2456" t="s">
        <v>12498</v>
      </c>
      <c r="I2456" t="s">
        <v>12496</v>
      </c>
    </row>
    <row r="2457" spans="1:9" x14ac:dyDescent="0.25">
      <c r="A2457">
        <v>6261</v>
      </c>
      <c r="B2457" t="s">
        <v>13082</v>
      </c>
      <c r="C2457" t="s">
        <v>13083</v>
      </c>
      <c r="D2457" t="s">
        <v>78</v>
      </c>
      <c r="E2457" s="2">
        <v>45674</v>
      </c>
      <c r="F2457" t="s">
        <v>80</v>
      </c>
      <c r="G2457">
        <v>25.81</v>
      </c>
      <c r="H2457" t="s">
        <v>13086</v>
      </c>
      <c r="I2457" t="s">
        <v>13085</v>
      </c>
    </row>
    <row r="2458" spans="1:9" x14ac:dyDescent="0.25">
      <c r="A2458">
        <v>3861</v>
      </c>
      <c r="B2458" t="s">
        <v>8146</v>
      </c>
      <c r="C2458" t="s">
        <v>8147</v>
      </c>
      <c r="D2458" t="s">
        <v>78</v>
      </c>
      <c r="E2458" s="2">
        <v>45678</v>
      </c>
      <c r="F2458" t="s">
        <v>80</v>
      </c>
      <c r="G2458">
        <v>25.805</v>
      </c>
      <c r="H2458" t="s">
        <v>8151</v>
      </c>
      <c r="I2458" t="s">
        <v>8149</v>
      </c>
    </row>
    <row r="2459" spans="1:9" x14ac:dyDescent="0.25">
      <c r="A2459">
        <v>7305</v>
      </c>
      <c r="B2459" t="s">
        <v>15296</v>
      </c>
      <c r="C2459" t="s">
        <v>15297</v>
      </c>
      <c r="D2459" t="s">
        <v>78</v>
      </c>
      <c r="E2459" s="2">
        <v>45638</v>
      </c>
      <c r="F2459" t="s">
        <v>80</v>
      </c>
      <c r="G2459">
        <v>25.774999999999999</v>
      </c>
      <c r="H2459" t="s">
        <v>15298</v>
      </c>
    </row>
    <row r="2460" spans="1:9" x14ac:dyDescent="0.25">
      <c r="A2460">
        <v>2832</v>
      </c>
      <c r="B2460" t="s">
        <v>6074</v>
      </c>
      <c r="C2460" t="s">
        <v>6075</v>
      </c>
      <c r="D2460" t="s">
        <v>11</v>
      </c>
      <c r="E2460" s="2">
        <v>45680</v>
      </c>
      <c r="F2460" t="s">
        <v>40</v>
      </c>
      <c r="G2460">
        <v>25.73</v>
      </c>
      <c r="H2460" t="s">
        <v>4297</v>
      </c>
      <c r="I2460" t="s">
        <v>6077</v>
      </c>
    </row>
    <row r="2461" spans="1:9" x14ac:dyDescent="0.25">
      <c r="A2461">
        <v>5585</v>
      </c>
      <c r="B2461" t="s">
        <v>11773</v>
      </c>
      <c r="C2461" t="s">
        <v>11774</v>
      </c>
      <c r="D2461" t="s">
        <v>15</v>
      </c>
      <c r="E2461" s="2">
        <v>45675</v>
      </c>
      <c r="F2461" t="s">
        <v>40</v>
      </c>
      <c r="G2461">
        <v>25.73</v>
      </c>
      <c r="H2461" t="s">
        <v>11777</v>
      </c>
      <c r="I2461" t="s">
        <v>11776</v>
      </c>
    </row>
    <row r="2462" spans="1:9" x14ac:dyDescent="0.25">
      <c r="A2462">
        <v>2276</v>
      </c>
      <c r="B2462" t="s">
        <v>4837</v>
      </c>
      <c r="C2462" t="s">
        <v>4838</v>
      </c>
      <c r="D2462" t="s">
        <v>15</v>
      </c>
      <c r="E2462" s="2">
        <v>45681</v>
      </c>
      <c r="F2462" t="s">
        <v>40</v>
      </c>
      <c r="G2462">
        <v>25.704999999999998</v>
      </c>
      <c r="H2462" t="s">
        <v>4841</v>
      </c>
      <c r="I2462" t="s">
        <v>4840</v>
      </c>
    </row>
    <row r="2463" spans="1:9" x14ac:dyDescent="0.25">
      <c r="A2463">
        <v>4460</v>
      </c>
      <c r="B2463" t="s">
        <v>9412</v>
      </c>
      <c r="C2463" t="s">
        <v>9413</v>
      </c>
      <c r="D2463" t="s">
        <v>15</v>
      </c>
      <c r="E2463" s="2">
        <v>45678</v>
      </c>
      <c r="F2463" t="s">
        <v>80</v>
      </c>
      <c r="G2463">
        <v>25.675000000000001</v>
      </c>
      <c r="H2463" t="s">
        <v>9417</v>
      </c>
      <c r="I2463" t="s">
        <v>9415</v>
      </c>
    </row>
    <row r="2464" spans="1:9" x14ac:dyDescent="0.25">
      <c r="A2464">
        <v>3205</v>
      </c>
      <c r="B2464" t="s">
        <v>6789</v>
      </c>
      <c r="C2464" t="s">
        <v>6790</v>
      </c>
      <c r="D2464" t="s">
        <v>15</v>
      </c>
      <c r="E2464" s="2">
        <v>45679</v>
      </c>
      <c r="F2464" t="s">
        <v>80</v>
      </c>
      <c r="G2464">
        <v>25.655000000000001</v>
      </c>
      <c r="H2464" t="s">
        <v>6791</v>
      </c>
      <c r="I2464" t="s">
        <v>6792</v>
      </c>
    </row>
    <row r="2465" spans="1:9" x14ac:dyDescent="0.25">
      <c r="A2465">
        <v>3912</v>
      </c>
      <c r="B2465" t="s">
        <v>8262</v>
      </c>
      <c r="C2465" t="s">
        <v>8263</v>
      </c>
      <c r="D2465" t="s">
        <v>11</v>
      </c>
      <c r="E2465" s="2">
        <v>45678</v>
      </c>
      <c r="F2465" t="s">
        <v>80</v>
      </c>
      <c r="G2465">
        <v>25.635000000000002</v>
      </c>
      <c r="H2465" t="s">
        <v>8264</v>
      </c>
      <c r="I2465" t="s">
        <v>8265</v>
      </c>
    </row>
    <row r="2466" spans="1:9" x14ac:dyDescent="0.25">
      <c r="A2466">
        <v>3460</v>
      </c>
      <c r="B2466" t="s">
        <v>7378</v>
      </c>
      <c r="C2466" t="s">
        <v>7379</v>
      </c>
      <c r="D2466" t="s">
        <v>11</v>
      </c>
      <c r="E2466" s="2">
        <v>45679</v>
      </c>
      <c r="F2466" t="s">
        <v>40</v>
      </c>
      <c r="G2466">
        <v>25.614999999999998</v>
      </c>
      <c r="H2466" t="s">
        <v>7383</v>
      </c>
      <c r="I2466" t="s">
        <v>7381</v>
      </c>
    </row>
    <row r="2467" spans="1:9" x14ac:dyDescent="0.25">
      <c r="A2467">
        <v>5106</v>
      </c>
      <c r="B2467" t="s">
        <v>10718</v>
      </c>
      <c r="C2467" t="s">
        <v>10719</v>
      </c>
      <c r="D2467" t="s">
        <v>78</v>
      </c>
      <c r="E2467" s="2">
        <v>45675</v>
      </c>
      <c r="F2467" t="s">
        <v>80</v>
      </c>
      <c r="G2467">
        <v>25.61</v>
      </c>
      <c r="H2467" t="s">
        <v>10722</v>
      </c>
      <c r="I2467" t="s">
        <v>10721</v>
      </c>
    </row>
    <row r="2468" spans="1:9" x14ac:dyDescent="0.25">
      <c r="A2468">
        <v>7379</v>
      </c>
      <c r="B2468" t="s">
        <v>8513</v>
      </c>
      <c r="C2468" t="s">
        <v>8514</v>
      </c>
      <c r="D2468" t="s">
        <v>78</v>
      </c>
      <c r="E2468" s="2">
        <v>45409</v>
      </c>
      <c r="F2468" t="s">
        <v>80</v>
      </c>
      <c r="G2468">
        <v>25.61</v>
      </c>
      <c r="H2468" t="s">
        <v>15425</v>
      </c>
    </row>
    <row r="2469" spans="1:9" x14ac:dyDescent="0.25">
      <c r="A2469">
        <v>6619</v>
      </c>
      <c r="B2469" t="s">
        <v>13880</v>
      </c>
      <c r="C2469" t="s">
        <v>13881</v>
      </c>
      <c r="D2469" t="s">
        <v>78</v>
      </c>
      <c r="E2469" s="2">
        <v>45674</v>
      </c>
      <c r="F2469" t="s">
        <v>80</v>
      </c>
      <c r="G2469">
        <v>25.594999999999999</v>
      </c>
      <c r="H2469" t="s">
        <v>13882</v>
      </c>
      <c r="I2469" t="s">
        <v>13883</v>
      </c>
    </row>
    <row r="2470" spans="1:9" x14ac:dyDescent="0.25">
      <c r="A2470">
        <v>996</v>
      </c>
      <c r="B2470" t="s">
        <v>2123</v>
      </c>
      <c r="C2470" t="s">
        <v>2124</v>
      </c>
      <c r="D2470" t="s">
        <v>11</v>
      </c>
      <c r="E2470" s="2">
        <v>45682</v>
      </c>
      <c r="F2470" t="s">
        <v>40</v>
      </c>
      <c r="G2470">
        <v>25.56</v>
      </c>
      <c r="H2470" t="s">
        <v>2125</v>
      </c>
      <c r="I2470" t="s">
        <v>2126</v>
      </c>
    </row>
    <row r="2471" spans="1:9" x14ac:dyDescent="0.25">
      <c r="A2471">
        <v>2129</v>
      </c>
      <c r="B2471" t="s">
        <v>4561</v>
      </c>
      <c r="C2471" t="s">
        <v>4562</v>
      </c>
      <c r="D2471" t="s">
        <v>11</v>
      </c>
      <c r="E2471" s="2">
        <v>45681</v>
      </c>
      <c r="F2471" t="s">
        <v>40</v>
      </c>
      <c r="G2471">
        <v>25.555</v>
      </c>
      <c r="H2471" t="s">
        <v>4565</v>
      </c>
      <c r="I2471" t="s">
        <v>4564</v>
      </c>
    </row>
    <row r="2472" spans="1:9" x14ac:dyDescent="0.25">
      <c r="A2472">
        <v>5317</v>
      </c>
      <c r="B2472" t="s">
        <v>11164</v>
      </c>
      <c r="C2472" t="s">
        <v>11165</v>
      </c>
      <c r="D2472" t="s">
        <v>11</v>
      </c>
      <c r="E2472" s="2">
        <v>45675</v>
      </c>
      <c r="F2472" t="s">
        <v>40</v>
      </c>
      <c r="G2472">
        <v>25.545000000000002</v>
      </c>
      <c r="H2472" t="s">
        <v>11170</v>
      </c>
      <c r="I2472" t="s">
        <v>11167</v>
      </c>
    </row>
    <row r="2473" spans="1:9" x14ac:dyDescent="0.25">
      <c r="A2473">
        <v>7370</v>
      </c>
      <c r="B2473" t="s">
        <v>15410</v>
      </c>
      <c r="C2473" t="s">
        <v>15411</v>
      </c>
      <c r="D2473" t="s">
        <v>78</v>
      </c>
      <c r="E2473" s="2">
        <v>45520</v>
      </c>
      <c r="F2473" t="s">
        <v>80</v>
      </c>
      <c r="G2473">
        <v>25.52</v>
      </c>
      <c r="H2473" t="s">
        <v>15412</v>
      </c>
    </row>
    <row r="2474" spans="1:9" x14ac:dyDescent="0.25">
      <c r="A2474">
        <v>7371</v>
      </c>
      <c r="B2474" t="s">
        <v>15410</v>
      </c>
      <c r="C2474" t="s">
        <v>15411</v>
      </c>
      <c r="D2474" t="s">
        <v>10852</v>
      </c>
      <c r="E2474" s="2">
        <v>45520</v>
      </c>
      <c r="F2474" t="s">
        <v>80</v>
      </c>
      <c r="G2474">
        <v>25.52</v>
      </c>
      <c r="H2474" t="s">
        <v>15413</v>
      </c>
    </row>
    <row r="2475" spans="1:9" x14ac:dyDescent="0.25">
      <c r="A2475">
        <v>3231</v>
      </c>
      <c r="B2475" t="s">
        <v>6850</v>
      </c>
      <c r="C2475" t="s">
        <v>6851</v>
      </c>
      <c r="D2475" t="s">
        <v>11</v>
      </c>
      <c r="E2475" s="2">
        <v>45679</v>
      </c>
      <c r="F2475" t="s">
        <v>40</v>
      </c>
      <c r="G2475">
        <v>25.504999999999999</v>
      </c>
      <c r="H2475" t="s">
        <v>6854</v>
      </c>
      <c r="I2475" t="s">
        <v>6853</v>
      </c>
    </row>
    <row r="2476" spans="1:9" x14ac:dyDescent="0.25">
      <c r="A2476">
        <v>3944</v>
      </c>
      <c r="B2476" t="s">
        <v>8334</v>
      </c>
      <c r="C2476" t="s">
        <v>8335</v>
      </c>
      <c r="D2476" t="s">
        <v>11</v>
      </c>
      <c r="E2476" s="2">
        <v>45678</v>
      </c>
      <c r="F2476" t="s">
        <v>80</v>
      </c>
      <c r="G2476">
        <v>25.5</v>
      </c>
      <c r="H2476" t="s">
        <v>8338</v>
      </c>
      <c r="I2476" t="s">
        <v>8337</v>
      </c>
    </row>
    <row r="2477" spans="1:9" x14ac:dyDescent="0.25">
      <c r="A2477">
        <v>7295</v>
      </c>
      <c r="B2477" t="s">
        <v>15275</v>
      </c>
      <c r="C2477" t="s">
        <v>15276</v>
      </c>
      <c r="D2477" t="s">
        <v>78</v>
      </c>
      <c r="E2477" s="2">
        <v>45646</v>
      </c>
      <c r="F2477" t="s">
        <v>80</v>
      </c>
      <c r="G2477">
        <v>25.5</v>
      </c>
      <c r="H2477" t="s">
        <v>15279</v>
      </c>
    </row>
    <row r="2478" spans="1:9" x14ac:dyDescent="0.25">
      <c r="A2478">
        <v>4953</v>
      </c>
      <c r="B2478" t="s">
        <v>10389</v>
      </c>
      <c r="C2478" t="s">
        <v>10390</v>
      </c>
      <c r="D2478" t="s">
        <v>126</v>
      </c>
      <c r="E2478" s="2">
        <v>45676</v>
      </c>
      <c r="F2478" t="s">
        <v>80</v>
      </c>
      <c r="G2478">
        <v>25.414999999999999</v>
      </c>
      <c r="H2478" t="s">
        <v>10395</v>
      </c>
      <c r="I2478" t="s">
        <v>10392</v>
      </c>
    </row>
    <row r="2479" spans="1:9" x14ac:dyDescent="0.25">
      <c r="A2479">
        <v>3226</v>
      </c>
      <c r="B2479" t="s">
        <v>6839</v>
      </c>
      <c r="C2479" t="s">
        <v>6840</v>
      </c>
      <c r="D2479" t="s">
        <v>78</v>
      </c>
      <c r="E2479" s="2">
        <v>45679</v>
      </c>
      <c r="F2479" t="s">
        <v>80</v>
      </c>
      <c r="G2479">
        <v>25.38</v>
      </c>
      <c r="H2479" t="s">
        <v>6843</v>
      </c>
      <c r="I2479" t="s">
        <v>6842</v>
      </c>
    </row>
    <row r="2480" spans="1:9" x14ac:dyDescent="0.25">
      <c r="A2480">
        <v>6559</v>
      </c>
      <c r="B2480" t="s">
        <v>13753</v>
      </c>
      <c r="C2480" t="s">
        <v>13754</v>
      </c>
      <c r="D2480" t="s">
        <v>15</v>
      </c>
      <c r="E2480" s="2">
        <v>45674</v>
      </c>
      <c r="F2480" t="s">
        <v>40</v>
      </c>
      <c r="G2480">
        <v>25.375</v>
      </c>
      <c r="H2480" t="s">
        <v>13757</v>
      </c>
      <c r="I2480" t="s">
        <v>13756</v>
      </c>
    </row>
    <row r="2481" spans="1:9" x14ac:dyDescent="0.25">
      <c r="A2481">
        <v>1846</v>
      </c>
      <c r="B2481" t="s">
        <v>3950</v>
      </c>
      <c r="C2481" t="s">
        <v>3951</v>
      </c>
      <c r="D2481" t="s">
        <v>11</v>
      </c>
      <c r="E2481" s="2">
        <v>45681</v>
      </c>
      <c r="F2481" t="s">
        <v>40</v>
      </c>
      <c r="G2481">
        <v>25.36</v>
      </c>
      <c r="H2481" t="s">
        <v>3952</v>
      </c>
      <c r="I2481" t="s">
        <v>3953</v>
      </c>
    </row>
    <row r="2482" spans="1:9" x14ac:dyDescent="0.25">
      <c r="A2482">
        <v>2547</v>
      </c>
      <c r="B2482" t="s">
        <v>5424</v>
      </c>
      <c r="C2482" t="s">
        <v>5425</v>
      </c>
      <c r="D2482" t="s">
        <v>15</v>
      </c>
      <c r="E2482" s="2">
        <v>45680</v>
      </c>
      <c r="F2482" t="s">
        <v>80</v>
      </c>
      <c r="G2482">
        <v>25.34</v>
      </c>
      <c r="H2482" t="s">
        <v>5426</v>
      </c>
      <c r="I2482" t="s">
        <v>5427</v>
      </c>
    </row>
    <row r="2483" spans="1:9" x14ac:dyDescent="0.25">
      <c r="A2483">
        <v>2193</v>
      </c>
      <c r="B2483" t="s">
        <v>4685</v>
      </c>
      <c r="C2483" t="s">
        <v>4686</v>
      </c>
      <c r="D2483" t="s">
        <v>11</v>
      </c>
      <c r="E2483" s="2">
        <v>45681</v>
      </c>
      <c r="F2483" t="s">
        <v>80</v>
      </c>
      <c r="G2483">
        <v>25.295000000000002</v>
      </c>
      <c r="H2483" t="s">
        <v>4687</v>
      </c>
      <c r="I2483" t="s">
        <v>4688</v>
      </c>
    </row>
    <row r="2484" spans="1:9" x14ac:dyDescent="0.25">
      <c r="A2484">
        <v>6252</v>
      </c>
      <c r="B2484" t="s">
        <v>13060</v>
      </c>
      <c r="C2484" t="s">
        <v>13061</v>
      </c>
      <c r="D2484" t="s">
        <v>11</v>
      </c>
      <c r="E2484" s="2">
        <v>45674</v>
      </c>
      <c r="F2484" t="s">
        <v>80</v>
      </c>
      <c r="G2484">
        <v>25.2</v>
      </c>
      <c r="H2484" t="s">
        <v>13065</v>
      </c>
      <c r="I2484" t="s">
        <v>13063</v>
      </c>
    </row>
    <row r="2485" spans="1:9" x14ac:dyDescent="0.25">
      <c r="A2485">
        <v>353</v>
      </c>
      <c r="B2485" t="s">
        <v>782</v>
      </c>
      <c r="C2485" t="s">
        <v>783</v>
      </c>
      <c r="D2485" t="s">
        <v>15</v>
      </c>
      <c r="E2485" s="2">
        <v>45682</v>
      </c>
      <c r="F2485" t="s">
        <v>40</v>
      </c>
      <c r="G2485">
        <v>25.184999999999999</v>
      </c>
      <c r="H2485" t="s">
        <v>784</v>
      </c>
      <c r="I2485" t="s">
        <v>785</v>
      </c>
    </row>
    <row r="2486" spans="1:9" x14ac:dyDescent="0.25">
      <c r="A2486">
        <v>7324</v>
      </c>
      <c r="B2486" t="s">
        <v>15328</v>
      </c>
      <c r="C2486" t="s">
        <v>15329</v>
      </c>
      <c r="D2486" t="s">
        <v>78</v>
      </c>
      <c r="E2486" s="2">
        <v>45617</v>
      </c>
      <c r="F2486" t="s">
        <v>80</v>
      </c>
      <c r="G2486">
        <v>25.155000000000001</v>
      </c>
      <c r="H2486" t="s">
        <v>15330</v>
      </c>
      <c r="I2486" t="s">
        <v>15331</v>
      </c>
    </row>
    <row r="2487" spans="1:9" x14ac:dyDescent="0.25">
      <c r="A2487">
        <v>6434</v>
      </c>
      <c r="B2487" t="s">
        <v>13469</v>
      </c>
      <c r="C2487" t="s">
        <v>13470</v>
      </c>
      <c r="D2487" t="s">
        <v>11</v>
      </c>
      <c r="E2487" s="2">
        <v>45674</v>
      </c>
      <c r="F2487" t="s">
        <v>40</v>
      </c>
      <c r="G2487">
        <v>25.13</v>
      </c>
      <c r="H2487" t="s">
        <v>13473</v>
      </c>
      <c r="I2487" t="s">
        <v>13472</v>
      </c>
    </row>
    <row r="2488" spans="1:9" x14ac:dyDescent="0.25">
      <c r="A2488">
        <v>7052</v>
      </c>
      <c r="B2488" t="s">
        <v>14775</v>
      </c>
      <c r="C2488" t="s">
        <v>14776</v>
      </c>
      <c r="D2488" t="s">
        <v>78</v>
      </c>
      <c r="E2488" s="2">
        <v>45671</v>
      </c>
      <c r="F2488" t="s">
        <v>80</v>
      </c>
      <c r="G2488">
        <v>25.13</v>
      </c>
      <c r="H2488" t="s">
        <v>14780</v>
      </c>
      <c r="I2488" t="s">
        <v>14778</v>
      </c>
    </row>
    <row r="2489" spans="1:9" x14ac:dyDescent="0.25">
      <c r="A2489">
        <v>7117</v>
      </c>
      <c r="B2489" t="s">
        <v>14913</v>
      </c>
      <c r="C2489" t="s">
        <v>14914</v>
      </c>
      <c r="D2489" t="s">
        <v>78</v>
      </c>
      <c r="E2489" s="2">
        <v>45671</v>
      </c>
      <c r="F2489" t="s">
        <v>80</v>
      </c>
      <c r="G2489">
        <v>25.11</v>
      </c>
      <c r="H2489" t="s">
        <v>3240</v>
      </c>
      <c r="I2489" t="s">
        <v>14916</v>
      </c>
    </row>
    <row r="2490" spans="1:9" x14ac:dyDescent="0.25">
      <c r="A2490">
        <v>2712</v>
      </c>
      <c r="B2490" t="s">
        <v>5803</v>
      </c>
      <c r="C2490" t="s">
        <v>5804</v>
      </c>
      <c r="D2490" t="s">
        <v>11</v>
      </c>
      <c r="E2490" s="2">
        <v>45680</v>
      </c>
      <c r="F2490" t="s">
        <v>40</v>
      </c>
      <c r="G2490">
        <v>25.004999999999999</v>
      </c>
      <c r="H2490" t="s">
        <v>5808</v>
      </c>
      <c r="I2490" t="s">
        <v>5806</v>
      </c>
    </row>
    <row r="2491" spans="1:9" x14ac:dyDescent="0.25">
      <c r="A2491">
        <v>2887</v>
      </c>
      <c r="B2491" t="s">
        <v>6183</v>
      </c>
      <c r="C2491" t="s">
        <v>6184</v>
      </c>
      <c r="D2491" t="s">
        <v>15</v>
      </c>
      <c r="E2491" s="2">
        <v>45680</v>
      </c>
      <c r="F2491" t="s">
        <v>80</v>
      </c>
      <c r="G2491">
        <v>25</v>
      </c>
      <c r="H2491" t="s">
        <v>6187</v>
      </c>
      <c r="I2491" t="s">
        <v>6186</v>
      </c>
    </row>
    <row r="2492" spans="1:9" x14ac:dyDescent="0.25">
      <c r="A2492">
        <v>7382</v>
      </c>
      <c r="B2492" t="s">
        <v>10541</v>
      </c>
      <c r="C2492" t="s">
        <v>10542</v>
      </c>
      <c r="D2492" t="s">
        <v>78</v>
      </c>
      <c r="E2492" s="2">
        <v>45408</v>
      </c>
      <c r="F2492" t="s">
        <v>80</v>
      </c>
      <c r="G2492">
        <v>25</v>
      </c>
      <c r="H2492" t="s">
        <v>15428</v>
      </c>
    </row>
    <row r="2493" spans="1:9" x14ac:dyDescent="0.25">
      <c r="A2493">
        <v>3260</v>
      </c>
      <c r="B2493" t="s">
        <v>6911</v>
      </c>
      <c r="C2493" t="s">
        <v>6912</v>
      </c>
      <c r="D2493" t="s">
        <v>78</v>
      </c>
      <c r="E2493" s="2">
        <v>45679</v>
      </c>
      <c r="F2493" t="s">
        <v>80</v>
      </c>
      <c r="G2493">
        <v>24.975000000000001</v>
      </c>
      <c r="H2493" t="s">
        <v>6915</v>
      </c>
      <c r="I2493" t="s">
        <v>6914</v>
      </c>
    </row>
    <row r="2494" spans="1:9" x14ac:dyDescent="0.25">
      <c r="A2494">
        <v>1006</v>
      </c>
      <c r="B2494" t="s">
        <v>2136</v>
      </c>
      <c r="C2494" t="s">
        <v>2137</v>
      </c>
      <c r="D2494" t="s">
        <v>11</v>
      </c>
      <c r="E2494" s="2">
        <v>45682</v>
      </c>
      <c r="F2494" t="s">
        <v>40</v>
      </c>
      <c r="G2494">
        <v>24.945</v>
      </c>
      <c r="H2494" t="s">
        <v>2141</v>
      </c>
      <c r="I2494" t="s">
        <v>2139</v>
      </c>
    </row>
    <row r="2495" spans="1:9" x14ac:dyDescent="0.25">
      <c r="A2495">
        <v>5916</v>
      </c>
      <c r="B2495" t="s">
        <v>12462</v>
      </c>
      <c r="C2495" t="s">
        <v>12463</v>
      </c>
      <c r="D2495" t="s">
        <v>15</v>
      </c>
      <c r="E2495" s="2">
        <v>45675</v>
      </c>
      <c r="F2495" t="s">
        <v>80</v>
      </c>
      <c r="G2495">
        <v>24.91</v>
      </c>
      <c r="H2495" t="s">
        <v>12464</v>
      </c>
      <c r="I2495" t="s">
        <v>12465</v>
      </c>
    </row>
    <row r="2496" spans="1:9" x14ac:dyDescent="0.25">
      <c r="A2496">
        <v>5865</v>
      </c>
      <c r="B2496" t="s">
        <v>12368</v>
      </c>
      <c r="C2496" t="s">
        <v>12369</v>
      </c>
      <c r="D2496" t="s">
        <v>15</v>
      </c>
      <c r="E2496" s="2">
        <v>45675</v>
      </c>
      <c r="F2496" t="s">
        <v>40</v>
      </c>
      <c r="G2496">
        <v>24.895</v>
      </c>
      <c r="H2496" t="s">
        <v>12373</v>
      </c>
      <c r="I2496" t="s">
        <v>12371</v>
      </c>
    </row>
    <row r="2497" spans="1:9" x14ac:dyDescent="0.25">
      <c r="A2497">
        <v>6612</v>
      </c>
      <c r="B2497" t="s">
        <v>13863</v>
      </c>
      <c r="C2497" t="s">
        <v>13864</v>
      </c>
      <c r="D2497" t="s">
        <v>15</v>
      </c>
      <c r="E2497" s="2">
        <v>45674</v>
      </c>
      <c r="F2497" t="s">
        <v>40</v>
      </c>
      <c r="G2497">
        <v>24.88</v>
      </c>
      <c r="H2497" t="s">
        <v>13867</v>
      </c>
      <c r="I2497" t="s">
        <v>13866</v>
      </c>
    </row>
    <row r="2498" spans="1:9" x14ac:dyDescent="0.25">
      <c r="A2498">
        <v>5870</v>
      </c>
      <c r="B2498" t="s">
        <v>12376</v>
      </c>
      <c r="C2498" t="s">
        <v>12377</v>
      </c>
      <c r="D2498" t="s">
        <v>78</v>
      </c>
      <c r="E2498" s="2">
        <v>45675</v>
      </c>
      <c r="F2498" t="s">
        <v>80</v>
      </c>
      <c r="G2498">
        <v>24.81</v>
      </c>
      <c r="H2498" t="s">
        <v>12380</v>
      </c>
      <c r="I2498" t="s">
        <v>12378</v>
      </c>
    </row>
    <row r="2499" spans="1:9" x14ac:dyDescent="0.25">
      <c r="A2499">
        <v>674</v>
      </c>
      <c r="B2499" t="s">
        <v>1509</v>
      </c>
      <c r="C2499" t="s">
        <v>1510</v>
      </c>
      <c r="D2499" t="s">
        <v>11</v>
      </c>
      <c r="E2499" s="2">
        <v>45682</v>
      </c>
      <c r="F2499" t="s">
        <v>40</v>
      </c>
      <c r="G2499">
        <v>24.805</v>
      </c>
      <c r="H2499" t="s">
        <v>1513</v>
      </c>
      <c r="I2499" t="s">
        <v>1512</v>
      </c>
    </row>
    <row r="2500" spans="1:9" x14ac:dyDescent="0.25">
      <c r="A2500">
        <v>4458</v>
      </c>
      <c r="B2500" t="s">
        <v>9412</v>
      </c>
      <c r="C2500" t="s">
        <v>9413</v>
      </c>
      <c r="D2500" t="s">
        <v>11</v>
      </c>
      <c r="E2500" s="2">
        <v>45678</v>
      </c>
      <c r="F2500" t="s">
        <v>80</v>
      </c>
      <c r="G2500">
        <v>24.774999999999999</v>
      </c>
      <c r="H2500" t="s">
        <v>9414</v>
      </c>
      <c r="I2500" t="s">
        <v>9415</v>
      </c>
    </row>
    <row r="2501" spans="1:9" x14ac:dyDescent="0.25">
      <c r="A2501">
        <v>4447</v>
      </c>
      <c r="B2501" t="s">
        <v>9392</v>
      </c>
      <c r="C2501" t="s">
        <v>9393</v>
      </c>
      <c r="D2501" t="s">
        <v>15</v>
      </c>
      <c r="E2501" s="2">
        <v>45678</v>
      </c>
      <c r="F2501" t="s">
        <v>40</v>
      </c>
      <c r="G2501">
        <v>24.76</v>
      </c>
      <c r="H2501" t="s">
        <v>9394</v>
      </c>
      <c r="I2501" t="s">
        <v>9395</v>
      </c>
    </row>
    <row r="2502" spans="1:9" x14ac:dyDescent="0.25">
      <c r="A2502">
        <v>3403</v>
      </c>
      <c r="B2502" t="s">
        <v>7250</v>
      </c>
      <c r="C2502" t="s">
        <v>7251</v>
      </c>
      <c r="D2502" t="s">
        <v>15</v>
      </c>
      <c r="E2502" s="2">
        <v>45679</v>
      </c>
      <c r="F2502" t="s">
        <v>40</v>
      </c>
      <c r="G2502">
        <v>24.72</v>
      </c>
      <c r="H2502" t="s">
        <v>7252</v>
      </c>
      <c r="I2502" t="s">
        <v>7253</v>
      </c>
    </row>
    <row r="2503" spans="1:9" x14ac:dyDescent="0.25">
      <c r="A2503">
        <v>3241</v>
      </c>
      <c r="B2503" t="s">
        <v>6872</v>
      </c>
      <c r="C2503" t="s">
        <v>6873</v>
      </c>
      <c r="D2503" t="s">
        <v>15</v>
      </c>
      <c r="E2503" s="2">
        <v>45679</v>
      </c>
      <c r="F2503" t="s">
        <v>80</v>
      </c>
      <c r="G2503">
        <v>24.67</v>
      </c>
      <c r="H2503" t="s">
        <v>6874</v>
      </c>
      <c r="I2503" t="s">
        <v>6875</v>
      </c>
    </row>
    <row r="2504" spans="1:9" x14ac:dyDescent="0.25">
      <c r="A2504">
        <v>7116</v>
      </c>
      <c r="B2504" t="s">
        <v>14913</v>
      </c>
      <c r="C2504" t="s">
        <v>14914</v>
      </c>
      <c r="D2504" t="s">
        <v>15</v>
      </c>
      <c r="E2504" s="2">
        <v>45671</v>
      </c>
      <c r="F2504" t="s">
        <v>40</v>
      </c>
      <c r="G2504">
        <v>24.645</v>
      </c>
      <c r="H2504" t="s">
        <v>14915</v>
      </c>
      <c r="I2504" t="s">
        <v>14916</v>
      </c>
    </row>
    <row r="2505" spans="1:9" x14ac:dyDescent="0.25">
      <c r="A2505">
        <v>2062</v>
      </c>
      <c r="B2505" t="s">
        <v>4422</v>
      </c>
      <c r="C2505" t="s">
        <v>4423</v>
      </c>
      <c r="D2505" t="s">
        <v>78</v>
      </c>
      <c r="E2505" s="2">
        <v>45681</v>
      </c>
      <c r="F2505" t="s">
        <v>80</v>
      </c>
      <c r="G2505">
        <v>24.59</v>
      </c>
      <c r="H2505" t="s">
        <v>4424</v>
      </c>
      <c r="I2505" t="s">
        <v>4425</v>
      </c>
    </row>
    <row r="2506" spans="1:9" x14ac:dyDescent="0.25">
      <c r="A2506">
        <v>6218</v>
      </c>
      <c r="B2506" t="s">
        <v>12982</v>
      </c>
      <c r="C2506" t="s">
        <v>12983</v>
      </c>
      <c r="D2506" t="s">
        <v>11</v>
      </c>
      <c r="E2506" s="2">
        <v>45674</v>
      </c>
      <c r="F2506" t="s">
        <v>40</v>
      </c>
      <c r="G2506">
        <v>24.53</v>
      </c>
      <c r="H2506" t="s">
        <v>12986</v>
      </c>
      <c r="I2506" t="s">
        <v>12985</v>
      </c>
    </row>
    <row r="2507" spans="1:9" x14ac:dyDescent="0.25">
      <c r="A2507">
        <v>6398</v>
      </c>
      <c r="B2507" t="s">
        <v>13393</v>
      </c>
      <c r="C2507" t="s">
        <v>13394</v>
      </c>
      <c r="D2507" t="s">
        <v>11</v>
      </c>
      <c r="E2507" s="2">
        <v>45674</v>
      </c>
      <c r="F2507" t="s">
        <v>40</v>
      </c>
      <c r="G2507">
        <v>24.53</v>
      </c>
      <c r="H2507" t="s">
        <v>12986</v>
      </c>
      <c r="I2507" t="s">
        <v>12985</v>
      </c>
    </row>
    <row r="2508" spans="1:9" x14ac:dyDescent="0.25">
      <c r="A2508">
        <v>2888</v>
      </c>
      <c r="B2508" t="s">
        <v>6183</v>
      </c>
      <c r="C2508" t="s">
        <v>6184</v>
      </c>
      <c r="D2508" t="s">
        <v>11</v>
      </c>
      <c r="E2508" s="2">
        <v>45680</v>
      </c>
      <c r="F2508" t="s">
        <v>80</v>
      </c>
      <c r="G2508">
        <v>24.5</v>
      </c>
      <c r="H2508" t="s">
        <v>6188</v>
      </c>
      <c r="I2508" t="s">
        <v>6186</v>
      </c>
    </row>
    <row r="2509" spans="1:9" x14ac:dyDescent="0.25">
      <c r="A2509">
        <v>5869</v>
      </c>
      <c r="B2509" t="s">
        <v>12376</v>
      </c>
      <c r="C2509" t="s">
        <v>12377</v>
      </c>
      <c r="D2509" t="s">
        <v>126</v>
      </c>
      <c r="E2509" s="2">
        <v>45675</v>
      </c>
      <c r="F2509" t="s">
        <v>80</v>
      </c>
      <c r="G2509">
        <v>24.5</v>
      </c>
      <c r="H2509" t="s">
        <v>12379</v>
      </c>
      <c r="I2509" t="s">
        <v>12378</v>
      </c>
    </row>
    <row r="2510" spans="1:9" x14ac:dyDescent="0.25">
      <c r="A2510">
        <v>5078</v>
      </c>
      <c r="B2510" t="s">
        <v>10657</v>
      </c>
      <c r="C2510" t="s">
        <v>10658</v>
      </c>
      <c r="D2510" t="s">
        <v>15</v>
      </c>
      <c r="E2510" s="2">
        <v>45675</v>
      </c>
      <c r="F2510" t="s">
        <v>40</v>
      </c>
      <c r="G2510">
        <v>24.44</v>
      </c>
      <c r="H2510" t="s">
        <v>10661</v>
      </c>
      <c r="I2510" t="s">
        <v>10660</v>
      </c>
    </row>
    <row r="2511" spans="1:9" x14ac:dyDescent="0.25">
      <c r="A2511">
        <v>6062</v>
      </c>
      <c r="B2511" t="s">
        <v>12721</v>
      </c>
      <c r="C2511" t="s">
        <v>12722</v>
      </c>
      <c r="D2511" t="s">
        <v>78</v>
      </c>
      <c r="E2511" s="2">
        <v>45675</v>
      </c>
      <c r="F2511" t="s">
        <v>80</v>
      </c>
      <c r="G2511">
        <v>24.43</v>
      </c>
      <c r="H2511" t="s">
        <v>12724</v>
      </c>
      <c r="I2511" t="s">
        <v>12723</v>
      </c>
    </row>
    <row r="2512" spans="1:9" x14ac:dyDescent="0.25">
      <c r="A2512">
        <v>355</v>
      </c>
      <c r="B2512" t="s">
        <v>782</v>
      </c>
      <c r="C2512" t="s">
        <v>783</v>
      </c>
      <c r="D2512" t="s">
        <v>11</v>
      </c>
      <c r="E2512" s="2">
        <v>45682</v>
      </c>
      <c r="F2512" t="s">
        <v>40</v>
      </c>
      <c r="G2512">
        <v>24.3</v>
      </c>
      <c r="H2512" t="s">
        <v>787</v>
      </c>
      <c r="I2512" t="s">
        <v>785</v>
      </c>
    </row>
    <row r="2513" spans="1:9" x14ac:dyDescent="0.25">
      <c r="A2513">
        <v>2195</v>
      </c>
      <c r="B2513" t="s">
        <v>4685</v>
      </c>
      <c r="C2513" t="s">
        <v>4686</v>
      </c>
      <c r="D2513" t="s">
        <v>15</v>
      </c>
      <c r="E2513" s="2">
        <v>45681</v>
      </c>
      <c r="F2513" t="s">
        <v>80</v>
      </c>
      <c r="G2513">
        <v>24.3</v>
      </c>
      <c r="H2513" t="s">
        <v>4690</v>
      </c>
      <c r="I2513" t="s">
        <v>4688</v>
      </c>
    </row>
    <row r="2514" spans="1:9" x14ac:dyDescent="0.25">
      <c r="A2514">
        <v>3245</v>
      </c>
      <c r="B2514" t="s">
        <v>6878</v>
      </c>
      <c r="C2514" t="s">
        <v>6879</v>
      </c>
      <c r="D2514" t="s">
        <v>11</v>
      </c>
      <c r="E2514" s="2">
        <v>45679</v>
      </c>
      <c r="F2514" t="s">
        <v>40</v>
      </c>
      <c r="G2514">
        <v>24.135000000000002</v>
      </c>
      <c r="H2514" t="s">
        <v>6882</v>
      </c>
      <c r="I2514" t="s">
        <v>6881</v>
      </c>
    </row>
    <row r="2515" spans="1:9" x14ac:dyDescent="0.25">
      <c r="A2515">
        <v>6614</v>
      </c>
      <c r="B2515" t="s">
        <v>13863</v>
      </c>
      <c r="C2515" t="s">
        <v>13864</v>
      </c>
      <c r="D2515" t="s">
        <v>11</v>
      </c>
      <c r="E2515" s="2">
        <v>45674</v>
      </c>
      <c r="F2515" t="s">
        <v>40</v>
      </c>
      <c r="G2515">
        <v>24.03</v>
      </c>
      <c r="H2515" t="s">
        <v>13869</v>
      </c>
      <c r="I2515" t="s">
        <v>13866</v>
      </c>
    </row>
    <row r="2516" spans="1:9" x14ac:dyDescent="0.25">
      <c r="A2516">
        <v>5522</v>
      </c>
      <c r="B2516" t="s">
        <v>11634</v>
      </c>
      <c r="C2516" t="s">
        <v>11635</v>
      </c>
      <c r="D2516" t="s">
        <v>15</v>
      </c>
      <c r="E2516" s="2">
        <v>45675</v>
      </c>
      <c r="F2516" t="s">
        <v>40</v>
      </c>
      <c r="G2516">
        <v>24.004999999999999</v>
      </c>
      <c r="H2516" t="s">
        <v>11638</v>
      </c>
      <c r="I2516" t="s">
        <v>11637</v>
      </c>
    </row>
    <row r="2517" spans="1:9" x14ac:dyDescent="0.25">
      <c r="A2517">
        <v>694</v>
      </c>
      <c r="B2517" t="s">
        <v>1554</v>
      </c>
      <c r="C2517" t="s">
        <v>1555</v>
      </c>
      <c r="D2517" t="s">
        <v>11</v>
      </c>
      <c r="E2517" s="2">
        <v>45682</v>
      </c>
      <c r="F2517" t="s">
        <v>80</v>
      </c>
      <c r="G2517">
        <v>24</v>
      </c>
      <c r="H2517" t="s">
        <v>1556</v>
      </c>
      <c r="I2517" t="s">
        <v>1557</v>
      </c>
    </row>
    <row r="2518" spans="1:9" x14ac:dyDescent="0.25">
      <c r="A2518">
        <v>6166</v>
      </c>
      <c r="B2518" t="s">
        <v>12905</v>
      </c>
      <c r="C2518" t="s">
        <v>12906</v>
      </c>
      <c r="D2518" t="s">
        <v>15</v>
      </c>
      <c r="E2518" s="2">
        <v>45675</v>
      </c>
      <c r="F2518" t="s">
        <v>40</v>
      </c>
      <c r="G2518">
        <v>23.93</v>
      </c>
      <c r="H2518" t="s">
        <v>12909</v>
      </c>
      <c r="I2518" t="s">
        <v>12908</v>
      </c>
    </row>
    <row r="2519" spans="1:9" x14ac:dyDescent="0.25">
      <c r="A2519">
        <v>4882</v>
      </c>
      <c r="B2519" t="s">
        <v>10236</v>
      </c>
      <c r="C2519" t="s">
        <v>10237</v>
      </c>
      <c r="D2519" t="s">
        <v>78</v>
      </c>
      <c r="E2519" s="2">
        <v>45677</v>
      </c>
      <c r="F2519" t="s">
        <v>80</v>
      </c>
      <c r="G2519">
        <v>23.74</v>
      </c>
      <c r="H2519" t="s">
        <v>10241</v>
      </c>
      <c r="I2519" t="s">
        <v>10239</v>
      </c>
    </row>
    <row r="2520" spans="1:9" x14ac:dyDescent="0.25">
      <c r="A2520">
        <v>3592</v>
      </c>
      <c r="B2520" t="s">
        <v>7643</v>
      </c>
      <c r="C2520" t="s">
        <v>7644</v>
      </c>
      <c r="D2520" t="s">
        <v>78</v>
      </c>
      <c r="E2520" s="2">
        <v>45679</v>
      </c>
      <c r="F2520" t="s">
        <v>80</v>
      </c>
      <c r="G2520">
        <v>23.67</v>
      </c>
      <c r="H2520" t="s">
        <v>7648</v>
      </c>
      <c r="I2520" t="s">
        <v>7646</v>
      </c>
    </row>
    <row r="2521" spans="1:9" x14ac:dyDescent="0.25">
      <c r="A2521">
        <v>5996</v>
      </c>
      <c r="B2521" t="s">
        <v>12605</v>
      </c>
      <c r="C2521" t="s">
        <v>12606</v>
      </c>
      <c r="D2521" t="s">
        <v>11</v>
      </c>
      <c r="E2521" s="2">
        <v>45675</v>
      </c>
      <c r="F2521" t="s">
        <v>40</v>
      </c>
      <c r="G2521">
        <v>23.625</v>
      </c>
      <c r="H2521" t="s">
        <v>12609</v>
      </c>
      <c r="I2521" t="s">
        <v>12608</v>
      </c>
    </row>
    <row r="2522" spans="1:9" x14ac:dyDescent="0.25">
      <c r="A2522">
        <v>3453</v>
      </c>
      <c r="B2522" t="s">
        <v>7364</v>
      </c>
      <c r="C2522" t="s">
        <v>7365</v>
      </c>
      <c r="D2522" t="s">
        <v>15</v>
      </c>
      <c r="E2522" s="2">
        <v>45679</v>
      </c>
      <c r="F2522" t="s">
        <v>80</v>
      </c>
      <c r="G2522">
        <v>23.5</v>
      </c>
      <c r="H2522" t="s">
        <v>7368</v>
      </c>
      <c r="I2522" t="s">
        <v>7367</v>
      </c>
    </row>
    <row r="2523" spans="1:9" x14ac:dyDescent="0.25">
      <c r="A2523">
        <v>3943</v>
      </c>
      <c r="B2523" t="s">
        <v>8334</v>
      </c>
      <c r="C2523" t="s">
        <v>8335</v>
      </c>
      <c r="D2523" t="s">
        <v>15</v>
      </c>
      <c r="E2523" s="2">
        <v>45678</v>
      </c>
      <c r="F2523" t="s">
        <v>80</v>
      </c>
      <c r="G2523">
        <v>23.5</v>
      </c>
      <c r="H2523" t="s">
        <v>8336</v>
      </c>
      <c r="I2523" t="s">
        <v>8337</v>
      </c>
    </row>
    <row r="2524" spans="1:9" x14ac:dyDescent="0.25">
      <c r="A2524">
        <v>5061</v>
      </c>
      <c r="B2524" t="s">
        <v>10618</v>
      </c>
      <c r="C2524" t="s">
        <v>10619</v>
      </c>
      <c r="D2524" t="s">
        <v>15</v>
      </c>
      <c r="E2524" s="2">
        <v>45675</v>
      </c>
      <c r="F2524" t="s">
        <v>40</v>
      </c>
      <c r="G2524">
        <v>23.5</v>
      </c>
      <c r="H2524" t="s">
        <v>10623</v>
      </c>
      <c r="I2524" t="s">
        <v>10621</v>
      </c>
    </row>
    <row r="2525" spans="1:9" x14ac:dyDescent="0.25">
      <c r="A2525">
        <v>646</v>
      </c>
      <c r="B2525" t="s">
        <v>1449</v>
      </c>
      <c r="C2525" t="s">
        <v>1450</v>
      </c>
      <c r="D2525" t="s">
        <v>15</v>
      </c>
      <c r="E2525" s="2">
        <v>45682</v>
      </c>
      <c r="F2525" t="s">
        <v>80</v>
      </c>
      <c r="G2525">
        <v>23.414999999999999</v>
      </c>
      <c r="H2525" t="s">
        <v>1451</v>
      </c>
      <c r="I2525" t="s">
        <v>1452</v>
      </c>
    </row>
    <row r="2526" spans="1:9" x14ac:dyDescent="0.25">
      <c r="A2526">
        <v>1533</v>
      </c>
      <c r="B2526" t="s">
        <v>3224</v>
      </c>
      <c r="C2526" t="s">
        <v>3225</v>
      </c>
      <c r="D2526" t="s">
        <v>78</v>
      </c>
      <c r="E2526" s="2">
        <v>45681</v>
      </c>
      <c r="F2526" t="s">
        <v>80</v>
      </c>
      <c r="G2526">
        <v>23.27</v>
      </c>
      <c r="H2526" t="s">
        <v>3226</v>
      </c>
      <c r="I2526" t="s">
        <v>3227</v>
      </c>
    </row>
    <row r="2527" spans="1:9" x14ac:dyDescent="0.25">
      <c r="A2527">
        <v>3798</v>
      </c>
      <c r="B2527" t="s">
        <v>8020</v>
      </c>
      <c r="C2527" t="s">
        <v>8021</v>
      </c>
      <c r="D2527" t="s">
        <v>15</v>
      </c>
      <c r="E2527" s="2">
        <v>45679</v>
      </c>
      <c r="F2527" t="s">
        <v>40</v>
      </c>
      <c r="G2527">
        <v>23.265000000000001</v>
      </c>
      <c r="H2527" t="s">
        <v>8025</v>
      </c>
      <c r="I2527" t="s">
        <v>8023</v>
      </c>
    </row>
    <row r="2528" spans="1:9" x14ac:dyDescent="0.25">
      <c r="A2528">
        <v>6392</v>
      </c>
      <c r="B2528" t="s">
        <v>13377</v>
      </c>
      <c r="C2528" t="s">
        <v>13378</v>
      </c>
      <c r="D2528" t="s">
        <v>11</v>
      </c>
      <c r="E2528" s="2">
        <v>45674</v>
      </c>
      <c r="F2528" t="s">
        <v>40</v>
      </c>
      <c r="G2528">
        <v>23.204999999999998</v>
      </c>
      <c r="H2528" t="s">
        <v>13382</v>
      </c>
      <c r="I2528" t="s">
        <v>13380</v>
      </c>
    </row>
    <row r="2529" spans="1:9" x14ac:dyDescent="0.25">
      <c r="A2529">
        <v>5757</v>
      </c>
      <c r="B2529" t="s">
        <v>12151</v>
      </c>
      <c r="C2529" t="s">
        <v>12152</v>
      </c>
      <c r="D2529" t="s">
        <v>11</v>
      </c>
      <c r="E2529" s="2">
        <v>45675</v>
      </c>
      <c r="F2529" t="s">
        <v>80</v>
      </c>
      <c r="G2529">
        <v>23.18</v>
      </c>
      <c r="H2529" t="s">
        <v>12155</v>
      </c>
      <c r="I2529" t="s">
        <v>12154</v>
      </c>
    </row>
    <row r="2530" spans="1:9" x14ac:dyDescent="0.25">
      <c r="A2530">
        <v>4428</v>
      </c>
      <c r="B2530" t="s">
        <v>9355</v>
      </c>
      <c r="C2530" t="s">
        <v>9356</v>
      </c>
      <c r="D2530" t="s">
        <v>15</v>
      </c>
      <c r="E2530" s="2">
        <v>45678</v>
      </c>
      <c r="F2530" t="s">
        <v>182</v>
      </c>
      <c r="G2530">
        <v>23.13</v>
      </c>
      <c r="H2530" t="s">
        <v>9357</v>
      </c>
      <c r="I2530" t="s">
        <v>9358</v>
      </c>
    </row>
    <row r="2531" spans="1:9" x14ac:dyDescent="0.25">
      <c r="A2531">
        <v>5633</v>
      </c>
      <c r="B2531" t="s">
        <v>11876</v>
      </c>
      <c r="C2531" t="s">
        <v>11877</v>
      </c>
      <c r="D2531" t="s">
        <v>78</v>
      </c>
      <c r="E2531" s="2">
        <v>45675</v>
      </c>
      <c r="F2531" t="s">
        <v>80</v>
      </c>
      <c r="G2531">
        <v>23.11</v>
      </c>
      <c r="H2531" t="s">
        <v>11882</v>
      </c>
      <c r="I2531" t="s">
        <v>11879</v>
      </c>
    </row>
    <row r="2532" spans="1:9" x14ac:dyDescent="0.25">
      <c r="A2532">
        <v>6659</v>
      </c>
      <c r="B2532" t="s">
        <v>13959</v>
      </c>
      <c r="C2532" t="s">
        <v>13960</v>
      </c>
      <c r="D2532" t="s">
        <v>11</v>
      </c>
      <c r="E2532" s="2">
        <v>45674</v>
      </c>
      <c r="F2532" t="s">
        <v>40</v>
      </c>
      <c r="G2532">
        <v>23.11</v>
      </c>
      <c r="H2532" t="s">
        <v>13961</v>
      </c>
      <c r="I2532" t="s">
        <v>13962</v>
      </c>
    </row>
    <row r="2533" spans="1:9" x14ac:dyDescent="0.25">
      <c r="A2533">
        <v>5514</v>
      </c>
      <c r="B2533" t="s">
        <v>11614</v>
      </c>
      <c r="C2533" t="s">
        <v>11615</v>
      </c>
      <c r="D2533" t="s">
        <v>15</v>
      </c>
      <c r="E2533" s="2">
        <v>45675</v>
      </c>
      <c r="F2533" t="s">
        <v>40</v>
      </c>
      <c r="G2533">
        <v>23.1</v>
      </c>
      <c r="H2533" t="s">
        <v>11618</v>
      </c>
      <c r="I2533" t="s">
        <v>11617</v>
      </c>
    </row>
    <row r="2534" spans="1:9" x14ac:dyDescent="0.25">
      <c r="A2534">
        <v>6236</v>
      </c>
      <c r="B2534" t="s">
        <v>13026</v>
      </c>
      <c r="C2534" t="s">
        <v>13027</v>
      </c>
      <c r="D2534" t="s">
        <v>78</v>
      </c>
      <c r="E2534" s="2">
        <v>45674</v>
      </c>
      <c r="F2534" t="s">
        <v>80</v>
      </c>
      <c r="G2534">
        <v>23.015000000000001</v>
      </c>
      <c r="H2534" t="s">
        <v>13031</v>
      </c>
      <c r="I2534" t="s">
        <v>13029</v>
      </c>
    </row>
    <row r="2535" spans="1:9" x14ac:dyDescent="0.25">
      <c r="A2535">
        <v>3248</v>
      </c>
      <c r="B2535" t="s">
        <v>6883</v>
      </c>
      <c r="C2535" t="s">
        <v>6884</v>
      </c>
      <c r="D2535" t="s">
        <v>78</v>
      </c>
      <c r="E2535" s="2">
        <v>45679</v>
      </c>
      <c r="F2535" t="s">
        <v>80</v>
      </c>
      <c r="G2535">
        <v>22.89</v>
      </c>
      <c r="H2535" t="s">
        <v>6888</v>
      </c>
      <c r="I2535" t="s">
        <v>6886</v>
      </c>
    </row>
    <row r="2536" spans="1:9" x14ac:dyDescent="0.25">
      <c r="A2536">
        <v>3522</v>
      </c>
      <c r="B2536" t="s">
        <v>7517</v>
      </c>
      <c r="C2536" t="s">
        <v>7518</v>
      </c>
      <c r="D2536" t="s">
        <v>15</v>
      </c>
      <c r="E2536" s="2">
        <v>45679</v>
      </c>
      <c r="F2536" t="s">
        <v>40</v>
      </c>
      <c r="G2536">
        <v>22.795000000000002</v>
      </c>
      <c r="H2536" t="s">
        <v>7519</v>
      </c>
      <c r="I2536" t="s">
        <v>7520</v>
      </c>
    </row>
    <row r="2537" spans="1:9" x14ac:dyDescent="0.25">
      <c r="A2537">
        <v>3878</v>
      </c>
      <c r="B2537" t="s">
        <v>8181</v>
      </c>
      <c r="C2537" t="s">
        <v>8182</v>
      </c>
      <c r="D2537" t="s">
        <v>78</v>
      </c>
      <c r="E2537" s="2">
        <v>45678</v>
      </c>
      <c r="F2537" t="s">
        <v>80</v>
      </c>
      <c r="G2537">
        <v>22.754999999999999</v>
      </c>
      <c r="H2537" t="s">
        <v>8186</v>
      </c>
      <c r="I2537" t="s">
        <v>8184</v>
      </c>
    </row>
    <row r="2538" spans="1:9" x14ac:dyDescent="0.25">
      <c r="A2538">
        <v>4261</v>
      </c>
      <c r="B2538" t="s">
        <v>9029</v>
      </c>
      <c r="C2538" t="s">
        <v>9030</v>
      </c>
      <c r="D2538" t="s">
        <v>15</v>
      </c>
      <c r="E2538" s="2">
        <v>45678</v>
      </c>
      <c r="F2538" t="s">
        <v>40</v>
      </c>
      <c r="G2538">
        <v>22.695</v>
      </c>
      <c r="H2538" t="s">
        <v>6159</v>
      </c>
      <c r="I2538" t="s">
        <v>9031</v>
      </c>
    </row>
    <row r="2539" spans="1:9" x14ac:dyDescent="0.25">
      <c r="A2539">
        <v>5368</v>
      </c>
      <c r="B2539" t="s">
        <v>11286</v>
      </c>
      <c r="C2539" t="s">
        <v>11287</v>
      </c>
      <c r="D2539" t="s">
        <v>78</v>
      </c>
      <c r="E2539" s="2">
        <v>45675</v>
      </c>
      <c r="F2539" t="s">
        <v>80</v>
      </c>
      <c r="G2539">
        <v>22.684999999999999</v>
      </c>
      <c r="H2539" t="s">
        <v>11290</v>
      </c>
      <c r="I2539" t="s">
        <v>11289</v>
      </c>
    </row>
    <row r="2540" spans="1:9" x14ac:dyDescent="0.25">
      <c r="A2540">
        <v>2843</v>
      </c>
      <c r="B2540" t="s">
        <v>6095</v>
      </c>
      <c r="C2540" t="s">
        <v>6096</v>
      </c>
      <c r="D2540" t="s">
        <v>15</v>
      </c>
      <c r="E2540" s="2">
        <v>45680</v>
      </c>
      <c r="F2540" t="s">
        <v>40</v>
      </c>
      <c r="G2540">
        <v>22.59</v>
      </c>
      <c r="H2540" t="s">
        <v>6099</v>
      </c>
      <c r="I2540" t="s">
        <v>6098</v>
      </c>
    </row>
    <row r="2541" spans="1:9" x14ac:dyDescent="0.25">
      <c r="A2541">
        <v>5059</v>
      </c>
      <c r="B2541" t="s">
        <v>10618</v>
      </c>
      <c r="C2541" t="s">
        <v>10619</v>
      </c>
      <c r="D2541" t="s">
        <v>11</v>
      </c>
      <c r="E2541" s="2">
        <v>45675</v>
      </c>
      <c r="F2541" t="s">
        <v>40</v>
      </c>
      <c r="G2541">
        <v>22.5</v>
      </c>
      <c r="H2541" t="s">
        <v>10620</v>
      </c>
      <c r="I2541" t="s">
        <v>10621</v>
      </c>
    </row>
    <row r="2542" spans="1:9" x14ac:dyDescent="0.25">
      <c r="A2542">
        <v>7336</v>
      </c>
      <c r="B2542" t="s">
        <v>15349</v>
      </c>
      <c r="C2542" t="s">
        <v>15350</v>
      </c>
      <c r="D2542" t="s">
        <v>15</v>
      </c>
      <c r="E2542" s="2">
        <v>45591</v>
      </c>
      <c r="F2542" t="s">
        <v>80</v>
      </c>
      <c r="G2542">
        <v>22.5</v>
      </c>
      <c r="H2542" t="s">
        <v>15351</v>
      </c>
      <c r="I2542" t="s">
        <v>15352</v>
      </c>
    </row>
    <row r="2543" spans="1:9" x14ac:dyDescent="0.25">
      <c r="A2543">
        <v>164</v>
      </c>
      <c r="B2543" t="s">
        <v>366</v>
      </c>
      <c r="C2543" t="s">
        <v>367</v>
      </c>
      <c r="D2543" t="s">
        <v>78</v>
      </c>
      <c r="E2543" s="2">
        <v>45684</v>
      </c>
      <c r="F2543" t="s">
        <v>80</v>
      </c>
      <c r="G2543">
        <v>22.46</v>
      </c>
      <c r="H2543" t="s">
        <v>370</v>
      </c>
      <c r="I2543" t="s">
        <v>369</v>
      </c>
    </row>
    <row r="2544" spans="1:9" x14ac:dyDescent="0.25">
      <c r="A2544">
        <v>4263</v>
      </c>
      <c r="B2544" t="s">
        <v>9029</v>
      </c>
      <c r="C2544" t="s">
        <v>9030</v>
      </c>
      <c r="D2544" t="s">
        <v>78</v>
      </c>
      <c r="E2544" s="2">
        <v>45678</v>
      </c>
      <c r="F2544" t="s">
        <v>80</v>
      </c>
      <c r="G2544">
        <v>22.46</v>
      </c>
      <c r="H2544" t="s">
        <v>9033</v>
      </c>
      <c r="I2544" t="s">
        <v>9031</v>
      </c>
    </row>
    <row r="2545" spans="1:9" x14ac:dyDescent="0.25">
      <c r="A2545">
        <v>6365</v>
      </c>
      <c r="B2545" t="s">
        <v>13317</v>
      </c>
      <c r="C2545" t="s">
        <v>13318</v>
      </c>
      <c r="D2545" t="s">
        <v>15</v>
      </c>
      <c r="E2545" s="2">
        <v>45674</v>
      </c>
      <c r="F2545" t="s">
        <v>40</v>
      </c>
      <c r="G2545">
        <v>22.395</v>
      </c>
      <c r="H2545" t="s">
        <v>13322</v>
      </c>
      <c r="I2545" t="s">
        <v>13320</v>
      </c>
    </row>
    <row r="2546" spans="1:9" x14ac:dyDescent="0.25">
      <c r="A2546">
        <v>7313</v>
      </c>
      <c r="B2546" t="s">
        <v>15307</v>
      </c>
      <c r="C2546" t="s">
        <v>15308</v>
      </c>
      <c r="D2546" t="s">
        <v>78</v>
      </c>
      <c r="E2546" s="2">
        <v>45629</v>
      </c>
      <c r="F2546" t="s">
        <v>80</v>
      </c>
      <c r="G2546">
        <v>22.395</v>
      </c>
      <c r="H2546" t="s">
        <v>15310</v>
      </c>
    </row>
    <row r="2547" spans="1:9" x14ac:dyDescent="0.25">
      <c r="A2547">
        <v>3956</v>
      </c>
      <c r="B2547" t="s">
        <v>8364</v>
      </c>
      <c r="C2547" t="s">
        <v>8365</v>
      </c>
      <c r="D2547" t="s">
        <v>11</v>
      </c>
      <c r="E2547" s="2">
        <v>45678</v>
      </c>
      <c r="F2547" t="s">
        <v>80</v>
      </c>
      <c r="G2547">
        <v>22.305</v>
      </c>
      <c r="H2547" t="s">
        <v>8368</v>
      </c>
      <c r="I2547" t="s">
        <v>8367</v>
      </c>
    </row>
    <row r="2548" spans="1:9" x14ac:dyDescent="0.25">
      <c r="A2548">
        <v>6727</v>
      </c>
      <c r="B2548" t="s">
        <v>14084</v>
      </c>
      <c r="C2548" t="s">
        <v>14085</v>
      </c>
      <c r="D2548" t="s">
        <v>78</v>
      </c>
      <c r="E2548" s="2">
        <v>45673</v>
      </c>
      <c r="F2548" t="s">
        <v>80</v>
      </c>
      <c r="G2548">
        <v>22.26</v>
      </c>
      <c r="H2548" t="s">
        <v>14086</v>
      </c>
      <c r="I2548" t="s">
        <v>14087</v>
      </c>
    </row>
    <row r="2549" spans="1:9" x14ac:dyDescent="0.25">
      <c r="A2549">
        <v>5550</v>
      </c>
      <c r="B2549" t="s">
        <v>11694</v>
      </c>
      <c r="C2549" t="s">
        <v>11695</v>
      </c>
      <c r="D2549" t="s">
        <v>15</v>
      </c>
      <c r="E2549" s="2">
        <v>45675</v>
      </c>
      <c r="F2549" t="s">
        <v>40</v>
      </c>
      <c r="G2549">
        <v>22.225000000000001</v>
      </c>
      <c r="H2549" t="s">
        <v>502</v>
      </c>
      <c r="I2549" t="s">
        <v>11696</v>
      </c>
    </row>
    <row r="2550" spans="1:9" x14ac:dyDescent="0.25">
      <c r="A2550">
        <v>7118</v>
      </c>
      <c r="B2550" t="s">
        <v>14913</v>
      </c>
      <c r="C2550" t="s">
        <v>14914</v>
      </c>
      <c r="D2550" t="s">
        <v>11</v>
      </c>
      <c r="E2550" s="2">
        <v>45671</v>
      </c>
      <c r="F2550" t="s">
        <v>40</v>
      </c>
      <c r="G2550">
        <v>22.22</v>
      </c>
      <c r="H2550" t="s">
        <v>14917</v>
      </c>
      <c r="I2550" t="s">
        <v>14916</v>
      </c>
    </row>
    <row r="2551" spans="1:9" x14ac:dyDescent="0.25">
      <c r="A2551">
        <v>5521</v>
      </c>
      <c r="B2551" t="s">
        <v>11634</v>
      </c>
      <c r="C2551" t="s">
        <v>11635</v>
      </c>
      <c r="D2551" t="s">
        <v>11</v>
      </c>
      <c r="E2551" s="2">
        <v>45675</v>
      </c>
      <c r="F2551" t="s">
        <v>40</v>
      </c>
      <c r="G2551">
        <v>22.135000000000002</v>
      </c>
      <c r="H2551" t="s">
        <v>11636</v>
      </c>
      <c r="I2551" t="s">
        <v>11637</v>
      </c>
    </row>
    <row r="2552" spans="1:9" x14ac:dyDescent="0.25">
      <c r="A2552">
        <v>580</v>
      </c>
      <c r="B2552" t="s">
        <v>1296</v>
      </c>
      <c r="C2552" t="s">
        <v>1297</v>
      </c>
      <c r="D2552" t="s">
        <v>78</v>
      </c>
      <c r="E2552" s="2">
        <v>45682</v>
      </c>
      <c r="F2552" t="s">
        <v>80</v>
      </c>
      <c r="G2552">
        <v>22.065000000000001</v>
      </c>
      <c r="H2552" t="s">
        <v>1298</v>
      </c>
      <c r="I2552" t="s">
        <v>1299</v>
      </c>
    </row>
    <row r="2553" spans="1:9" x14ac:dyDescent="0.25">
      <c r="A2553">
        <v>5800</v>
      </c>
      <c r="B2553" t="s">
        <v>12246</v>
      </c>
      <c r="C2553" t="s">
        <v>12247</v>
      </c>
      <c r="D2553" t="s">
        <v>11</v>
      </c>
      <c r="E2553" s="2">
        <v>45675</v>
      </c>
      <c r="F2553" t="s">
        <v>40</v>
      </c>
      <c r="G2553">
        <v>22.05</v>
      </c>
      <c r="H2553" t="s">
        <v>9593</v>
      </c>
      <c r="I2553" t="s">
        <v>12248</v>
      </c>
    </row>
    <row r="2554" spans="1:9" x14ac:dyDescent="0.25">
      <c r="A2554">
        <v>3389</v>
      </c>
      <c r="B2554" t="s">
        <v>7216</v>
      </c>
      <c r="C2554" t="s">
        <v>7217</v>
      </c>
      <c r="D2554" t="s">
        <v>11</v>
      </c>
      <c r="E2554" s="2">
        <v>45679</v>
      </c>
      <c r="F2554" t="s">
        <v>80</v>
      </c>
      <c r="G2554">
        <v>22</v>
      </c>
      <c r="H2554" t="s">
        <v>7218</v>
      </c>
      <c r="I2554" t="s">
        <v>7219</v>
      </c>
    </row>
    <row r="2555" spans="1:9" x14ac:dyDescent="0.25">
      <c r="A2555">
        <v>4954</v>
      </c>
      <c r="B2555" t="s">
        <v>10389</v>
      </c>
      <c r="C2555" t="s">
        <v>10390</v>
      </c>
      <c r="D2555" t="s">
        <v>78</v>
      </c>
      <c r="E2555" s="2">
        <v>45676</v>
      </c>
      <c r="F2555" t="s">
        <v>80</v>
      </c>
      <c r="G2555">
        <v>22</v>
      </c>
      <c r="H2555" t="s">
        <v>10396</v>
      </c>
      <c r="I2555" t="s">
        <v>10392</v>
      </c>
    </row>
    <row r="2556" spans="1:9" x14ac:dyDescent="0.25">
      <c r="A2556">
        <v>5060</v>
      </c>
      <c r="B2556" t="s">
        <v>10618</v>
      </c>
      <c r="C2556" t="s">
        <v>10619</v>
      </c>
      <c r="D2556" t="s">
        <v>78</v>
      </c>
      <c r="E2556" s="2">
        <v>45675</v>
      </c>
      <c r="F2556" t="s">
        <v>80</v>
      </c>
      <c r="G2556">
        <v>22</v>
      </c>
      <c r="H2556" t="s">
        <v>10622</v>
      </c>
      <c r="I2556" t="s">
        <v>10621</v>
      </c>
    </row>
    <row r="2557" spans="1:9" x14ac:dyDescent="0.25">
      <c r="A2557">
        <v>6281</v>
      </c>
      <c r="B2557" t="s">
        <v>13123</v>
      </c>
      <c r="C2557" t="s">
        <v>13124</v>
      </c>
      <c r="D2557" t="s">
        <v>15</v>
      </c>
      <c r="E2557" s="2">
        <v>45674</v>
      </c>
      <c r="F2557" t="s">
        <v>40</v>
      </c>
      <c r="G2557">
        <v>21.91</v>
      </c>
      <c r="H2557" t="s">
        <v>13125</v>
      </c>
      <c r="I2557" t="s">
        <v>13126</v>
      </c>
    </row>
    <row r="2558" spans="1:9" x14ac:dyDescent="0.25">
      <c r="A2558">
        <v>6217</v>
      </c>
      <c r="B2558" t="s">
        <v>12982</v>
      </c>
      <c r="C2558" t="s">
        <v>12983</v>
      </c>
      <c r="D2558" t="s">
        <v>15</v>
      </c>
      <c r="E2558" s="2">
        <v>45674</v>
      </c>
      <c r="F2558" t="s">
        <v>40</v>
      </c>
      <c r="G2558">
        <v>21.87</v>
      </c>
      <c r="H2558" t="s">
        <v>12984</v>
      </c>
      <c r="I2558" t="s">
        <v>12985</v>
      </c>
    </row>
    <row r="2559" spans="1:9" x14ac:dyDescent="0.25">
      <c r="A2559">
        <v>6397</v>
      </c>
      <c r="B2559" t="s">
        <v>13393</v>
      </c>
      <c r="C2559" t="s">
        <v>13394</v>
      </c>
      <c r="D2559" t="s">
        <v>15</v>
      </c>
      <c r="E2559" s="2">
        <v>45674</v>
      </c>
      <c r="F2559" t="s">
        <v>40</v>
      </c>
      <c r="G2559">
        <v>21.87</v>
      </c>
      <c r="H2559" t="s">
        <v>12984</v>
      </c>
      <c r="I2559" t="s">
        <v>12985</v>
      </c>
    </row>
    <row r="2560" spans="1:9" x14ac:dyDescent="0.25">
      <c r="A2560">
        <v>7341</v>
      </c>
      <c r="B2560" t="s">
        <v>15355</v>
      </c>
      <c r="C2560" t="s">
        <v>15356</v>
      </c>
      <c r="D2560" t="s">
        <v>395</v>
      </c>
      <c r="E2560" s="2">
        <v>45588</v>
      </c>
      <c r="F2560" t="s">
        <v>80</v>
      </c>
      <c r="G2560">
        <v>21.86</v>
      </c>
      <c r="H2560" t="s">
        <v>15359</v>
      </c>
    </row>
    <row r="2561" spans="1:9" x14ac:dyDescent="0.25">
      <c r="A2561">
        <v>828</v>
      </c>
      <c r="B2561" t="s">
        <v>1801</v>
      </c>
      <c r="C2561" t="s">
        <v>1802</v>
      </c>
      <c r="D2561" t="s">
        <v>11</v>
      </c>
      <c r="E2561" s="2">
        <v>45682</v>
      </c>
      <c r="F2561" t="s">
        <v>40</v>
      </c>
      <c r="G2561">
        <v>21.844999999999999</v>
      </c>
      <c r="H2561" t="s">
        <v>1807</v>
      </c>
      <c r="I2561" t="s">
        <v>1804</v>
      </c>
    </row>
    <row r="2562" spans="1:9" x14ac:dyDescent="0.25">
      <c r="A2562">
        <v>3278</v>
      </c>
      <c r="B2562" t="s">
        <v>6951</v>
      </c>
      <c r="C2562" t="s">
        <v>6952</v>
      </c>
      <c r="D2562" t="s">
        <v>78</v>
      </c>
      <c r="E2562" s="2">
        <v>45679</v>
      </c>
      <c r="F2562" t="s">
        <v>80</v>
      </c>
      <c r="G2562">
        <v>21.824999999999999</v>
      </c>
      <c r="H2562" t="s">
        <v>6953</v>
      </c>
      <c r="I2562" t="s">
        <v>6954</v>
      </c>
    </row>
    <row r="2563" spans="1:9" x14ac:dyDescent="0.25">
      <c r="A2563">
        <v>762</v>
      </c>
      <c r="B2563" t="s">
        <v>1684</v>
      </c>
      <c r="C2563" t="s">
        <v>1685</v>
      </c>
      <c r="D2563" t="s">
        <v>15</v>
      </c>
      <c r="E2563" s="2">
        <v>45682</v>
      </c>
      <c r="F2563" t="s">
        <v>40</v>
      </c>
      <c r="G2563">
        <v>21.745000000000001</v>
      </c>
      <c r="H2563" t="s">
        <v>1686</v>
      </c>
      <c r="I2563" t="s">
        <v>1687</v>
      </c>
    </row>
    <row r="2564" spans="1:9" x14ac:dyDescent="0.25">
      <c r="A2564">
        <v>4782</v>
      </c>
      <c r="B2564" t="s">
        <v>10006</v>
      </c>
      <c r="C2564" t="s">
        <v>10007</v>
      </c>
      <c r="D2564" t="s">
        <v>78</v>
      </c>
      <c r="E2564" s="2">
        <v>45677</v>
      </c>
      <c r="F2564" t="s">
        <v>80</v>
      </c>
      <c r="G2564">
        <v>21.715</v>
      </c>
      <c r="H2564" t="s">
        <v>10011</v>
      </c>
      <c r="I2564" t="s">
        <v>10009</v>
      </c>
    </row>
    <row r="2565" spans="1:9" x14ac:dyDescent="0.25">
      <c r="A2565">
        <v>7058</v>
      </c>
      <c r="B2565" t="s">
        <v>14792</v>
      </c>
      <c r="C2565" t="s">
        <v>14793</v>
      </c>
      <c r="D2565" t="s">
        <v>11</v>
      </c>
      <c r="E2565" s="2">
        <v>45671</v>
      </c>
      <c r="F2565" t="s">
        <v>80</v>
      </c>
      <c r="G2565">
        <v>21.684999999999999</v>
      </c>
      <c r="H2565" t="s">
        <v>14794</v>
      </c>
      <c r="I2565" t="s">
        <v>14795</v>
      </c>
    </row>
    <row r="2566" spans="1:9" x14ac:dyDescent="0.25">
      <c r="A2566">
        <v>6386</v>
      </c>
      <c r="B2566" t="s">
        <v>13367</v>
      </c>
      <c r="C2566" t="s">
        <v>13368</v>
      </c>
      <c r="D2566" t="s">
        <v>11</v>
      </c>
      <c r="E2566" s="2">
        <v>45674</v>
      </c>
      <c r="F2566" t="s">
        <v>40</v>
      </c>
      <c r="G2566">
        <v>21.675000000000001</v>
      </c>
      <c r="H2566" t="s">
        <v>13369</v>
      </c>
      <c r="I2566" t="s">
        <v>13370</v>
      </c>
    </row>
    <row r="2567" spans="1:9" x14ac:dyDescent="0.25">
      <c r="A2567">
        <v>5202</v>
      </c>
      <c r="B2567" t="s">
        <v>10921</v>
      </c>
      <c r="C2567" t="s">
        <v>10922</v>
      </c>
      <c r="D2567" t="s">
        <v>11</v>
      </c>
      <c r="E2567" s="2">
        <v>45675</v>
      </c>
      <c r="F2567" t="s">
        <v>40</v>
      </c>
      <c r="G2567">
        <v>21.66</v>
      </c>
      <c r="H2567" t="s">
        <v>10926</v>
      </c>
      <c r="I2567" t="s">
        <v>10924</v>
      </c>
    </row>
    <row r="2568" spans="1:9" x14ac:dyDescent="0.25">
      <c r="A2568">
        <v>7220</v>
      </c>
      <c r="B2568" t="s">
        <v>15128</v>
      </c>
      <c r="C2568" t="s">
        <v>15129</v>
      </c>
      <c r="D2568" t="s">
        <v>11</v>
      </c>
      <c r="E2568" s="2">
        <v>45666</v>
      </c>
      <c r="F2568" t="s">
        <v>80</v>
      </c>
      <c r="G2568">
        <v>21.655000000000001</v>
      </c>
      <c r="H2568" t="s">
        <v>15132</v>
      </c>
      <c r="I2568" t="s">
        <v>15131</v>
      </c>
    </row>
    <row r="2569" spans="1:9" x14ac:dyDescent="0.25">
      <c r="A2569">
        <v>3468</v>
      </c>
      <c r="B2569" t="s">
        <v>7400</v>
      </c>
      <c r="C2569" t="s">
        <v>7401</v>
      </c>
      <c r="D2569" t="s">
        <v>11</v>
      </c>
      <c r="E2569" s="2">
        <v>45679</v>
      </c>
      <c r="F2569" t="s">
        <v>40</v>
      </c>
      <c r="G2569">
        <v>21.65</v>
      </c>
      <c r="H2569" t="s">
        <v>7402</v>
      </c>
      <c r="I2569" t="s">
        <v>7403</v>
      </c>
    </row>
    <row r="2570" spans="1:9" x14ac:dyDescent="0.25">
      <c r="A2570">
        <v>6271</v>
      </c>
      <c r="B2570" t="s">
        <v>13101</v>
      </c>
      <c r="C2570" t="s">
        <v>13102</v>
      </c>
      <c r="D2570" t="s">
        <v>78</v>
      </c>
      <c r="E2570" s="2">
        <v>45674</v>
      </c>
      <c r="F2570" t="s">
        <v>80</v>
      </c>
      <c r="G2570">
        <v>21.58</v>
      </c>
      <c r="H2570" t="s">
        <v>13105</v>
      </c>
      <c r="I2570" t="s">
        <v>13104</v>
      </c>
    </row>
    <row r="2571" spans="1:9" x14ac:dyDescent="0.25">
      <c r="A2571">
        <v>2140</v>
      </c>
      <c r="B2571" t="s">
        <v>4584</v>
      </c>
      <c r="C2571" t="s">
        <v>4585</v>
      </c>
      <c r="D2571" t="s">
        <v>11</v>
      </c>
      <c r="E2571" s="2">
        <v>45681</v>
      </c>
      <c r="F2571" t="s">
        <v>40</v>
      </c>
      <c r="G2571">
        <v>21.55</v>
      </c>
      <c r="H2571" t="s">
        <v>4586</v>
      </c>
      <c r="I2571" t="s">
        <v>4587</v>
      </c>
    </row>
    <row r="2572" spans="1:9" x14ac:dyDescent="0.25">
      <c r="A2572">
        <v>1458</v>
      </c>
      <c r="B2572" t="s">
        <v>3057</v>
      </c>
      <c r="C2572" t="s">
        <v>3058</v>
      </c>
      <c r="D2572" t="s">
        <v>78</v>
      </c>
      <c r="E2572" s="2">
        <v>45681</v>
      </c>
      <c r="F2572" t="s">
        <v>80</v>
      </c>
      <c r="G2572">
        <v>21.504999999999999</v>
      </c>
      <c r="H2572" t="s">
        <v>3059</v>
      </c>
    </row>
    <row r="2573" spans="1:9" x14ac:dyDescent="0.25">
      <c r="A2573">
        <v>1704</v>
      </c>
      <c r="B2573" t="s">
        <v>3612</v>
      </c>
      <c r="C2573" t="s">
        <v>3613</v>
      </c>
      <c r="D2573" t="s">
        <v>11</v>
      </c>
      <c r="E2573" s="2">
        <v>45681</v>
      </c>
      <c r="F2573" t="s">
        <v>40</v>
      </c>
      <c r="G2573">
        <v>21.49</v>
      </c>
      <c r="H2573" t="s">
        <v>3616</v>
      </c>
      <c r="I2573" t="s">
        <v>3615</v>
      </c>
    </row>
    <row r="2574" spans="1:9" x14ac:dyDescent="0.25">
      <c r="A2574">
        <v>6363</v>
      </c>
      <c r="B2574" t="s">
        <v>13317</v>
      </c>
      <c r="C2574" t="s">
        <v>13318</v>
      </c>
      <c r="D2574" t="s">
        <v>11</v>
      </c>
      <c r="E2574" s="2">
        <v>45674</v>
      </c>
      <c r="F2574" t="s">
        <v>40</v>
      </c>
      <c r="G2574">
        <v>21.425000000000001</v>
      </c>
      <c r="H2574" t="s">
        <v>13319</v>
      </c>
      <c r="I2574" t="s">
        <v>13320</v>
      </c>
    </row>
    <row r="2575" spans="1:9" x14ac:dyDescent="0.25">
      <c r="A2575">
        <v>2836</v>
      </c>
      <c r="B2575" t="s">
        <v>6084</v>
      </c>
      <c r="C2575" t="s">
        <v>6085</v>
      </c>
      <c r="D2575" t="s">
        <v>78</v>
      </c>
      <c r="E2575" s="2">
        <v>45680</v>
      </c>
      <c r="F2575" t="s">
        <v>80</v>
      </c>
      <c r="G2575">
        <v>21.42</v>
      </c>
      <c r="H2575" t="s">
        <v>6086</v>
      </c>
      <c r="I2575" t="s">
        <v>6087</v>
      </c>
    </row>
    <row r="2576" spans="1:9" x14ac:dyDescent="0.25">
      <c r="A2576">
        <v>5160</v>
      </c>
      <c r="B2576" t="s">
        <v>10834</v>
      </c>
      <c r="C2576" t="s">
        <v>10835</v>
      </c>
      <c r="D2576" t="s">
        <v>78</v>
      </c>
      <c r="E2576" s="2">
        <v>45675</v>
      </c>
      <c r="F2576" t="s">
        <v>80</v>
      </c>
      <c r="G2576">
        <v>21.42</v>
      </c>
      <c r="H2576" t="s">
        <v>10838</v>
      </c>
      <c r="I2576" t="s">
        <v>10837</v>
      </c>
    </row>
    <row r="2577" spans="1:9" x14ac:dyDescent="0.25">
      <c r="A2577">
        <v>3026</v>
      </c>
      <c r="B2577" t="s">
        <v>6444</v>
      </c>
      <c r="C2577" t="s">
        <v>6445</v>
      </c>
      <c r="D2577" t="s">
        <v>15</v>
      </c>
      <c r="E2577" s="2">
        <v>45680</v>
      </c>
      <c r="F2577" t="s">
        <v>40</v>
      </c>
      <c r="G2577">
        <v>21.405000000000001</v>
      </c>
      <c r="H2577" t="s">
        <v>6446</v>
      </c>
      <c r="I2577" t="s">
        <v>6447</v>
      </c>
    </row>
    <row r="2578" spans="1:9" x14ac:dyDescent="0.25">
      <c r="A2578">
        <v>857</v>
      </c>
      <c r="B2578" t="s">
        <v>1855</v>
      </c>
      <c r="C2578" t="s">
        <v>1856</v>
      </c>
      <c r="D2578" t="s">
        <v>11</v>
      </c>
      <c r="E2578" s="2">
        <v>45682</v>
      </c>
      <c r="F2578" t="s">
        <v>40</v>
      </c>
      <c r="G2578">
        <v>21.37</v>
      </c>
      <c r="H2578" t="s">
        <v>1860</v>
      </c>
      <c r="I2578" t="s">
        <v>1858</v>
      </c>
    </row>
    <row r="2579" spans="1:9" x14ac:dyDescent="0.25">
      <c r="A2579">
        <v>5159</v>
      </c>
      <c r="B2579" t="s">
        <v>10834</v>
      </c>
      <c r="C2579" t="s">
        <v>10835</v>
      </c>
      <c r="D2579" t="s">
        <v>15</v>
      </c>
      <c r="E2579" s="2">
        <v>45675</v>
      </c>
      <c r="F2579" t="s">
        <v>40</v>
      </c>
      <c r="G2579">
        <v>21.35</v>
      </c>
      <c r="H2579" t="s">
        <v>10836</v>
      </c>
      <c r="I2579" t="s">
        <v>10837</v>
      </c>
    </row>
    <row r="2580" spans="1:9" x14ac:dyDescent="0.25">
      <c r="A2580">
        <v>3371</v>
      </c>
      <c r="B2580" t="s">
        <v>7169</v>
      </c>
      <c r="C2580" t="s">
        <v>7170</v>
      </c>
      <c r="D2580" t="s">
        <v>78</v>
      </c>
      <c r="E2580" s="2">
        <v>45679</v>
      </c>
      <c r="F2580" t="s">
        <v>80</v>
      </c>
      <c r="G2580">
        <v>21.28</v>
      </c>
      <c r="H2580" t="s">
        <v>7174</v>
      </c>
      <c r="I2580" t="s">
        <v>7172</v>
      </c>
    </row>
    <row r="2581" spans="1:9" x14ac:dyDescent="0.25">
      <c r="A2581">
        <v>7260</v>
      </c>
      <c r="B2581" t="s">
        <v>15211</v>
      </c>
      <c r="C2581" t="s">
        <v>15212</v>
      </c>
      <c r="D2581" t="s">
        <v>15</v>
      </c>
      <c r="E2581" s="2">
        <v>45663</v>
      </c>
      <c r="F2581" t="s">
        <v>80</v>
      </c>
      <c r="G2581">
        <v>21.22</v>
      </c>
      <c r="H2581" t="s">
        <v>15214</v>
      </c>
    </row>
    <row r="2582" spans="1:9" x14ac:dyDescent="0.25">
      <c r="A2582">
        <v>7261</v>
      </c>
      <c r="B2582" t="s">
        <v>15211</v>
      </c>
      <c r="C2582" t="s">
        <v>15212</v>
      </c>
      <c r="D2582" t="s">
        <v>395</v>
      </c>
      <c r="E2582" s="2">
        <v>45663</v>
      </c>
      <c r="F2582" t="s">
        <v>80</v>
      </c>
      <c r="G2582">
        <v>21.22</v>
      </c>
      <c r="H2582" t="s">
        <v>15215</v>
      </c>
    </row>
    <row r="2583" spans="1:9" x14ac:dyDescent="0.25">
      <c r="A2583">
        <v>1641</v>
      </c>
      <c r="B2583" t="s">
        <v>3461</v>
      </c>
      <c r="C2583" t="s">
        <v>3462</v>
      </c>
      <c r="D2583" t="s">
        <v>78</v>
      </c>
      <c r="E2583" s="2">
        <v>45681</v>
      </c>
      <c r="F2583" t="s">
        <v>80</v>
      </c>
      <c r="G2583">
        <v>21.184999999999999</v>
      </c>
      <c r="H2583" t="s">
        <v>3240</v>
      </c>
      <c r="I2583" t="s">
        <v>3463</v>
      </c>
    </row>
    <row r="2584" spans="1:9" x14ac:dyDescent="0.25">
      <c r="A2584">
        <v>6361</v>
      </c>
      <c r="B2584" t="s">
        <v>13312</v>
      </c>
      <c r="C2584" t="s">
        <v>13313</v>
      </c>
      <c r="D2584" t="s">
        <v>15</v>
      </c>
      <c r="E2584" s="2">
        <v>45674</v>
      </c>
      <c r="F2584" t="s">
        <v>40</v>
      </c>
      <c r="G2584">
        <v>21.175000000000001</v>
      </c>
      <c r="H2584" t="s">
        <v>13314</v>
      </c>
      <c r="I2584" t="s">
        <v>13315</v>
      </c>
    </row>
    <row r="2585" spans="1:9" x14ac:dyDescent="0.25">
      <c r="A2585">
        <v>700</v>
      </c>
      <c r="B2585" t="s">
        <v>1565</v>
      </c>
      <c r="C2585" t="s">
        <v>1566</v>
      </c>
      <c r="D2585" t="s">
        <v>11</v>
      </c>
      <c r="E2585" s="2">
        <v>45682</v>
      </c>
      <c r="F2585" t="s">
        <v>80</v>
      </c>
      <c r="G2585">
        <v>21.13</v>
      </c>
      <c r="H2585" t="s">
        <v>1569</v>
      </c>
      <c r="I2585" t="s">
        <v>1568</v>
      </c>
    </row>
    <row r="2586" spans="1:9" x14ac:dyDescent="0.25">
      <c r="A2586">
        <v>1349</v>
      </c>
      <c r="B2586" t="s">
        <v>2764</v>
      </c>
      <c r="C2586" t="s">
        <v>2765</v>
      </c>
      <c r="D2586" t="s">
        <v>11</v>
      </c>
      <c r="E2586" s="2">
        <v>45682</v>
      </c>
      <c r="F2586" t="s">
        <v>80</v>
      </c>
      <c r="G2586">
        <v>21.13</v>
      </c>
      <c r="H2586" t="s">
        <v>1569</v>
      </c>
      <c r="I2586" t="s">
        <v>1568</v>
      </c>
    </row>
    <row r="2587" spans="1:9" x14ac:dyDescent="0.25">
      <c r="A2587">
        <v>4951</v>
      </c>
      <c r="B2587" t="s">
        <v>10389</v>
      </c>
      <c r="C2587" t="s">
        <v>10390</v>
      </c>
      <c r="D2587" t="s">
        <v>11</v>
      </c>
      <c r="E2587" s="2">
        <v>45676</v>
      </c>
      <c r="F2587" t="s">
        <v>182</v>
      </c>
      <c r="G2587">
        <v>21.09</v>
      </c>
      <c r="H2587" t="s">
        <v>10393</v>
      </c>
      <c r="I2587" t="s">
        <v>10392</v>
      </c>
    </row>
    <row r="2588" spans="1:9" x14ac:dyDescent="0.25">
      <c r="A2588">
        <v>1576</v>
      </c>
      <c r="B2588" t="s">
        <v>3320</v>
      </c>
      <c r="C2588" t="s">
        <v>3321</v>
      </c>
      <c r="D2588" t="s">
        <v>11</v>
      </c>
      <c r="E2588" s="2">
        <v>45681</v>
      </c>
      <c r="F2588" t="s">
        <v>182</v>
      </c>
      <c r="G2588">
        <v>21.055</v>
      </c>
      <c r="H2588" t="s">
        <v>3322</v>
      </c>
      <c r="I2588" t="s">
        <v>3323</v>
      </c>
    </row>
    <row r="2589" spans="1:9" x14ac:dyDescent="0.25">
      <c r="A2589">
        <v>7329</v>
      </c>
      <c r="B2589" t="s">
        <v>15338</v>
      </c>
      <c r="C2589" t="s">
        <v>15339</v>
      </c>
      <c r="D2589" t="s">
        <v>78</v>
      </c>
      <c r="E2589" s="2">
        <v>45602</v>
      </c>
      <c r="F2589" t="s">
        <v>80</v>
      </c>
      <c r="G2589">
        <v>21.01</v>
      </c>
      <c r="H2589" t="s">
        <v>15340</v>
      </c>
    </row>
    <row r="2590" spans="1:9" x14ac:dyDescent="0.25">
      <c r="A2590">
        <v>3452</v>
      </c>
      <c r="B2590" t="s">
        <v>7364</v>
      </c>
      <c r="C2590" t="s">
        <v>7365</v>
      </c>
      <c r="D2590" t="s">
        <v>11</v>
      </c>
      <c r="E2590" s="2">
        <v>45679</v>
      </c>
      <c r="F2590" t="s">
        <v>80</v>
      </c>
      <c r="G2590">
        <v>21</v>
      </c>
      <c r="H2590" t="s">
        <v>7366</v>
      </c>
      <c r="I2590" t="s">
        <v>7367</v>
      </c>
    </row>
    <row r="2591" spans="1:9" x14ac:dyDescent="0.25">
      <c r="A2591">
        <v>5222</v>
      </c>
      <c r="B2591" t="s">
        <v>10966</v>
      </c>
      <c r="C2591" t="s">
        <v>10967</v>
      </c>
      <c r="D2591" t="s">
        <v>15</v>
      </c>
      <c r="E2591" s="2">
        <v>45675</v>
      </c>
      <c r="F2591" t="s">
        <v>40</v>
      </c>
      <c r="G2591">
        <v>21</v>
      </c>
      <c r="H2591" t="s">
        <v>10968</v>
      </c>
      <c r="I2591" t="s">
        <v>10969</v>
      </c>
    </row>
    <row r="2592" spans="1:9" x14ac:dyDescent="0.25">
      <c r="A2592">
        <v>4479</v>
      </c>
      <c r="B2592" t="s">
        <v>9448</v>
      </c>
      <c r="C2592" t="s">
        <v>9449</v>
      </c>
      <c r="D2592" t="s">
        <v>15</v>
      </c>
      <c r="E2592" s="2">
        <v>45678</v>
      </c>
      <c r="F2592" t="s">
        <v>40</v>
      </c>
      <c r="G2592">
        <v>20.995000000000001</v>
      </c>
      <c r="H2592" t="s">
        <v>9453</v>
      </c>
      <c r="I2592" t="s">
        <v>9451</v>
      </c>
    </row>
    <row r="2593" spans="1:9" x14ac:dyDescent="0.25">
      <c r="A2593">
        <v>5244</v>
      </c>
      <c r="B2593" t="s">
        <v>11009</v>
      </c>
      <c r="C2593" t="s">
        <v>11010</v>
      </c>
      <c r="D2593" t="s">
        <v>78</v>
      </c>
      <c r="E2593" s="2">
        <v>45675</v>
      </c>
      <c r="F2593" t="s">
        <v>80</v>
      </c>
      <c r="G2593">
        <v>20.99</v>
      </c>
      <c r="H2593" t="s">
        <v>11014</v>
      </c>
      <c r="I2593" t="s">
        <v>11012</v>
      </c>
    </row>
    <row r="2594" spans="1:9" x14ac:dyDescent="0.25">
      <c r="A2594">
        <v>387</v>
      </c>
      <c r="B2594" t="s">
        <v>858</v>
      </c>
      <c r="C2594" t="s">
        <v>859</v>
      </c>
      <c r="D2594" t="s">
        <v>15</v>
      </c>
      <c r="E2594" s="2">
        <v>45682</v>
      </c>
      <c r="F2594" t="s">
        <v>40</v>
      </c>
      <c r="G2594">
        <v>20.945</v>
      </c>
      <c r="H2594" t="s">
        <v>860</v>
      </c>
      <c r="I2594" t="s">
        <v>861</v>
      </c>
    </row>
    <row r="2595" spans="1:9" x14ac:dyDescent="0.25">
      <c r="A2595">
        <v>2203</v>
      </c>
      <c r="B2595" t="s">
        <v>4702</v>
      </c>
      <c r="C2595" t="s">
        <v>4703</v>
      </c>
      <c r="D2595" t="s">
        <v>11</v>
      </c>
      <c r="E2595" s="2">
        <v>45681</v>
      </c>
      <c r="F2595" t="s">
        <v>40</v>
      </c>
      <c r="G2595">
        <v>20.934999999999999</v>
      </c>
      <c r="H2595" t="s">
        <v>4706</v>
      </c>
      <c r="I2595" t="s">
        <v>4705</v>
      </c>
    </row>
    <row r="2596" spans="1:9" x14ac:dyDescent="0.25">
      <c r="A2596">
        <v>5275</v>
      </c>
      <c r="B2596" t="s">
        <v>11076</v>
      </c>
      <c r="C2596" t="s">
        <v>11077</v>
      </c>
      <c r="D2596" t="s">
        <v>78</v>
      </c>
      <c r="E2596" s="2">
        <v>45675</v>
      </c>
      <c r="F2596" t="s">
        <v>80</v>
      </c>
      <c r="G2596">
        <v>20.92</v>
      </c>
      <c r="H2596" t="s">
        <v>11081</v>
      </c>
      <c r="I2596" t="s">
        <v>11079</v>
      </c>
    </row>
    <row r="2597" spans="1:9" x14ac:dyDescent="0.25">
      <c r="A2597">
        <v>6283</v>
      </c>
      <c r="B2597" t="s">
        <v>13123</v>
      </c>
      <c r="C2597" t="s">
        <v>13124</v>
      </c>
      <c r="D2597" t="s">
        <v>11</v>
      </c>
      <c r="E2597" s="2">
        <v>45674</v>
      </c>
      <c r="F2597" t="s">
        <v>40</v>
      </c>
      <c r="G2597">
        <v>20.91</v>
      </c>
      <c r="H2597" t="s">
        <v>13128</v>
      </c>
      <c r="I2597" t="s">
        <v>13126</v>
      </c>
    </row>
    <row r="2598" spans="1:9" x14ac:dyDescent="0.25">
      <c r="A2598">
        <v>2548</v>
      </c>
      <c r="B2598" t="s">
        <v>5424</v>
      </c>
      <c r="C2598" t="s">
        <v>5425</v>
      </c>
      <c r="D2598" t="s">
        <v>11</v>
      </c>
      <c r="E2598" s="2">
        <v>45680</v>
      </c>
      <c r="F2598" t="s">
        <v>80</v>
      </c>
      <c r="G2598">
        <v>20.885000000000002</v>
      </c>
      <c r="H2598" t="s">
        <v>5428</v>
      </c>
      <c r="I2598" t="s">
        <v>5427</v>
      </c>
    </row>
    <row r="2599" spans="1:9" x14ac:dyDescent="0.25">
      <c r="A2599">
        <v>4277</v>
      </c>
      <c r="B2599" t="s">
        <v>9064</v>
      </c>
      <c r="C2599" t="s">
        <v>9065</v>
      </c>
      <c r="D2599" t="s">
        <v>11</v>
      </c>
      <c r="E2599" s="2">
        <v>45678</v>
      </c>
      <c r="F2599" t="s">
        <v>40</v>
      </c>
      <c r="G2599">
        <v>20.79</v>
      </c>
      <c r="H2599" t="s">
        <v>9067</v>
      </c>
      <c r="I2599" t="s">
        <v>9066</v>
      </c>
    </row>
    <row r="2600" spans="1:9" x14ac:dyDescent="0.25">
      <c r="A2600">
        <v>6339</v>
      </c>
      <c r="B2600" t="s">
        <v>13260</v>
      </c>
      <c r="C2600" t="s">
        <v>13261</v>
      </c>
      <c r="D2600" t="s">
        <v>15</v>
      </c>
      <c r="E2600" s="2">
        <v>45674</v>
      </c>
      <c r="F2600" t="s">
        <v>40</v>
      </c>
      <c r="G2600">
        <v>20.79</v>
      </c>
      <c r="H2600" t="s">
        <v>13262</v>
      </c>
      <c r="I2600" t="s">
        <v>13263</v>
      </c>
    </row>
    <row r="2601" spans="1:9" x14ac:dyDescent="0.25">
      <c r="A2601">
        <v>5430</v>
      </c>
      <c r="B2601" t="s">
        <v>11423</v>
      </c>
      <c r="C2601" t="s">
        <v>11424</v>
      </c>
      <c r="D2601" t="s">
        <v>15</v>
      </c>
      <c r="E2601" s="2">
        <v>45675</v>
      </c>
      <c r="F2601" t="s">
        <v>40</v>
      </c>
      <c r="G2601">
        <v>20.69</v>
      </c>
      <c r="H2601" t="s">
        <v>11425</v>
      </c>
      <c r="I2601" t="s">
        <v>11426</v>
      </c>
    </row>
    <row r="2602" spans="1:9" x14ac:dyDescent="0.25">
      <c r="A2602">
        <v>4966</v>
      </c>
      <c r="B2602" t="s">
        <v>10416</v>
      </c>
      <c r="C2602" t="s">
        <v>10417</v>
      </c>
      <c r="D2602" t="s">
        <v>11</v>
      </c>
      <c r="E2602" s="2">
        <v>45676</v>
      </c>
      <c r="F2602" t="s">
        <v>40</v>
      </c>
      <c r="G2602">
        <v>20.675000000000001</v>
      </c>
      <c r="H2602" t="s">
        <v>10418</v>
      </c>
      <c r="I2602" t="s">
        <v>10419</v>
      </c>
    </row>
    <row r="2603" spans="1:9" x14ac:dyDescent="0.25">
      <c r="A2603">
        <v>1450</v>
      </c>
      <c r="B2603" t="s">
        <v>3039</v>
      </c>
      <c r="C2603" t="s">
        <v>3040</v>
      </c>
      <c r="D2603" t="s">
        <v>78</v>
      </c>
      <c r="E2603" s="2">
        <v>45681</v>
      </c>
      <c r="F2603" t="s">
        <v>80</v>
      </c>
      <c r="G2603">
        <v>20.64</v>
      </c>
      <c r="H2603" t="s">
        <v>3043</v>
      </c>
      <c r="I2603" t="s">
        <v>3042</v>
      </c>
    </row>
    <row r="2604" spans="1:9" x14ac:dyDescent="0.25">
      <c r="A2604">
        <v>2549</v>
      </c>
      <c r="B2604" t="s">
        <v>5429</v>
      </c>
      <c r="C2604" t="s">
        <v>5430</v>
      </c>
      <c r="D2604" t="s">
        <v>78</v>
      </c>
      <c r="E2604" s="2">
        <v>45680</v>
      </c>
      <c r="F2604" t="s">
        <v>80</v>
      </c>
      <c r="G2604">
        <v>20.62</v>
      </c>
      <c r="H2604" t="s">
        <v>5431</v>
      </c>
      <c r="I2604" t="s">
        <v>5432</v>
      </c>
    </row>
    <row r="2605" spans="1:9" x14ac:dyDescent="0.25">
      <c r="A2605">
        <v>5161</v>
      </c>
      <c r="B2605" t="s">
        <v>10834</v>
      </c>
      <c r="C2605" t="s">
        <v>10835</v>
      </c>
      <c r="D2605" t="s">
        <v>11</v>
      </c>
      <c r="E2605" s="2">
        <v>45675</v>
      </c>
      <c r="F2605" t="s">
        <v>40</v>
      </c>
      <c r="G2605">
        <v>20.58</v>
      </c>
      <c r="H2605" t="s">
        <v>10839</v>
      </c>
      <c r="I2605" t="s">
        <v>10837</v>
      </c>
    </row>
    <row r="2606" spans="1:9" x14ac:dyDescent="0.25">
      <c r="A2606">
        <v>4203</v>
      </c>
      <c r="B2606" t="s">
        <v>8910</v>
      </c>
      <c r="C2606" t="s">
        <v>8911</v>
      </c>
      <c r="D2606" t="s">
        <v>11</v>
      </c>
      <c r="E2606" s="2">
        <v>45678</v>
      </c>
      <c r="F2606" t="s">
        <v>80</v>
      </c>
      <c r="G2606">
        <v>20.57</v>
      </c>
      <c r="H2606" t="s">
        <v>8912</v>
      </c>
      <c r="I2606" t="s">
        <v>8913</v>
      </c>
    </row>
    <row r="2607" spans="1:9" x14ac:dyDescent="0.25">
      <c r="A2607">
        <v>7373</v>
      </c>
      <c r="B2607" t="s">
        <v>15410</v>
      </c>
      <c r="C2607" t="s">
        <v>15411</v>
      </c>
      <c r="D2607" t="s">
        <v>11</v>
      </c>
      <c r="E2607" s="2">
        <v>45520</v>
      </c>
      <c r="F2607" t="s">
        <v>80</v>
      </c>
      <c r="G2607">
        <v>20.52</v>
      </c>
      <c r="H2607" t="s">
        <v>15415</v>
      </c>
    </row>
    <row r="2608" spans="1:9" x14ac:dyDescent="0.25">
      <c r="A2608">
        <v>2142</v>
      </c>
      <c r="B2608" t="s">
        <v>4584</v>
      </c>
      <c r="C2608" t="s">
        <v>4585</v>
      </c>
      <c r="D2608" t="s">
        <v>15</v>
      </c>
      <c r="E2608" s="2">
        <v>45681</v>
      </c>
      <c r="F2608" t="s">
        <v>40</v>
      </c>
      <c r="G2608">
        <v>20.465</v>
      </c>
      <c r="H2608" t="s">
        <v>4589</v>
      </c>
      <c r="I2608" t="s">
        <v>4587</v>
      </c>
    </row>
    <row r="2609" spans="1:9" x14ac:dyDescent="0.25">
      <c r="A2609">
        <v>5434</v>
      </c>
      <c r="B2609" t="s">
        <v>11433</v>
      </c>
      <c r="C2609" t="s">
        <v>11434</v>
      </c>
      <c r="D2609" t="s">
        <v>15</v>
      </c>
      <c r="E2609" s="2">
        <v>45675</v>
      </c>
      <c r="F2609" t="s">
        <v>40</v>
      </c>
      <c r="G2609">
        <v>20.440000000000001</v>
      </c>
      <c r="H2609" t="s">
        <v>11435</v>
      </c>
      <c r="I2609" t="s">
        <v>11436</v>
      </c>
    </row>
    <row r="2610" spans="1:9" x14ac:dyDescent="0.25">
      <c r="A2610">
        <v>5549</v>
      </c>
      <c r="B2610" t="s">
        <v>11694</v>
      </c>
      <c r="C2610" t="s">
        <v>11695</v>
      </c>
      <c r="D2610" t="s">
        <v>11</v>
      </c>
      <c r="E2610" s="2">
        <v>45675</v>
      </c>
      <c r="F2610" t="s">
        <v>40</v>
      </c>
      <c r="G2610">
        <v>20.234999999999999</v>
      </c>
      <c r="H2610" t="s">
        <v>3520</v>
      </c>
      <c r="I2610" t="s">
        <v>11696</v>
      </c>
    </row>
    <row r="2611" spans="1:9" x14ac:dyDescent="0.25">
      <c r="A2611">
        <v>6391</v>
      </c>
      <c r="B2611" t="s">
        <v>13377</v>
      </c>
      <c r="C2611" t="s">
        <v>13378</v>
      </c>
      <c r="D2611" t="s">
        <v>15</v>
      </c>
      <c r="E2611" s="2">
        <v>45674</v>
      </c>
      <c r="F2611" t="s">
        <v>40</v>
      </c>
      <c r="G2611">
        <v>20.22</v>
      </c>
      <c r="H2611" t="s">
        <v>13381</v>
      </c>
      <c r="I2611" t="s">
        <v>13380</v>
      </c>
    </row>
    <row r="2612" spans="1:9" x14ac:dyDescent="0.25">
      <c r="A2612">
        <v>7330</v>
      </c>
      <c r="B2612" t="s">
        <v>15338</v>
      </c>
      <c r="C2612" t="s">
        <v>15339</v>
      </c>
      <c r="D2612" t="s">
        <v>15</v>
      </c>
      <c r="E2612" s="2">
        <v>45602</v>
      </c>
      <c r="F2612" t="s">
        <v>80</v>
      </c>
      <c r="G2612">
        <v>20.22</v>
      </c>
      <c r="H2612" t="s">
        <v>15341</v>
      </c>
    </row>
    <row r="2613" spans="1:9" x14ac:dyDescent="0.25">
      <c r="A2613">
        <v>5513</v>
      </c>
      <c r="B2613" t="s">
        <v>11614</v>
      </c>
      <c r="C2613" t="s">
        <v>11615</v>
      </c>
      <c r="D2613" t="s">
        <v>11</v>
      </c>
      <c r="E2613" s="2">
        <v>45675</v>
      </c>
      <c r="F2613" t="s">
        <v>40</v>
      </c>
      <c r="G2613">
        <v>20.175000000000001</v>
      </c>
      <c r="H2613" t="s">
        <v>11616</v>
      </c>
      <c r="I2613" t="s">
        <v>11617</v>
      </c>
    </row>
    <row r="2614" spans="1:9" x14ac:dyDescent="0.25">
      <c r="A2614">
        <v>3028</v>
      </c>
      <c r="B2614" t="s">
        <v>6444</v>
      </c>
      <c r="C2614" t="s">
        <v>6445</v>
      </c>
      <c r="D2614" t="s">
        <v>11</v>
      </c>
      <c r="E2614" s="2">
        <v>45680</v>
      </c>
      <c r="F2614" t="s">
        <v>40</v>
      </c>
      <c r="G2614">
        <v>20.11</v>
      </c>
      <c r="H2614" t="s">
        <v>6449</v>
      </c>
      <c r="I2614" t="s">
        <v>6447</v>
      </c>
    </row>
    <row r="2615" spans="1:9" x14ac:dyDescent="0.25">
      <c r="A2615">
        <v>7219</v>
      </c>
      <c r="B2615" t="s">
        <v>15128</v>
      </c>
      <c r="C2615" t="s">
        <v>15129</v>
      </c>
      <c r="D2615" t="s">
        <v>15</v>
      </c>
      <c r="E2615" s="2">
        <v>45666</v>
      </c>
      <c r="F2615" t="s">
        <v>80</v>
      </c>
      <c r="G2615">
        <v>20.074999999999999</v>
      </c>
      <c r="H2615" t="s">
        <v>15130</v>
      </c>
      <c r="I2615" t="s">
        <v>15131</v>
      </c>
    </row>
    <row r="2616" spans="1:9" x14ac:dyDescent="0.25">
      <c r="A2616">
        <v>5213</v>
      </c>
      <c r="B2616" t="s">
        <v>10949</v>
      </c>
      <c r="C2616" t="s">
        <v>10950</v>
      </c>
      <c r="D2616" t="s">
        <v>78</v>
      </c>
      <c r="E2616" s="2">
        <v>45675</v>
      </c>
      <c r="F2616" t="s">
        <v>80</v>
      </c>
      <c r="G2616">
        <v>20.059999999999999</v>
      </c>
      <c r="H2616" t="s">
        <v>10951</v>
      </c>
      <c r="I2616" t="s">
        <v>10952</v>
      </c>
    </row>
    <row r="2617" spans="1:9" x14ac:dyDescent="0.25">
      <c r="A2617">
        <v>6804</v>
      </c>
      <c r="B2617" t="s">
        <v>14262</v>
      </c>
      <c r="C2617" t="s">
        <v>14263</v>
      </c>
      <c r="D2617" t="s">
        <v>78</v>
      </c>
      <c r="E2617" s="2">
        <v>45673</v>
      </c>
      <c r="F2617" t="s">
        <v>80</v>
      </c>
      <c r="G2617">
        <v>20.02</v>
      </c>
      <c r="H2617" t="s">
        <v>14266</v>
      </c>
      <c r="I2617" t="s">
        <v>14265</v>
      </c>
    </row>
    <row r="2618" spans="1:9" x14ac:dyDescent="0.25">
      <c r="A2618">
        <v>3110</v>
      </c>
      <c r="B2618" t="s">
        <v>6600</v>
      </c>
      <c r="C2618" t="s">
        <v>6601</v>
      </c>
      <c r="D2618" t="s">
        <v>15</v>
      </c>
      <c r="E2618" s="2">
        <v>45680</v>
      </c>
      <c r="F2618" t="s">
        <v>80</v>
      </c>
      <c r="G2618">
        <v>20</v>
      </c>
      <c r="H2618" t="s">
        <v>6605</v>
      </c>
      <c r="I2618" t="s">
        <v>6603</v>
      </c>
    </row>
    <row r="2619" spans="1:9" x14ac:dyDescent="0.25">
      <c r="A2619">
        <v>5223</v>
      </c>
      <c r="B2619" t="s">
        <v>10966</v>
      </c>
      <c r="C2619" t="s">
        <v>10967</v>
      </c>
      <c r="D2619" t="s">
        <v>78</v>
      </c>
      <c r="E2619" s="2">
        <v>45675</v>
      </c>
      <c r="F2619" t="s">
        <v>80</v>
      </c>
      <c r="G2619">
        <v>20</v>
      </c>
      <c r="H2619" t="s">
        <v>10970</v>
      </c>
      <c r="I2619" t="s">
        <v>10969</v>
      </c>
    </row>
    <row r="2620" spans="1:9" x14ac:dyDescent="0.25">
      <c r="A2620">
        <v>7256</v>
      </c>
      <c r="B2620" t="s">
        <v>15205</v>
      </c>
      <c r="C2620" t="s">
        <v>15206</v>
      </c>
      <c r="D2620" t="s">
        <v>78</v>
      </c>
      <c r="E2620" s="2">
        <v>45663</v>
      </c>
      <c r="F2620" t="s">
        <v>80</v>
      </c>
      <c r="G2620">
        <v>19.954999999999998</v>
      </c>
      <c r="H2620" t="s">
        <v>15207</v>
      </c>
      <c r="I2620" t="s">
        <v>15208</v>
      </c>
    </row>
    <row r="2621" spans="1:9" x14ac:dyDescent="0.25">
      <c r="A2621">
        <v>7364</v>
      </c>
      <c r="B2621" t="s">
        <v>15400</v>
      </c>
      <c r="C2621" t="s">
        <v>15401</v>
      </c>
      <c r="D2621" t="s">
        <v>78</v>
      </c>
      <c r="E2621" s="2">
        <v>45531</v>
      </c>
      <c r="F2621" t="s">
        <v>80</v>
      </c>
      <c r="G2621">
        <v>19.88</v>
      </c>
      <c r="H2621" t="s">
        <v>15402</v>
      </c>
    </row>
    <row r="2622" spans="1:9" x14ac:dyDescent="0.25">
      <c r="A2622">
        <v>6238</v>
      </c>
      <c r="B2622" t="s">
        <v>13032</v>
      </c>
      <c r="C2622" t="s">
        <v>13033</v>
      </c>
      <c r="D2622" t="s">
        <v>11</v>
      </c>
      <c r="E2622" s="2">
        <v>45674</v>
      </c>
      <c r="F2622" t="s">
        <v>40</v>
      </c>
      <c r="G2622">
        <v>19.72</v>
      </c>
      <c r="H2622" t="s">
        <v>13036</v>
      </c>
      <c r="I2622" t="s">
        <v>13035</v>
      </c>
    </row>
    <row r="2623" spans="1:9" x14ac:dyDescent="0.25">
      <c r="A2623">
        <v>1289</v>
      </c>
      <c r="B2623" t="s">
        <v>2655</v>
      </c>
      <c r="C2623" t="s">
        <v>2656</v>
      </c>
      <c r="D2623" t="s">
        <v>11</v>
      </c>
      <c r="E2623" s="2">
        <v>45682</v>
      </c>
      <c r="F2623" t="s">
        <v>40</v>
      </c>
      <c r="G2623">
        <v>19.670000000000002</v>
      </c>
      <c r="H2623" t="s">
        <v>2660</v>
      </c>
      <c r="I2623" t="s">
        <v>2658</v>
      </c>
    </row>
    <row r="2624" spans="1:9" x14ac:dyDescent="0.25">
      <c r="A2624">
        <v>159</v>
      </c>
      <c r="B2624" t="s">
        <v>356</v>
      </c>
      <c r="C2624" t="s">
        <v>357</v>
      </c>
      <c r="D2624" t="s">
        <v>11</v>
      </c>
      <c r="E2624" s="2">
        <v>45684</v>
      </c>
      <c r="F2624" t="s">
        <v>80</v>
      </c>
      <c r="G2624">
        <v>19.5</v>
      </c>
      <c r="H2624" t="s">
        <v>358</v>
      </c>
      <c r="I2624" t="s">
        <v>359</v>
      </c>
    </row>
    <row r="2625" spans="1:9" x14ac:dyDescent="0.25">
      <c r="A2625">
        <v>1895</v>
      </c>
      <c r="B2625" t="s">
        <v>4053</v>
      </c>
      <c r="C2625" t="s">
        <v>4054</v>
      </c>
      <c r="D2625" t="s">
        <v>78</v>
      </c>
      <c r="E2625" s="2">
        <v>45681</v>
      </c>
      <c r="F2625" t="s">
        <v>80</v>
      </c>
      <c r="G2625">
        <v>19.5</v>
      </c>
      <c r="H2625" t="s">
        <v>4058</v>
      </c>
      <c r="I2625" t="s">
        <v>4056</v>
      </c>
    </row>
    <row r="2626" spans="1:9" x14ac:dyDescent="0.25">
      <c r="A2626">
        <v>5436</v>
      </c>
      <c r="B2626" t="s">
        <v>11433</v>
      </c>
      <c r="C2626" t="s">
        <v>11434</v>
      </c>
      <c r="D2626" t="s">
        <v>11</v>
      </c>
      <c r="E2626" s="2">
        <v>45675</v>
      </c>
      <c r="F2626" t="s">
        <v>40</v>
      </c>
      <c r="G2626">
        <v>19.43</v>
      </c>
      <c r="H2626" t="s">
        <v>11438</v>
      </c>
      <c r="I2626" t="s">
        <v>11436</v>
      </c>
    </row>
    <row r="2627" spans="1:9" x14ac:dyDescent="0.25">
      <c r="A2627">
        <v>3335</v>
      </c>
      <c r="B2627" t="s">
        <v>7086</v>
      </c>
      <c r="C2627" t="s">
        <v>7087</v>
      </c>
      <c r="D2627" t="s">
        <v>11</v>
      </c>
      <c r="E2627" s="2">
        <v>45679</v>
      </c>
      <c r="F2627" t="s">
        <v>80</v>
      </c>
      <c r="G2627">
        <v>19.41</v>
      </c>
      <c r="H2627" t="s">
        <v>7088</v>
      </c>
      <c r="I2627" t="s">
        <v>7089</v>
      </c>
    </row>
    <row r="2628" spans="1:9" x14ac:dyDescent="0.25">
      <c r="A2628">
        <v>7340</v>
      </c>
      <c r="B2628" t="s">
        <v>15355</v>
      </c>
      <c r="C2628" t="s">
        <v>15356</v>
      </c>
      <c r="D2628" t="s">
        <v>15</v>
      </c>
      <c r="E2628" s="2">
        <v>45588</v>
      </c>
      <c r="F2628" t="s">
        <v>80</v>
      </c>
      <c r="G2628">
        <v>19.37</v>
      </c>
      <c r="H2628" t="s">
        <v>15358</v>
      </c>
    </row>
    <row r="2629" spans="1:9" x14ac:dyDescent="0.25">
      <c r="A2629">
        <v>5262</v>
      </c>
      <c r="B2629" t="s">
        <v>11053</v>
      </c>
      <c r="C2629" t="s">
        <v>11054</v>
      </c>
      <c r="D2629" t="s">
        <v>78</v>
      </c>
      <c r="E2629" s="2">
        <v>45675</v>
      </c>
      <c r="F2629" t="s">
        <v>80</v>
      </c>
      <c r="G2629">
        <v>19.28</v>
      </c>
      <c r="H2629" t="s">
        <v>11055</v>
      </c>
      <c r="I2629" t="s">
        <v>11056</v>
      </c>
    </row>
    <row r="2630" spans="1:9" x14ac:dyDescent="0.25">
      <c r="A2630">
        <v>5005</v>
      </c>
      <c r="B2630" t="s">
        <v>10509</v>
      </c>
      <c r="C2630" t="s">
        <v>10510</v>
      </c>
      <c r="D2630" t="s">
        <v>78</v>
      </c>
      <c r="E2630" s="2">
        <v>45675</v>
      </c>
      <c r="F2630" t="s">
        <v>80</v>
      </c>
      <c r="G2630">
        <v>19.22</v>
      </c>
      <c r="H2630" t="s">
        <v>10511</v>
      </c>
      <c r="I2630" t="s">
        <v>10512</v>
      </c>
    </row>
    <row r="2631" spans="1:9" x14ac:dyDescent="0.25">
      <c r="A2631">
        <v>1043</v>
      </c>
      <c r="B2631" t="s">
        <v>2209</v>
      </c>
      <c r="C2631" t="s">
        <v>2210</v>
      </c>
      <c r="D2631" t="s">
        <v>15</v>
      </c>
      <c r="E2631" s="2">
        <v>45682</v>
      </c>
      <c r="F2631" t="s">
        <v>40</v>
      </c>
      <c r="G2631">
        <v>19.145</v>
      </c>
      <c r="H2631" t="s">
        <v>2213</v>
      </c>
      <c r="I2631" t="s">
        <v>2212</v>
      </c>
    </row>
    <row r="2632" spans="1:9" x14ac:dyDescent="0.25">
      <c r="A2632">
        <v>4958</v>
      </c>
      <c r="B2632" t="s">
        <v>10403</v>
      </c>
      <c r="C2632" t="s">
        <v>10404</v>
      </c>
      <c r="D2632" t="s">
        <v>11</v>
      </c>
      <c r="E2632" s="2">
        <v>45676</v>
      </c>
      <c r="F2632" t="s">
        <v>40</v>
      </c>
      <c r="G2632">
        <v>19.125</v>
      </c>
      <c r="H2632" t="s">
        <v>10405</v>
      </c>
      <c r="I2632" t="s">
        <v>10406</v>
      </c>
    </row>
    <row r="2633" spans="1:9" x14ac:dyDescent="0.25">
      <c r="A2633">
        <v>1467</v>
      </c>
      <c r="B2633" t="s">
        <v>3074</v>
      </c>
      <c r="C2633" t="s">
        <v>3075</v>
      </c>
      <c r="D2633" t="s">
        <v>78</v>
      </c>
      <c r="E2633" s="2">
        <v>45681</v>
      </c>
      <c r="F2633" t="s">
        <v>80</v>
      </c>
      <c r="G2633">
        <v>19.03</v>
      </c>
      <c r="H2633" t="s">
        <v>3076</v>
      </c>
      <c r="I2633" t="s">
        <v>3077</v>
      </c>
    </row>
    <row r="2634" spans="1:9" x14ac:dyDescent="0.25">
      <c r="A2634">
        <v>5721</v>
      </c>
      <c r="B2634" t="s">
        <v>12073</v>
      </c>
      <c r="C2634" t="s">
        <v>12074</v>
      </c>
      <c r="D2634" t="s">
        <v>78</v>
      </c>
      <c r="E2634" s="2">
        <v>45675</v>
      </c>
      <c r="F2634" t="s">
        <v>80</v>
      </c>
      <c r="G2634">
        <v>19.010000000000002</v>
      </c>
      <c r="H2634" t="s">
        <v>9118</v>
      </c>
      <c r="I2634" t="s">
        <v>12076</v>
      </c>
    </row>
    <row r="2635" spans="1:9" x14ac:dyDescent="0.25">
      <c r="A2635">
        <v>5584</v>
      </c>
      <c r="B2635" t="s">
        <v>11773</v>
      </c>
      <c r="C2635" t="s">
        <v>11774</v>
      </c>
      <c r="D2635" t="s">
        <v>11</v>
      </c>
      <c r="E2635" s="2">
        <v>45675</v>
      </c>
      <c r="F2635" t="s">
        <v>40</v>
      </c>
      <c r="G2635">
        <v>18.84</v>
      </c>
      <c r="H2635" t="s">
        <v>11775</v>
      </c>
      <c r="I2635" t="s">
        <v>11776</v>
      </c>
    </row>
    <row r="2636" spans="1:9" x14ac:dyDescent="0.25">
      <c r="A2636">
        <v>7338</v>
      </c>
      <c r="B2636" t="s">
        <v>15349</v>
      </c>
      <c r="C2636" t="s">
        <v>15350</v>
      </c>
      <c r="D2636" t="s">
        <v>11</v>
      </c>
      <c r="E2636" s="2">
        <v>45591</v>
      </c>
      <c r="F2636" t="s">
        <v>80</v>
      </c>
      <c r="G2636">
        <v>18.79</v>
      </c>
      <c r="H2636" t="s">
        <v>15354</v>
      </c>
      <c r="I2636" t="s">
        <v>15352</v>
      </c>
    </row>
    <row r="2637" spans="1:9" x14ac:dyDescent="0.25">
      <c r="A2637">
        <v>1804</v>
      </c>
      <c r="B2637" t="s">
        <v>3850</v>
      </c>
      <c r="C2637" t="s">
        <v>3851</v>
      </c>
      <c r="D2637" t="s">
        <v>15</v>
      </c>
      <c r="E2637" s="2">
        <v>45681</v>
      </c>
      <c r="F2637" t="s">
        <v>80</v>
      </c>
      <c r="G2637">
        <v>18.785</v>
      </c>
      <c r="H2637" t="s">
        <v>3855</v>
      </c>
      <c r="I2637" t="s">
        <v>3853</v>
      </c>
    </row>
    <row r="2638" spans="1:9" x14ac:dyDescent="0.25">
      <c r="A2638">
        <v>5729</v>
      </c>
      <c r="B2638" t="s">
        <v>12093</v>
      </c>
      <c r="C2638" t="s">
        <v>12094</v>
      </c>
      <c r="D2638" t="s">
        <v>78</v>
      </c>
      <c r="E2638" s="2">
        <v>45675</v>
      </c>
      <c r="F2638" t="s">
        <v>80</v>
      </c>
      <c r="G2638">
        <v>18.785</v>
      </c>
      <c r="H2638" t="s">
        <v>12096</v>
      </c>
      <c r="I2638" t="s">
        <v>12095</v>
      </c>
    </row>
    <row r="2639" spans="1:9" x14ac:dyDescent="0.25">
      <c r="A2639">
        <v>4014</v>
      </c>
      <c r="B2639" t="s">
        <v>8501</v>
      </c>
      <c r="C2639" t="s">
        <v>8502</v>
      </c>
      <c r="D2639" t="s">
        <v>78</v>
      </c>
      <c r="E2639" s="2">
        <v>45678</v>
      </c>
      <c r="F2639" t="s">
        <v>80</v>
      </c>
      <c r="G2639">
        <v>18.77</v>
      </c>
      <c r="H2639" t="s">
        <v>8503</v>
      </c>
      <c r="I2639" t="s">
        <v>8504</v>
      </c>
    </row>
    <row r="2640" spans="1:9" x14ac:dyDescent="0.25">
      <c r="A2640">
        <v>1699</v>
      </c>
      <c r="B2640" t="s">
        <v>3602</v>
      </c>
      <c r="C2640" t="s">
        <v>3603</v>
      </c>
      <c r="D2640" t="s">
        <v>11</v>
      </c>
      <c r="E2640" s="2">
        <v>45681</v>
      </c>
      <c r="F2640" t="s">
        <v>40</v>
      </c>
      <c r="G2640">
        <v>18.695</v>
      </c>
      <c r="H2640" t="s">
        <v>3604</v>
      </c>
      <c r="I2640" t="s">
        <v>3605</v>
      </c>
    </row>
    <row r="2641" spans="1:9" x14ac:dyDescent="0.25">
      <c r="A2641">
        <v>5362</v>
      </c>
      <c r="B2641" t="s">
        <v>11271</v>
      </c>
      <c r="C2641" t="s">
        <v>11272</v>
      </c>
      <c r="D2641" t="s">
        <v>11</v>
      </c>
      <c r="E2641" s="2">
        <v>45675</v>
      </c>
      <c r="F2641" t="s">
        <v>40</v>
      </c>
      <c r="G2641">
        <v>18.68</v>
      </c>
      <c r="H2641" t="s">
        <v>11275</v>
      </c>
      <c r="I2641" t="s">
        <v>11274</v>
      </c>
    </row>
    <row r="2642" spans="1:9" x14ac:dyDescent="0.25">
      <c r="A2642">
        <v>321</v>
      </c>
      <c r="B2642" t="s">
        <v>704</v>
      </c>
      <c r="C2642" t="s">
        <v>705</v>
      </c>
      <c r="D2642" t="s">
        <v>78</v>
      </c>
      <c r="E2642" s="2">
        <v>45682</v>
      </c>
      <c r="F2642" t="s">
        <v>80</v>
      </c>
      <c r="G2642">
        <v>18.655000000000001</v>
      </c>
      <c r="H2642" t="s">
        <v>708</v>
      </c>
      <c r="I2642" t="s">
        <v>707</v>
      </c>
    </row>
    <row r="2643" spans="1:9" x14ac:dyDescent="0.25">
      <c r="A2643">
        <v>1124</v>
      </c>
      <c r="B2643" t="s">
        <v>2354</v>
      </c>
      <c r="C2643" t="s">
        <v>2355</v>
      </c>
      <c r="D2643" t="s">
        <v>15</v>
      </c>
      <c r="E2643" s="2">
        <v>45682</v>
      </c>
      <c r="F2643" t="s">
        <v>40</v>
      </c>
      <c r="G2643">
        <v>18.655000000000001</v>
      </c>
      <c r="H2643" t="s">
        <v>2356</v>
      </c>
      <c r="I2643" t="s">
        <v>2357</v>
      </c>
    </row>
    <row r="2644" spans="1:9" x14ac:dyDescent="0.25">
      <c r="A2644">
        <v>5557</v>
      </c>
      <c r="B2644" t="s">
        <v>11712</v>
      </c>
      <c r="C2644" t="s">
        <v>11713</v>
      </c>
      <c r="D2644" t="s">
        <v>15</v>
      </c>
      <c r="E2644" s="2">
        <v>45675</v>
      </c>
      <c r="F2644" t="s">
        <v>40</v>
      </c>
      <c r="G2644">
        <v>18.655000000000001</v>
      </c>
      <c r="H2644" t="s">
        <v>11714</v>
      </c>
      <c r="I2644" t="s">
        <v>11715</v>
      </c>
    </row>
    <row r="2645" spans="1:9" x14ac:dyDescent="0.25">
      <c r="A2645">
        <v>6213</v>
      </c>
      <c r="B2645" t="s">
        <v>12975</v>
      </c>
      <c r="C2645" t="s">
        <v>12976</v>
      </c>
      <c r="D2645" t="s">
        <v>11</v>
      </c>
      <c r="E2645" s="2">
        <v>45675</v>
      </c>
      <c r="F2645" t="s">
        <v>40</v>
      </c>
      <c r="G2645">
        <v>18.64</v>
      </c>
      <c r="H2645" t="s">
        <v>12979</v>
      </c>
      <c r="I2645" t="s">
        <v>12978</v>
      </c>
    </row>
    <row r="2646" spans="1:9" x14ac:dyDescent="0.25">
      <c r="A2646">
        <v>4952</v>
      </c>
      <c r="B2646" t="s">
        <v>10389</v>
      </c>
      <c r="C2646" t="s">
        <v>10390</v>
      </c>
      <c r="D2646" t="s">
        <v>15</v>
      </c>
      <c r="E2646" s="2">
        <v>45676</v>
      </c>
      <c r="F2646" t="s">
        <v>182</v>
      </c>
      <c r="G2646">
        <v>18.52</v>
      </c>
      <c r="H2646" t="s">
        <v>10394</v>
      </c>
      <c r="I2646" t="s">
        <v>10392</v>
      </c>
    </row>
    <row r="2647" spans="1:9" x14ac:dyDescent="0.25">
      <c r="A2647">
        <v>7075</v>
      </c>
      <c r="B2647" t="s">
        <v>14826</v>
      </c>
      <c r="C2647" t="s">
        <v>14827</v>
      </c>
      <c r="D2647" t="s">
        <v>78</v>
      </c>
      <c r="E2647" s="2">
        <v>45671</v>
      </c>
      <c r="F2647" t="s">
        <v>80</v>
      </c>
      <c r="G2647">
        <v>18.52</v>
      </c>
      <c r="H2647" t="s">
        <v>14831</v>
      </c>
      <c r="I2647" t="s">
        <v>14829</v>
      </c>
    </row>
    <row r="2648" spans="1:9" x14ac:dyDescent="0.25">
      <c r="A2648">
        <v>4950</v>
      </c>
      <c r="B2648" t="s">
        <v>10389</v>
      </c>
      <c r="C2648" t="s">
        <v>10390</v>
      </c>
      <c r="D2648" t="s">
        <v>96</v>
      </c>
      <c r="E2648" s="2">
        <v>45676</v>
      </c>
      <c r="F2648" t="s">
        <v>182</v>
      </c>
      <c r="G2648">
        <v>18.504999999999999</v>
      </c>
      <c r="H2648" t="s">
        <v>10391</v>
      </c>
      <c r="I2648" t="s">
        <v>10392</v>
      </c>
    </row>
    <row r="2649" spans="1:9" x14ac:dyDescent="0.25">
      <c r="A2649">
        <v>6640</v>
      </c>
      <c r="B2649" t="s">
        <v>13918</v>
      </c>
      <c r="C2649" t="s">
        <v>13919</v>
      </c>
      <c r="D2649" t="s">
        <v>78</v>
      </c>
      <c r="E2649" s="2">
        <v>45674</v>
      </c>
      <c r="F2649" t="s">
        <v>145</v>
      </c>
      <c r="G2649">
        <v>18.495000000000001</v>
      </c>
      <c r="H2649" t="s">
        <v>13922</v>
      </c>
      <c r="I2649" t="s">
        <v>13921</v>
      </c>
    </row>
    <row r="2650" spans="1:9" x14ac:dyDescent="0.25">
      <c r="A2650">
        <v>6901</v>
      </c>
      <c r="B2650" t="s">
        <v>14458</v>
      </c>
      <c r="C2650" t="s">
        <v>14459</v>
      </c>
      <c r="D2650" t="s">
        <v>11</v>
      </c>
      <c r="E2650" s="2">
        <v>45672</v>
      </c>
      <c r="F2650" t="s">
        <v>40</v>
      </c>
      <c r="G2650">
        <v>18.489999999999998</v>
      </c>
      <c r="H2650" t="s">
        <v>14460</v>
      </c>
      <c r="I2650" t="s">
        <v>14461</v>
      </c>
    </row>
    <row r="2651" spans="1:9" x14ac:dyDescent="0.25">
      <c r="A2651">
        <v>7293</v>
      </c>
      <c r="B2651" t="s">
        <v>15275</v>
      </c>
      <c r="C2651" t="s">
        <v>15276</v>
      </c>
      <c r="D2651" t="s">
        <v>11</v>
      </c>
      <c r="E2651" s="2">
        <v>45646</v>
      </c>
      <c r="F2651" t="s">
        <v>80</v>
      </c>
      <c r="G2651">
        <v>18.440000000000001</v>
      </c>
      <c r="H2651" t="s">
        <v>15277</v>
      </c>
    </row>
    <row r="2652" spans="1:9" x14ac:dyDescent="0.25">
      <c r="A2652">
        <v>3223</v>
      </c>
      <c r="B2652" t="s">
        <v>6834</v>
      </c>
      <c r="C2652" t="s">
        <v>6835</v>
      </c>
      <c r="D2652" t="s">
        <v>11</v>
      </c>
      <c r="E2652" s="2">
        <v>45679</v>
      </c>
      <c r="F2652" t="s">
        <v>40</v>
      </c>
      <c r="G2652">
        <v>18.355</v>
      </c>
      <c r="H2652" t="s">
        <v>6836</v>
      </c>
      <c r="I2652" t="s">
        <v>6837</v>
      </c>
    </row>
    <row r="2653" spans="1:9" x14ac:dyDescent="0.25">
      <c r="A2653">
        <v>6806</v>
      </c>
      <c r="B2653" t="s">
        <v>14268</v>
      </c>
      <c r="C2653" t="s">
        <v>14269</v>
      </c>
      <c r="D2653" t="s">
        <v>11</v>
      </c>
      <c r="E2653" s="2">
        <v>45673</v>
      </c>
      <c r="F2653" t="s">
        <v>40</v>
      </c>
      <c r="G2653">
        <v>18.350000000000001</v>
      </c>
      <c r="H2653" t="s">
        <v>14270</v>
      </c>
      <c r="I2653" t="s">
        <v>14271</v>
      </c>
    </row>
    <row r="2654" spans="1:9" x14ac:dyDescent="0.25">
      <c r="A2654">
        <v>5319</v>
      </c>
      <c r="B2654" t="s">
        <v>11171</v>
      </c>
      <c r="C2654" t="s">
        <v>11172</v>
      </c>
      <c r="D2654" t="s">
        <v>15</v>
      </c>
      <c r="E2654" s="2">
        <v>45675</v>
      </c>
      <c r="F2654" t="s">
        <v>40</v>
      </c>
      <c r="G2654">
        <v>18.344999999999999</v>
      </c>
      <c r="H2654" t="s">
        <v>1928</v>
      </c>
      <c r="I2654" t="s">
        <v>11174</v>
      </c>
    </row>
    <row r="2655" spans="1:9" x14ac:dyDescent="0.25">
      <c r="A2655">
        <v>6035</v>
      </c>
      <c r="B2655" t="s">
        <v>12673</v>
      </c>
      <c r="C2655" t="s">
        <v>12674</v>
      </c>
      <c r="D2655" t="s">
        <v>78</v>
      </c>
      <c r="E2655" s="2">
        <v>45675</v>
      </c>
      <c r="F2655" t="s">
        <v>145</v>
      </c>
      <c r="G2655">
        <v>18.329999999999998</v>
      </c>
      <c r="H2655" t="s">
        <v>12678</v>
      </c>
      <c r="I2655" t="s">
        <v>12676</v>
      </c>
    </row>
    <row r="2656" spans="1:9" x14ac:dyDescent="0.25">
      <c r="A2656">
        <v>2261</v>
      </c>
      <c r="B2656" t="s">
        <v>4810</v>
      </c>
      <c r="C2656" t="s">
        <v>4811</v>
      </c>
      <c r="D2656" t="s">
        <v>11</v>
      </c>
      <c r="E2656" s="2">
        <v>45681</v>
      </c>
      <c r="F2656" t="s">
        <v>182</v>
      </c>
      <c r="G2656">
        <v>18.32</v>
      </c>
      <c r="H2656" t="s">
        <v>4814</v>
      </c>
      <c r="I2656" t="s">
        <v>4813</v>
      </c>
    </row>
    <row r="2657" spans="1:9" x14ac:dyDescent="0.25">
      <c r="A2657">
        <v>1494</v>
      </c>
      <c r="B2657" t="s">
        <v>3133</v>
      </c>
      <c r="C2657" t="s">
        <v>3134</v>
      </c>
      <c r="D2657" t="s">
        <v>15</v>
      </c>
      <c r="E2657" s="2">
        <v>45681</v>
      </c>
      <c r="F2657" t="s">
        <v>80</v>
      </c>
      <c r="G2657">
        <v>18.29</v>
      </c>
      <c r="H2657" t="s">
        <v>3137</v>
      </c>
      <c r="I2657" t="s">
        <v>3136</v>
      </c>
    </row>
    <row r="2658" spans="1:9" x14ac:dyDescent="0.25">
      <c r="A2658">
        <v>6707</v>
      </c>
      <c r="B2658" t="s">
        <v>14042</v>
      </c>
      <c r="C2658" t="s">
        <v>14043</v>
      </c>
      <c r="D2658" t="s">
        <v>11</v>
      </c>
      <c r="E2658" s="2">
        <v>45674</v>
      </c>
      <c r="F2658" t="s">
        <v>80</v>
      </c>
      <c r="G2658">
        <v>18.225000000000001</v>
      </c>
      <c r="H2658" t="s">
        <v>14047</v>
      </c>
      <c r="I2658" t="s">
        <v>14045</v>
      </c>
    </row>
    <row r="2659" spans="1:9" x14ac:dyDescent="0.25">
      <c r="A2659">
        <v>1227</v>
      </c>
      <c r="B2659" t="s">
        <v>2539</v>
      </c>
      <c r="C2659" t="s">
        <v>2540</v>
      </c>
      <c r="D2659" t="s">
        <v>11</v>
      </c>
      <c r="E2659" s="2">
        <v>45682</v>
      </c>
      <c r="F2659" t="s">
        <v>40</v>
      </c>
      <c r="G2659">
        <v>18.18</v>
      </c>
      <c r="H2659" t="s">
        <v>2546</v>
      </c>
      <c r="I2659" t="s">
        <v>2542</v>
      </c>
    </row>
    <row r="2660" spans="1:9" x14ac:dyDescent="0.25">
      <c r="A2660">
        <v>5250</v>
      </c>
      <c r="B2660" t="s">
        <v>11025</v>
      </c>
      <c r="C2660" t="s">
        <v>11026</v>
      </c>
      <c r="D2660" t="s">
        <v>11</v>
      </c>
      <c r="E2660" s="2">
        <v>45675</v>
      </c>
      <c r="F2660" t="s">
        <v>40</v>
      </c>
      <c r="G2660">
        <v>18.094999999999999</v>
      </c>
      <c r="H2660" t="s">
        <v>11029</v>
      </c>
      <c r="I2660" t="s">
        <v>11028</v>
      </c>
    </row>
    <row r="2661" spans="1:9" x14ac:dyDescent="0.25">
      <c r="A2661">
        <v>5417</v>
      </c>
      <c r="B2661" t="s">
        <v>11397</v>
      </c>
      <c r="C2661" t="s">
        <v>11398</v>
      </c>
      <c r="D2661" t="s">
        <v>11</v>
      </c>
      <c r="E2661" s="2">
        <v>45675</v>
      </c>
      <c r="F2661" t="s">
        <v>40</v>
      </c>
      <c r="G2661">
        <v>18.094999999999999</v>
      </c>
      <c r="H2661" t="s">
        <v>11401</v>
      </c>
      <c r="I2661" t="s">
        <v>11400</v>
      </c>
    </row>
    <row r="2662" spans="1:9" x14ac:dyDescent="0.25">
      <c r="A2662">
        <v>4921</v>
      </c>
      <c r="B2662" t="s">
        <v>10321</v>
      </c>
      <c r="C2662" t="s">
        <v>10322</v>
      </c>
      <c r="D2662" t="s">
        <v>78</v>
      </c>
      <c r="E2662" s="2">
        <v>45677</v>
      </c>
      <c r="F2662" t="s">
        <v>80</v>
      </c>
      <c r="G2662">
        <v>18.059999999999999</v>
      </c>
      <c r="H2662" t="s">
        <v>10325</v>
      </c>
      <c r="I2662" t="s">
        <v>10324</v>
      </c>
    </row>
    <row r="2663" spans="1:9" x14ac:dyDescent="0.25">
      <c r="A2663">
        <v>5016</v>
      </c>
      <c r="B2663" t="s">
        <v>10529</v>
      </c>
      <c r="C2663" t="s">
        <v>10530</v>
      </c>
      <c r="D2663" t="s">
        <v>78</v>
      </c>
      <c r="E2663" s="2">
        <v>45675</v>
      </c>
      <c r="F2663" t="s">
        <v>80</v>
      </c>
      <c r="G2663">
        <v>18.04</v>
      </c>
      <c r="H2663" t="s">
        <v>10533</v>
      </c>
      <c r="I2663" t="s">
        <v>10532</v>
      </c>
    </row>
    <row r="2664" spans="1:9" x14ac:dyDescent="0.25">
      <c r="A2664">
        <v>6971</v>
      </c>
      <c r="B2664" t="s">
        <v>14624</v>
      </c>
      <c r="C2664" t="s">
        <v>14625</v>
      </c>
      <c r="D2664" t="s">
        <v>78</v>
      </c>
      <c r="E2664" s="2">
        <v>45672</v>
      </c>
      <c r="F2664" t="s">
        <v>80</v>
      </c>
      <c r="G2664">
        <v>18.024999999999999</v>
      </c>
      <c r="H2664" t="s">
        <v>14626</v>
      </c>
      <c r="I2664" t="s">
        <v>14627</v>
      </c>
    </row>
    <row r="2665" spans="1:9" x14ac:dyDescent="0.25">
      <c r="A2665">
        <v>5597</v>
      </c>
      <c r="B2665" t="s">
        <v>11799</v>
      </c>
      <c r="C2665" t="s">
        <v>11800</v>
      </c>
      <c r="D2665" t="s">
        <v>15</v>
      </c>
      <c r="E2665" s="2">
        <v>45675</v>
      </c>
      <c r="F2665" t="s">
        <v>40</v>
      </c>
      <c r="G2665">
        <v>18.02</v>
      </c>
      <c r="H2665" t="s">
        <v>11803</v>
      </c>
      <c r="I2665" t="s">
        <v>11802</v>
      </c>
    </row>
    <row r="2666" spans="1:9" x14ac:dyDescent="0.25">
      <c r="A2666">
        <v>1003</v>
      </c>
      <c r="B2666" t="s">
        <v>2129</v>
      </c>
      <c r="C2666" t="s">
        <v>2130</v>
      </c>
      <c r="D2666" t="s">
        <v>11</v>
      </c>
      <c r="E2666" s="2">
        <v>45682</v>
      </c>
      <c r="F2666" t="s">
        <v>40</v>
      </c>
      <c r="G2666">
        <v>18</v>
      </c>
      <c r="H2666" t="s">
        <v>2135</v>
      </c>
      <c r="I2666" t="s">
        <v>2132</v>
      </c>
    </row>
    <row r="2667" spans="1:9" x14ac:dyDescent="0.25">
      <c r="A2667">
        <v>7307</v>
      </c>
      <c r="B2667" t="s">
        <v>15296</v>
      </c>
      <c r="C2667" t="s">
        <v>15297</v>
      </c>
      <c r="D2667" t="s">
        <v>11</v>
      </c>
      <c r="E2667" s="2">
        <v>45638</v>
      </c>
      <c r="F2667" t="s">
        <v>80</v>
      </c>
      <c r="G2667">
        <v>17.984999999999999</v>
      </c>
      <c r="H2667" t="s">
        <v>15300</v>
      </c>
    </row>
    <row r="2668" spans="1:9" x14ac:dyDescent="0.25">
      <c r="A2668">
        <v>4340</v>
      </c>
      <c r="B2668" t="s">
        <v>9187</v>
      </c>
      <c r="C2668" t="s">
        <v>9188</v>
      </c>
      <c r="D2668" t="s">
        <v>78</v>
      </c>
      <c r="E2668" s="2">
        <v>45678</v>
      </c>
      <c r="F2668" t="s">
        <v>80</v>
      </c>
      <c r="G2668">
        <v>17.95</v>
      </c>
      <c r="H2668" t="s">
        <v>9193</v>
      </c>
      <c r="I2668" t="s">
        <v>9190</v>
      </c>
    </row>
    <row r="2669" spans="1:9" x14ac:dyDescent="0.25">
      <c r="A2669">
        <v>6371</v>
      </c>
      <c r="B2669" t="s">
        <v>13331</v>
      </c>
      <c r="C2669" t="s">
        <v>13332</v>
      </c>
      <c r="D2669" t="s">
        <v>78</v>
      </c>
      <c r="E2669" s="2">
        <v>45674</v>
      </c>
      <c r="F2669" t="s">
        <v>80</v>
      </c>
      <c r="G2669">
        <v>17.934999999999999</v>
      </c>
      <c r="H2669" t="s">
        <v>13335</v>
      </c>
      <c r="I2669" t="s">
        <v>13334</v>
      </c>
    </row>
    <row r="2670" spans="1:9" x14ac:dyDescent="0.25">
      <c r="A2670">
        <v>69</v>
      </c>
      <c r="B2670" t="s">
        <v>161</v>
      </c>
      <c r="C2670" t="s">
        <v>162</v>
      </c>
      <c r="D2670" t="s">
        <v>78</v>
      </c>
      <c r="E2670" s="2">
        <v>45685</v>
      </c>
      <c r="F2670" t="s">
        <v>80</v>
      </c>
      <c r="G2670">
        <v>17.855</v>
      </c>
      <c r="H2670" t="s">
        <v>167</v>
      </c>
      <c r="I2670" t="s">
        <v>164</v>
      </c>
    </row>
    <row r="2671" spans="1:9" x14ac:dyDescent="0.25">
      <c r="A2671">
        <v>3827</v>
      </c>
      <c r="B2671" t="s">
        <v>8069</v>
      </c>
      <c r="C2671" t="s">
        <v>8070</v>
      </c>
      <c r="D2671" t="s">
        <v>78</v>
      </c>
      <c r="E2671" s="2">
        <v>45679</v>
      </c>
      <c r="F2671" t="s">
        <v>80</v>
      </c>
      <c r="G2671">
        <v>17.805</v>
      </c>
      <c r="H2671" t="s">
        <v>2687</v>
      </c>
      <c r="I2671" t="s">
        <v>8071</v>
      </c>
    </row>
    <row r="2672" spans="1:9" x14ac:dyDescent="0.25">
      <c r="A2672">
        <v>765</v>
      </c>
      <c r="B2672" t="s">
        <v>1684</v>
      </c>
      <c r="C2672" t="s">
        <v>1685</v>
      </c>
      <c r="D2672" t="s">
        <v>11</v>
      </c>
      <c r="E2672" s="2">
        <v>45682</v>
      </c>
      <c r="F2672" t="s">
        <v>40</v>
      </c>
      <c r="G2672">
        <v>17.8</v>
      </c>
      <c r="H2672" t="s">
        <v>1690</v>
      </c>
      <c r="I2672" t="s">
        <v>1687</v>
      </c>
    </row>
    <row r="2673" spans="1:9" x14ac:dyDescent="0.25">
      <c r="A2673">
        <v>1917</v>
      </c>
      <c r="B2673" t="s">
        <v>4101</v>
      </c>
      <c r="C2673" t="s">
        <v>4102</v>
      </c>
      <c r="D2673" t="s">
        <v>15</v>
      </c>
      <c r="E2673" s="2">
        <v>45681</v>
      </c>
      <c r="F2673" t="s">
        <v>40</v>
      </c>
      <c r="G2673">
        <v>17.79</v>
      </c>
      <c r="H2673" t="s">
        <v>4105</v>
      </c>
      <c r="I2673" t="s">
        <v>4104</v>
      </c>
    </row>
    <row r="2674" spans="1:9" x14ac:dyDescent="0.25">
      <c r="A2674">
        <v>4368</v>
      </c>
      <c r="B2674" t="s">
        <v>9245</v>
      </c>
      <c r="C2674" t="s">
        <v>9246</v>
      </c>
      <c r="D2674" t="s">
        <v>11</v>
      </c>
      <c r="E2674" s="2">
        <v>45678</v>
      </c>
      <c r="F2674" t="s">
        <v>40</v>
      </c>
      <c r="G2674">
        <v>17.635000000000002</v>
      </c>
      <c r="H2674" t="s">
        <v>9247</v>
      </c>
      <c r="I2674" t="s">
        <v>9248</v>
      </c>
    </row>
    <row r="2675" spans="1:9" x14ac:dyDescent="0.25">
      <c r="A2675">
        <v>1489</v>
      </c>
      <c r="B2675" t="s">
        <v>3122</v>
      </c>
      <c r="C2675" t="s">
        <v>3123</v>
      </c>
      <c r="D2675" t="s">
        <v>78</v>
      </c>
      <c r="E2675" s="2">
        <v>45681</v>
      </c>
      <c r="F2675" t="s">
        <v>80</v>
      </c>
      <c r="G2675">
        <v>17.62</v>
      </c>
      <c r="H2675" t="s">
        <v>3126</v>
      </c>
      <c r="I2675" t="s">
        <v>3125</v>
      </c>
    </row>
    <row r="2676" spans="1:9" x14ac:dyDescent="0.25">
      <c r="A2676">
        <v>3503</v>
      </c>
      <c r="B2676" t="s">
        <v>7474</v>
      </c>
      <c r="C2676" t="s">
        <v>7475</v>
      </c>
      <c r="D2676" t="s">
        <v>78</v>
      </c>
      <c r="E2676" s="2">
        <v>45679</v>
      </c>
      <c r="F2676" t="s">
        <v>80</v>
      </c>
      <c r="G2676">
        <v>17.555</v>
      </c>
      <c r="H2676" t="s">
        <v>7476</v>
      </c>
      <c r="I2676" t="s">
        <v>7477</v>
      </c>
    </row>
    <row r="2677" spans="1:9" x14ac:dyDescent="0.25">
      <c r="A2677">
        <v>1104</v>
      </c>
      <c r="B2677" t="s">
        <v>2317</v>
      </c>
      <c r="C2677" t="s">
        <v>2318</v>
      </c>
      <c r="D2677" t="s">
        <v>11</v>
      </c>
      <c r="E2677" s="2">
        <v>45682</v>
      </c>
      <c r="F2677" t="s">
        <v>80</v>
      </c>
      <c r="G2677">
        <v>17.510000000000002</v>
      </c>
      <c r="H2677" t="s">
        <v>2319</v>
      </c>
      <c r="I2677" t="s">
        <v>2320</v>
      </c>
    </row>
    <row r="2678" spans="1:9" x14ac:dyDescent="0.25">
      <c r="A2678">
        <v>6472</v>
      </c>
      <c r="B2678" t="s">
        <v>13556</v>
      </c>
      <c r="C2678" t="s">
        <v>13557</v>
      </c>
      <c r="D2678" t="s">
        <v>11</v>
      </c>
      <c r="E2678" s="2">
        <v>45674</v>
      </c>
      <c r="F2678" t="s">
        <v>80</v>
      </c>
      <c r="G2678">
        <v>17.5</v>
      </c>
      <c r="H2678" t="s">
        <v>13558</v>
      </c>
      <c r="I2678" t="s">
        <v>13559</v>
      </c>
    </row>
    <row r="2679" spans="1:9" x14ac:dyDescent="0.25">
      <c r="A2679">
        <v>2235</v>
      </c>
      <c r="B2679" t="s">
        <v>4758</v>
      </c>
      <c r="C2679" t="s">
        <v>4759</v>
      </c>
      <c r="D2679" t="s">
        <v>15</v>
      </c>
      <c r="E2679" s="2">
        <v>45681</v>
      </c>
      <c r="F2679" t="s">
        <v>40</v>
      </c>
      <c r="G2679">
        <v>17.489999999999998</v>
      </c>
      <c r="H2679" t="s">
        <v>4763</v>
      </c>
      <c r="I2679" t="s">
        <v>4761</v>
      </c>
    </row>
    <row r="2680" spans="1:9" x14ac:dyDescent="0.25">
      <c r="A2680">
        <v>4616</v>
      </c>
      <c r="B2680" t="s">
        <v>9692</v>
      </c>
      <c r="C2680" t="s">
        <v>9693</v>
      </c>
      <c r="D2680" t="s">
        <v>78</v>
      </c>
      <c r="E2680" s="2">
        <v>45678</v>
      </c>
      <c r="F2680" t="s">
        <v>80</v>
      </c>
      <c r="G2680">
        <v>17.34</v>
      </c>
      <c r="H2680" t="s">
        <v>9694</v>
      </c>
      <c r="I2680" t="s">
        <v>9695</v>
      </c>
    </row>
    <row r="2681" spans="1:9" x14ac:dyDescent="0.25">
      <c r="A2681">
        <v>3466</v>
      </c>
      <c r="B2681" t="s">
        <v>7395</v>
      </c>
      <c r="C2681" t="s">
        <v>7396</v>
      </c>
      <c r="D2681" t="s">
        <v>11</v>
      </c>
      <c r="E2681" s="2">
        <v>45679</v>
      </c>
      <c r="F2681" t="s">
        <v>182</v>
      </c>
      <c r="G2681">
        <v>17.335000000000001</v>
      </c>
      <c r="H2681" t="s">
        <v>7397</v>
      </c>
      <c r="I2681" t="s">
        <v>7398</v>
      </c>
    </row>
    <row r="2682" spans="1:9" x14ac:dyDescent="0.25">
      <c r="A2682">
        <v>2167</v>
      </c>
      <c r="B2682" t="s">
        <v>4631</v>
      </c>
      <c r="C2682" t="s">
        <v>4632</v>
      </c>
      <c r="D2682" t="s">
        <v>78</v>
      </c>
      <c r="E2682" s="2">
        <v>45681</v>
      </c>
      <c r="F2682" t="s">
        <v>80</v>
      </c>
      <c r="G2682">
        <v>17.315000000000001</v>
      </c>
      <c r="H2682" t="s">
        <v>4636</v>
      </c>
      <c r="I2682" t="s">
        <v>4634</v>
      </c>
    </row>
    <row r="2683" spans="1:9" x14ac:dyDescent="0.25">
      <c r="A2683">
        <v>4547</v>
      </c>
      <c r="B2683" t="s">
        <v>9562</v>
      </c>
      <c r="C2683" t="s">
        <v>9563</v>
      </c>
      <c r="D2683" t="s">
        <v>78</v>
      </c>
      <c r="E2683" s="2">
        <v>45678</v>
      </c>
      <c r="F2683" t="s">
        <v>80</v>
      </c>
      <c r="G2683">
        <v>17.3</v>
      </c>
      <c r="H2683" t="s">
        <v>9569</v>
      </c>
      <c r="I2683" t="s">
        <v>9565</v>
      </c>
    </row>
    <row r="2684" spans="1:9" x14ac:dyDescent="0.25">
      <c r="A2684">
        <v>1693</v>
      </c>
      <c r="B2684" t="s">
        <v>3587</v>
      </c>
      <c r="C2684" t="s">
        <v>3588</v>
      </c>
      <c r="D2684" t="s">
        <v>15</v>
      </c>
      <c r="E2684" s="2">
        <v>45681</v>
      </c>
      <c r="F2684" t="s">
        <v>40</v>
      </c>
      <c r="G2684">
        <v>17.274999999999999</v>
      </c>
      <c r="H2684" t="s">
        <v>3589</v>
      </c>
      <c r="I2684" t="s">
        <v>3590</v>
      </c>
    </row>
    <row r="2685" spans="1:9" x14ac:dyDescent="0.25">
      <c r="A2685">
        <v>6794</v>
      </c>
      <c r="B2685" t="s">
        <v>14239</v>
      </c>
      <c r="C2685" t="s">
        <v>14240</v>
      </c>
      <c r="D2685" t="s">
        <v>11</v>
      </c>
      <c r="E2685" s="2">
        <v>45673</v>
      </c>
      <c r="F2685" t="s">
        <v>40</v>
      </c>
      <c r="G2685">
        <v>17.25</v>
      </c>
      <c r="H2685" t="s">
        <v>14243</v>
      </c>
      <c r="I2685" t="s">
        <v>14242</v>
      </c>
    </row>
    <row r="2686" spans="1:9" x14ac:dyDescent="0.25">
      <c r="A2686">
        <v>7190</v>
      </c>
      <c r="B2686" t="s">
        <v>15070</v>
      </c>
      <c r="C2686" t="s">
        <v>15071</v>
      </c>
      <c r="D2686" t="s">
        <v>15</v>
      </c>
      <c r="E2686" s="2">
        <v>45667</v>
      </c>
      <c r="F2686" t="s">
        <v>80</v>
      </c>
      <c r="G2686">
        <v>17.2</v>
      </c>
      <c r="H2686" t="s">
        <v>15072</v>
      </c>
      <c r="I2686" t="s">
        <v>15073</v>
      </c>
    </row>
    <row r="2687" spans="1:9" x14ac:dyDescent="0.25">
      <c r="A2687">
        <v>7232</v>
      </c>
      <c r="B2687" t="s">
        <v>15155</v>
      </c>
      <c r="C2687" t="s">
        <v>15156</v>
      </c>
      <c r="D2687" t="s">
        <v>15</v>
      </c>
      <c r="E2687" s="2">
        <v>45665</v>
      </c>
      <c r="F2687" t="s">
        <v>80</v>
      </c>
      <c r="G2687">
        <v>17.2</v>
      </c>
      <c r="H2687" t="s">
        <v>15157</v>
      </c>
      <c r="I2687" t="s">
        <v>15158</v>
      </c>
    </row>
    <row r="2688" spans="1:9" x14ac:dyDescent="0.25">
      <c r="A2688">
        <v>5263</v>
      </c>
      <c r="B2688" t="s">
        <v>11053</v>
      </c>
      <c r="C2688" t="s">
        <v>11054</v>
      </c>
      <c r="D2688" t="s">
        <v>11</v>
      </c>
      <c r="E2688" s="2">
        <v>45675</v>
      </c>
      <c r="F2688" t="s">
        <v>40</v>
      </c>
      <c r="G2688">
        <v>17.190000000000001</v>
      </c>
      <c r="H2688" t="s">
        <v>11057</v>
      </c>
      <c r="I2688" t="s">
        <v>11056</v>
      </c>
    </row>
    <row r="2689" spans="1:9" x14ac:dyDescent="0.25">
      <c r="A2689">
        <v>2709</v>
      </c>
      <c r="B2689" t="s">
        <v>5798</v>
      </c>
      <c r="C2689" t="s">
        <v>5799</v>
      </c>
      <c r="D2689" t="s">
        <v>15</v>
      </c>
      <c r="E2689" s="2">
        <v>45680</v>
      </c>
      <c r="F2689" t="s">
        <v>40</v>
      </c>
      <c r="G2689">
        <v>17.184999999999999</v>
      </c>
      <c r="H2689" t="s">
        <v>5802</v>
      </c>
      <c r="I2689" t="s">
        <v>5801</v>
      </c>
    </row>
    <row r="2690" spans="1:9" x14ac:dyDescent="0.25">
      <c r="A2690">
        <v>7344</v>
      </c>
      <c r="B2690" t="s">
        <v>15360</v>
      </c>
      <c r="C2690" t="s">
        <v>15361</v>
      </c>
      <c r="D2690" t="s">
        <v>15</v>
      </c>
      <c r="E2690" s="2">
        <v>45583</v>
      </c>
      <c r="F2690" t="s">
        <v>80</v>
      </c>
      <c r="G2690">
        <v>17.155000000000001</v>
      </c>
      <c r="H2690" t="s">
        <v>15365</v>
      </c>
      <c r="I2690" t="s">
        <v>15363</v>
      </c>
    </row>
    <row r="2691" spans="1:9" x14ac:dyDescent="0.25">
      <c r="A2691">
        <v>5419</v>
      </c>
      <c r="B2691" t="s">
        <v>11397</v>
      </c>
      <c r="C2691" t="s">
        <v>11398</v>
      </c>
      <c r="D2691" t="s">
        <v>15</v>
      </c>
      <c r="E2691" s="2">
        <v>45675</v>
      </c>
      <c r="F2691" t="s">
        <v>40</v>
      </c>
      <c r="G2691">
        <v>17.14</v>
      </c>
      <c r="H2691" t="s">
        <v>11403</v>
      </c>
      <c r="I2691" t="s">
        <v>11400</v>
      </c>
    </row>
    <row r="2692" spans="1:9" x14ac:dyDescent="0.25">
      <c r="A2692">
        <v>2708</v>
      </c>
      <c r="B2692" t="s">
        <v>5798</v>
      </c>
      <c r="C2692" t="s">
        <v>5799</v>
      </c>
      <c r="D2692" t="s">
        <v>11</v>
      </c>
      <c r="E2692" s="2">
        <v>45680</v>
      </c>
      <c r="F2692" t="s">
        <v>40</v>
      </c>
      <c r="G2692">
        <v>17.11</v>
      </c>
      <c r="H2692" t="s">
        <v>5800</v>
      </c>
      <c r="I2692" t="s">
        <v>5801</v>
      </c>
    </row>
    <row r="2693" spans="1:9" x14ac:dyDescent="0.25">
      <c r="A2693">
        <v>4104</v>
      </c>
      <c r="B2693" t="s">
        <v>8703</v>
      </c>
      <c r="C2693" t="s">
        <v>8704</v>
      </c>
      <c r="D2693" t="s">
        <v>11</v>
      </c>
      <c r="E2693" s="2">
        <v>45678</v>
      </c>
      <c r="F2693" t="s">
        <v>40</v>
      </c>
      <c r="G2693">
        <v>17.094999999999999</v>
      </c>
      <c r="H2693" t="s">
        <v>8705</v>
      </c>
      <c r="I2693" t="s">
        <v>8706</v>
      </c>
    </row>
    <row r="2694" spans="1:9" x14ac:dyDescent="0.25">
      <c r="A2694">
        <v>7212</v>
      </c>
      <c r="B2694" t="s">
        <v>15115</v>
      </c>
      <c r="C2694" t="s">
        <v>15116</v>
      </c>
      <c r="D2694" t="s">
        <v>78</v>
      </c>
      <c r="E2694" s="2">
        <v>45666</v>
      </c>
      <c r="F2694" t="s">
        <v>80</v>
      </c>
      <c r="G2694">
        <v>17.059999999999999</v>
      </c>
      <c r="H2694" t="s">
        <v>15119</v>
      </c>
      <c r="I2694" t="s">
        <v>15118</v>
      </c>
    </row>
    <row r="2695" spans="1:9" x14ac:dyDescent="0.25">
      <c r="A2695">
        <v>5660</v>
      </c>
      <c r="B2695" t="s">
        <v>11942</v>
      </c>
      <c r="C2695" t="s">
        <v>11943</v>
      </c>
      <c r="D2695" t="s">
        <v>15</v>
      </c>
      <c r="E2695" s="2">
        <v>45675</v>
      </c>
      <c r="F2695" t="s">
        <v>40</v>
      </c>
      <c r="G2695">
        <v>17.05</v>
      </c>
      <c r="H2695" t="s">
        <v>11944</v>
      </c>
      <c r="I2695" t="s">
        <v>11945</v>
      </c>
    </row>
    <row r="2696" spans="1:9" x14ac:dyDescent="0.25">
      <c r="A2696">
        <v>6251</v>
      </c>
      <c r="B2696" t="s">
        <v>13060</v>
      </c>
      <c r="C2696" t="s">
        <v>13061</v>
      </c>
      <c r="D2696" t="s">
        <v>78</v>
      </c>
      <c r="E2696" s="2">
        <v>45674</v>
      </c>
      <c r="F2696" t="s">
        <v>80</v>
      </c>
      <c r="G2696">
        <v>17.05</v>
      </c>
      <c r="H2696" t="s">
        <v>13064</v>
      </c>
      <c r="I2696" t="s">
        <v>13063</v>
      </c>
    </row>
    <row r="2697" spans="1:9" x14ac:dyDescent="0.25">
      <c r="A2697">
        <v>3404</v>
      </c>
      <c r="B2697" t="s">
        <v>7250</v>
      </c>
      <c r="C2697" t="s">
        <v>7251</v>
      </c>
      <c r="D2697" t="s">
        <v>11</v>
      </c>
      <c r="E2697" s="2">
        <v>45679</v>
      </c>
      <c r="F2697" t="s">
        <v>40</v>
      </c>
      <c r="G2697">
        <v>17.024999999999999</v>
      </c>
      <c r="H2697" t="s">
        <v>7254</v>
      </c>
      <c r="I2697" t="s">
        <v>7253</v>
      </c>
    </row>
    <row r="2698" spans="1:9" x14ac:dyDescent="0.25">
      <c r="A2698">
        <v>394</v>
      </c>
      <c r="B2698" t="s">
        <v>873</v>
      </c>
      <c r="C2698" t="s">
        <v>874</v>
      </c>
      <c r="D2698" t="s">
        <v>78</v>
      </c>
      <c r="E2698" s="2">
        <v>45682</v>
      </c>
      <c r="F2698" t="s">
        <v>80</v>
      </c>
      <c r="G2698">
        <v>17.02</v>
      </c>
      <c r="H2698" t="s">
        <v>877</v>
      </c>
      <c r="I2698" t="s">
        <v>876</v>
      </c>
    </row>
    <row r="2699" spans="1:9" x14ac:dyDescent="0.25">
      <c r="A2699">
        <v>4364</v>
      </c>
      <c r="B2699" t="s">
        <v>9231</v>
      </c>
      <c r="C2699" t="s">
        <v>9232</v>
      </c>
      <c r="D2699" t="s">
        <v>15</v>
      </c>
      <c r="E2699" s="2">
        <v>45678</v>
      </c>
      <c r="F2699" t="s">
        <v>40</v>
      </c>
      <c r="G2699">
        <v>17.004999999999999</v>
      </c>
      <c r="H2699" t="s">
        <v>9238</v>
      </c>
      <c r="I2699" t="s">
        <v>9234</v>
      </c>
    </row>
    <row r="2700" spans="1:9" x14ac:dyDescent="0.25">
      <c r="A2700">
        <v>2819</v>
      </c>
      <c r="B2700" t="s">
        <v>6044</v>
      </c>
      <c r="C2700" t="s">
        <v>6045</v>
      </c>
      <c r="D2700" t="s">
        <v>11</v>
      </c>
      <c r="E2700" s="2">
        <v>45680</v>
      </c>
      <c r="F2700" t="s">
        <v>40</v>
      </c>
      <c r="G2700">
        <v>16.995000000000001</v>
      </c>
      <c r="H2700" t="s">
        <v>6046</v>
      </c>
      <c r="I2700" t="s">
        <v>6047</v>
      </c>
    </row>
    <row r="2701" spans="1:9" x14ac:dyDescent="0.25">
      <c r="A2701">
        <v>703</v>
      </c>
      <c r="B2701" t="s">
        <v>1571</v>
      </c>
      <c r="C2701" t="s">
        <v>1572</v>
      </c>
      <c r="D2701" t="s">
        <v>11</v>
      </c>
      <c r="E2701" s="2">
        <v>45682</v>
      </c>
      <c r="F2701" t="s">
        <v>40</v>
      </c>
      <c r="G2701">
        <v>16.97</v>
      </c>
      <c r="H2701" t="s">
        <v>1575</v>
      </c>
      <c r="I2701" t="s">
        <v>1574</v>
      </c>
    </row>
    <row r="2702" spans="1:9" x14ac:dyDescent="0.25">
      <c r="A2702">
        <v>1360</v>
      </c>
      <c r="B2702" t="s">
        <v>2780</v>
      </c>
      <c r="C2702" t="s">
        <v>2781</v>
      </c>
      <c r="D2702" t="s">
        <v>11</v>
      </c>
      <c r="E2702" s="2">
        <v>45682</v>
      </c>
      <c r="F2702" t="s">
        <v>40</v>
      </c>
      <c r="G2702">
        <v>16.97</v>
      </c>
      <c r="H2702" t="s">
        <v>1575</v>
      </c>
      <c r="I2702" t="s">
        <v>1574</v>
      </c>
    </row>
    <row r="2703" spans="1:9" x14ac:dyDescent="0.25">
      <c r="A2703">
        <v>368</v>
      </c>
      <c r="B2703" t="s">
        <v>814</v>
      </c>
      <c r="C2703" t="s">
        <v>815</v>
      </c>
      <c r="D2703" t="s">
        <v>78</v>
      </c>
      <c r="E2703" s="2">
        <v>45682</v>
      </c>
      <c r="F2703" t="s">
        <v>80</v>
      </c>
      <c r="G2703">
        <v>16.79</v>
      </c>
      <c r="H2703" t="s">
        <v>818</v>
      </c>
      <c r="I2703" t="s">
        <v>817</v>
      </c>
    </row>
    <row r="2704" spans="1:9" x14ac:dyDescent="0.25">
      <c r="A2704">
        <v>7302</v>
      </c>
      <c r="B2704" t="s">
        <v>15291</v>
      </c>
      <c r="C2704" t="s">
        <v>15292</v>
      </c>
      <c r="D2704" t="s">
        <v>11</v>
      </c>
      <c r="E2704" s="2">
        <v>45639</v>
      </c>
      <c r="F2704" t="s">
        <v>80</v>
      </c>
      <c r="G2704">
        <v>16.68</v>
      </c>
      <c r="H2704" t="s">
        <v>15293</v>
      </c>
    </row>
    <row r="2705" spans="1:9" x14ac:dyDescent="0.25">
      <c r="A2705">
        <v>2718</v>
      </c>
      <c r="B2705" t="s">
        <v>5819</v>
      </c>
      <c r="C2705" t="s">
        <v>5820</v>
      </c>
      <c r="D2705" t="s">
        <v>15</v>
      </c>
      <c r="E2705" s="2">
        <v>45680</v>
      </c>
      <c r="F2705" t="s">
        <v>40</v>
      </c>
      <c r="G2705">
        <v>16.645</v>
      </c>
      <c r="H2705" t="s">
        <v>5823</v>
      </c>
      <c r="I2705" t="s">
        <v>5822</v>
      </c>
    </row>
    <row r="2706" spans="1:9" x14ac:dyDescent="0.25">
      <c r="A2706">
        <v>698</v>
      </c>
      <c r="B2706" t="s">
        <v>1559</v>
      </c>
      <c r="C2706" t="s">
        <v>1560</v>
      </c>
      <c r="D2706" t="s">
        <v>15</v>
      </c>
      <c r="E2706" s="2">
        <v>45682</v>
      </c>
      <c r="F2706" t="s">
        <v>40</v>
      </c>
      <c r="G2706">
        <v>16.565000000000001</v>
      </c>
      <c r="H2706" t="s">
        <v>1564</v>
      </c>
      <c r="I2706" t="s">
        <v>1562</v>
      </c>
    </row>
    <row r="2707" spans="1:9" x14ac:dyDescent="0.25">
      <c r="A2707">
        <v>7072</v>
      </c>
      <c r="B2707" t="s">
        <v>14821</v>
      </c>
      <c r="C2707" t="s">
        <v>14822</v>
      </c>
      <c r="D2707" t="s">
        <v>11</v>
      </c>
      <c r="E2707" s="2">
        <v>45671</v>
      </c>
      <c r="F2707" t="s">
        <v>80</v>
      </c>
      <c r="G2707">
        <v>16.55</v>
      </c>
      <c r="H2707" t="s">
        <v>14825</v>
      </c>
    </row>
    <row r="2708" spans="1:9" x14ac:dyDescent="0.25">
      <c r="A2708">
        <v>2234</v>
      </c>
      <c r="B2708" t="s">
        <v>4758</v>
      </c>
      <c r="C2708" t="s">
        <v>4759</v>
      </c>
      <c r="D2708" t="s">
        <v>11</v>
      </c>
      <c r="E2708" s="2">
        <v>45681</v>
      </c>
      <c r="F2708" t="s">
        <v>40</v>
      </c>
      <c r="G2708">
        <v>16.53</v>
      </c>
      <c r="H2708" t="s">
        <v>4762</v>
      </c>
      <c r="I2708" t="s">
        <v>4761</v>
      </c>
    </row>
    <row r="2709" spans="1:9" x14ac:dyDescent="0.25">
      <c r="A2709">
        <v>7073</v>
      </c>
      <c r="B2709" t="s">
        <v>14826</v>
      </c>
      <c r="C2709" t="s">
        <v>14827</v>
      </c>
      <c r="D2709" t="s">
        <v>15</v>
      </c>
      <c r="E2709" s="2">
        <v>45671</v>
      </c>
      <c r="F2709" t="s">
        <v>80</v>
      </c>
      <c r="G2709">
        <v>16.515000000000001</v>
      </c>
      <c r="H2709" t="s">
        <v>14828</v>
      </c>
      <c r="I2709" t="s">
        <v>14829</v>
      </c>
    </row>
    <row r="2710" spans="1:9" x14ac:dyDescent="0.25">
      <c r="A2710">
        <v>3390</v>
      </c>
      <c r="B2710" t="s">
        <v>7216</v>
      </c>
      <c r="C2710" t="s">
        <v>7217</v>
      </c>
      <c r="D2710" t="s">
        <v>15</v>
      </c>
      <c r="E2710" s="2">
        <v>45679</v>
      </c>
      <c r="F2710" t="s">
        <v>80</v>
      </c>
      <c r="G2710">
        <v>16.5</v>
      </c>
      <c r="H2710" t="s">
        <v>7220</v>
      </c>
      <c r="I2710" t="s">
        <v>7219</v>
      </c>
    </row>
    <row r="2711" spans="1:9" x14ac:dyDescent="0.25">
      <c r="A2711">
        <v>2275</v>
      </c>
      <c r="B2711" t="s">
        <v>4837</v>
      </c>
      <c r="C2711" t="s">
        <v>4838</v>
      </c>
      <c r="D2711" t="s">
        <v>11</v>
      </c>
      <c r="E2711" s="2">
        <v>45681</v>
      </c>
      <c r="F2711" t="s">
        <v>40</v>
      </c>
      <c r="G2711">
        <v>16.45</v>
      </c>
      <c r="H2711" t="s">
        <v>4839</v>
      </c>
      <c r="I2711" t="s">
        <v>4840</v>
      </c>
    </row>
    <row r="2712" spans="1:9" x14ac:dyDescent="0.25">
      <c r="A2712">
        <v>7355</v>
      </c>
      <c r="B2712" t="s">
        <v>15381</v>
      </c>
      <c r="C2712" t="s">
        <v>15382</v>
      </c>
      <c r="D2712" t="s">
        <v>11</v>
      </c>
      <c r="E2712" s="2">
        <v>45547</v>
      </c>
      <c r="F2712" t="s">
        <v>80</v>
      </c>
      <c r="G2712">
        <v>16.440000000000001</v>
      </c>
      <c r="H2712" t="s">
        <v>15385</v>
      </c>
    </row>
    <row r="2713" spans="1:9" x14ac:dyDescent="0.25">
      <c r="A2713">
        <v>3093</v>
      </c>
      <c r="B2713" t="s">
        <v>6569</v>
      </c>
      <c r="C2713" t="s">
        <v>6570</v>
      </c>
      <c r="D2713" t="s">
        <v>15</v>
      </c>
      <c r="E2713" s="2">
        <v>45680</v>
      </c>
      <c r="F2713" t="s">
        <v>40</v>
      </c>
      <c r="G2713">
        <v>16.305</v>
      </c>
      <c r="H2713" t="s">
        <v>6573</v>
      </c>
      <c r="I2713" t="s">
        <v>6572</v>
      </c>
    </row>
    <row r="2714" spans="1:9" x14ac:dyDescent="0.25">
      <c r="A2714">
        <v>2130</v>
      </c>
      <c r="B2714" t="s">
        <v>4561</v>
      </c>
      <c r="C2714" t="s">
        <v>4562</v>
      </c>
      <c r="D2714" t="s">
        <v>78</v>
      </c>
      <c r="E2714" s="2">
        <v>45681</v>
      </c>
      <c r="F2714" t="s">
        <v>80</v>
      </c>
      <c r="G2714">
        <v>16.260000000000002</v>
      </c>
      <c r="H2714" t="s">
        <v>4566</v>
      </c>
      <c r="I2714" t="s">
        <v>4564</v>
      </c>
    </row>
    <row r="2715" spans="1:9" x14ac:dyDescent="0.25">
      <c r="A2715">
        <v>404</v>
      </c>
      <c r="B2715" t="s">
        <v>895</v>
      </c>
      <c r="C2715" t="s">
        <v>896</v>
      </c>
      <c r="D2715" t="s">
        <v>78</v>
      </c>
      <c r="E2715" s="2">
        <v>45682</v>
      </c>
      <c r="F2715" t="s">
        <v>80</v>
      </c>
      <c r="G2715">
        <v>16.25</v>
      </c>
      <c r="H2715" t="s">
        <v>899</v>
      </c>
      <c r="I2715" t="s">
        <v>898</v>
      </c>
    </row>
    <row r="2716" spans="1:9" x14ac:dyDescent="0.25">
      <c r="A2716">
        <v>7051</v>
      </c>
      <c r="B2716" t="s">
        <v>14775</v>
      </c>
      <c r="C2716" t="s">
        <v>14776</v>
      </c>
      <c r="D2716" t="s">
        <v>11</v>
      </c>
      <c r="E2716" s="2">
        <v>45671</v>
      </c>
      <c r="F2716" t="s">
        <v>80</v>
      </c>
      <c r="G2716">
        <v>16.225000000000001</v>
      </c>
      <c r="H2716" t="s">
        <v>14779</v>
      </c>
      <c r="I2716" t="s">
        <v>14778</v>
      </c>
    </row>
    <row r="2717" spans="1:9" x14ac:dyDescent="0.25">
      <c r="A2717">
        <v>1694</v>
      </c>
      <c r="B2717" t="s">
        <v>3587</v>
      </c>
      <c r="C2717" t="s">
        <v>3588</v>
      </c>
      <c r="D2717" t="s">
        <v>11</v>
      </c>
      <c r="E2717" s="2">
        <v>45681</v>
      </c>
      <c r="F2717" t="s">
        <v>40</v>
      </c>
      <c r="G2717">
        <v>16.190000000000001</v>
      </c>
      <c r="H2717" t="s">
        <v>3591</v>
      </c>
      <c r="I2717" t="s">
        <v>3590</v>
      </c>
    </row>
    <row r="2718" spans="1:9" x14ac:dyDescent="0.25">
      <c r="A2718">
        <v>7233</v>
      </c>
      <c r="B2718" t="s">
        <v>15155</v>
      </c>
      <c r="C2718" t="s">
        <v>15156</v>
      </c>
      <c r="D2718" t="s">
        <v>11</v>
      </c>
      <c r="E2718" s="2">
        <v>45665</v>
      </c>
      <c r="F2718" t="s">
        <v>80</v>
      </c>
      <c r="G2718">
        <v>16.16</v>
      </c>
      <c r="H2718" t="s">
        <v>15159</v>
      </c>
      <c r="I2718" t="s">
        <v>15158</v>
      </c>
    </row>
    <row r="2719" spans="1:9" x14ac:dyDescent="0.25">
      <c r="A2719">
        <v>4382</v>
      </c>
      <c r="B2719" t="s">
        <v>9266</v>
      </c>
      <c r="C2719" t="s">
        <v>9267</v>
      </c>
      <c r="D2719" t="s">
        <v>11</v>
      </c>
      <c r="E2719" s="2">
        <v>45678</v>
      </c>
      <c r="F2719" t="s">
        <v>80</v>
      </c>
      <c r="G2719">
        <v>16.145</v>
      </c>
      <c r="H2719" t="s">
        <v>9271</v>
      </c>
      <c r="I2719" t="s">
        <v>9269</v>
      </c>
    </row>
    <row r="2720" spans="1:9" x14ac:dyDescent="0.25">
      <c r="A2720">
        <v>3919</v>
      </c>
      <c r="B2720" t="s">
        <v>8277</v>
      </c>
      <c r="C2720" t="s">
        <v>8278</v>
      </c>
      <c r="D2720" t="s">
        <v>11</v>
      </c>
      <c r="E2720" s="2">
        <v>45678</v>
      </c>
      <c r="F2720" t="s">
        <v>80</v>
      </c>
      <c r="G2720">
        <v>16.079999999999998</v>
      </c>
      <c r="H2720" t="s">
        <v>8281</v>
      </c>
      <c r="I2720" t="s">
        <v>8280</v>
      </c>
    </row>
    <row r="2721" spans="1:9" x14ac:dyDescent="0.25">
      <c r="A2721">
        <v>6134</v>
      </c>
      <c r="B2721" t="s">
        <v>12851</v>
      </c>
      <c r="C2721" t="s">
        <v>12852</v>
      </c>
      <c r="D2721" t="s">
        <v>78</v>
      </c>
      <c r="E2721" s="2">
        <v>45675</v>
      </c>
      <c r="F2721" t="s">
        <v>80</v>
      </c>
      <c r="G2721">
        <v>15.965</v>
      </c>
      <c r="H2721" t="s">
        <v>7810</v>
      </c>
      <c r="I2721" t="s">
        <v>12854</v>
      </c>
    </row>
    <row r="2722" spans="1:9" x14ac:dyDescent="0.25">
      <c r="A2722">
        <v>271</v>
      </c>
      <c r="B2722" t="s">
        <v>591</v>
      </c>
      <c r="C2722" t="s">
        <v>592</v>
      </c>
      <c r="D2722" t="s">
        <v>15</v>
      </c>
      <c r="E2722" s="2">
        <v>45682</v>
      </c>
      <c r="F2722" t="s">
        <v>40</v>
      </c>
      <c r="G2722">
        <v>15.94</v>
      </c>
      <c r="H2722" t="s">
        <v>595</v>
      </c>
      <c r="I2722" t="s">
        <v>594</v>
      </c>
    </row>
    <row r="2723" spans="1:9" x14ac:dyDescent="0.25">
      <c r="A2723">
        <v>544</v>
      </c>
      <c r="B2723" t="s">
        <v>1215</v>
      </c>
      <c r="C2723" t="s">
        <v>1216</v>
      </c>
      <c r="D2723" t="s">
        <v>15</v>
      </c>
      <c r="E2723" s="2">
        <v>45682</v>
      </c>
      <c r="F2723" t="s">
        <v>40</v>
      </c>
      <c r="G2723">
        <v>15.94</v>
      </c>
      <c r="H2723" t="s">
        <v>595</v>
      </c>
      <c r="I2723" t="s">
        <v>594</v>
      </c>
    </row>
    <row r="2724" spans="1:9" x14ac:dyDescent="0.25">
      <c r="A2724">
        <v>7309</v>
      </c>
      <c r="B2724" t="s">
        <v>15301</v>
      </c>
      <c r="C2724" t="s">
        <v>15302</v>
      </c>
      <c r="D2724" t="s">
        <v>395</v>
      </c>
      <c r="E2724" s="2">
        <v>45631</v>
      </c>
      <c r="F2724" t="s">
        <v>80</v>
      </c>
      <c r="G2724">
        <v>15.83</v>
      </c>
      <c r="H2724" t="s">
        <v>15304</v>
      </c>
    </row>
    <row r="2725" spans="1:9" x14ac:dyDescent="0.25">
      <c r="A2725">
        <v>7310</v>
      </c>
      <c r="B2725" t="s">
        <v>15301</v>
      </c>
      <c r="C2725" t="s">
        <v>15302</v>
      </c>
      <c r="D2725" t="s">
        <v>15</v>
      </c>
      <c r="E2725" s="2">
        <v>45631</v>
      </c>
      <c r="F2725" t="s">
        <v>80</v>
      </c>
      <c r="G2725">
        <v>15.83</v>
      </c>
      <c r="H2725" t="s">
        <v>15305</v>
      </c>
    </row>
    <row r="2726" spans="1:9" x14ac:dyDescent="0.25">
      <c r="A2726">
        <v>785</v>
      </c>
      <c r="B2726" t="s">
        <v>1725</v>
      </c>
      <c r="C2726" t="s">
        <v>1726</v>
      </c>
      <c r="D2726" t="s">
        <v>15</v>
      </c>
      <c r="E2726" s="2">
        <v>45682</v>
      </c>
      <c r="F2726" t="s">
        <v>182</v>
      </c>
      <c r="G2726">
        <v>15.765000000000001</v>
      </c>
      <c r="H2726" t="s">
        <v>1727</v>
      </c>
      <c r="I2726" t="s">
        <v>1728</v>
      </c>
    </row>
    <row r="2727" spans="1:9" x14ac:dyDescent="0.25">
      <c r="A2727">
        <v>3387</v>
      </c>
      <c r="B2727" t="s">
        <v>7210</v>
      </c>
      <c r="C2727" t="s">
        <v>7211</v>
      </c>
      <c r="D2727" t="s">
        <v>78</v>
      </c>
      <c r="E2727" s="2">
        <v>45679</v>
      </c>
      <c r="F2727" t="s">
        <v>80</v>
      </c>
      <c r="G2727">
        <v>15.664999999999999</v>
      </c>
      <c r="H2727" t="s">
        <v>7214</v>
      </c>
      <c r="I2727" t="s">
        <v>7213</v>
      </c>
    </row>
    <row r="2728" spans="1:9" x14ac:dyDescent="0.25">
      <c r="A2728">
        <v>3094</v>
      </c>
      <c r="B2728" t="s">
        <v>6569</v>
      </c>
      <c r="C2728" t="s">
        <v>6570</v>
      </c>
      <c r="D2728" t="s">
        <v>11</v>
      </c>
      <c r="E2728" s="2">
        <v>45680</v>
      </c>
      <c r="F2728" t="s">
        <v>40</v>
      </c>
      <c r="G2728">
        <v>15.654999999999999</v>
      </c>
      <c r="H2728" t="s">
        <v>6574</v>
      </c>
      <c r="I2728" t="s">
        <v>6572</v>
      </c>
    </row>
    <row r="2729" spans="1:9" x14ac:dyDescent="0.25">
      <c r="A2729">
        <v>70</v>
      </c>
      <c r="B2729" t="s">
        <v>161</v>
      </c>
      <c r="C2729" t="s">
        <v>162</v>
      </c>
      <c r="D2729" t="s">
        <v>126</v>
      </c>
      <c r="E2729" s="2">
        <v>45685</v>
      </c>
      <c r="F2729" t="s">
        <v>80</v>
      </c>
      <c r="G2729">
        <v>15.63</v>
      </c>
      <c r="H2729" t="s">
        <v>168</v>
      </c>
      <c r="I2729" t="s">
        <v>164</v>
      </c>
    </row>
    <row r="2730" spans="1:9" x14ac:dyDescent="0.25">
      <c r="A2730">
        <v>4143</v>
      </c>
      <c r="B2730" t="s">
        <v>8777</v>
      </c>
      <c r="C2730" t="s">
        <v>8778</v>
      </c>
      <c r="D2730" t="s">
        <v>15</v>
      </c>
      <c r="E2730" s="2">
        <v>45678</v>
      </c>
      <c r="F2730" t="s">
        <v>80</v>
      </c>
      <c r="G2730">
        <v>15.59</v>
      </c>
      <c r="H2730" t="s">
        <v>8781</v>
      </c>
      <c r="I2730" t="s">
        <v>8780</v>
      </c>
    </row>
    <row r="2731" spans="1:9" x14ac:dyDescent="0.25">
      <c r="A2731">
        <v>5316</v>
      </c>
      <c r="B2731" t="s">
        <v>11164</v>
      </c>
      <c r="C2731" t="s">
        <v>11165</v>
      </c>
      <c r="D2731" t="s">
        <v>15</v>
      </c>
      <c r="E2731" s="2">
        <v>45675</v>
      </c>
      <c r="F2731" t="s">
        <v>182</v>
      </c>
      <c r="G2731">
        <v>15.585000000000001</v>
      </c>
      <c r="H2731" t="s">
        <v>11169</v>
      </c>
      <c r="I2731" t="s">
        <v>11167</v>
      </c>
    </row>
    <row r="2732" spans="1:9" x14ac:dyDescent="0.25">
      <c r="A2732">
        <v>1498</v>
      </c>
      <c r="B2732" t="s">
        <v>3144</v>
      </c>
      <c r="C2732" t="s">
        <v>3145</v>
      </c>
      <c r="D2732" t="s">
        <v>11</v>
      </c>
      <c r="E2732" s="2">
        <v>45681</v>
      </c>
      <c r="F2732" t="s">
        <v>40</v>
      </c>
      <c r="G2732">
        <v>15.5</v>
      </c>
      <c r="H2732" t="s">
        <v>3146</v>
      </c>
      <c r="I2732" t="s">
        <v>3147</v>
      </c>
    </row>
    <row r="2733" spans="1:9" x14ac:dyDescent="0.25">
      <c r="A2733">
        <v>2041</v>
      </c>
      <c r="B2733" t="s">
        <v>4377</v>
      </c>
      <c r="C2733" t="s">
        <v>4378</v>
      </c>
      <c r="D2733" t="s">
        <v>15</v>
      </c>
      <c r="E2733" s="2">
        <v>45681</v>
      </c>
      <c r="F2733" t="s">
        <v>80</v>
      </c>
      <c r="G2733">
        <v>15.484999999999999</v>
      </c>
      <c r="H2733" t="s">
        <v>4379</v>
      </c>
      <c r="I2733" t="s">
        <v>4380</v>
      </c>
    </row>
    <row r="2734" spans="1:9" x14ac:dyDescent="0.25">
      <c r="A2734">
        <v>7308</v>
      </c>
      <c r="B2734" t="s">
        <v>15301</v>
      </c>
      <c r="C2734" t="s">
        <v>15302</v>
      </c>
      <c r="D2734" t="s">
        <v>11</v>
      </c>
      <c r="E2734" s="2">
        <v>45631</v>
      </c>
      <c r="F2734" t="s">
        <v>80</v>
      </c>
      <c r="G2734">
        <v>15.46</v>
      </c>
      <c r="H2734" t="s">
        <v>15303</v>
      </c>
    </row>
    <row r="2735" spans="1:9" x14ac:dyDescent="0.25">
      <c r="A2735">
        <v>7275</v>
      </c>
      <c r="B2735" t="s">
        <v>15238</v>
      </c>
      <c r="C2735" t="s">
        <v>15239</v>
      </c>
      <c r="D2735" t="s">
        <v>78</v>
      </c>
      <c r="E2735" s="2">
        <v>45660</v>
      </c>
      <c r="F2735" t="s">
        <v>80</v>
      </c>
      <c r="G2735">
        <v>15.44</v>
      </c>
      <c r="H2735" t="s">
        <v>15241</v>
      </c>
    </row>
    <row r="2736" spans="1:9" x14ac:dyDescent="0.25">
      <c r="A2736">
        <v>701</v>
      </c>
      <c r="B2736" t="s">
        <v>1565</v>
      </c>
      <c r="C2736" t="s">
        <v>1566</v>
      </c>
      <c r="D2736" t="s">
        <v>15</v>
      </c>
      <c r="E2736" s="2">
        <v>45682</v>
      </c>
      <c r="F2736" t="s">
        <v>80</v>
      </c>
      <c r="G2736">
        <v>15.43</v>
      </c>
      <c r="H2736" t="s">
        <v>1570</v>
      </c>
      <c r="I2736" t="s">
        <v>1568</v>
      </c>
    </row>
    <row r="2737" spans="1:9" x14ac:dyDescent="0.25">
      <c r="A2737">
        <v>1350</v>
      </c>
      <c r="B2737" t="s">
        <v>2764</v>
      </c>
      <c r="C2737" t="s">
        <v>2765</v>
      </c>
      <c r="D2737" t="s">
        <v>15</v>
      </c>
      <c r="E2737" s="2">
        <v>45682</v>
      </c>
      <c r="F2737" t="s">
        <v>80</v>
      </c>
      <c r="G2737">
        <v>15.43</v>
      </c>
      <c r="H2737" t="s">
        <v>1570</v>
      </c>
      <c r="I2737" t="s">
        <v>1568</v>
      </c>
    </row>
    <row r="2738" spans="1:9" x14ac:dyDescent="0.25">
      <c r="A2738">
        <v>7376</v>
      </c>
      <c r="B2738" t="s">
        <v>15419</v>
      </c>
      <c r="C2738" t="s">
        <v>15420</v>
      </c>
      <c r="D2738" t="s">
        <v>395</v>
      </c>
      <c r="E2738" s="2">
        <v>45439</v>
      </c>
      <c r="F2738" t="s">
        <v>80</v>
      </c>
      <c r="G2738">
        <v>15.35</v>
      </c>
      <c r="H2738" t="s">
        <v>15421</v>
      </c>
    </row>
    <row r="2739" spans="1:9" x14ac:dyDescent="0.25">
      <c r="A2739">
        <v>7378</v>
      </c>
      <c r="B2739" t="s">
        <v>15419</v>
      </c>
      <c r="C2739" t="s">
        <v>15420</v>
      </c>
      <c r="D2739" t="s">
        <v>15</v>
      </c>
      <c r="E2739" s="2">
        <v>45429</v>
      </c>
      <c r="F2739" t="s">
        <v>80</v>
      </c>
      <c r="G2739">
        <v>15.35</v>
      </c>
      <c r="H2739" t="s">
        <v>15423</v>
      </c>
      <c r="I2739" t="s">
        <v>15424</v>
      </c>
    </row>
    <row r="2740" spans="1:9" x14ac:dyDescent="0.25">
      <c r="A2740">
        <v>702</v>
      </c>
      <c r="B2740" t="s">
        <v>1571</v>
      </c>
      <c r="C2740" t="s">
        <v>1572</v>
      </c>
      <c r="D2740" t="s">
        <v>15</v>
      </c>
      <c r="E2740" s="2">
        <v>45682</v>
      </c>
      <c r="F2740" t="s">
        <v>40</v>
      </c>
      <c r="G2740">
        <v>15.28</v>
      </c>
      <c r="H2740" t="s">
        <v>1573</v>
      </c>
      <c r="I2740" t="s">
        <v>1574</v>
      </c>
    </row>
    <row r="2741" spans="1:9" x14ac:dyDescent="0.25">
      <c r="A2741">
        <v>1359</v>
      </c>
      <c r="B2741" t="s">
        <v>2780</v>
      </c>
      <c r="C2741" t="s">
        <v>2781</v>
      </c>
      <c r="D2741" t="s">
        <v>15</v>
      </c>
      <c r="E2741" s="2">
        <v>45682</v>
      </c>
      <c r="F2741" t="s">
        <v>40</v>
      </c>
      <c r="G2741">
        <v>15.28</v>
      </c>
      <c r="H2741" t="s">
        <v>1573</v>
      </c>
      <c r="I2741" t="s">
        <v>1574</v>
      </c>
    </row>
    <row r="2742" spans="1:9" x14ac:dyDescent="0.25">
      <c r="A2742">
        <v>6449</v>
      </c>
      <c r="B2742" t="s">
        <v>13502</v>
      </c>
      <c r="C2742" t="s">
        <v>13503</v>
      </c>
      <c r="D2742" t="s">
        <v>11</v>
      </c>
      <c r="E2742" s="2">
        <v>45674</v>
      </c>
      <c r="F2742" t="s">
        <v>40</v>
      </c>
      <c r="G2742">
        <v>15.17</v>
      </c>
      <c r="H2742" t="s">
        <v>13504</v>
      </c>
      <c r="I2742" t="s">
        <v>13505</v>
      </c>
    </row>
    <row r="2743" spans="1:9" x14ac:dyDescent="0.25">
      <c r="A2743">
        <v>7354</v>
      </c>
      <c r="B2743" t="s">
        <v>15381</v>
      </c>
      <c r="C2743" t="s">
        <v>15382</v>
      </c>
      <c r="D2743" t="s">
        <v>78</v>
      </c>
      <c r="E2743" s="2">
        <v>45547</v>
      </c>
      <c r="F2743" t="s">
        <v>80</v>
      </c>
      <c r="G2743">
        <v>15.105</v>
      </c>
      <c r="H2743" t="s">
        <v>15384</v>
      </c>
    </row>
    <row r="2744" spans="1:9" x14ac:dyDescent="0.25">
      <c r="A2744">
        <v>6732</v>
      </c>
      <c r="B2744" t="s">
        <v>14095</v>
      </c>
      <c r="C2744" t="s">
        <v>14096</v>
      </c>
      <c r="D2744" t="s">
        <v>78</v>
      </c>
      <c r="E2744" s="2">
        <v>45673</v>
      </c>
      <c r="F2744" t="s">
        <v>80</v>
      </c>
      <c r="G2744">
        <v>15.095000000000001</v>
      </c>
      <c r="H2744" t="s">
        <v>14097</v>
      </c>
      <c r="I2744" t="s">
        <v>14098</v>
      </c>
    </row>
    <row r="2745" spans="1:9" x14ac:dyDescent="0.25">
      <c r="A2745">
        <v>1928</v>
      </c>
      <c r="B2745" t="s">
        <v>4131</v>
      </c>
      <c r="C2745" t="s">
        <v>4132</v>
      </c>
      <c r="D2745" t="s">
        <v>11</v>
      </c>
      <c r="E2745" s="2">
        <v>45681</v>
      </c>
      <c r="F2745" t="s">
        <v>80</v>
      </c>
      <c r="G2745">
        <v>15</v>
      </c>
      <c r="H2745" t="s">
        <v>4133</v>
      </c>
      <c r="I2745" t="s">
        <v>4134</v>
      </c>
    </row>
    <row r="2746" spans="1:9" x14ac:dyDescent="0.25">
      <c r="A2746">
        <v>6297</v>
      </c>
      <c r="B2746" t="s">
        <v>13158</v>
      </c>
      <c r="C2746" t="s">
        <v>13159</v>
      </c>
      <c r="D2746" t="s">
        <v>78</v>
      </c>
      <c r="E2746" s="2">
        <v>45674</v>
      </c>
      <c r="F2746" t="s">
        <v>80</v>
      </c>
      <c r="G2746">
        <v>15</v>
      </c>
      <c r="H2746" t="s">
        <v>13162</v>
      </c>
      <c r="I2746" t="s">
        <v>13161</v>
      </c>
    </row>
    <row r="2747" spans="1:9" x14ac:dyDescent="0.25">
      <c r="A2747">
        <v>7383</v>
      </c>
      <c r="B2747" t="s">
        <v>10541</v>
      </c>
      <c r="C2747" t="s">
        <v>10542</v>
      </c>
      <c r="D2747" t="s">
        <v>395</v>
      </c>
      <c r="E2747" s="2">
        <v>45408</v>
      </c>
      <c r="F2747" t="s">
        <v>80</v>
      </c>
      <c r="G2747">
        <v>15</v>
      </c>
      <c r="H2747" t="s">
        <v>15429</v>
      </c>
    </row>
    <row r="2748" spans="1:9" x14ac:dyDescent="0.25">
      <c r="A2748">
        <v>7386</v>
      </c>
      <c r="B2748" t="s">
        <v>10630</v>
      </c>
      <c r="C2748" t="s">
        <v>10631</v>
      </c>
      <c r="D2748" t="s">
        <v>78</v>
      </c>
      <c r="E2748" s="2">
        <v>45402</v>
      </c>
      <c r="F2748" t="s">
        <v>80</v>
      </c>
      <c r="G2748">
        <v>15</v>
      </c>
      <c r="H2748" t="s">
        <v>15434</v>
      </c>
    </row>
    <row r="2749" spans="1:9" x14ac:dyDescent="0.25">
      <c r="A2749">
        <v>7074</v>
      </c>
      <c r="B2749" t="s">
        <v>14826</v>
      </c>
      <c r="C2749" t="s">
        <v>14827</v>
      </c>
      <c r="D2749" t="s">
        <v>11</v>
      </c>
      <c r="E2749" s="2">
        <v>45671</v>
      </c>
      <c r="F2749" t="s">
        <v>80</v>
      </c>
      <c r="G2749">
        <v>14.98</v>
      </c>
      <c r="H2749" t="s">
        <v>14830</v>
      </c>
      <c r="I2749" t="s">
        <v>14829</v>
      </c>
    </row>
    <row r="2750" spans="1:9" x14ac:dyDescent="0.25">
      <c r="A2750">
        <v>696</v>
      </c>
      <c r="B2750" t="s">
        <v>1559</v>
      </c>
      <c r="C2750" t="s">
        <v>1560</v>
      </c>
      <c r="D2750" t="s">
        <v>11</v>
      </c>
      <c r="E2750" s="2">
        <v>45682</v>
      </c>
      <c r="F2750" t="s">
        <v>182</v>
      </c>
      <c r="G2750">
        <v>14.94</v>
      </c>
      <c r="H2750" t="s">
        <v>1561</v>
      </c>
      <c r="I2750" t="s">
        <v>1562</v>
      </c>
    </row>
    <row r="2751" spans="1:9" x14ac:dyDescent="0.25">
      <c r="A2751">
        <v>1821</v>
      </c>
      <c r="B2751" t="s">
        <v>3889</v>
      </c>
      <c r="C2751" t="s">
        <v>3890</v>
      </c>
      <c r="D2751" t="s">
        <v>11</v>
      </c>
      <c r="E2751" s="2">
        <v>45681</v>
      </c>
      <c r="F2751" t="s">
        <v>145</v>
      </c>
      <c r="G2751">
        <v>14.935</v>
      </c>
      <c r="H2751" t="s">
        <v>3893</v>
      </c>
      <c r="I2751" t="s">
        <v>3892</v>
      </c>
    </row>
    <row r="2752" spans="1:9" x14ac:dyDescent="0.25">
      <c r="A2752">
        <v>4418</v>
      </c>
      <c r="B2752" t="s">
        <v>9333</v>
      </c>
      <c r="C2752" t="s">
        <v>9334</v>
      </c>
      <c r="D2752" t="s">
        <v>15</v>
      </c>
      <c r="E2752" s="2">
        <v>45678</v>
      </c>
      <c r="F2752" t="s">
        <v>40</v>
      </c>
      <c r="G2752">
        <v>14.865</v>
      </c>
      <c r="H2752" t="s">
        <v>9338</v>
      </c>
      <c r="I2752" t="s">
        <v>9336</v>
      </c>
    </row>
    <row r="2753" spans="1:9" x14ac:dyDescent="0.25">
      <c r="A2753">
        <v>6451</v>
      </c>
      <c r="B2753" t="s">
        <v>13502</v>
      </c>
      <c r="C2753" t="s">
        <v>13503</v>
      </c>
      <c r="D2753" t="s">
        <v>15</v>
      </c>
      <c r="E2753" s="2">
        <v>45674</v>
      </c>
      <c r="F2753" t="s">
        <v>40</v>
      </c>
      <c r="G2753">
        <v>14.865</v>
      </c>
      <c r="H2753" t="s">
        <v>1006</v>
      </c>
      <c r="I2753" t="s">
        <v>13505</v>
      </c>
    </row>
    <row r="2754" spans="1:9" x14ac:dyDescent="0.25">
      <c r="A2754">
        <v>7411</v>
      </c>
      <c r="B2754" t="s">
        <v>15480</v>
      </c>
      <c r="C2754" t="s">
        <v>15481</v>
      </c>
      <c r="D2754" t="s">
        <v>15</v>
      </c>
      <c r="E2754" s="2">
        <v>45316</v>
      </c>
      <c r="F2754" t="s">
        <v>51</v>
      </c>
      <c r="G2754">
        <v>14.86</v>
      </c>
      <c r="H2754" t="s">
        <v>15482</v>
      </c>
      <c r="I2754" t="s">
        <v>15483</v>
      </c>
    </row>
    <row r="2755" spans="1:9" x14ac:dyDescent="0.25">
      <c r="A2755">
        <v>6390</v>
      </c>
      <c r="B2755" t="s">
        <v>13377</v>
      </c>
      <c r="C2755" t="s">
        <v>13378</v>
      </c>
      <c r="D2755" t="s">
        <v>78</v>
      </c>
      <c r="E2755" s="2">
        <v>45674</v>
      </c>
      <c r="F2755" t="s">
        <v>80</v>
      </c>
      <c r="G2755">
        <v>14.77</v>
      </c>
      <c r="H2755" t="s">
        <v>13379</v>
      </c>
      <c r="I2755" t="s">
        <v>13380</v>
      </c>
    </row>
    <row r="2756" spans="1:9" x14ac:dyDescent="0.25">
      <c r="A2756">
        <v>7393</v>
      </c>
      <c r="B2756" t="s">
        <v>6927</v>
      </c>
      <c r="C2756" t="s">
        <v>6928</v>
      </c>
      <c r="D2756" t="s">
        <v>78</v>
      </c>
      <c r="E2756" s="2">
        <v>45398</v>
      </c>
      <c r="F2756" t="s">
        <v>80</v>
      </c>
      <c r="G2756">
        <v>14.75</v>
      </c>
      <c r="H2756" t="s">
        <v>15445</v>
      </c>
    </row>
    <row r="2757" spans="1:9" x14ac:dyDescent="0.25">
      <c r="A2757">
        <v>998</v>
      </c>
      <c r="B2757" t="s">
        <v>2123</v>
      </c>
      <c r="C2757" t="s">
        <v>2124</v>
      </c>
      <c r="D2757" t="s">
        <v>15</v>
      </c>
      <c r="E2757" s="2">
        <v>45682</v>
      </c>
      <c r="F2757" t="s">
        <v>40</v>
      </c>
      <c r="G2757">
        <v>14.7</v>
      </c>
      <c r="H2757" t="s">
        <v>2128</v>
      </c>
      <c r="I2757" t="s">
        <v>2126</v>
      </c>
    </row>
    <row r="2758" spans="1:9" x14ac:dyDescent="0.25">
      <c r="A2758">
        <v>6028</v>
      </c>
      <c r="B2758" t="s">
        <v>12661</v>
      </c>
      <c r="C2758" t="s">
        <v>12662</v>
      </c>
      <c r="D2758" t="s">
        <v>11</v>
      </c>
      <c r="E2758" s="2">
        <v>45675</v>
      </c>
      <c r="F2758" t="s">
        <v>182</v>
      </c>
      <c r="G2758">
        <v>14.695</v>
      </c>
      <c r="H2758" t="s">
        <v>12665</v>
      </c>
      <c r="I2758" t="s">
        <v>12664</v>
      </c>
    </row>
    <row r="2759" spans="1:9" x14ac:dyDescent="0.25">
      <c r="A2759">
        <v>3046</v>
      </c>
      <c r="B2759" t="s">
        <v>6478</v>
      </c>
      <c r="C2759" t="s">
        <v>6479</v>
      </c>
      <c r="D2759" t="s">
        <v>11</v>
      </c>
      <c r="E2759" s="2">
        <v>45680</v>
      </c>
      <c r="F2759" t="s">
        <v>80</v>
      </c>
      <c r="G2759">
        <v>14.69</v>
      </c>
      <c r="H2759" t="s">
        <v>6483</v>
      </c>
      <c r="I2759" t="s">
        <v>6481</v>
      </c>
    </row>
    <row r="2760" spans="1:9" x14ac:dyDescent="0.25">
      <c r="A2760">
        <v>6961</v>
      </c>
      <c r="B2760" t="s">
        <v>14598</v>
      </c>
      <c r="C2760" t="s">
        <v>14599</v>
      </c>
      <c r="D2760" t="s">
        <v>11</v>
      </c>
      <c r="E2760" s="2">
        <v>45672</v>
      </c>
      <c r="F2760" t="s">
        <v>80</v>
      </c>
      <c r="G2760">
        <v>14.675000000000001</v>
      </c>
      <c r="H2760" t="s">
        <v>14602</v>
      </c>
      <c r="I2760" t="s">
        <v>14601</v>
      </c>
    </row>
    <row r="2761" spans="1:9" x14ac:dyDescent="0.25">
      <c r="A2761">
        <v>6785</v>
      </c>
      <c r="B2761" t="s">
        <v>14217</v>
      </c>
      <c r="C2761" t="s">
        <v>14218</v>
      </c>
      <c r="D2761" t="s">
        <v>78</v>
      </c>
      <c r="E2761" s="2">
        <v>45673</v>
      </c>
      <c r="F2761" t="s">
        <v>80</v>
      </c>
      <c r="G2761">
        <v>14.67</v>
      </c>
      <c r="H2761" t="s">
        <v>14222</v>
      </c>
      <c r="I2761" t="s">
        <v>14220</v>
      </c>
    </row>
    <row r="2762" spans="1:9" x14ac:dyDescent="0.25">
      <c r="A2762">
        <v>7274</v>
      </c>
      <c r="B2762" t="s">
        <v>15238</v>
      </c>
      <c r="C2762" t="s">
        <v>15239</v>
      </c>
      <c r="D2762" t="s">
        <v>15</v>
      </c>
      <c r="E2762" s="2">
        <v>45660</v>
      </c>
      <c r="F2762" t="s">
        <v>80</v>
      </c>
      <c r="G2762">
        <v>14.67</v>
      </c>
      <c r="H2762" t="s">
        <v>15240</v>
      </c>
    </row>
    <row r="2763" spans="1:9" x14ac:dyDescent="0.25">
      <c r="A2763">
        <v>4871</v>
      </c>
      <c r="B2763" t="s">
        <v>10213</v>
      </c>
      <c r="C2763" t="s">
        <v>10214</v>
      </c>
      <c r="D2763" t="s">
        <v>78</v>
      </c>
      <c r="E2763" s="2">
        <v>45677</v>
      </c>
      <c r="F2763" t="s">
        <v>80</v>
      </c>
      <c r="G2763">
        <v>14.635</v>
      </c>
      <c r="H2763" t="s">
        <v>10219</v>
      </c>
      <c r="I2763" t="s">
        <v>10216</v>
      </c>
    </row>
    <row r="2764" spans="1:9" x14ac:dyDescent="0.25">
      <c r="A2764">
        <v>6960</v>
      </c>
      <c r="B2764" t="s">
        <v>14598</v>
      </c>
      <c r="C2764" t="s">
        <v>14599</v>
      </c>
      <c r="D2764" t="s">
        <v>15</v>
      </c>
      <c r="E2764" s="2">
        <v>45672</v>
      </c>
      <c r="F2764" t="s">
        <v>80</v>
      </c>
      <c r="G2764">
        <v>14.59</v>
      </c>
      <c r="H2764" t="s">
        <v>14600</v>
      </c>
      <c r="I2764" t="s">
        <v>14601</v>
      </c>
    </row>
    <row r="2765" spans="1:9" x14ac:dyDescent="0.25">
      <c r="A2765">
        <v>6486</v>
      </c>
      <c r="B2765" t="s">
        <v>13588</v>
      </c>
      <c r="C2765" t="s">
        <v>13589</v>
      </c>
      <c r="D2765" t="s">
        <v>78</v>
      </c>
      <c r="E2765" s="2">
        <v>45674</v>
      </c>
      <c r="F2765" t="s">
        <v>80</v>
      </c>
      <c r="G2765">
        <v>14.54</v>
      </c>
      <c r="H2765" t="s">
        <v>13590</v>
      </c>
      <c r="I2765" t="s">
        <v>13591</v>
      </c>
    </row>
    <row r="2766" spans="1:9" x14ac:dyDescent="0.25">
      <c r="A2766">
        <v>270</v>
      </c>
      <c r="B2766" t="s">
        <v>591</v>
      </c>
      <c r="C2766" t="s">
        <v>592</v>
      </c>
      <c r="D2766" t="s">
        <v>11</v>
      </c>
      <c r="E2766" s="2">
        <v>45682</v>
      </c>
      <c r="F2766" t="s">
        <v>40</v>
      </c>
      <c r="G2766">
        <v>14.515000000000001</v>
      </c>
      <c r="H2766" t="s">
        <v>593</v>
      </c>
      <c r="I2766" t="s">
        <v>594</v>
      </c>
    </row>
    <row r="2767" spans="1:9" x14ac:dyDescent="0.25">
      <c r="A2767">
        <v>543</v>
      </c>
      <c r="B2767" t="s">
        <v>1215</v>
      </c>
      <c r="C2767" t="s">
        <v>1216</v>
      </c>
      <c r="D2767" t="s">
        <v>11</v>
      </c>
      <c r="E2767" s="2">
        <v>45682</v>
      </c>
      <c r="F2767" t="s">
        <v>40</v>
      </c>
      <c r="G2767">
        <v>14.515000000000001</v>
      </c>
      <c r="H2767" t="s">
        <v>593</v>
      </c>
      <c r="I2767" t="s">
        <v>594</v>
      </c>
    </row>
    <row r="2768" spans="1:9" x14ac:dyDescent="0.25">
      <c r="A2768">
        <v>4485</v>
      </c>
      <c r="B2768" t="s">
        <v>9462</v>
      </c>
      <c r="C2768" t="s">
        <v>9463</v>
      </c>
      <c r="D2768" t="s">
        <v>78</v>
      </c>
      <c r="E2768" s="2">
        <v>45678</v>
      </c>
      <c r="F2768" t="s">
        <v>80</v>
      </c>
      <c r="G2768">
        <v>14.515000000000001</v>
      </c>
      <c r="H2768" t="s">
        <v>9464</v>
      </c>
      <c r="I2768" t="s">
        <v>9465</v>
      </c>
    </row>
    <row r="2769" spans="1:9" x14ac:dyDescent="0.25">
      <c r="A2769">
        <v>3109</v>
      </c>
      <c r="B2769" t="s">
        <v>6600</v>
      </c>
      <c r="C2769" t="s">
        <v>6601</v>
      </c>
      <c r="D2769" t="s">
        <v>11</v>
      </c>
      <c r="E2769" s="2">
        <v>45680</v>
      </c>
      <c r="F2769" t="s">
        <v>80</v>
      </c>
      <c r="G2769">
        <v>14.5</v>
      </c>
      <c r="H2769" t="s">
        <v>6604</v>
      </c>
      <c r="I2769" t="s">
        <v>6603</v>
      </c>
    </row>
    <row r="2770" spans="1:9" x14ac:dyDescent="0.25">
      <c r="A2770">
        <v>1324</v>
      </c>
      <c r="B2770" t="s">
        <v>2714</v>
      </c>
      <c r="C2770" t="s">
        <v>2715</v>
      </c>
      <c r="D2770" t="s">
        <v>11</v>
      </c>
      <c r="E2770" s="2">
        <v>45682</v>
      </c>
      <c r="F2770" t="s">
        <v>80</v>
      </c>
      <c r="G2770">
        <v>14.4</v>
      </c>
      <c r="H2770" t="s">
        <v>2719</v>
      </c>
      <c r="I2770" t="s">
        <v>2717</v>
      </c>
    </row>
    <row r="2771" spans="1:9" x14ac:dyDescent="0.25">
      <c r="A2771">
        <v>2706</v>
      </c>
      <c r="B2771" t="s">
        <v>5793</v>
      </c>
      <c r="C2771" t="s">
        <v>5794</v>
      </c>
      <c r="D2771" t="s">
        <v>11</v>
      </c>
      <c r="E2771" s="2">
        <v>45680</v>
      </c>
      <c r="F2771" t="s">
        <v>182</v>
      </c>
      <c r="G2771">
        <v>14.38</v>
      </c>
      <c r="H2771" t="s">
        <v>5795</v>
      </c>
      <c r="I2771" t="s">
        <v>5796</v>
      </c>
    </row>
    <row r="2772" spans="1:9" x14ac:dyDescent="0.25">
      <c r="A2772">
        <v>7306</v>
      </c>
      <c r="B2772" t="s">
        <v>15296</v>
      </c>
      <c r="C2772" t="s">
        <v>15297</v>
      </c>
      <c r="D2772" t="s">
        <v>15</v>
      </c>
      <c r="E2772" s="2">
        <v>45638</v>
      </c>
      <c r="F2772" t="s">
        <v>80</v>
      </c>
      <c r="G2772">
        <v>14.365</v>
      </c>
      <c r="H2772" t="s">
        <v>15299</v>
      </c>
    </row>
    <row r="2773" spans="1:9" x14ac:dyDescent="0.25">
      <c r="A2773">
        <v>3504</v>
      </c>
      <c r="B2773" t="s">
        <v>7474</v>
      </c>
      <c r="C2773" t="s">
        <v>7475</v>
      </c>
      <c r="D2773" t="s">
        <v>15</v>
      </c>
      <c r="E2773" s="2">
        <v>45679</v>
      </c>
      <c r="F2773" t="s">
        <v>80</v>
      </c>
      <c r="G2773">
        <v>14.36</v>
      </c>
      <c r="H2773" t="s">
        <v>7478</v>
      </c>
      <c r="I2773" t="s">
        <v>7477</v>
      </c>
    </row>
    <row r="2774" spans="1:9" x14ac:dyDescent="0.25">
      <c r="A2774">
        <v>4105</v>
      </c>
      <c r="B2774" t="s">
        <v>8703</v>
      </c>
      <c r="C2774" t="s">
        <v>8704</v>
      </c>
      <c r="D2774" t="s">
        <v>78</v>
      </c>
      <c r="E2774" s="2">
        <v>45678</v>
      </c>
      <c r="F2774" t="s">
        <v>80</v>
      </c>
      <c r="G2774">
        <v>14.34</v>
      </c>
      <c r="H2774" t="s">
        <v>2334</v>
      </c>
      <c r="I2774" t="s">
        <v>8706</v>
      </c>
    </row>
    <row r="2775" spans="1:9" x14ac:dyDescent="0.25">
      <c r="A2775">
        <v>388</v>
      </c>
      <c r="B2775" t="s">
        <v>858</v>
      </c>
      <c r="C2775" t="s">
        <v>859</v>
      </c>
      <c r="D2775" t="s">
        <v>11</v>
      </c>
      <c r="E2775" s="2">
        <v>45682</v>
      </c>
      <c r="F2775" t="s">
        <v>182</v>
      </c>
      <c r="G2775">
        <v>14.315</v>
      </c>
      <c r="H2775" t="s">
        <v>862</v>
      </c>
      <c r="I2775" t="s">
        <v>861</v>
      </c>
    </row>
    <row r="2776" spans="1:9" x14ac:dyDescent="0.25">
      <c r="A2776">
        <v>3855</v>
      </c>
      <c r="B2776" t="s">
        <v>8134</v>
      </c>
      <c r="C2776" t="s">
        <v>8135</v>
      </c>
      <c r="D2776" t="s">
        <v>78</v>
      </c>
      <c r="E2776" s="2">
        <v>45678</v>
      </c>
      <c r="F2776" t="s">
        <v>80</v>
      </c>
      <c r="G2776">
        <v>14.285</v>
      </c>
      <c r="H2776" t="s">
        <v>8139</v>
      </c>
      <c r="I2776" t="s">
        <v>8137</v>
      </c>
    </row>
    <row r="2777" spans="1:9" x14ac:dyDescent="0.25">
      <c r="A2777">
        <v>7372</v>
      </c>
      <c r="B2777" t="s">
        <v>15410</v>
      </c>
      <c r="C2777" t="s">
        <v>15411</v>
      </c>
      <c r="D2777" t="s">
        <v>395</v>
      </c>
      <c r="E2777" s="2">
        <v>45520</v>
      </c>
      <c r="F2777" t="s">
        <v>80</v>
      </c>
      <c r="G2777">
        <v>14.21</v>
      </c>
      <c r="H2777" t="s">
        <v>15414</v>
      </c>
    </row>
    <row r="2778" spans="1:9" x14ac:dyDescent="0.25">
      <c r="A2778">
        <v>6488</v>
      </c>
      <c r="B2778" t="s">
        <v>13588</v>
      </c>
      <c r="C2778" t="s">
        <v>13589</v>
      </c>
      <c r="D2778" t="s">
        <v>11</v>
      </c>
      <c r="E2778" s="2">
        <v>45674</v>
      </c>
      <c r="F2778" t="s">
        <v>80</v>
      </c>
      <c r="G2778">
        <v>14.2</v>
      </c>
      <c r="H2778" t="s">
        <v>13593</v>
      </c>
      <c r="I2778" t="s">
        <v>13591</v>
      </c>
    </row>
    <row r="2779" spans="1:9" x14ac:dyDescent="0.25">
      <c r="A2779">
        <v>4517</v>
      </c>
      <c r="B2779" t="s">
        <v>9520</v>
      </c>
      <c r="C2779" t="s">
        <v>9521</v>
      </c>
      <c r="D2779" t="s">
        <v>78</v>
      </c>
      <c r="E2779" s="2">
        <v>45678</v>
      </c>
      <c r="F2779" t="s">
        <v>80</v>
      </c>
      <c r="G2779">
        <v>14.08</v>
      </c>
      <c r="H2779" t="s">
        <v>9522</v>
      </c>
      <c r="I2779" t="s">
        <v>9523</v>
      </c>
    </row>
    <row r="2780" spans="1:9" x14ac:dyDescent="0.25">
      <c r="A2780">
        <v>7390</v>
      </c>
      <c r="B2780" t="s">
        <v>5566</v>
      </c>
      <c r="C2780" t="s">
        <v>5567</v>
      </c>
      <c r="D2780" t="s">
        <v>78</v>
      </c>
      <c r="E2780" s="2">
        <v>45401</v>
      </c>
      <c r="F2780" t="s">
        <v>80</v>
      </c>
      <c r="G2780">
        <v>14.045</v>
      </c>
      <c r="H2780" t="s">
        <v>15440</v>
      </c>
    </row>
    <row r="2781" spans="1:9" x14ac:dyDescent="0.25">
      <c r="A2781">
        <v>4626</v>
      </c>
      <c r="B2781" t="s">
        <v>9705</v>
      </c>
      <c r="C2781" t="s">
        <v>9706</v>
      </c>
      <c r="D2781" t="s">
        <v>15</v>
      </c>
      <c r="E2781" s="2">
        <v>45678</v>
      </c>
      <c r="F2781" t="s">
        <v>182</v>
      </c>
      <c r="G2781">
        <v>14.04</v>
      </c>
      <c r="H2781" t="s">
        <v>9710</v>
      </c>
      <c r="I2781" t="s">
        <v>9708</v>
      </c>
    </row>
    <row r="2782" spans="1:9" x14ac:dyDescent="0.25">
      <c r="A2782">
        <v>6938</v>
      </c>
      <c r="B2782" t="s">
        <v>14543</v>
      </c>
      <c r="C2782" t="s">
        <v>14544</v>
      </c>
      <c r="D2782" t="s">
        <v>11</v>
      </c>
      <c r="E2782" s="2">
        <v>45672</v>
      </c>
      <c r="F2782" t="s">
        <v>80</v>
      </c>
      <c r="G2782">
        <v>14</v>
      </c>
      <c r="H2782" t="s">
        <v>14545</v>
      </c>
      <c r="I2782" t="s">
        <v>14546</v>
      </c>
    </row>
    <row r="2783" spans="1:9" x14ac:dyDescent="0.25">
      <c r="A2783">
        <v>5079</v>
      </c>
      <c r="B2783" t="s">
        <v>10662</v>
      </c>
      <c r="C2783" t="s">
        <v>10663</v>
      </c>
      <c r="D2783" t="s">
        <v>15</v>
      </c>
      <c r="E2783" s="2">
        <v>45675</v>
      </c>
      <c r="F2783" t="s">
        <v>40</v>
      </c>
      <c r="G2783">
        <v>13.95</v>
      </c>
      <c r="H2783" t="s">
        <v>10664</v>
      </c>
      <c r="I2783" t="s">
        <v>10665</v>
      </c>
    </row>
    <row r="2784" spans="1:9" x14ac:dyDescent="0.25">
      <c r="A2784">
        <v>1287</v>
      </c>
      <c r="B2784" t="s">
        <v>2655</v>
      </c>
      <c r="C2784" t="s">
        <v>2656</v>
      </c>
      <c r="D2784" t="s">
        <v>15</v>
      </c>
      <c r="E2784" s="2">
        <v>45682</v>
      </c>
      <c r="F2784" t="s">
        <v>182</v>
      </c>
      <c r="G2784">
        <v>13.865</v>
      </c>
      <c r="H2784" t="s">
        <v>2657</v>
      </c>
      <c r="I2784" t="s">
        <v>2658</v>
      </c>
    </row>
    <row r="2785" spans="1:9" x14ac:dyDescent="0.25">
      <c r="A2785">
        <v>6210</v>
      </c>
      <c r="B2785" t="s">
        <v>12971</v>
      </c>
      <c r="C2785" t="s">
        <v>12972</v>
      </c>
      <c r="D2785" t="s">
        <v>11</v>
      </c>
      <c r="E2785" s="2">
        <v>45675</v>
      </c>
      <c r="F2785" t="s">
        <v>40</v>
      </c>
      <c r="G2785">
        <v>13.85</v>
      </c>
      <c r="H2785" t="s">
        <v>11729</v>
      </c>
      <c r="I2785" t="s">
        <v>12974</v>
      </c>
    </row>
    <row r="2786" spans="1:9" x14ac:dyDescent="0.25">
      <c r="A2786">
        <v>6910</v>
      </c>
      <c r="B2786" t="s">
        <v>14474</v>
      </c>
      <c r="C2786" t="s">
        <v>14475</v>
      </c>
      <c r="D2786" t="s">
        <v>11</v>
      </c>
      <c r="E2786" s="2">
        <v>45672</v>
      </c>
      <c r="F2786" t="s">
        <v>80</v>
      </c>
      <c r="G2786">
        <v>13.725</v>
      </c>
      <c r="H2786" t="s">
        <v>14479</v>
      </c>
      <c r="I2786" t="s">
        <v>14477</v>
      </c>
    </row>
    <row r="2787" spans="1:9" x14ac:dyDescent="0.25">
      <c r="A2787">
        <v>826</v>
      </c>
      <c r="B2787" t="s">
        <v>1801</v>
      </c>
      <c r="C2787" t="s">
        <v>1802</v>
      </c>
      <c r="D2787" t="s">
        <v>78</v>
      </c>
      <c r="E2787" s="2">
        <v>45682</v>
      </c>
      <c r="F2787" t="s">
        <v>80</v>
      </c>
      <c r="G2787">
        <v>13.715</v>
      </c>
      <c r="H2787" t="s">
        <v>1805</v>
      </c>
      <c r="I2787" t="s">
        <v>1804</v>
      </c>
    </row>
    <row r="2788" spans="1:9" x14ac:dyDescent="0.25">
      <c r="A2788">
        <v>902</v>
      </c>
      <c r="B2788" t="s">
        <v>1944</v>
      </c>
      <c r="C2788" t="s">
        <v>1945</v>
      </c>
      <c r="D2788" t="s">
        <v>78</v>
      </c>
      <c r="E2788" s="2">
        <v>45682</v>
      </c>
      <c r="F2788" t="s">
        <v>80</v>
      </c>
      <c r="G2788">
        <v>13.71</v>
      </c>
      <c r="H2788" t="s">
        <v>1946</v>
      </c>
      <c r="I2788" t="s">
        <v>1947</v>
      </c>
    </row>
    <row r="2789" spans="1:9" x14ac:dyDescent="0.25">
      <c r="A2789">
        <v>6595</v>
      </c>
      <c r="B2789" t="s">
        <v>13828</v>
      </c>
      <c r="C2789" t="s">
        <v>13829</v>
      </c>
      <c r="D2789" t="s">
        <v>15</v>
      </c>
      <c r="E2789" s="2">
        <v>45674</v>
      </c>
      <c r="F2789" t="s">
        <v>182</v>
      </c>
      <c r="G2789">
        <v>13.71</v>
      </c>
      <c r="H2789" t="s">
        <v>13832</v>
      </c>
      <c r="I2789" t="s">
        <v>13831</v>
      </c>
    </row>
    <row r="2790" spans="1:9" x14ac:dyDescent="0.25">
      <c r="A2790">
        <v>348</v>
      </c>
      <c r="B2790" t="s">
        <v>767</v>
      </c>
      <c r="C2790" t="s">
        <v>768</v>
      </c>
      <c r="D2790" t="s">
        <v>15</v>
      </c>
      <c r="E2790" s="2">
        <v>45682</v>
      </c>
      <c r="F2790" t="s">
        <v>40</v>
      </c>
      <c r="G2790">
        <v>13.66</v>
      </c>
      <c r="H2790" t="s">
        <v>771</v>
      </c>
      <c r="I2790" t="s">
        <v>770</v>
      </c>
    </row>
    <row r="2791" spans="1:9" x14ac:dyDescent="0.25">
      <c r="A2791">
        <v>4859</v>
      </c>
      <c r="B2791" t="s">
        <v>10190</v>
      </c>
      <c r="C2791" t="s">
        <v>10191</v>
      </c>
      <c r="D2791" t="s">
        <v>11</v>
      </c>
      <c r="E2791" s="2">
        <v>45677</v>
      </c>
      <c r="F2791" t="s">
        <v>80</v>
      </c>
      <c r="G2791">
        <v>13.645</v>
      </c>
      <c r="H2791" t="s">
        <v>10193</v>
      </c>
      <c r="I2791" t="s">
        <v>10192</v>
      </c>
    </row>
    <row r="2792" spans="1:9" x14ac:dyDescent="0.25">
      <c r="A2792">
        <v>3444</v>
      </c>
      <c r="B2792" t="s">
        <v>7346</v>
      </c>
      <c r="C2792" t="s">
        <v>7347</v>
      </c>
      <c r="D2792" t="s">
        <v>15</v>
      </c>
      <c r="E2792" s="2">
        <v>45679</v>
      </c>
      <c r="F2792" t="s">
        <v>40</v>
      </c>
      <c r="G2792">
        <v>13.625</v>
      </c>
      <c r="H2792" t="s">
        <v>7350</v>
      </c>
      <c r="I2792" t="s">
        <v>7349</v>
      </c>
    </row>
    <row r="2793" spans="1:9" x14ac:dyDescent="0.25">
      <c r="A2793">
        <v>6717</v>
      </c>
      <c r="B2793" t="s">
        <v>14060</v>
      </c>
      <c r="C2793" t="s">
        <v>14061</v>
      </c>
      <c r="D2793" t="s">
        <v>78</v>
      </c>
      <c r="E2793" s="2">
        <v>45674</v>
      </c>
      <c r="F2793" t="s">
        <v>80</v>
      </c>
      <c r="G2793">
        <v>13.58</v>
      </c>
      <c r="H2793" t="s">
        <v>14066</v>
      </c>
      <c r="I2793" t="s">
        <v>14063</v>
      </c>
    </row>
    <row r="2794" spans="1:9" x14ac:dyDescent="0.25">
      <c r="A2794">
        <v>4416</v>
      </c>
      <c r="B2794" t="s">
        <v>9333</v>
      </c>
      <c r="C2794" t="s">
        <v>9334</v>
      </c>
      <c r="D2794" t="s">
        <v>11</v>
      </c>
      <c r="E2794" s="2">
        <v>45678</v>
      </c>
      <c r="F2794" t="s">
        <v>40</v>
      </c>
      <c r="G2794">
        <v>13.51</v>
      </c>
      <c r="H2794" t="s">
        <v>9335</v>
      </c>
      <c r="I2794" t="s">
        <v>9336</v>
      </c>
    </row>
    <row r="2795" spans="1:9" x14ac:dyDescent="0.25">
      <c r="A2795">
        <v>5013</v>
      </c>
      <c r="B2795" t="s">
        <v>10523</v>
      </c>
      <c r="C2795" t="s">
        <v>10524</v>
      </c>
      <c r="D2795" t="s">
        <v>78</v>
      </c>
      <c r="E2795" s="2">
        <v>45675</v>
      </c>
      <c r="F2795" t="s">
        <v>80</v>
      </c>
      <c r="G2795">
        <v>13.5</v>
      </c>
      <c r="H2795" t="s">
        <v>10527</v>
      </c>
      <c r="I2795" t="s">
        <v>10526</v>
      </c>
    </row>
    <row r="2796" spans="1:9" x14ac:dyDescent="0.25">
      <c r="A2796">
        <v>4142</v>
      </c>
      <c r="B2796" t="s">
        <v>8777</v>
      </c>
      <c r="C2796" t="s">
        <v>8778</v>
      </c>
      <c r="D2796" t="s">
        <v>11</v>
      </c>
      <c r="E2796" s="2">
        <v>45678</v>
      </c>
      <c r="F2796" t="s">
        <v>80</v>
      </c>
      <c r="G2796">
        <v>13.49</v>
      </c>
      <c r="H2796" t="s">
        <v>8779</v>
      </c>
      <c r="I2796" t="s">
        <v>8780</v>
      </c>
    </row>
    <row r="2797" spans="1:9" x14ac:dyDescent="0.25">
      <c r="A2797">
        <v>4810</v>
      </c>
      <c r="B2797" t="s">
        <v>10076</v>
      </c>
      <c r="C2797" t="s">
        <v>10077</v>
      </c>
      <c r="D2797" t="s">
        <v>78</v>
      </c>
      <c r="E2797" s="2">
        <v>45677</v>
      </c>
      <c r="F2797" t="s">
        <v>80</v>
      </c>
      <c r="G2797">
        <v>13.49</v>
      </c>
      <c r="H2797" t="s">
        <v>10080</v>
      </c>
      <c r="I2797" t="s">
        <v>10079</v>
      </c>
    </row>
    <row r="2798" spans="1:9" x14ac:dyDescent="0.25">
      <c r="A2798">
        <v>7259</v>
      </c>
      <c r="B2798" t="s">
        <v>15211</v>
      </c>
      <c r="C2798" t="s">
        <v>15212</v>
      </c>
      <c r="D2798" t="s">
        <v>78</v>
      </c>
      <c r="E2798" s="2">
        <v>45663</v>
      </c>
      <c r="F2798" t="s">
        <v>80</v>
      </c>
      <c r="G2798">
        <v>13.48</v>
      </c>
      <c r="H2798" t="s">
        <v>15213</v>
      </c>
    </row>
    <row r="2799" spans="1:9" x14ac:dyDescent="0.25">
      <c r="A2799">
        <v>2851</v>
      </c>
      <c r="B2799" t="s">
        <v>6115</v>
      </c>
      <c r="C2799" t="s">
        <v>6116</v>
      </c>
      <c r="D2799" t="s">
        <v>78</v>
      </c>
      <c r="E2799" s="2">
        <v>45680</v>
      </c>
      <c r="F2799" t="s">
        <v>80</v>
      </c>
      <c r="G2799">
        <v>13.435</v>
      </c>
      <c r="H2799" t="s">
        <v>6119</v>
      </c>
      <c r="I2799" t="s">
        <v>6118</v>
      </c>
    </row>
    <row r="2800" spans="1:9" x14ac:dyDescent="0.25">
      <c r="A2800">
        <v>5080</v>
      </c>
      <c r="B2800" t="s">
        <v>10662</v>
      </c>
      <c r="C2800" t="s">
        <v>10663</v>
      </c>
      <c r="D2800" t="s">
        <v>11</v>
      </c>
      <c r="E2800" s="2">
        <v>45675</v>
      </c>
      <c r="F2800" t="s">
        <v>40</v>
      </c>
      <c r="G2800">
        <v>13.43</v>
      </c>
      <c r="H2800" t="s">
        <v>10666</v>
      </c>
      <c r="I2800" t="s">
        <v>10665</v>
      </c>
    </row>
    <row r="2801" spans="1:9" x14ac:dyDescent="0.25">
      <c r="A2801">
        <v>3443</v>
      </c>
      <c r="B2801" t="s">
        <v>7346</v>
      </c>
      <c r="C2801" t="s">
        <v>7347</v>
      </c>
      <c r="D2801" t="s">
        <v>11</v>
      </c>
      <c r="E2801" s="2">
        <v>45679</v>
      </c>
      <c r="F2801" t="s">
        <v>40</v>
      </c>
      <c r="G2801">
        <v>13.42</v>
      </c>
      <c r="H2801" t="s">
        <v>7348</v>
      </c>
      <c r="I2801" t="s">
        <v>7349</v>
      </c>
    </row>
    <row r="2802" spans="1:9" x14ac:dyDescent="0.25">
      <c r="A2802">
        <v>5446</v>
      </c>
      <c r="B2802" t="s">
        <v>11459</v>
      </c>
      <c r="C2802" t="s">
        <v>11460</v>
      </c>
      <c r="D2802" t="s">
        <v>78</v>
      </c>
      <c r="E2802" s="2">
        <v>45675</v>
      </c>
      <c r="F2802" t="s">
        <v>80</v>
      </c>
      <c r="G2802">
        <v>13.37</v>
      </c>
      <c r="H2802" t="s">
        <v>11463</v>
      </c>
      <c r="I2802" t="s">
        <v>11462</v>
      </c>
    </row>
    <row r="2803" spans="1:9" x14ac:dyDescent="0.25">
      <c r="A2803">
        <v>5558</v>
      </c>
      <c r="B2803" t="s">
        <v>11712</v>
      </c>
      <c r="C2803" t="s">
        <v>11713</v>
      </c>
      <c r="D2803" t="s">
        <v>11</v>
      </c>
      <c r="E2803" s="2">
        <v>45675</v>
      </c>
      <c r="F2803" t="s">
        <v>40</v>
      </c>
      <c r="G2803">
        <v>13.21</v>
      </c>
      <c r="H2803" t="s">
        <v>11716</v>
      </c>
      <c r="I2803" t="s">
        <v>11715</v>
      </c>
    </row>
    <row r="2804" spans="1:9" x14ac:dyDescent="0.25">
      <c r="A2804">
        <v>1241</v>
      </c>
      <c r="B2804" t="s">
        <v>2567</v>
      </c>
      <c r="C2804" t="s">
        <v>2568</v>
      </c>
      <c r="D2804" t="s">
        <v>15</v>
      </c>
      <c r="E2804" s="2">
        <v>45682</v>
      </c>
      <c r="F2804" t="s">
        <v>182</v>
      </c>
      <c r="G2804">
        <v>13.19</v>
      </c>
      <c r="H2804" t="s">
        <v>2572</v>
      </c>
      <c r="I2804" t="s">
        <v>2570</v>
      </c>
    </row>
    <row r="2805" spans="1:9" x14ac:dyDescent="0.25">
      <c r="A2805">
        <v>1985</v>
      </c>
      <c r="B2805" t="s">
        <v>4254</v>
      </c>
      <c r="C2805" t="s">
        <v>4255</v>
      </c>
      <c r="D2805" t="s">
        <v>15</v>
      </c>
      <c r="E2805" s="2">
        <v>45681</v>
      </c>
      <c r="F2805" t="s">
        <v>182</v>
      </c>
      <c r="G2805">
        <v>13.16</v>
      </c>
      <c r="H2805" t="s">
        <v>4256</v>
      </c>
      <c r="I2805" t="s">
        <v>4257</v>
      </c>
    </row>
    <row r="2806" spans="1:9" x14ac:dyDescent="0.25">
      <c r="A2806">
        <v>7315</v>
      </c>
      <c r="B2806" t="s">
        <v>15311</v>
      </c>
      <c r="C2806" t="s">
        <v>15312</v>
      </c>
      <c r="D2806" t="s">
        <v>11</v>
      </c>
      <c r="E2806" s="2">
        <v>45625</v>
      </c>
      <c r="F2806" t="s">
        <v>80</v>
      </c>
      <c r="G2806">
        <v>13.16</v>
      </c>
      <c r="H2806" t="s">
        <v>15315</v>
      </c>
      <c r="I2806" t="s">
        <v>15314</v>
      </c>
    </row>
    <row r="2807" spans="1:9" x14ac:dyDescent="0.25">
      <c r="A2807">
        <v>6117</v>
      </c>
      <c r="B2807" t="s">
        <v>12815</v>
      </c>
      <c r="C2807" t="s">
        <v>12816</v>
      </c>
      <c r="D2807" t="s">
        <v>78</v>
      </c>
      <c r="E2807" s="2">
        <v>45675</v>
      </c>
      <c r="F2807" t="s">
        <v>80</v>
      </c>
      <c r="G2807">
        <v>13.15</v>
      </c>
      <c r="H2807" t="s">
        <v>12822</v>
      </c>
      <c r="I2807" t="s">
        <v>12818</v>
      </c>
    </row>
    <row r="2808" spans="1:9" x14ac:dyDescent="0.25">
      <c r="A2808">
        <v>429</v>
      </c>
      <c r="B2808" t="s">
        <v>954</v>
      </c>
      <c r="C2808" t="s">
        <v>955</v>
      </c>
      <c r="D2808" t="s">
        <v>15</v>
      </c>
      <c r="E2808" s="2">
        <v>45682</v>
      </c>
      <c r="F2808" t="s">
        <v>40</v>
      </c>
      <c r="G2808">
        <v>13.13</v>
      </c>
      <c r="H2808" t="s">
        <v>956</v>
      </c>
      <c r="I2808" t="s">
        <v>957</v>
      </c>
    </row>
    <row r="2809" spans="1:9" x14ac:dyDescent="0.25">
      <c r="A2809">
        <v>6570</v>
      </c>
      <c r="B2809" t="s">
        <v>13779</v>
      </c>
      <c r="C2809" t="s">
        <v>13780</v>
      </c>
      <c r="D2809" t="s">
        <v>11</v>
      </c>
      <c r="E2809" s="2">
        <v>45674</v>
      </c>
      <c r="F2809" t="s">
        <v>40</v>
      </c>
      <c r="G2809">
        <v>13.06</v>
      </c>
      <c r="H2809" t="s">
        <v>13781</v>
      </c>
      <c r="I2809" t="s">
        <v>13782</v>
      </c>
    </row>
    <row r="2810" spans="1:9" x14ac:dyDescent="0.25">
      <c r="A2810">
        <v>347</v>
      </c>
      <c r="B2810" t="s">
        <v>767</v>
      </c>
      <c r="C2810" t="s">
        <v>768</v>
      </c>
      <c r="D2810" t="s">
        <v>11</v>
      </c>
      <c r="E2810" s="2">
        <v>45682</v>
      </c>
      <c r="F2810" t="s">
        <v>40</v>
      </c>
      <c r="G2810">
        <v>13.05</v>
      </c>
      <c r="H2810" t="s">
        <v>769</v>
      </c>
      <c r="I2810" t="s">
        <v>770</v>
      </c>
    </row>
    <row r="2811" spans="1:9" x14ac:dyDescent="0.25">
      <c r="A2811">
        <v>75</v>
      </c>
      <c r="B2811" t="s">
        <v>175</v>
      </c>
      <c r="C2811" t="s">
        <v>176</v>
      </c>
      <c r="D2811" t="s">
        <v>15</v>
      </c>
      <c r="E2811" s="2">
        <v>45685</v>
      </c>
      <c r="F2811" t="s">
        <v>40</v>
      </c>
      <c r="G2811">
        <v>13</v>
      </c>
      <c r="H2811" t="s">
        <v>179</v>
      </c>
      <c r="I2811" t="s">
        <v>178</v>
      </c>
    </row>
    <row r="2812" spans="1:9" x14ac:dyDescent="0.25">
      <c r="A2812">
        <v>787</v>
      </c>
      <c r="B2812" t="s">
        <v>1725</v>
      </c>
      <c r="C2812" t="s">
        <v>1726</v>
      </c>
      <c r="D2812" t="s">
        <v>11</v>
      </c>
      <c r="E2812" s="2">
        <v>45682</v>
      </c>
      <c r="F2812" t="s">
        <v>182</v>
      </c>
      <c r="G2812">
        <v>12.92</v>
      </c>
      <c r="H2812" t="s">
        <v>1730</v>
      </c>
      <c r="I2812" t="s">
        <v>1728</v>
      </c>
    </row>
    <row r="2813" spans="1:9" x14ac:dyDescent="0.25">
      <c r="A2813">
        <v>462</v>
      </c>
      <c r="B2813" t="s">
        <v>1029</v>
      </c>
      <c r="C2813" t="s">
        <v>1030</v>
      </c>
      <c r="D2813" t="s">
        <v>15</v>
      </c>
      <c r="E2813" s="2">
        <v>45682</v>
      </c>
      <c r="F2813" t="s">
        <v>182</v>
      </c>
      <c r="G2813">
        <v>12.855</v>
      </c>
      <c r="H2813" t="s">
        <v>1031</v>
      </c>
      <c r="I2813" t="s">
        <v>1032</v>
      </c>
    </row>
    <row r="2814" spans="1:9" x14ac:dyDescent="0.25">
      <c r="A2814">
        <v>2291</v>
      </c>
      <c r="B2814" t="s">
        <v>4861</v>
      </c>
      <c r="C2814" t="s">
        <v>4862</v>
      </c>
      <c r="D2814" t="s">
        <v>78</v>
      </c>
      <c r="E2814" s="2">
        <v>45681</v>
      </c>
      <c r="F2814" t="s">
        <v>145</v>
      </c>
      <c r="G2814">
        <v>12.755000000000001</v>
      </c>
      <c r="H2814" t="s">
        <v>4867</v>
      </c>
      <c r="I2814" t="s">
        <v>4864</v>
      </c>
    </row>
    <row r="2815" spans="1:9" x14ac:dyDescent="0.25">
      <c r="A2815">
        <v>6760</v>
      </c>
      <c r="B2815" t="s">
        <v>14158</v>
      </c>
      <c r="C2815" t="s">
        <v>14159</v>
      </c>
      <c r="D2815" t="s">
        <v>11</v>
      </c>
      <c r="E2815" s="2">
        <v>45673</v>
      </c>
      <c r="F2815" t="s">
        <v>182</v>
      </c>
      <c r="G2815">
        <v>12.715</v>
      </c>
      <c r="H2815" t="s">
        <v>14161</v>
      </c>
      <c r="I2815" t="s">
        <v>14160</v>
      </c>
    </row>
    <row r="2816" spans="1:9" x14ac:dyDescent="0.25">
      <c r="A2816">
        <v>5051</v>
      </c>
      <c r="B2816" t="s">
        <v>10601</v>
      </c>
      <c r="C2816" t="s">
        <v>10602</v>
      </c>
      <c r="D2816" t="s">
        <v>78</v>
      </c>
      <c r="E2816" s="2">
        <v>45675</v>
      </c>
      <c r="F2816" t="s">
        <v>80</v>
      </c>
      <c r="G2816">
        <v>12.695</v>
      </c>
      <c r="H2816" t="s">
        <v>10603</v>
      </c>
      <c r="I2816" t="s">
        <v>10604</v>
      </c>
    </row>
    <row r="2817" spans="1:9" x14ac:dyDescent="0.25">
      <c r="A2817">
        <v>3487</v>
      </c>
      <c r="B2817" t="s">
        <v>7438</v>
      </c>
      <c r="C2817" t="s">
        <v>7439</v>
      </c>
      <c r="D2817" t="s">
        <v>15</v>
      </c>
      <c r="E2817" s="2">
        <v>45679</v>
      </c>
      <c r="F2817" t="s">
        <v>182</v>
      </c>
      <c r="G2817">
        <v>12.67</v>
      </c>
      <c r="H2817" t="s">
        <v>7440</v>
      </c>
      <c r="I2817" t="s">
        <v>7441</v>
      </c>
    </row>
    <row r="2818" spans="1:9" x14ac:dyDescent="0.25">
      <c r="A2818">
        <v>1322</v>
      </c>
      <c r="B2818" t="s">
        <v>2714</v>
      </c>
      <c r="C2818" t="s">
        <v>2715</v>
      </c>
      <c r="D2818" t="s">
        <v>15</v>
      </c>
      <c r="E2818" s="2">
        <v>45682</v>
      </c>
      <c r="F2818" t="s">
        <v>80</v>
      </c>
      <c r="G2818">
        <v>12.62</v>
      </c>
      <c r="H2818" t="s">
        <v>2716</v>
      </c>
      <c r="I2818" t="s">
        <v>2717</v>
      </c>
    </row>
    <row r="2819" spans="1:9" x14ac:dyDescent="0.25">
      <c r="A2819">
        <v>6925</v>
      </c>
      <c r="B2819" t="s">
        <v>14512</v>
      </c>
      <c r="C2819" t="s">
        <v>14513</v>
      </c>
      <c r="D2819" t="s">
        <v>11</v>
      </c>
      <c r="E2819" s="2">
        <v>45672</v>
      </c>
      <c r="F2819" t="s">
        <v>40</v>
      </c>
      <c r="G2819">
        <v>12.62</v>
      </c>
      <c r="H2819" t="s">
        <v>14514</v>
      </c>
      <c r="I2819" t="s">
        <v>14515</v>
      </c>
    </row>
    <row r="2820" spans="1:9" x14ac:dyDescent="0.25">
      <c r="A2820">
        <v>3671</v>
      </c>
      <c r="B2820" t="s">
        <v>7786</v>
      </c>
      <c r="C2820" t="s">
        <v>7787</v>
      </c>
      <c r="D2820" t="s">
        <v>11</v>
      </c>
      <c r="E2820" s="2">
        <v>45679</v>
      </c>
      <c r="F2820" t="s">
        <v>40</v>
      </c>
      <c r="G2820">
        <v>12.574999999999999</v>
      </c>
      <c r="H2820" t="s">
        <v>7788</v>
      </c>
      <c r="I2820" t="s">
        <v>7789</v>
      </c>
    </row>
    <row r="2821" spans="1:9" x14ac:dyDescent="0.25">
      <c r="A2821">
        <v>2867</v>
      </c>
      <c r="B2821" t="s">
        <v>6145</v>
      </c>
      <c r="C2821" t="s">
        <v>6146</v>
      </c>
      <c r="D2821" t="s">
        <v>11</v>
      </c>
      <c r="E2821" s="2">
        <v>45680</v>
      </c>
      <c r="F2821" t="s">
        <v>182</v>
      </c>
      <c r="G2821">
        <v>12.56</v>
      </c>
      <c r="H2821" t="s">
        <v>6149</v>
      </c>
      <c r="I2821" t="s">
        <v>6148</v>
      </c>
    </row>
    <row r="2822" spans="1:9" x14ac:dyDescent="0.25">
      <c r="A2822">
        <v>7353</v>
      </c>
      <c r="B2822" t="s">
        <v>15381</v>
      </c>
      <c r="C2822" t="s">
        <v>15382</v>
      </c>
      <c r="D2822" t="s">
        <v>15</v>
      </c>
      <c r="E2822" s="2">
        <v>45547</v>
      </c>
      <c r="F2822" t="s">
        <v>80</v>
      </c>
      <c r="G2822">
        <v>12.53</v>
      </c>
      <c r="H2822" t="s">
        <v>15383</v>
      </c>
    </row>
    <row r="2823" spans="1:9" x14ac:dyDescent="0.25">
      <c r="A2823">
        <v>2052</v>
      </c>
      <c r="B2823" t="s">
        <v>4400</v>
      </c>
      <c r="C2823" t="s">
        <v>4401</v>
      </c>
      <c r="D2823" t="s">
        <v>78</v>
      </c>
      <c r="E2823" s="2">
        <v>45681</v>
      </c>
      <c r="F2823" t="s">
        <v>80</v>
      </c>
      <c r="G2823">
        <v>12.375</v>
      </c>
      <c r="H2823" t="s">
        <v>4402</v>
      </c>
      <c r="I2823" t="s">
        <v>4403</v>
      </c>
    </row>
    <row r="2824" spans="1:9" x14ac:dyDescent="0.25">
      <c r="A2824">
        <v>6068</v>
      </c>
      <c r="B2824" t="s">
        <v>12727</v>
      </c>
      <c r="C2824" t="s">
        <v>12728</v>
      </c>
      <c r="D2824" t="s">
        <v>15</v>
      </c>
      <c r="E2824" s="2">
        <v>45675</v>
      </c>
      <c r="F2824" t="s">
        <v>40</v>
      </c>
      <c r="G2824">
        <v>12.375</v>
      </c>
      <c r="H2824" t="s">
        <v>12732</v>
      </c>
      <c r="I2824" t="s">
        <v>12730</v>
      </c>
    </row>
    <row r="2825" spans="1:9" x14ac:dyDescent="0.25">
      <c r="A2825">
        <v>873</v>
      </c>
      <c r="B2825" t="s">
        <v>1887</v>
      </c>
      <c r="C2825" t="s">
        <v>1888</v>
      </c>
      <c r="D2825" t="s">
        <v>78</v>
      </c>
      <c r="E2825" s="2">
        <v>45682</v>
      </c>
      <c r="F2825" t="s">
        <v>80</v>
      </c>
      <c r="G2825">
        <v>12.33</v>
      </c>
      <c r="H2825" t="s">
        <v>1891</v>
      </c>
      <c r="I2825" t="s">
        <v>1890</v>
      </c>
    </row>
    <row r="2826" spans="1:9" x14ac:dyDescent="0.25">
      <c r="A2826">
        <v>2125</v>
      </c>
      <c r="B2826" t="s">
        <v>4555</v>
      </c>
      <c r="C2826" t="s">
        <v>4556</v>
      </c>
      <c r="D2826" t="s">
        <v>78</v>
      </c>
      <c r="E2826" s="2">
        <v>45681</v>
      </c>
      <c r="F2826" t="s">
        <v>80</v>
      </c>
      <c r="G2826">
        <v>12.27</v>
      </c>
      <c r="H2826" t="s">
        <v>4557</v>
      </c>
      <c r="I2826" t="s">
        <v>4558</v>
      </c>
    </row>
    <row r="2827" spans="1:9" x14ac:dyDescent="0.25">
      <c r="A2827">
        <v>5032</v>
      </c>
      <c r="B2827" t="s">
        <v>10562</v>
      </c>
      <c r="C2827" t="s">
        <v>10563</v>
      </c>
      <c r="D2827" t="s">
        <v>78</v>
      </c>
      <c r="E2827" s="2">
        <v>45675</v>
      </c>
      <c r="F2827" t="s">
        <v>80</v>
      </c>
      <c r="G2827">
        <v>12.25</v>
      </c>
      <c r="H2827" t="s">
        <v>10564</v>
      </c>
      <c r="I2827" t="s">
        <v>10565</v>
      </c>
    </row>
    <row r="2828" spans="1:9" x14ac:dyDescent="0.25">
      <c r="A2828">
        <v>2698</v>
      </c>
      <c r="B2828" t="s">
        <v>5771</v>
      </c>
      <c r="C2828" t="s">
        <v>5772</v>
      </c>
      <c r="D2828" t="s">
        <v>15</v>
      </c>
      <c r="E2828" s="2">
        <v>45680</v>
      </c>
      <c r="F2828" t="s">
        <v>40</v>
      </c>
      <c r="G2828">
        <v>12.225</v>
      </c>
      <c r="H2828" t="s">
        <v>5777</v>
      </c>
      <c r="I2828" t="s">
        <v>5774</v>
      </c>
    </row>
    <row r="2829" spans="1:9" x14ac:dyDescent="0.25">
      <c r="A2829">
        <v>7317</v>
      </c>
      <c r="B2829" t="s">
        <v>726</v>
      </c>
      <c r="C2829" t="s">
        <v>727</v>
      </c>
      <c r="D2829" t="s">
        <v>78</v>
      </c>
      <c r="E2829" s="2">
        <v>45624</v>
      </c>
      <c r="F2829" t="s">
        <v>80</v>
      </c>
      <c r="G2829">
        <v>12.215</v>
      </c>
      <c r="H2829" t="s">
        <v>15317</v>
      </c>
    </row>
    <row r="2830" spans="1:9" x14ac:dyDescent="0.25">
      <c r="A2830">
        <v>6571</v>
      </c>
      <c r="B2830" t="s">
        <v>13779</v>
      </c>
      <c r="C2830" t="s">
        <v>13780</v>
      </c>
      <c r="D2830" t="s">
        <v>15</v>
      </c>
      <c r="E2830" s="2">
        <v>45674</v>
      </c>
      <c r="F2830" t="s">
        <v>40</v>
      </c>
      <c r="G2830">
        <v>12.095000000000001</v>
      </c>
      <c r="H2830" t="s">
        <v>13783</v>
      </c>
      <c r="I2830" t="s">
        <v>13782</v>
      </c>
    </row>
    <row r="2831" spans="1:9" x14ac:dyDescent="0.25">
      <c r="A2831">
        <v>3768</v>
      </c>
      <c r="B2831" t="s">
        <v>7963</v>
      </c>
      <c r="C2831" t="s">
        <v>7964</v>
      </c>
      <c r="D2831" t="s">
        <v>15</v>
      </c>
      <c r="E2831" s="2">
        <v>45679</v>
      </c>
      <c r="F2831" t="s">
        <v>40</v>
      </c>
      <c r="G2831">
        <v>12.09</v>
      </c>
      <c r="H2831" t="s">
        <v>7967</v>
      </c>
      <c r="I2831" t="s">
        <v>7966</v>
      </c>
    </row>
    <row r="2832" spans="1:9" x14ac:dyDescent="0.25">
      <c r="A2832">
        <v>5112</v>
      </c>
      <c r="B2832" t="s">
        <v>10730</v>
      </c>
      <c r="C2832" t="s">
        <v>10731</v>
      </c>
      <c r="D2832" t="s">
        <v>11</v>
      </c>
      <c r="E2832" s="2">
        <v>45675</v>
      </c>
      <c r="F2832" t="s">
        <v>182</v>
      </c>
      <c r="G2832">
        <v>12.07</v>
      </c>
      <c r="H2832" t="s">
        <v>10734</v>
      </c>
      <c r="I2832" t="s">
        <v>10733</v>
      </c>
    </row>
    <row r="2833" spans="1:9" x14ac:dyDescent="0.25">
      <c r="A2833">
        <v>212</v>
      </c>
      <c r="B2833" t="s">
        <v>478</v>
      </c>
      <c r="C2833" t="s">
        <v>479</v>
      </c>
      <c r="D2833" t="s">
        <v>11</v>
      </c>
      <c r="E2833" s="2">
        <v>45684</v>
      </c>
      <c r="F2833" t="s">
        <v>40</v>
      </c>
      <c r="G2833">
        <v>12.06</v>
      </c>
      <c r="H2833" t="s">
        <v>482</v>
      </c>
      <c r="I2833" t="s">
        <v>481</v>
      </c>
    </row>
    <row r="2834" spans="1:9" x14ac:dyDescent="0.25">
      <c r="A2834">
        <v>248</v>
      </c>
      <c r="B2834" t="s">
        <v>557</v>
      </c>
      <c r="C2834" t="s">
        <v>558</v>
      </c>
      <c r="D2834" t="s">
        <v>15</v>
      </c>
      <c r="E2834" s="2">
        <v>45684</v>
      </c>
      <c r="F2834" t="s">
        <v>182</v>
      </c>
      <c r="G2834">
        <v>11.965</v>
      </c>
      <c r="H2834" t="s">
        <v>559</v>
      </c>
      <c r="I2834" t="s">
        <v>560</v>
      </c>
    </row>
    <row r="2835" spans="1:9" x14ac:dyDescent="0.25">
      <c r="A2835">
        <v>2697</v>
      </c>
      <c r="B2835" t="s">
        <v>5771</v>
      </c>
      <c r="C2835" t="s">
        <v>5772</v>
      </c>
      <c r="D2835" t="s">
        <v>11</v>
      </c>
      <c r="E2835" s="2">
        <v>45680</v>
      </c>
      <c r="F2835" t="s">
        <v>40</v>
      </c>
      <c r="G2835">
        <v>11.93</v>
      </c>
      <c r="H2835" t="s">
        <v>5776</v>
      </c>
      <c r="I2835" t="s">
        <v>5774</v>
      </c>
    </row>
    <row r="2836" spans="1:9" x14ac:dyDescent="0.25">
      <c r="A2836">
        <v>3134</v>
      </c>
      <c r="B2836" t="s">
        <v>6649</v>
      </c>
      <c r="C2836" t="s">
        <v>6650</v>
      </c>
      <c r="D2836" t="s">
        <v>11</v>
      </c>
      <c r="E2836" s="2">
        <v>45680</v>
      </c>
      <c r="F2836" t="s">
        <v>182</v>
      </c>
      <c r="G2836">
        <v>11.87</v>
      </c>
      <c r="H2836" t="s">
        <v>6651</v>
      </c>
      <c r="I2836" t="s">
        <v>6652</v>
      </c>
    </row>
    <row r="2837" spans="1:9" x14ac:dyDescent="0.25">
      <c r="A2837">
        <v>2839</v>
      </c>
      <c r="B2837" t="s">
        <v>6084</v>
      </c>
      <c r="C2837" t="s">
        <v>6085</v>
      </c>
      <c r="D2837" t="s">
        <v>15</v>
      </c>
      <c r="E2837" s="2">
        <v>45680</v>
      </c>
      <c r="F2837" t="s">
        <v>182</v>
      </c>
      <c r="G2837">
        <v>11.77</v>
      </c>
      <c r="H2837" t="s">
        <v>6089</v>
      </c>
      <c r="I2837" t="s">
        <v>6087</v>
      </c>
    </row>
    <row r="2838" spans="1:9" x14ac:dyDescent="0.25">
      <c r="A2838">
        <v>3673</v>
      </c>
      <c r="B2838" t="s">
        <v>7786</v>
      </c>
      <c r="C2838" t="s">
        <v>7787</v>
      </c>
      <c r="D2838" t="s">
        <v>15</v>
      </c>
      <c r="E2838" s="2">
        <v>45679</v>
      </c>
      <c r="F2838" t="s">
        <v>40</v>
      </c>
      <c r="G2838">
        <v>11.755000000000001</v>
      </c>
      <c r="H2838" t="s">
        <v>7791</v>
      </c>
      <c r="I2838" t="s">
        <v>7789</v>
      </c>
    </row>
    <row r="2839" spans="1:9" x14ac:dyDescent="0.25">
      <c r="A2839">
        <v>5152</v>
      </c>
      <c r="B2839" t="s">
        <v>10816</v>
      </c>
      <c r="C2839" t="s">
        <v>10817</v>
      </c>
      <c r="D2839" t="s">
        <v>78</v>
      </c>
      <c r="E2839" s="2">
        <v>45675</v>
      </c>
      <c r="F2839" t="s">
        <v>80</v>
      </c>
      <c r="G2839">
        <v>11.6</v>
      </c>
      <c r="H2839" t="s">
        <v>10821</v>
      </c>
      <c r="I2839" t="s">
        <v>10819</v>
      </c>
    </row>
    <row r="2840" spans="1:9" x14ac:dyDescent="0.25">
      <c r="A2840">
        <v>7303</v>
      </c>
      <c r="B2840" t="s">
        <v>15291</v>
      </c>
      <c r="C2840" t="s">
        <v>15292</v>
      </c>
      <c r="D2840" t="s">
        <v>15</v>
      </c>
      <c r="E2840" s="2">
        <v>45639</v>
      </c>
      <c r="F2840" t="s">
        <v>80</v>
      </c>
      <c r="G2840">
        <v>11.4</v>
      </c>
      <c r="H2840" t="s">
        <v>15294</v>
      </c>
    </row>
    <row r="2841" spans="1:9" x14ac:dyDescent="0.25">
      <c r="A2841">
        <v>31</v>
      </c>
      <c r="B2841" t="s">
        <v>87</v>
      </c>
      <c r="C2841" t="s">
        <v>88</v>
      </c>
      <c r="D2841" t="s">
        <v>15</v>
      </c>
      <c r="E2841" s="2">
        <v>45685</v>
      </c>
      <c r="F2841" t="s">
        <v>80</v>
      </c>
      <c r="G2841">
        <v>11.275</v>
      </c>
      <c r="H2841" t="s">
        <v>91</v>
      </c>
      <c r="I2841" t="s">
        <v>90</v>
      </c>
    </row>
    <row r="2842" spans="1:9" x14ac:dyDescent="0.25">
      <c r="A2842">
        <v>6439</v>
      </c>
      <c r="B2842" t="s">
        <v>13476</v>
      </c>
      <c r="C2842" t="s">
        <v>13477</v>
      </c>
      <c r="D2842" t="s">
        <v>15</v>
      </c>
      <c r="E2842" s="2">
        <v>45674</v>
      </c>
      <c r="F2842" t="s">
        <v>40</v>
      </c>
      <c r="G2842">
        <v>11.21</v>
      </c>
      <c r="H2842" t="s">
        <v>13481</v>
      </c>
      <c r="I2842" t="s">
        <v>13479</v>
      </c>
    </row>
    <row r="2843" spans="1:9" x14ac:dyDescent="0.25">
      <c r="A2843">
        <v>533</v>
      </c>
      <c r="B2843" t="s">
        <v>1190</v>
      </c>
      <c r="C2843" t="s">
        <v>1191</v>
      </c>
      <c r="D2843" t="s">
        <v>11</v>
      </c>
      <c r="E2843" s="2">
        <v>45682</v>
      </c>
      <c r="F2843" t="s">
        <v>80</v>
      </c>
      <c r="G2843">
        <v>11.205</v>
      </c>
      <c r="H2843" t="s">
        <v>1192</v>
      </c>
      <c r="I2843" t="s">
        <v>1193</v>
      </c>
    </row>
    <row r="2844" spans="1:9" x14ac:dyDescent="0.25">
      <c r="A2844">
        <v>1236</v>
      </c>
      <c r="B2844" t="s">
        <v>2559</v>
      </c>
      <c r="C2844" t="s">
        <v>2560</v>
      </c>
      <c r="D2844" t="s">
        <v>11</v>
      </c>
      <c r="E2844" s="2">
        <v>45682</v>
      </c>
      <c r="F2844" t="s">
        <v>182</v>
      </c>
      <c r="G2844">
        <v>11</v>
      </c>
      <c r="H2844" t="s">
        <v>2564</v>
      </c>
      <c r="I2844" t="s">
        <v>2562</v>
      </c>
    </row>
    <row r="2845" spans="1:9" x14ac:dyDescent="0.25">
      <c r="A2845">
        <v>2695</v>
      </c>
      <c r="B2845" t="s">
        <v>5771</v>
      </c>
      <c r="C2845" t="s">
        <v>5772</v>
      </c>
      <c r="D2845" t="s">
        <v>78</v>
      </c>
      <c r="E2845" s="2">
        <v>45680</v>
      </c>
      <c r="F2845" t="s">
        <v>80</v>
      </c>
      <c r="G2845">
        <v>10.994999999999999</v>
      </c>
      <c r="H2845" t="s">
        <v>5773</v>
      </c>
      <c r="I2845" t="s">
        <v>5774</v>
      </c>
    </row>
    <row r="2846" spans="1:9" x14ac:dyDescent="0.25">
      <c r="A2846">
        <v>2696</v>
      </c>
      <c r="B2846" t="s">
        <v>5771</v>
      </c>
      <c r="C2846" t="s">
        <v>5772</v>
      </c>
      <c r="D2846" t="s">
        <v>126</v>
      </c>
      <c r="E2846" s="2">
        <v>45680</v>
      </c>
      <c r="F2846" t="s">
        <v>80</v>
      </c>
      <c r="G2846">
        <v>10.994999999999999</v>
      </c>
      <c r="H2846" t="s">
        <v>5775</v>
      </c>
      <c r="I2846" t="s">
        <v>5774</v>
      </c>
    </row>
    <row r="2847" spans="1:9" x14ac:dyDescent="0.25">
      <c r="A2847">
        <v>3336</v>
      </c>
      <c r="B2847" t="s">
        <v>7086</v>
      </c>
      <c r="C2847" t="s">
        <v>7087</v>
      </c>
      <c r="D2847" t="s">
        <v>15</v>
      </c>
      <c r="E2847" s="2">
        <v>45679</v>
      </c>
      <c r="F2847" t="s">
        <v>80</v>
      </c>
      <c r="G2847">
        <v>10.86</v>
      </c>
      <c r="H2847" t="s">
        <v>7090</v>
      </c>
      <c r="I2847" t="s">
        <v>7089</v>
      </c>
    </row>
    <row r="2848" spans="1:9" x14ac:dyDescent="0.25">
      <c r="A2848">
        <v>6066</v>
      </c>
      <c r="B2848" t="s">
        <v>12727</v>
      </c>
      <c r="C2848" t="s">
        <v>12728</v>
      </c>
      <c r="D2848" t="s">
        <v>11</v>
      </c>
      <c r="E2848" s="2">
        <v>45675</v>
      </c>
      <c r="F2848" t="s">
        <v>40</v>
      </c>
      <c r="G2848">
        <v>10.8</v>
      </c>
      <c r="H2848" t="s">
        <v>12729</v>
      </c>
      <c r="I2848" t="s">
        <v>12730</v>
      </c>
    </row>
    <row r="2849" spans="1:9" x14ac:dyDescent="0.25">
      <c r="A2849">
        <v>7003</v>
      </c>
      <c r="B2849" t="s">
        <v>14685</v>
      </c>
      <c r="C2849" t="s">
        <v>14686</v>
      </c>
      <c r="D2849" t="s">
        <v>78</v>
      </c>
      <c r="E2849" s="2">
        <v>45672</v>
      </c>
      <c r="F2849" t="s">
        <v>80</v>
      </c>
      <c r="G2849">
        <v>10.77</v>
      </c>
      <c r="H2849" t="s">
        <v>14687</v>
      </c>
      <c r="I2849" t="s">
        <v>14688</v>
      </c>
    </row>
    <row r="2850" spans="1:9" x14ac:dyDescent="0.25">
      <c r="A2850">
        <v>5803</v>
      </c>
      <c r="B2850" t="s">
        <v>12246</v>
      </c>
      <c r="C2850" t="s">
        <v>12247</v>
      </c>
      <c r="D2850" t="s">
        <v>15</v>
      </c>
      <c r="E2850" s="2">
        <v>45675</v>
      </c>
      <c r="F2850" t="s">
        <v>182</v>
      </c>
      <c r="G2850">
        <v>10.73</v>
      </c>
      <c r="H2850" t="s">
        <v>12251</v>
      </c>
      <c r="I2850" t="s">
        <v>12248</v>
      </c>
    </row>
    <row r="2851" spans="1:9" x14ac:dyDescent="0.25">
      <c r="A2851">
        <v>7384</v>
      </c>
      <c r="B2851" t="s">
        <v>15430</v>
      </c>
      <c r="C2851" t="s">
        <v>15431</v>
      </c>
      <c r="D2851" t="s">
        <v>78</v>
      </c>
      <c r="E2851" s="2">
        <v>45408</v>
      </c>
      <c r="F2851" t="s">
        <v>80</v>
      </c>
      <c r="G2851">
        <v>10.64</v>
      </c>
      <c r="H2851" t="s">
        <v>15432</v>
      </c>
    </row>
    <row r="2852" spans="1:9" x14ac:dyDescent="0.25">
      <c r="A2852">
        <v>7316</v>
      </c>
      <c r="B2852" t="s">
        <v>15311</v>
      </c>
      <c r="C2852" t="s">
        <v>15312</v>
      </c>
      <c r="D2852" t="s">
        <v>78</v>
      </c>
      <c r="E2852" s="2">
        <v>45625</v>
      </c>
      <c r="F2852" t="s">
        <v>80</v>
      </c>
      <c r="G2852">
        <v>10.62</v>
      </c>
      <c r="H2852" t="s">
        <v>15316</v>
      </c>
      <c r="I2852" t="s">
        <v>15314</v>
      </c>
    </row>
    <row r="2853" spans="1:9" x14ac:dyDescent="0.25">
      <c r="A2853">
        <v>1460</v>
      </c>
      <c r="B2853" t="s">
        <v>3057</v>
      </c>
      <c r="C2853" t="s">
        <v>3058</v>
      </c>
      <c r="D2853" t="s">
        <v>11</v>
      </c>
      <c r="E2853" s="2">
        <v>45681</v>
      </c>
      <c r="F2853" t="s">
        <v>80</v>
      </c>
      <c r="G2853">
        <v>10.555</v>
      </c>
      <c r="H2853" t="s">
        <v>3061</v>
      </c>
    </row>
    <row r="2854" spans="1:9" x14ac:dyDescent="0.25">
      <c r="A2854">
        <v>7332</v>
      </c>
      <c r="B2854" t="s">
        <v>15343</v>
      </c>
      <c r="C2854" t="s">
        <v>15344</v>
      </c>
      <c r="D2854" t="s">
        <v>78</v>
      </c>
      <c r="E2854" s="2">
        <v>45595</v>
      </c>
      <c r="F2854" t="s">
        <v>80</v>
      </c>
      <c r="G2854">
        <v>10.52</v>
      </c>
      <c r="H2854" t="s">
        <v>15345</v>
      </c>
    </row>
    <row r="2855" spans="1:9" x14ac:dyDescent="0.25">
      <c r="A2855">
        <v>4807</v>
      </c>
      <c r="B2855" t="s">
        <v>10071</v>
      </c>
      <c r="C2855" t="s">
        <v>10072</v>
      </c>
      <c r="D2855" t="s">
        <v>11</v>
      </c>
      <c r="E2855" s="2">
        <v>45677</v>
      </c>
      <c r="F2855" t="s">
        <v>40</v>
      </c>
      <c r="G2855">
        <v>10.45</v>
      </c>
      <c r="H2855" t="s">
        <v>10073</v>
      </c>
      <c r="I2855" t="s">
        <v>10074</v>
      </c>
    </row>
    <row r="2856" spans="1:9" x14ac:dyDescent="0.25">
      <c r="A2856">
        <v>5268</v>
      </c>
      <c r="B2856" t="s">
        <v>11064</v>
      </c>
      <c r="C2856" t="s">
        <v>11065</v>
      </c>
      <c r="D2856" t="s">
        <v>78</v>
      </c>
      <c r="E2856" s="2">
        <v>45675</v>
      </c>
      <c r="F2856" t="s">
        <v>80</v>
      </c>
      <c r="G2856">
        <v>10.425000000000001</v>
      </c>
      <c r="H2856" t="s">
        <v>11068</v>
      </c>
      <c r="I2856" t="s">
        <v>11067</v>
      </c>
    </row>
    <row r="2857" spans="1:9" x14ac:dyDescent="0.25">
      <c r="A2857">
        <v>6440</v>
      </c>
      <c r="B2857" t="s">
        <v>13476</v>
      </c>
      <c r="C2857" t="s">
        <v>13477</v>
      </c>
      <c r="D2857" t="s">
        <v>11</v>
      </c>
      <c r="E2857" s="2">
        <v>45674</v>
      </c>
      <c r="F2857" t="s">
        <v>40</v>
      </c>
      <c r="G2857">
        <v>10.414999999999999</v>
      </c>
      <c r="H2857" t="s">
        <v>13482</v>
      </c>
      <c r="I2857" t="s">
        <v>13479</v>
      </c>
    </row>
    <row r="2858" spans="1:9" x14ac:dyDescent="0.25">
      <c r="A2858">
        <v>3597</v>
      </c>
      <c r="B2858" t="s">
        <v>7651</v>
      </c>
      <c r="C2858" t="s">
        <v>7652</v>
      </c>
      <c r="D2858" t="s">
        <v>11</v>
      </c>
      <c r="E2858" s="2">
        <v>45679</v>
      </c>
      <c r="F2858" t="s">
        <v>182</v>
      </c>
      <c r="G2858">
        <v>10.41</v>
      </c>
      <c r="H2858" t="s">
        <v>7656</v>
      </c>
      <c r="I2858" t="s">
        <v>7654</v>
      </c>
    </row>
    <row r="2859" spans="1:9" x14ac:dyDescent="0.25">
      <c r="A2859">
        <v>4706</v>
      </c>
      <c r="B2859" t="s">
        <v>9840</v>
      </c>
      <c r="C2859" t="s">
        <v>9841</v>
      </c>
      <c r="D2859" t="s">
        <v>11</v>
      </c>
      <c r="E2859" s="2">
        <v>45678</v>
      </c>
      <c r="F2859" t="s">
        <v>40</v>
      </c>
      <c r="G2859">
        <v>10.365</v>
      </c>
      <c r="H2859" t="s">
        <v>9842</v>
      </c>
      <c r="I2859" t="s">
        <v>9843</v>
      </c>
    </row>
    <row r="2860" spans="1:9" x14ac:dyDescent="0.25">
      <c r="A2860">
        <v>1493</v>
      </c>
      <c r="B2860" t="s">
        <v>3133</v>
      </c>
      <c r="C2860" t="s">
        <v>3134</v>
      </c>
      <c r="D2860" t="s">
        <v>78</v>
      </c>
      <c r="E2860" s="2">
        <v>45681</v>
      </c>
      <c r="F2860" t="s">
        <v>80</v>
      </c>
      <c r="G2860">
        <v>10.315</v>
      </c>
      <c r="H2860" t="s">
        <v>3135</v>
      </c>
      <c r="I2860" t="s">
        <v>3136</v>
      </c>
    </row>
    <row r="2861" spans="1:9" x14ac:dyDescent="0.25">
      <c r="A2861">
        <v>7322</v>
      </c>
      <c r="B2861" t="s">
        <v>15323</v>
      </c>
      <c r="C2861" t="s">
        <v>15324</v>
      </c>
      <c r="D2861" t="s">
        <v>78</v>
      </c>
      <c r="E2861" s="2">
        <v>45618</v>
      </c>
      <c r="F2861" t="s">
        <v>80</v>
      </c>
      <c r="G2861">
        <v>10.265000000000001</v>
      </c>
      <c r="H2861" t="s">
        <v>15326</v>
      </c>
    </row>
    <row r="2862" spans="1:9" x14ac:dyDescent="0.25">
      <c r="A2862">
        <v>3893</v>
      </c>
      <c r="B2862" t="s">
        <v>8215</v>
      </c>
      <c r="C2862" t="s">
        <v>8216</v>
      </c>
      <c r="D2862" t="s">
        <v>78</v>
      </c>
      <c r="E2862" s="2">
        <v>45678</v>
      </c>
      <c r="F2862" t="s">
        <v>80</v>
      </c>
      <c r="G2862">
        <v>10.220000000000001</v>
      </c>
      <c r="H2862" t="s">
        <v>8219</v>
      </c>
      <c r="I2862" t="s">
        <v>8218</v>
      </c>
    </row>
    <row r="2863" spans="1:9" x14ac:dyDescent="0.25">
      <c r="A2863">
        <v>1717</v>
      </c>
      <c r="B2863" t="s">
        <v>3642</v>
      </c>
      <c r="C2863" t="s">
        <v>3643</v>
      </c>
      <c r="D2863" t="s">
        <v>78</v>
      </c>
      <c r="E2863" s="2">
        <v>45681</v>
      </c>
      <c r="F2863" t="s">
        <v>80</v>
      </c>
      <c r="G2863">
        <v>10.17</v>
      </c>
      <c r="H2863" t="s">
        <v>3646</v>
      </c>
      <c r="I2863" t="s">
        <v>3645</v>
      </c>
    </row>
    <row r="2864" spans="1:9" x14ac:dyDescent="0.25">
      <c r="A2864">
        <v>3502</v>
      </c>
      <c r="B2864" t="s">
        <v>7468</v>
      </c>
      <c r="C2864" t="s">
        <v>7469</v>
      </c>
      <c r="D2864" t="s">
        <v>78</v>
      </c>
      <c r="E2864" s="2">
        <v>45679</v>
      </c>
      <c r="F2864" t="s">
        <v>80</v>
      </c>
      <c r="G2864">
        <v>10.105</v>
      </c>
      <c r="H2864" t="s">
        <v>7473</v>
      </c>
      <c r="I2864" t="s">
        <v>7471</v>
      </c>
    </row>
    <row r="2865" spans="1:9" x14ac:dyDescent="0.25">
      <c r="A2865">
        <v>4707</v>
      </c>
      <c r="B2865" t="s">
        <v>9840</v>
      </c>
      <c r="C2865" t="s">
        <v>9841</v>
      </c>
      <c r="D2865" t="s">
        <v>15</v>
      </c>
      <c r="E2865" s="2">
        <v>45678</v>
      </c>
      <c r="F2865" t="s">
        <v>40</v>
      </c>
      <c r="G2865">
        <v>10.09</v>
      </c>
      <c r="H2865" t="s">
        <v>9844</v>
      </c>
      <c r="I2865" t="s">
        <v>9843</v>
      </c>
    </row>
    <row r="2866" spans="1:9" x14ac:dyDescent="0.25">
      <c r="A2866">
        <v>3874</v>
      </c>
      <c r="B2866" t="s">
        <v>8175</v>
      </c>
      <c r="C2866" t="s">
        <v>8176</v>
      </c>
      <c r="D2866" t="s">
        <v>78</v>
      </c>
      <c r="E2866" s="2">
        <v>45678</v>
      </c>
      <c r="F2866" t="s">
        <v>80</v>
      </c>
      <c r="G2866">
        <v>10.085000000000001</v>
      </c>
      <c r="H2866" t="s">
        <v>8179</v>
      </c>
      <c r="I2866" t="s">
        <v>8178</v>
      </c>
    </row>
    <row r="2867" spans="1:9" x14ac:dyDescent="0.25">
      <c r="A2867">
        <v>1437</v>
      </c>
      <c r="B2867" t="s">
        <v>3008</v>
      </c>
      <c r="C2867" t="s">
        <v>3009</v>
      </c>
      <c r="D2867" t="s">
        <v>78</v>
      </c>
      <c r="E2867" s="2">
        <v>45681</v>
      </c>
      <c r="F2867" t="s">
        <v>80</v>
      </c>
      <c r="G2867">
        <v>10.029999999999999</v>
      </c>
      <c r="H2867" t="s">
        <v>3012</v>
      </c>
      <c r="I2867" t="s">
        <v>3011</v>
      </c>
    </row>
    <row r="2868" spans="1:9" x14ac:dyDescent="0.25">
      <c r="A2868">
        <v>4820</v>
      </c>
      <c r="B2868" t="s">
        <v>10097</v>
      </c>
      <c r="C2868" t="s">
        <v>10098</v>
      </c>
      <c r="D2868" t="s">
        <v>78</v>
      </c>
      <c r="E2868" s="2">
        <v>45677</v>
      </c>
      <c r="F2868" t="s">
        <v>80</v>
      </c>
      <c r="G2868">
        <v>10.025</v>
      </c>
      <c r="H2868" t="s">
        <v>10102</v>
      </c>
      <c r="I2868" t="s">
        <v>10100</v>
      </c>
    </row>
    <row r="2869" spans="1:9" x14ac:dyDescent="0.25">
      <c r="A2869">
        <v>671</v>
      </c>
      <c r="B2869" t="s">
        <v>1503</v>
      </c>
      <c r="C2869" t="s">
        <v>1504</v>
      </c>
      <c r="D2869" t="s">
        <v>78</v>
      </c>
      <c r="E2869" s="2">
        <v>45682</v>
      </c>
      <c r="F2869" t="s">
        <v>80</v>
      </c>
      <c r="G2869">
        <v>10</v>
      </c>
      <c r="H2869" t="s">
        <v>1507</v>
      </c>
      <c r="I2869" t="s">
        <v>1506</v>
      </c>
    </row>
    <row r="2870" spans="1:9" x14ac:dyDescent="0.25">
      <c r="A2870">
        <v>966</v>
      </c>
      <c r="B2870" t="s">
        <v>2065</v>
      </c>
      <c r="C2870" t="s">
        <v>2066</v>
      </c>
      <c r="D2870" t="s">
        <v>11</v>
      </c>
      <c r="E2870" s="2">
        <v>45682</v>
      </c>
      <c r="F2870" t="s">
        <v>80</v>
      </c>
      <c r="G2870">
        <v>10</v>
      </c>
      <c r="H2870" t="s">
        <v>2067</v>
      </c>
      <c r="I2870" t="s">
        <v>2068</v>
      </c>
    </row>
    <row r="2871" spans="1:9" x14ac:dyDescent="0.25">
      <c r="A2871">
        <v>967</v>
      </c>
      <c r="B2871" t="s">
        <v>2065</v>
      </c>
      <c r="C2871" t="s">
        <v>2066</v>
      </c>
      <c r="D2871" t="s">
        <v>15</v>
      </c>
      <c r="E2871" s="2">
        <v>45682</v>
      </c>
      <c r="F2871" t="s">
        <v>80</v>
      </c>
      <c r="G2871">
        <v>10</v>
      </c>
      <c r="H2871" t="s">
        <v>2069</v>
      </c>
      <c r="I2871" t="s">
        <v>2068</v>
      </c>
    </row>
    <row r="2872" spans="1:9" x14ac:dyDescent="0.25">
      <c r="A2872">
        <v>2224</v>
      </c>
      <c r="B2872" t="s">
        <v>4740</v>
      </c>
      <c r="C2872" t="s">
        <v>4741</v>
      </c>
      <c r="D2872" t="s">
        <v>15</v>
      </c>
      <c r="E2872" s="2">
        <v>45681</v>
      </c>
      <c r="F2872" t="s">
        <v>80</v>
      </c>
      <c r="G2872">
        <v>10</v>
      </c>
      <c r="H2872" t="s">
        <v>4744</v>
      </c>
      <c r="I2872" t="s">
        <v>4743</v>
      </c>
    </row>
    <row r="2873" spans="1:9" x14ac:dyDescent="0.25">
      <c r="A2873">
        <v>3257</v>
      </c>
      <c r="B2873" t="s">
        <v>6905</v>
      </c>
      <c r="C2873" t="s">
        <v>6906</v>
      </c>
      <c r="D2873" t="s">
        <v>78</v>
      </c>
      <c r="E2873" s="2">
        <v>45679</v>
      </c>
      <c r="F2873" t="s">
        <v>80</v>
      </c>
      <c r="G2873">
        <v>9.9550000000000001</v>
      </c>
      <c r="H2873" t="s">
        <v>6909</v>
      </c>
      <c r="I2873" t="s">
        <v>6908</v>
      </c>
    </row>
    <row r="2874" spans="1:9" x14ac:dyDescent="0.25">
      <c r="A2874">
        <v>6876</v>
      </c>
      <c r="B2874" t="s">
        <v>14402</v>
      </c>
      <c r="C2874" t="s">
        <v>14403</v>
      </c>
      <c r="D2874" t="s">
        <v>11</v>
      </c>
      <c r="E2874" s="2">
        <v>45673</v>
      </c>
      <c r="F2874" t="s">
        <v>80</v>
      </c>
      <c r="G2874">
        <v>9.9</v>
      </c>
      <c r="H2874" t="s">
        <v>14407</v>
      </c>
      <c r="I2874" t="s">
        <v>14405</v>
      </c>
    </row>
    <row r="2875" spans="1:9" x14ac:dyDescent="0.25">
      <c r="A2875">
        <v>4373</v>
      </c>
      <c r="B2875" t="s">
        <v>9250</v>
      </c>
      <c r="C2875" t="s">
        <v>9251</v>
      </c>
      <c r="D2875" t="s">
        <v>11</v>
      </c>
      <c r="E2875" s="2">
        <v>45678</v>
      </c>
      <c r="F2875" t="s">
        <v>182</v>
      </c>
      <c r="G2875">
        <v>9.8650000000000002</v>
      </c>
      <c r="H2875" t="s">
        <v>9253</v>
      </c>
      <c r="I2875" t="s">
        <v>9252</v>
      </c>
    </row>
    <row r="2876" spans="1:9" x14ac:dyDescent="0.25">
      <c r="A2876">
        <v>6487</v>
      </c>
      <c r="B2876" t="s">
        <v>13588</v>
      </c>
      <c r="C2876" t="s">
        <v>13589</v>
      </c>
      <c r="D2876" t="s">
        <v>395</v>
      </c>
      <c r="E2876" s="2">
        <v>45674</v>
      </c>
      <c r="F2876" t="s">
        <v>80</v>
      </c>
      <c r="G2876">
        <v>9.74</v>
      </c>
      <c r="H2876" t="s">
        <v>13592</v>
      </c>
      <c r="I2876" t="s">
        <v>13591</v>
      </c>
    </row>
    <row r="2877" spans="1:9" x14ac:dyDescent="0.25">
      <c r="A2877">
        <v>6489</v>
      </c>
      <c r="B2877" t="s">
        <v>13588</v>
      </c>
      <c r="C2877" t="s">
        <v>13589</v>
      </c>
      <c r="D2877" t="s">
        <v>15</v>
      </c>
      <c r="E2877" s="2">
        <v>45674</v>
      </c>
      <c r="F2877" t="s">
        <v>80</v>
      </c>
      <c r="G2877">
        <v>9.74</v>
      </c>
      <c r="H2877" t="s">
        <v>13594</v>
      </c>
      <c r="I2877" t="s">
        <v>13591</v>
      </c>
    </row>
    <row r="2878" spans="1:9" x14ac:dyDescent="0.25">
      <c r="A2878">
        <v>4873</v>
      </c>
      <c r="B2878" t="s">
        <v>10220</v>
      </c>
      <c r="C2878" t="s">
        <v>10221</v>
      </c>
      <c r="D2878" t="s">
        <v>11</v>
      </c>
      <c r="E2878" s="2">
        <v>45677</v>
      </c>
      <c r="F2878" t="s">
        <v>80</v>
      </c>
      <c r="G2878">
        <v>9.7100000000000009</v>
      </c>
      <c r="H2878" t="s">
        <v>10224</v>
      </c>
      <c r="I2878" t="s">
        <v>10223</v>
      </c>
    </row>
    <row r="2879" spans="1:9" x14ac:dyDescent="0.25">
      <c r="A2879">
        <v>2513</v>
      </c>
      <c r="B2879" t="s">
        <v>5343</v>
      </c>
      <c r="C2879" t="s">
        <v>5344</v>
      </c>
      <c r="D2879" t="s">
        <v>15</v>
      </c>
      <c r="E2879" s="2">
        <v>45680</v>
      </c>
      <c r="F2879" t="s">
        <v>40</v>
      </c>
      <c r="G2879">
        <v>9.6549999999999994</v>
      </c>
      <c r="H2879" t="s">
        <v>5345</v>
      </c>
      <c r="I2879" t="s">
        <v>5346</v>
      </c>
    </row>
    <row r="2880" spans="1:9" x14ac:dyDescent="0.25">
      <c r="A2880">
        <v>3581</v>
      </c>
      <c r="B2880" t="s">
        <v>7628</v>
      </c>
      <c r="C2880" t="s">
        <v>7629</v>
      </c>
      <c r="D2880" t="s">
        <v>11</v>
      </c>
      <c r="E2880" s="2">
        <v>45679</v>
      </c>
      <c r="F2880" t="s">
        <v>80</v>
      </c>
      <c r="G2880">
        <v>9.65</v>
      </c>
      <c r="H2880" t="s">
        <v>7630</v>
      </c>
      <c r="I2880" t="s">
        <v>7631</v>
      </c>
    </row>
    <row r="2881" spans="1:9" x14ac:dyDescent="0.25">
      <c r="A2881">
        <v>6181</v>
      </c>
      <c r="B2881" t="s">
        <v>12931</v>
      </c>
      <c r="C2881" t="s">
        <v>12932</v>
      </c>
      <c r="D2881" t="s">
        <v>15</v>
      </c>
      <c r="E2881" s="2">
        <v>45675</v>
      </c>
      <c r="F2881" t="s">
        <v>80</v>
      </c>
      <c r="G2881">
        <v>9.65</v>
      </c>
      <c r="H2881" t="s">
        <v>12936</v>
      </c>
      <c r="I2881" t="s">
        <v>12934</v>
      </c>
    </row>
    <row r="2882" spans="1:9" x14ac:dyDescent="0.25">
      <c r="A2882">
        <v>6435</v>
      </c>
      <c r="B2882" t="s">
        <v>13469</v>
      </c>
      <c r="C2882" t="s">
        <v>13470</v>
      </c>
      <c r="D2882" t="s">
        <v>78</v>
      </c>
      <c r="E2882" s="2">
        <v>45674</v>
      </c>
      <c r="F2882" t="s">
        <v>80</v>
      </c>
      <c r="G2882">
        <v>9.6199999999999992</v>
      </c>
      <c r="H2882" t="s">
        <v>13474</v>
      </c>
      <c r="I2882" t="s">
        <v>13472</v>
      </c>
    </row>
    <row r="2883" spans="1:9" x14ac:dyDescent="0.25">
      <c r="A2883">
        <v>4291</v>
      </c>
      <c r="B2883" t="s">
        <v>9087</v>
      </c>
      <c r="C2883" t="s">
        <v>9088</v>
      </c>
      <c r="D2883" t="s">
        <v>11</v>
      </c>
      <c r="E2883" s="2">
        <v>45678</v>
      </c>
      <c r="F2883" t="s">
        <v>182</v>
      </c>
      <c r="G2883">
        <v>9.6</v>
      </c>
      <c r="H2883" t="s">
        <v>9091</v>
      </c>
      <c r="I2883" t="s">
        <v>9090</v>
      </c>
    </row>
    <row r="2884" spans="1:9" x14ac:dyDescent="0.25">
      <c r="A2884">
        <v>3796</v>
      </c>
      <c r="B2884" t="s">
        <v>8020</v>
      </c>
      <c r="C2884" t="s">
        <v>8021</v>
      </c>
      <c r="D2884" t="s">
        <v>78</v>
      </c>
      <c r="E2884" s="2">
        <v>45679</v>
      </c>
      <c r="F2884" t="s">
        <v>145</v>
      </c>
      <c r="G2884">
        <v>9.5950000000000006</v>
      </c>
      <c r="H2884" t="s">
        <v>8022</v>
      </c>
      <c r="I2884" t="s">
        <v>8023</v>
      </c>
    </row>
    <row r="2885" spans="1:9" x14ac:dyDescent="0.25">
      <c r="A2885">
        <v>7296</v>
      </c>
      <c r="B2885" t="s">
        <v>15280</v>
      </c>
      <c r="C2885" t="s">
        <v>15281</v>
      </c>
      <c r="D2885" t="s">
        <v>78</v>
      </c>
      <c r="E2885" s="2">
        <v>45645</v>
      </c>
      <c r="F2885" t="s">
        <v>80</v>
      </c>
      <c r="G2885">
        <v>9.5299999999999994</v>
      </c>
      <c r="H2885" t="s">
        <v>15282</v>
      </c>
    </row>
    <row r="2886" spans="1:9" x14ac:dyDescent="0.25">
      <c r="A2886">
        <v>4853</v>
      </c>
      <c r="B2886" t="s">
        <v>10178</v>
      </c>
      <c r="C2886" t="s">
        <v>10179</v>
      </c>
      <c r="D2886" t="s">
        <v>11</v>
      </c>
      <c r="E2886" s="2">
        <v>45677</v>
      </c>
      <c r="F2886" t="s">
        <v>40</v>
      </c>
      <c r="G2886">
        <v>9.51</v>
      </c>
      <c r="H2886" t="s">
        <v>10182</v>
      </c>
      <c r="I2886" t="s">
        <v>10181</v>
      </c>
    </row>
    <row r="2887" spans="1:9" x14ac:dyDescent="0.25">
      <c r="A2887">
        <v>2486</v>
      </c>
      <c r="B2887" t="s">
        <v>5280</v>
      </c>
      <c r="C2887" t="s">
        <v>5281</v>
      </c>
      <c r="D2887" t="s">
        <v>78</v>
      </c>
      <c r="E2887" s="2">
        <v>45680</v>
      </c>
      <c r="F2887" t="s">
        <v>80</v>
      </c>
      <c r="G2887">
        <v>9.49</v>
      </c>
      <c r="H2887" t="s">
        <v>5282</v>
      </c>
      <c r="I2887" t="s">
        <v>5283</v>
      </c>
    </row>
    <row r="2888" spans="1:9" x14ac:dyDescent="0.25">
      <c r="A2888">
        <v>7050</v>
      </c>
      <c r="B2888" t="s">
        <v>14775</v>
      </c>
      <c r="C2888" t="s">
        <v>14776</v>
      </c>
      <c r="D2888" t="s">
        <v>15</v>
      </c>
      <c r="E2888" s="2">
        <v>45671</v>
      </c>
      <c r="F2888" t="s">
        <v>80</v>
      </c>
      <c r="G2888">
        <v>9.4049999999999994</v>
      </c>
      <c r="H2888" t="s">
        <v>14777</v>
      </c>
      <c r="I2888" t="s">
        <v>14778</v>
      </c>
    </row>
    <row r="2889" spans="1:9" x14ac:dyDescent="0.25">
      <c r="A2889">
        <v>1758</v>
      </c>
      <c r="B2889" t="s">
        <v>3740</v>
      </c>
      <c r="C2889" t="s">
        <v>3741</v>
      </c>
      <c r="D2889" t="s">
        <v>11</v>
      </c>
      <c r="E2889" s="2">
        <v>45681</v>
      </c>
      <c r="F2889" t="s">
        <v>182</v>
      </c>
      <c r="G2889">
        <v>9.4</v>
      </c>
      <c r="H2889" t="s">
        <v>3744</v>
      </c>
      <c r="I2889" t="s">
        <v>3743</v>
      </c>
    </row>
    <row r="2890" spans="1:9" x14ac:dyDescent="0.25">
      <c r="A2890">
        <v>7070</v>
      </c>
      <c r="B2890" t="s">
        <v>14821</v>
      </c>
      <c r="C2890" t="s">
        <v>14822</v>
      </c>
      <c r="D2890" t="s">
        <v>15</v>
      </c>
      <c r="E2890" s="2">
        <v>45671</v>
      </c>
      <c r="F2890" t="s">
        <v>80</v>
      </c>
      <c r="G2890">
        <v>9.2799999999999994</v>
      </c>
      <c r="H2890" t="s">
        <v>14823</v>
      </c>
    </row>
    <row r="2891" spans="1:9" x14ac:dyDescent="0.25">
      <c r="A2891">
        <v>2495</v>
      </c>
      <c r="B2891" t="s">
        <v>5297</v>
      </c>
      <c r="C2891" t="s">
        <v>5298</v>
      </c>
      <c r="D2891" t="s">
        <v>78</v>
      </c>
      <c r="E2891" s="2">
        <v>45680</v>
      </c>
      <c r="F2891" t="s">
        <v>80</v>
      </c>
      <c r="G2891">
        <v>9.26</v>
      </c>
      <c r="H2891" t="s">
        <v>5301</v>
      </c>
      <c r="I2891" t="s">
        <v>5300</v>
      </c>
    </row>
    <row r="2892" spans="1:9" x14ac:dyDescent="0.25">
      <c r="A2892">
        <v>6342</v>
      </c>
      <c r="B2892" t="s">
        <v>13260</v>
      </c>
      <c r="C2892" t="s">
        <v>13261</v>
      </c>
      <c r="D2892" t="s">
        <v>11</v>
      </c>
      <c r="E2892" s="2">
        <v>45674</v>
      </c>
      <c r="F2892" t="s">
        <v>40</v>
      </c>
      <c r="G2892">
        <v>9.26</v>
      </c>
      <c r="H2892" t="s">
        <v>13266</v>
      </c>
      <c r="I2892" t="s">
        <v>13263</v>
      </c>
    </row>
    <row r="2893" spans="1:9" x14ac:dyDescent="0.25">
      <c r="A2893">
        <v>4852</v>
      </c>
      <c r="B2893" t="s">
        <v>10178</v>
      </c>
      <c r="C2893" t="s">
        <v>10179</v>
      </c>
      <c r="D2893" t="s">
        <v>15</v>
      </c>
      <c r="E2893" s="2">
        <v>45677</v>
      </c>
      <c r="F2893" t="s">
        <v>40</v>
      </c>
      <c r="G2893">
        <v>9.2349999999999994</v>
      </c>
      <c r="H2893" t="s">
        <v>10180</v>
      </c>
      <c r="I2893" t="s">
        <v>10181</v>
      </c>
    </row>
    <row r="2894" spans="1:9" x14ac:dyDescent="0.25">
      <c r="A2894">
        <v>7407</v>
      </c>
      <c r="B2894" t="s">
        <v>15471</v>
      </c>
      <c r="C2894" t="s">
        <v>15472</v>
      </c>
      <c r="D2894" t="s">
        <v>78</v>
      </c>
      <c r="E2894" s="2">
        <v>45379</v>
      </c>
      <c r="F2894" t="s">
        <v>80</v>
      </c>
      <c r="G2894">
        <v>9.23</v>
      </c>
      <c r="H2894" t="s">
        <v>15473</v>
      </c>
    </row>
    <row r="2895" spans="1:9" x14ac:dyDescent="0.25">
      <c r="A2895">
        <v>5072</v>
      </c>
      <c r="B2895" t="s">
        <v>10646</v>
      </c>
      <c r="C2895" t="s">
        <v>10647</v>
      </c>
      <c r="D2895" t="s">
        <v>11</v>
      </c>
      <c r="E2895" s="2">
        <v>45675</v>
      </c>
      <c r="F2895" t="s">
        <v>40</v>
      </c>
      <c r="G2895">
        <v>9.1999999999999993</v>
      </c>
      <c r="H2895" t="s">
        <v>10648</v>
      </c>
      <c r="I2895" t="s">
        <v>10649</v>
      </c>
    </row>
    <row r="2896" spans="1:9" x14ac:dyDescent="0.25">
      <c r="A2896">
        <v>7114</v>
      </c>
      <c r="B2896" t="s">
        <v>14907</v>
      </c>
      <c r="C2896" t="s">
        <v>14908</v>
      </c>
      <c r="D2896" t="s">
        <v>15</v>
      </c>
      <c r="E2896" s="2">
        <v>45671</v>
      </c>
      <c r="F2896" t="s">
        <v>80</v>
      </c>
      <c r="G2896">
        <v>9.1449999999999996</v>
      </c>
      <c r="H2896" t="s">
        <v>14911</v>
      </c>
      <c r="I2896" t="s">
        <v>14910</v>
      </c>
    </row>
    <row r="2897" spans="1:9" x14ac:dyDescent="0.25">
      <c r="A2897">
        <v>3467</v>
      </c>
      <c r="B2897" t="s">
        <v>7395</v>
      </c>
      <c r="C2897" t="s">
        <v>7396</v>
      </c>
      <c r="D2897" t="s">
        <v>15</v>
      </c>
      <c r="E2897" s="2">
        <v>45679</v>
      </c>
      <c r="F2897" t="s">
        <v>182</v>
      </c>
      <c r="G2897">
        <v>9.1</v>
      </c>
      <c r="H2897" t="s">
        <v>7399</v>
      </c>
      <c r="I2897" t="s">
        <v>7398</v>
      </c>
    </row>
    <row r="2898" spans="1:9" x14ac:dyDescent="0.25">
      <c r="A2898">
        <v>7334</v>
      </c>
      <c r="B2898" t="s">
        <v>15343</v>
      </c>
      <c r="C2898" t="s">
        <v>15344</v>
      </c>
      <c r="D2898" t="s">
        <v>11</v>
      </c>
      <c r="E2898" s="2">
        <v>45595</v>
      </c>
      <c r="F2898" t="s">
        <v>80</v>
      </c>
      <c r="G2898">
        <v>9.07</v>
      </c>
      <c r="H2898" t="s">
        <v>15347</v>
      </c>
    </row>
    <row r="2899" spans="1:9" x14ac:dyDescent="0.25">
      <c r="A2899">
        <v>5073</v>
      </c>
      <c r="B2899" t="s">
        <v>10646</v>
      </c>
      <c r="C2899" t="s">
        <v>10647</v>
      </c>
      <c r="D2899" t="s">
        <v>15</v>
      </c>
      <c r="E2899" s="2">
        <v>45675</v>
      </c>
      <c r="F2899" t="s">
        <v>40</v>
      </c>
      <c r="G2899">
        <v>9.06</v>
      </c>
      <c r="H2899" t="s">
        <v>10650</v>
      </c>
      <c r="I2899" t="s">
        <v>10649</v>
      </c>
    </row>
    <row r="2900" spans="1:9" x14ac:dyDescent="0.25">
      <c r="A2900">
        <v>7391</v>
      </c>
      <c r="B2900" t="s">
        <v>15441</v>
      </c>
      <c r="C2900" t="s">
        <v>15442</v>
      </c>
      <c r="D2900" t="s">
        <v>78</v>
      </c>
      <c r="E2900" s="2">
        <v>45400</v>
      </c>
      <c r="F2900" t="s">
        <v>80</v>
      </c>
      <c r="G2900">
        <v>9.06</v>
      </c>
      <c r="H2900" t="s">
        <v>15443</v>
      </c>
    </row>
    <row r="2901" spans="1:9" x14ac:dyDescent="0.25">
      <c r="A2901">
        <v>1459</v>
      </c>
      <c r="B2901" t="s">
        <v>3057</v>
      </c>
      <c r="C2901" t="s">
        <v>3058</v>
      </c>
      <c r="D2901" t="s">
        <v>15</v>
      </c>
      <c r="E2901" s="2">
        <v>45681</v>
      </c>
      <c r="F2901" t="s">
        <v>80</v>
      </c>
      <c r="G2901">
        <v>9.0449999999999999</v>
      </c>
      <c r="H2901" t="s">
        <v>3060</v>
      </c>
    </row>
    <row r="2902" spans="1:9" x14ac:dyDescent="0.25">
      <c r="A2902">
        <v>7333</v>
      </c>
      <c r="B2902" t="s">
        <v>15343</v>
      </c>
      <c r="C2902" t="s">
        <v>15344</v>
      </c>
      <c r="D2902" t="s">
        <v>15</v>
      </c>
      <c r="E2902" s="2">
        <v>45595</v>
      </c>
      <c r="F2902" t="s">
        <v>80</v>
      </c>
      <c r="G2902">
        <v>9.02</v>
      </c>
      <c r="H2902" t="s">
        <v>15346</v>
      </c>
    </row>
    <row r="2903" spans="1:9" x14ac:dyDescent="0.25">
      <c r="A2903">
        <v>7345</v>
      </c>
      <c r="B2903" t="s">
        <v>15343</v>
      </c>
      <c r="C2903" t="s">
        <v>15344</v>
      </c>
      <c r="D2903" t="s">
        <v>395</v>
      </c>
      <c r="E2903" s="2">
        <v>45582</v>
      </c>
      <c r="F2903" t="s">
        <v>80</v>
      </c>
      <c r="G2903">
        <v>9.02</v>
      </c>
      <c r="H2903" t="s">
        <v>15366</v>
      </c>
    </row>
    <row r="2904" spans="1:9" x14ac:dyDescent="0.25">
      <c r="A2904">
        <v>4503</v>
      </c>
      <c r="B2904" t="s">
        <v>9494</v>
      </c>
      <c r="C2904" t="s">
        <v>9495</v>
      </c>
      <c r="D2904" t="s">
        <v>78</v>
      </c>
      <c r="E2904" s="2">
        <v>45678</v>
      </c>
      <c r="F2904" t="s">
        <v>145</v>
      </c>
      <c r="G2904">
        <v>9.01</v>
      </c>
      <c r="H2904" t="s">
        <v>9496</v>
      </c>
      <c r="I2904" t="s">
        <v>9497</v>
      </c>
    </row>
    <row r="2905" spans="1:9" x14ac:dyDescent="0.25">
      <c r="A2905">
        <v>5596</v>
      </c>
      <c r="B2905" t="s">
        <v>11799</v>
      </c>
      <c r="C2905" t="s">
        <v>11800</v>
      </c>
      <c r="D2905" t="s">
        <v>11</v>
      </c>
      <c r="E2905" s="2">
        <v>45675</v>
      </c>
      <c r="F2905" t="s">
        <v>182</v>
      </c>
      <c r="G2905">
        <v>9.0050000000000008</v>
      </c>
      <c r="H2905" t="s">
        <v>11801</v>
      </c>
      <c r="I2905" t="s">
        <v>11802</v>
      </c>
    </row>
    <row r="2906" spans="1:9" x14ac:dyDescent="0.25">
      <c r="A2906">
        <v>7326</v>
      </c>
      <c r="B2906" t="s">
        <v>15333</v>
      </c>
      <c r="C2906" t="s">
        <v>15334</v>
      </c>
      <c r="D2906" t="s">
        <v>11</v>
      </c>
      <c r="E2906" s="2">
        <v>45602</v>
      </c>
      <c r="F2906" t="s">
        <v>80</v>
      </c>
      <c r="G2906">
        <v>8.94</v>
      </c>
      <c r="H2906" t="s">
        <v>15335</v>
      </c>
    </row>
    <row r="2907" spans="1:9" x14ac:dyDescent="0.25">
      <c r="A2907">
        <v>7304</v>
      </c>
      <c r="B2907" t="s">
        <v>15291</v>
      </c>
      <c r="C2907" t="s">
        <v>15292</v>
      </c>
      <c r="D2907" t="s">
        <v>78</v>
      </c>
      <c r="E2907" s="2">
        <v>45639</v>
      </c>
      <c r="F2907" t="s">
        <v>80</v>
      </c>
      <c r="G2907">
        <v>8.93</v>
      </c>
      <c r="H2907" t="s">
        <v>15295</v>
      </c>
    </row>
    <row r="2908" spans="1:9" x14ac:dyDescent="0.25">
      <c r="A2908">
        <v>3507</v>
      </c>
      <c r="B2908" t="s">
        <v>7480</v>
      </c>
      <c r="C2908" t="s">
        <v>7481</v>
      </c>
      <c r="D2908" t="s">
        <v>11</v>
      </c>
      <c r="E2908" s="2">
        <v>45679</v>
      </c>
      <c r="F2908" t="s">
        <v>145</v>
      </c>
      <c r="G2908">
        <v>8.9049999999999994</v>
      </c>
      <c r="H2908" t="s">
        <v>7484</v>
      </c>
      <c r="I2908" t="s">
        <v>7483</v>
      </c>
    </row>
    <row r="2909" spans="1:9" x14ac:dyDescent="0.25">
      <c r="A2909">
        <v>899</v>
      </c>
      <c r="B2909" t="s">
        <v>1936</v>
      </c>
      <c r="C2909" t="s">
        <v>1937</v>
      </c>
      <c r="D2909" t="s">
        <v>78</v>
      </c>
      <c r="E2909" s="2">
        <v>45682</v>
      </c>
      <c r="F2909" t="s">
        <v>145</v>
      </c>
      <c r="G2909">
        <v>8.89</v>
      </c>
      <c r="H2909" t="s">
        <v>1941</v>
      </c>
      <c r="I2909" t="s">
        <v>1939</v>
      </c>
    </row>
    <row r="2910" spans="1:9" x14ac:dyDescent="0.25">
      <c r="A2910">
        <v>6333</v>
      </c>
      <c r="B2910" t="s">
        <v>13246</v>
      </c>
      <c r="C2910" t="s">
        <v>13247</v>
      </c>
      <c r="D2910" t="s">
        <v>11</v>
      </c>
      <c r="E2910" s="2">
        <v>45674</v>
      </c>
      <c r="F2910" t="s">
        <v>40</v>
      </c>
      <c r="G2910">
        <v>8.875</v>
      </c>
      <c r="H2910" t="s">
        <v>11969</v>
      </c>
      <c r="I2910" t="s">
        <v>13248</v>
      </c>
    </row>
    <row r="2911" spans="1:9" x14ac:dyDescent="0.25">
      <c r="A2911">
        <v>7314</v>
      </c>
      <c r="B2911" t="s">
        <v>15311</v>
      </c>
      <c r="C2911" t="s">
        <v>15312</v>
      </c>
      <c r="D2911" t="s">
        <v>15</v>
      </c>
      <c r="E2911" s="2">
        <v>45625</v>
      </c>
      <c r="F2911" t="s">
        <v>80</v>
      </c>
      <c r="G2911">
        <v>8.8350000000000009</v>
      </c>
      <c r="H2911" t="s">
        <v>15313</v>
      </c>
      <c r="I2911" t="s">
        <v>15314</v>
      </c>
    </row>
    <row r="2912" spans="1:9" x14ac:dyDescent="0.25">
      <c r="A2912">
        <v>430</v>
      </c>
      <c r="B2912" t="s">
        <v>954</v>
      </c>
      <c r="C2912" t="s">
        <v>955</v>
      </c>
      <c r="D2912" t="s">
        <v>11</v>
      </c>
      <c r="E2912" s="2">
        <v>45682</v>
      </c>
      <c r="F2912" t="s">
        <v>40</v>
      </c>
      <c r="G2912">
        <v>8.8249999999999993</v>
      </c>
      <c r="H2912" t="s">
        <v>958</v>
      </c>
      <c r="I2912" t="s">
        <v>957</v>
      </c>
    </row>
    <row r="2913" spans="1:9" x14ac:dyDescent="0.25">
      <c r="A2913">
        <v>1461</v>
      </c>
      <c r="B2913" t="s">
        <v>3057</v>
      </c>
      <c r="C2913" t="s">
        <v>3058</v>
      </c>
      <c r="D2913" t="s">
        <v>395</v>
      </c>
      <c r="E2913" s="2">
        <v>45681</v>
      </c>
      <c r="F2913" t="s">
        <v>80</v>
      </c>
      <c r="G2913">
        <v>8.82</v>
      </c>
      <c r="H2913" t="s">
        <v>3062</v>
      </c>
    </row>
    <row r="2914" spans="1:9" x14ac:dyDescent="0.25">
      <c r="A2914">
        <v>48</v>
      </c>
      <c r="B2914" t="s">
        <v>124</v>
      </c>
      <c r="C2914" t="s">
        <v>125</v>
      </c>
      <c r="D2914" t="s">
        <v>78</v>
      </c>
      <c r="E2914" s="2">
        <v>45685</v>
      </c>
      <c r="F2914" t="s">
        <v>80</v>
      </c>
      <c r="G2914">
        <v>8.7899999999999991</v>
      </c>
      <c r="H2914" t="s">
        <v>129</v>
      </c>
      <c r="I2914" t="s">
        <v>128</v>
      </c>
    </row>
    <row r="2915" spans="1:9" x14ac:dyDescent="0.25">
      <c r="A2915">
        <v>281</v>
      </c>
      <c r="B2915" t="s">
        <v>616</v>
      </c>
      <c r="C2915" t="s">
        <v>617</v>
      </c>
      <c r="D2915" t="s">
        <v>78</v>
      </c>
      <c r="E2915" s="2">
        <v>45682</v>
      </c>
      <c r="F2915" t="s">
        <v>80</v>
      </c>
      <c r="G2915">
        <v>8.7050000000000001</v>
      </c>
      <c r="H2915" t="s">
        <v>620</v>
      </c>
      <c r="I2915" t="s">
        <v>619</v>
      </c>
    </row>
    <row r="2916" spans="1:9" x14ac:dyDescent="0.25">
      <c r="A2916">
        <v>7122</v>
      </c>
      <c r="B2916" t="s">
        <v>14920</v>
      </c>
      <c r="C2916" t="s">
        <v>14921</v>
      </c>
      <c r="D2916" t="s">
        <v>11</v>
      </c>
      <c r="E2916" s="2">
        <v>45671</v>
      </c>
      <c r="F2916" t="s">
        <v>40</v>
      </c>
      <c r="G2916">
        <v>8.69</v>
      </c>
      <c r="H2916" t="s">
        <v>14924</v>
      </c>
      <c r="I2916" t="s">
        <v>14923</v>
      </c>
    </row>
    <row r="2917" spans="1:9" x14ac:dyDescent="0.25">
      <c r="A2917">
        <v>78</v>
      </c>
      <c r="B2917" t="s">
        <v>175</v>
      </c>
      <c r="C2917" t="s">
        <v>176</v>
      </c>
      <c r="D2917" t="s">
        <v>11</v>
      </c>
      <c r="E2917" s="2">
        <v>45685</v>
      </c>
      <c r="F2917" t="s">
        <v>40</v>
      </c>
      <c r="G2917">
        <v>8.6750000000000007</v>
      </c>
      <c r="H2917" t="s">
        <v>183</v>
      </c>
      <c r="I2917" t="s">
        <v>178</v>
      </c>
    </row>
    <row r="2918" spans="1:9" x14ac:dyDescent="0.25">
      <c r="A2918">
        <v>5023</v>
      </c>
      <c r="B2918" t="s">
        <v>10546</v>
      </c>
      <c r="C2918" t="s">
        <v>10547</v>
      </c>
      <c r="D2918" t="s">
        <v>78</v>
      </c>
      <c r="E2918" s="2">
        <v>45675</v>
      </c>
      <c r="F2918" t="s">
        <v>80</v>
      </c>
      <c r="G2918">
        <v>8.6549999999999994</v>
      </c>
      <c r="H2918" t="s">
        <v>10548</v>
      </c>
      <c r="I2918" t="s">
        <v>10549</v>
      </c>
    </row>
    <row r="2919" spans="1:9" x14ac:dyDescent="0.25">
      <c r="A2919">
        <v>5991</v>
      </c>
      <c r="B2919" t="s">
        <v>12592</v>
      </c>
      <c r="C2919" t="s">
        <v>12593</v>
      </c>
      <c r="D2919" t="s">
        <v>78</v>
      </c>
      <c r="E2919" s="2">
        <v>45675</v>
      </c>
      <c r="F2919" t="s">
        <v>80</v>
      </c>
      <c r="G2919">
        <v>8.65</v>
      </c>
      <c r="H2919" t="s">
        <v>12598</v>
      </c>
      <c r="I2919" t="s">
        <v>12595</v>
      </c>
    </row>
    <row r="2920" spans="1:9" x14ac:dyDescent="0.25">
      <c r="A2920">
        <v>3197</v>
      </c>
      <c r="B2920" t="s">
        <v>6760</v>
      </c>
      <c r="C2920" t="s">
        <v>6761</v>
      </c>
      <c r="D2920" t="s">
        <v>15</v>
      </c>
      <c r="E2920" s="2">
        <v>45679</v>
      </c>
      <c r="F2920" t="s">
        <v>40</v>
      </c>
      <c r="G2920">
        <v>8.6</v>
      </c>
      <c r="H2920" t="s">
        <v>6762</v>
      </c>
      <c r="I2920" t="s">
        <v>6763</v>
      </c>
    </row>
    <row r="2921" spans="1:9" x14ac:dyDescent="0.25">
      <c r="A2921">
        <v>6362</v>
      </c>
      <c r="B2921" t="s">
        <v>13312</v>
      </c>
      <c r="C2921" t="s">
        <v>13313</v>
      </c>
      <c r="D2921" t="s">
        <v>11</v>
      </c>
      <c r="E2921" s="2">
        <v>45674</v>
      </c>
      <c r="F2921" t="s">
        <v>182</v>
      </c>
      <c r="G2921">
        <v>8.6</v>
      </c>
      <c r="H2921" t="s">
        <v>13316</v>
      </c>
      <c r="I2921" t="s">
        <v>13315</v>
      </c>
    </row>
    <row r="2922" spans="1:9" x14ac:dyDescent="0.25">
      <c r="A2922">
        <v>3955</v>
      </c>
      <c r="B2922" t="s">
        <v>8364</v>
      </c>
      <c r="C2922" t="s">
        <v>8365</v>
      </c>
      <c r="D2922" t="s">
        <v>15</v>
      </c>
      <c r="E2922" s="2">
        <v>45678</v>
      </c>
      <c r="F2922" t="s">
        <v>80</v>
      </c>
      <c r="G2922">
        <v>8.57</v>
      </c>
      <c r="H2922" t="s">
        <v>8366</v>
      </c>
      <c r="I2922" t="s">
        <v>8367</v>
      </c>
    </row>
    <row r="2923" spans="1:9" x14ac:dyDescent="0.25">
      <c r="A2923">
        <v>7349</v>
      </c>
      <c r="B2923" t="s">
        <v>14821</v>
      </c>
      <c r="C2923" t="s">
        <v>14822</v>
      </c>
      <c r="D2923" t="s">
        <v>395</v>
      </c>
      <c r="E2923" s="2">
        <v>45565</v>
      </c>
      <c r="F2923" t="s">
        <v>80</v>
      </c>
      <c r="G2923">
        <v>8.5500000000000007</v>
      </c>
      <c r="H2923" t="s">
        <v>15373</v>
      </c>
      <c r="I2923" t="s">
        <v>15374</v>
      </c>
    </row>
    <row r="2924" spans="1:9" x14ac:dyDescent="0.25">
      <c r="A2924">
        <v>534</v>
      </c>
      <c r="B2924" t="s">
        <v>1190</v>
      </c>
      <c r="C2924" t="s">
        <v>1191</v>
      </c>
      <c r="D2924" t="s">
        <v>15</v>
      </c>
      <c r="E2924" s="2">
        <v>45682</v>
      </c>
      <c r="F2924" t="s">
        <v>80</v>
      </c>
      <c r="G2924">
        <v>8.52</v>
      </c>
      <c r="H2924" t="s">
        <v>1194</v>
      </c>
      <c r="I2924" t="s">
        <v>1193</v>
      </c>
    </row>
    <row r="2925" spans="1:9" x14ac:dyDescent="0.25">
      <c r="A2925">
        <v>7365</v>
      </c>
      <c r="B2925" t="s">
        <v>15400</v>
      </c>
      <c r="C2925" t="s">
        <v>15401</v>
      </c>
      <c r="D2925" t="s">
        <v>11</v>
      </c>
      <c r="E2925" s="2">
        <v>45531</v>
      </c>
      <c r="F2925" t="s">
        <v>80</v>
      </c>
      <c r="G2925">
        <v>8.36</v>
      </c>
      <c r="H2925" t="s">
        <v>15403</v>
      </c>
    </row>
    <row r="2926" spans="1:9" x14ac:dyDescent="0.25">
      <c r="A2926">
        <v>5651</v>
      </c>
      <c r="B2926" t="s">
        <v>11920</v>
      </c>
      <c r="C2926" t="s">
        <v>11921</v>
      </c>
      <c r="D2926" t="s">
        <v>11</v>
      </c>
      <c r="E2926" s="2">
        <v>45675</v>
      </c>
      <c r="F2926" t="s">
        <v>182</v>
      </c>
      <c r="G2926">
        <v>8.2750000000000004</v>
      </c>
      <c r="H2926" t="s">
        <v>11924</v>
      </c>
      <c r="I2926" t="s">
        <v>11923</v>
      </c>
    </row>
    <row r="2927" spans="1:9" x14ac:dyDescent="0.25">
      <c r="A2927">
        <v>4281</v>
      </c>
      <c r="B2927" t="s">
        <v>9069</v>
      </c>
      <c r="C2927" t="s">
        <v>9070</v>
      </c>
      <c r="D2927" t="s">
        <v>78</v>
      </c>
      <c r="E2927" s="2">
        <v>45678</v>
      </c>
      <c r="F2927" t="s">
        <v>145</v>
      </c>
      <c r="G2927">
        <v>8.2149999999999999</v>
      </c>
      <c r="H2927" t="s">
        <v>9073</v>
      </c>
      <c r="I2927" t="s">
        <v>9072</v>
      </c>
    </row>
    <row r="2928" spans="1:9" x14ac:dyDescent="0.25">
      <c r="A2928">
        <v>7368</v>
      </c>
      <c r="B2928" t="s">
        <v>15405</v>
      </c>
      <c r="C2928" t="s">
        <v>15406</v>
      </c>
      <c r="D2928" t="s">
        <v>78</v>
      </c>
      <c r="E2928" s="2">
        <v>45523</v>
      </c>
      <c r="F2928" t="s">
        <v>80</v>
      </c>
      <c r="G2928">
        <v>8.15</v>
      </c>
      <c r="H2928" t="s">
        <v>15408</v>
      </c>
    </row>
    <row r="2929" spans="1:9" x14ac:dyDescent="0.25">
      <c r="A2929">
        <v>7381</v>
      </c>
      <c r="B2929" t="s">
        <v>7780</v>
      </c>
      <c r="C2929" t="s">
        <v>7781</v>
      </c>
      <c r="D2929" t="s">
        <v>78</v>
      </c>
      <c r="E2929" s="2">
        <v>45409</v>
      </c>
      <c r="F2929" t="s">
        <v>80</v>
      </c>
      <c r="G2929">
        <v>8.08</v>
      </c>
      <c r="H2929" t="s">
        <v>15427</v>
      </c>
    </row>
    <row r="2930" spans="1:9" x14ac:dyDescent="0.25">
      <c r="A2930">
        <v>7405</v>
      </c>
      <c r="B2930" t="s">
        <v>7053</v>
      </c>
      <c r="C2930" t="s">
        <v>7054</v>
      </c>
      <c r="D2930" t="s">
        <v>78</v>
      </c>
      <c r="E2930" s="2">
        <v>45380</v>
      </c>
      <c r="F2930" t="s">
        <v>80</v>
      </c>
      <c r="G2930">
        <v>8.06</v>
      </c>
      <c r="H2930" t="s">
        <v>15467</v>
      </c>
    </row>
    <row r="2931" spans="1:9" x14ac:dyDescent="0.25">
      <c r="A2931">
        <v>4420</v>
      </c>
      <c r="B2931" t="s">
        <v>9339</v>
      </c>
      <c r="C2931" t="s">
        <v>9340</v>
      </c>
      <c r="D2931" t="s">
        <v>11</v>
      </c>
      <c r="E2931" s="2">
        <v>45678</v>
      </c>
      <c r="F2931" t="s">
        <v>182</v>
      </c>
      <c r="G2931">
        <v>8.02</v>
      </c>
      <c r="H2931" t="s">
        <v>9343</v>
      </c>
      <c r="I2931" t="s">
        <v>9342</v>
      </c>
    </row>
    <row r="2932" spans="1:9" x14ac:dyDescent="0.25">
      <c r="A2932">
        <v>7377</v>
      </c>
      <c r="B2932" t="s">
        <v>15419</v>
      </c>
      <c r="C2932" t="s">
        <v>15420</v>
      </c>
      <c r="D2932" t="s">
        <v>78</v>
      </c>
      <c r="E2932" s="2">
        <v>45439</v>
      </c>
      <c r="F2932" t="s">
        <v>80</v>
      </c>
      <c r="G2932">
        <v>7.96</v>
      </c>
      <c r="H2932" t="s">
        <v>15422</v>
      </c>
    </row>
    <row r="2933" spans="1:9" x14ac:dyDescent="0.25">
      <c r="A2933">
        <v>7083</v>
      </c>
      <c r="B2933" t="s">
        <v>14848</v>
      </c>
      <c r="C2933" t="s">
        <v>14849</v>
      </c>
      <c r="D2933" t="s">
        <v>11</v>
      </c>
      <c r="E2933" s="2">
        <v>45671</v>
      </c>
      <c r="F2933" t="s">
        <v>182</v>
      </c>
      <c r="G2933">
        <v>7.91</v>
      </c>
      <c r="H2933" t="s">
        <v>10418</v>
      </c>
      <c r="I2933" t="s">
        <v>14850</v>
      </c>
    </row>
    <row r="2934" spans="1:9" x14ac:dyDescent="0.25">
      <c r="A2934">
        <v>2514</v>
      </c>
      <c r="B2934" t="s">
        <v>5343</v>
      </c>
      <c r="C2934" t="s">
        <v>5344</v>
      </c>
      <c r="D2934" t="s">
        <v>11</v>
      </c>
      <c r="E2934" s="2">
        <v>45680</v>
      </c>
      <c r="F2934" t="s">
        <v>40</v>
      </c>
      <c r="G2934">
        <v>7.9050000000000002</v>
      </c>
      <c r="H2934" t="s">
        <v>5347</v>
      </c>
      <c r="I2934" t="s">
        <v>5346</v>
      </c>
    </row>
    <row r="2935" spans="1:9" x14ac:dyDescent="0.25">
      <c r="A2935">
        <v>30</v>
      </c>
      <c r="B2935" t="s">
        <v>87</v>
      </c>
      <c r="C2935" t="s">
        <v>88</v>
      </c>
      <c r="D2935" t="s">
        <v>11</v>
      </c>
      <c r="E2935" s="2">
        <v>45685</v>
      </c>
      <c r="F2935" t="s">
        <v>80</v>
      </c>
      <c r="G2935">
        <v>7.75</v>
      </c>
      <c r="H2935" t="s">
        <v>89</v>
      </c>
      <c r="I2935" t="s">
        <v>90</v>
      </c>
    </row>
    <row r="2936" spans="1:9" x14ac:dyDescent="0.25">
      <c r="A2936">
        <v>7395</v>
      </c>
      <c r="B2936" t="s">
        <v>15446</v>
      </c>
      <c r="C2936" t="s">
        <v>15447</v>
      </c>
      <c r="D2936" t="s">
        <v>78</v>
      </c>
      <c r="E2936" s="2">
        <v>45398</v>
      </c>
      <c r="F2936" t="s">
        <v>80</v>
      </c>
      <c r="G2936">
        <v>7.62</v>
      </c>
      <c r="H2936" t="s">
        <v>15449</v>
      </c>
    </row>
    <row r="2937" spans="1:9" x14ac:dyDescent="0.25">
      <c r="A2937">
        <v>5719</v>
      </c>
      <c r="B2937" t="s">
        <v>12073</v>
      </c>
      <c r="C2937" t="s">
        <v>12074</v>
      </c>
      <c r="D2937" t="s">
        <v>11</v>
      </c>
      <c r="E2937" s="2">
        <v>45675</v>
      </c>
      <c r="F2937" t="s">
        <v>182</v>
      </c>
      <c r="G2937">
        <v>7.5949999999999998</v>
      </c>
      <c r="H2937" t="s">
        <v>2088</v>
      </c>
      <c r="I2937" t="s">
        <v>12076</v>
      </c>
    </row>
    <row r="2938" spans="1:9" x14ac:dyDescent="0.25">
      <c r="A2938">
        <v>3918</v>
      </c>
      <c r="B2938" t="s">
        <v>8277</v>
      </c>
      <c r="C2938" t="s">
        <v>8278</v>
      </c>
      <c r="D2938" t="s">
        <v>15</v>
      </c>
      <c r="E2938" s="2">
        <v>45678</v>
      </c>
      <c r="F2938" t="s">
        <v>80</v>
      </c>
      <c r="G2938">
        <v>7.49</v>
      </c>
      <c r="H2938" t="s">
        <v>8279</v>
      </c>
      <c r="I2938" t="s">
        <v>8280</v>
      </c>
    </row>
    <row r="2939" spans="1:9" x14ac:dyDescent="0.25">
      <c r="A2939">
        <v>2038</v>
      </c>
      <c r="B2939" t="s">
        <v>4370</v>
      </c>
      <c r="C2939" t="s">
        <v>4371</v>
      </c>
      <c r="D2939" t="s">
        <v>78</v>
      </c>
      <c r="E2939" s="2">
        <v>45681</v>
      </c>
      <c r="F2939" t="s">
        <v>80</v>
      </c>
      <c r="G2939">
        <v>7.47</v>
      </c>
      <c r="H2939" t="s">
        <v>4374</v>
      </c>
      <c r="I2939" t="s">
        <v>4373</v>
      </c>
    </row>
    <row r="2940" spans="1:9" x14ac:dyDescent="0.25">
      <c r="A2940">
        <v>7402</v>
      </c>
      <c r="B2940" t="s">
        <v>15460</v>
      </c>
      <c r="C2940" t="s">
        <v>15461</v>
      </c>
      <c r="D2940" t="s">
        <v>78</v>
      </c>
      <c r="E2940" s="2">
        <v>45381</v>
      </c>
      <c r="F2940" t="s">
        <v>80</v>
      </c>
      <c r="G2940">
        <v>7.29</v>
      </c>
      <c r="H2940" t="s">
        <v>15462</v>
      </c>
    </row>
    <row r="2941" spans="1:9" x14ac:dyDescent="0.25">
      <c r="A2941">
        <v>5200</v>
      </c>
      <c r="B2941" t="s">
        <v>10921</v>
      </c>
      <c r="C2941" t="s">
        <v>10922</v>
      </c>
      <c r="D2941" t="s">
        <v>78</v>
      </c>
      <c r="E2941" s="2">
        <v>45675</v>
      </c>
      <c r="F2941" t="s">
        <v>80</v>
      </c>
      <c r="G2941">
        <v>7.2549999999999999</v>
      </c>
      <c r="H2941" t="s">
        <v>10923</v>
      </c>
      <c r="I2941" t="s">
        <v>10924</v>
      </c>
    </row>
    <row r="2942" spans="1:9" x14ac:dyDescent="0.25">
      <c r="A2942">
        <v>4283</v>
      </c>
      <c r="B2942" t="s">
        <v>9069</v>
      </c>
      <c r="C2942" t="s">
        <v>9070</v>
      </c>
      <c r="D2942" t="s">
        <v>15</v>
      </c>
      <c r="E2942" s="2">
        <v>45678</v>
      </c>
      <c r="F2942" t="s">
        <v>182</v>
      </c>
      <c r="G2942">
        <v>7.14</v>
      </c>
      <c r="H2942" t="s">
        <v>1399</v>
      </c>
      <c r="I2942" t="s">
        <v>9072</v>
      </c>
    </row>
    <row r="2943" spans="1:9" x14ac:dyDescent="0.25">
      <c r="A2943">
        <v>7375</v>
      </c>
      <c r="B2943" t="s">
        <v>7086</v>
      </c>
      <c r="C2943" t="s">
        <v>7087</v>
      </c>
      <c r="D2943" t="s">
        <v>78</v>
      </c>
      <c r="E2943" s="2">
        <v>45492</v>
      </c>
      <c r="F2943" t="s">
        <v>80</v>
      </c>
      <c r="G2943">
        <v>7.14</v>
      </c>
      <c r="H2943" t="s">
        <v>15418</v>
      </c>
    </row>
    <row r="2944" spans="1:9" x14ac:dyDescent="0.25">
      <c r="A2944">
        <v>1920</v>
      </c>
      <c r="B2944" t="s">
        <v>4111</v>
      </c>
      <c r="C2944" t="s">
        <v>4112</v>
      </c>
      <c r="D2944" t="s">
        <v>11</v>
      </c>
      <c r="E2944" s="2">
        <v>45681</v>
      </c>
      <c r="F2944" t="s">
        <v>182</v>
      </c>
      <c r="G2944">
        <v>7.0149999999999997</v>
      </c>
      <c r="H2944" t="s">
        <v>4113</v>
      </c>
      <c r="I2944" t="s">
        <v>4114</v>
      </c>
    </row>
    <row r="2945" spans="1:9" x14ac:dyDescent="0.25">
      <c r="A2945">
        <v>7400</v>
      </c>
      <c r="B2945" t="s">
        <v>15455</v>
      </c>
      <c r="C2945" t="s">
        <v>15456</v>
      </c>
      <c r="D2945" t="s">
        <v>78</v>
      </c>
      <c r="E2945" s="2">
        <v>45384</v>
      </c>
      <c r="F2945" t="s">
        <v>80</v>
      </c>
      <c r="G2945">
        <v>7</v>
      </c>
      <c r="H2945" t="s">
        <v>15457</v>
      </c>
    </row>
    <row r="2946" spans="1:9" x14ac:dyDescent="0.25">
      <c r="A2946">
        <v>7401</v>
      </c>
      <c r="B2946" t="s">
        <v>15458</v>
      </c>
      <c r="C2946" t="s">
        <v>15459</v>
      </c>
      <c r="D2946" t="s">
        <v>78</v>
      </c>
      <c r="E2946" s="2">
        <v>45384</v>
      </c>
      <c r="F2946" t="s">
        <v>80</v>
      </c>
      <c r="G2946">
        <v>7</v>
      </c>
      <c r="H2946" t="s">
        <v>15457</v>
      </c>
    </row>
    <row r="2947" spans="1:9" x14ac:dyDescent="0.25">
      <c r="A2947">
        <v>1265</v>
      </c>
      <c r="B2947" t="s">
        <v>2616</v>
      </c>
      <c r="C2947" t="s">
        <v>2617</v>
      </c>
      <c r="D2947" t="s">
        <v>15</v>
      </c>
      <c r="E2947" s="2">
        <v>45682</v>
      </c>
      <c r="F2947" t="s">
        <v>182</v>
      </c>
      <c r="G2947">
        <v>6.98</v>
      </c>
      <c r="H2947" t="s">
        <v>2618</v>
      </c>
      <c r="I2947" t="s">
        <v>2619</v>
      </c>
    </row>
    <row r="2948" spans="1:9" x14ac:dyDescent="0.25">
      <c r="A2948">
        <v>3530</v>
      </c>
      <c r="B2948" t="s">
        <v>7532</v>
      </c>
      <c r="C2948" t="s">
        <v>7533</v>
      </c>
      <c r="D2948" t="s">
        <v>11</v>
      </c>
      <c r="E2948" s="2">
        <v>45679</v>
      </c>
      <c r="F2948" t="s">
        <v>182</v>
      </c>
      <c r="G2948">
        <v>6.91</v>
      </c>
      <c r="H2948" t="s">
        <v>7534</v>
      </c>
      <c r="I2948" t="s">
        <v>7535</v>
      </c>
    </row>
    <row r="2949" spans="1:9" x14ac:dyDescent="0.25">
      <c r="A2949">
        <v>756</v>
      </c>
      <c r="B2949" t="s">
        <v>1670</v>
      </c>
      <c r="C2949" t="s">
        <v>1671</v>
      </c>
      <c r="D2949" t="s">
        <v>78</v>
      </c>
      <c r="E2949" s="2">
        <v>45682</v>
      </c>
      <c r="F2949" t="s">
        <v>80</v>
      </c>
      <c r="G2949">
        <v>6.85</v>
      </c>
      <c r="H2949" t="s">
        <v>1675</v>
      </c>
      <c r="I2949" t="s">
        <v>1673</v>
      </c>
    </row>
    <row r="2950" spans="1:9" x14ac:dyDescent="0.25">
      <c r="A2950">
        <v>5138</v>
      </c>
      <c r="B2950" t="s">
        <v>10789</v>
      </c>
      <c r="C2950" t="s">
        <v>10790</v>
      </c>
      <c r="D2950" t="s">
        <v>78</v>
      </c>
      <c r="E2950" s="2">
        <v>45675</v>
      </c>
      <c r="F2950" t="s">
        <v>80</v>
      </c>
      <c r="G2950">
        <v>6.84</v>
      </c>
      <c r="H2950" t="s">
        <v>10793</v>
      </c>
      <c r="I2950" t="s">
        <v>10792</v>
      </c>
    </row>
    <row r="2951" spans="1:9" x14ac:dyDescent="0.25">
      <c r="A2951">
        <v>6807</v>
      </c>
      <c r="B2951" t="s">
        <v>14268</v>
      </c>
      <c r="C2951" t="s">
        <v>14269</v>
      </c>
      <c r="D2951" t="s">
        <v>15</v>
      </c>
      <c r="E2951" s="2">
        <v>45673</v>
      </c>
      <c r="F2951" t="s">
        <v>182</v>
      </c>
      <c r="G2951">
        <v>6.7750000000000004</v>
      </c>
      <c r="H2951" t="s">
        <v>14272</v>
      </c>
      <c r="I2951" t="s">
        <v>14271</v>
      </c>
    </row>
    <row r="2952" spans="1:9" x14ac:dyDescent="0.25">
      <c r="A2952">
        <v>7348</v>
      </c>
      <c r="B2952" t="s">
        <v>15367</v>
      </c>
      <c r="C2952" t="s">
        <v>15368</v>
      </c>
      <c r="D2952" t="s">
        <v>11</v>
      </c>
      <c r="E2952" s="2">
        <v>45581</v>
      </c>
      <c r="F2952" t="s">
        <v>80</v>
      </c>
      <c r="G2952">
        <v>6.75</v>
      </c>
      <c r="H2952" t="s">
        <v>15372</v>
      </c>
      <c r="I2952" t="s">
        <v>15370</v>
      </c>
    </row>
    <row r="2953" spans="1:9" x14ac:dyDescent="0.25">
      <c r="A2953">
        <v>5107</v>
      </c>
      <c r="B2953" t="s">
        <v>10718</v>
      </c>
      <c r="C2953" t="s">
        <v>10719</v>
      </c>
      <c r="D2953" t="s">
        <v>11</v>
      </c>
      <c r="E2953" s="2">
        <v>45675</v>
      </c>
      <c r="F2953" t="s">
        <v>40</v>
      </c>
      <c r="G2953">
        <v>6.71</v>
      </c>
      <c r="H2953" t="s">
        <v>10723</v>
      </c>
      <c r="I2953" t="s">
        <v>10721</v>
      </c>
    </row>
    <row r="2954" spans="1:9" x14ac:dyDescent="0.25">
      <c r="A2954">
        <v>1276</v>
      </c>
      <c r="B2954" t="s">
        <v>2636</v>
      </c>
      <c r="C2954" t="s">
        <v>2637</v>
      </c>
      <c r="D2954" t="s">
        <v>78</v>
      </c>
      <c r="E2954" s="2">
        <v>45682</v>
      </c>
      <c r="F2954" t="s">
        <v>80</v>
      </c>
      <c r="G2954">
        <v>6.65</v>
      </c>
      <c r="H2954" t="s">
        <v>2638</v>
      </c>
      <c r="I2954" t="s">
        <v>2639</v>
      </c>
    </row>
    <row r="2955" spans="1:9" x14ac:dyDescent="0.25">
      <c r="A2955">
        <v>7392</v>
      </c>
      <c r="B2955" t="s">
        <v>15150</v>
      </c>
      <c r="C2955" t="s">
        <v>15151</v>
      </c>
      <c r="D2955" t="s">
        <v>78</v>
      </c>
      <c r="E2955" s="2">
        <v>45400</v>
      </c>
      <c r="F2955" t="s">
        <v>80</v>
      </c>
      <c r="G2955">
        <v>6.61</v>
      </c>
      <c r="H2955" t="s">
        <v>15444</v>
      </c>
    </row>
    <row r="2956" spans="1:9" x14ac:dyDescent="0.25">
      <c r="A2956">
        <v>2777</v>
      </c>
      <c r="B2956" t="s">
        <v>5958</v>
      </c>
      <c r="C2956" t="s">
        <v>5959</v>
      </c>
      <c r="D2956" t="s">
        <v>78</v>
      </c>
      <c r="E2956" s="2">
        <v>45680</v>
      </c>
      <c r="F2956" t="s">
        <v>80</v>
      </c>
      <c r="G2956">
        <v>6.5250000000000004</v>
      </c>
      <c r="H2956" t="s">
        <v>5960</v>
      </c>
      <c r="I2956" t="s">
        <v>5961</v>
      </c>
    </row>
    <row r="2957" spans="1:9" x14ac:dyDescent="0.25">
      <c r="A2957">
        <v>947</v>
      </c>
      <c r="B2957" t="s">
        <v>2022</v>
      </c>
      <c r="C2957" t="s">
        <v>2023</v>
      </c>
      <c r="D2957" t="s">
        <v>78</v>
      </c>
      <c r="E2957" s="2">
        <v>45682</v>
      </c>
      <c r="F2957" t="s">
        <v>80</v>
      </c>
      <c r="G2957">
        <v>6.4649999999999999</v>
      </c>
      <c r="H2957" t="s">
        <v>2028</v>
      </c>
      <c r="I2957" t="s">
        <v>2025</v>
      </c>
    </row>
    <row r="2958" spans="1:9" x14ac:dyDescent="0.25">
      <c r="A2958">
        <v>2723</v>
      </c>
      <c r="B2958" t="s">
        <v>5834</v>
      </c>
      <c r="C2958" t="s">
        <v>5835</v>
      </c>
      <c r="D2958" t="s">
        <v>78</v>
      </c>
      <c r="E2958" s="2">
        <v>45680</v>
      </c>
      <c r="F2958" t="s">
        <v>145</v>
      </c>
      <c r="G2958">
        <v>6.4349999999999996</v>
      </c>
      <c r="H2958" t="s">
        <v>5836</v>
      </c>
      <c r="I2958" t="s">
        <v>5837</v>
      </c>
    </row>
    <row r="2959" spans="1:9" x14ac:dyDescent="0.25">
      <c r="A2959">
        <v>6189</v>
      </c>
      <c r="B2959" t="s">
        <v>12949</v>
      </c>
      <c r="C2959" t="s">
        <v>12950</v>
      </c>
      <c r="D2959" t="s">
        <v>15</v>
      </c>
      <c r="E2959" s="2">
        <v>45675</v>
      </c>
      <c r="F2959" t="s">
        <v>80</v>
      </c>
      <c r="G2959">
        <v>6.33</v>
      </c>
      <c r="H2959" t="s">
        <v>12953</v>
      </c>
      <c r="I2959" t="s">
        <v>12952</v>
      </c>
    </row>
    <row r="2960" spans="1:9" x14ac:dyDescent="0.25">
      <c r="A2960">
        <v>7321</v>
      </c>
      <c r="B2960" t="s">
        <v>15323</v>
      </c>
      <c r="C2960" t="s">
        <v>15324</v>
      </c>
      <c r="D2960" t="s">
        <v>11</v>
      </c>
      <c r="E2960" s="2">
        <v>45618</v>
      </c>
      <c r="F2960" t="s">
        <v>80</v>
      </c>
      <c r="G2960">
        <v>6.2850000000000001</v>
      </c>
      <c r="H2960" t="s">
        <v>15325</v>
      </c>
    </row>
    <row r="2961" spans="1:9" x14ac:dyDescent="0.25">
      <c r="A2961">
        <v>1325</v>
      </c>
      <c r="B2961" t="s">
        <v>2720</v>
      </c>
      <c r="C2961" t="s">
        <v>2721</v>
      </c>
      <c r="D2961" t="s">
        <v>11</v>
      </c>
      <c r="E2961" s="2">
        <v>45682</v>
      </c>
      <c r="F2961" t="s">
        <v>80</v>
      </c>
      <c r="G2961">
        <v>6.2350000000000003</v>
      </c>
      <c r="H2961" t="s">
        <v>2722</v>
      </c>
      <c r="I2961" t="s">
        <v>2723</v>
      </c>
    </row>
    <row r="2962" spans="1:9" x14ac:dyDescent="0.25">
      <c r="A2962">
        <v>3284</v>
      </c>
      <c r="B2962" t="s">
        <v>6962</v>
      </c>
      <c r="C2962" t="s">
        <v>6963</v>
      </c>
      <c r="D2962" t="s">
        <v>15</v>
      </c>
      <c r="E2962" s="2">
        <v>45679</v>
      </c>
      <c r="F2962" t="s">
        <v>80</v>
      </c>
      <c r="G2962">
        <v>6.2</v>
      </c>
      <c r="H2962" t="s">
        <v>6966</v>
      </c>
      <c r="I2962" t="s">
        <v>6965</v>
      </c>
    </row>
    <row r="2963" spans="1:9" x14ac:dyDescent="0.25">
      <c r="A2963">
        <v>1712</v>
      </c>
      <c r="B2963" t="s">
        <v>3631</v>
      </c>
      <c r="C2963" t="s">
        <v>3632</v>
      </c>
      <c r="D2963" t="s">
        <v>11</v>
      </c>
      <c r="E2963" s="2">
        <v>45681</v>
      </c>
      <c r="F2963" t="s">
        <v>145</v>
      </c>
      <c r="G2963">
        <v>6.125</v>
      </c>
      <c r="H2963" t="s">
        <v>3635</v>
      </c>
      <c r="I2963" t="s">
        <v>3634</v>
      </c>
    </row>
    <row r="2964" spans="1:9" x14ac:dyDescent="0.25">
      <c r="A2964">
        <v>1934</v>
      </c>
      <c r="B2964" t="s">
        <v>4146</v>
      </c>
      <c r="C2964" t="s">
        <v>4147</v>
      </c>
      <c r="D2964" t="s">
        <v>78</v>
      </c>
      <c r="E2964" s="2">
        <v>45681</v>
      </c>
      <c r="F2964" t="s">
        <v>80</v>
      </c>
      <c r="G2964">
        <v>6.05</v>
      </c>
      <c r="H2964" t="s">
        <v>4148</v>
      </c>
      <c r="I2964" t="s">
        <v>4149</v>
      </c>
    </row>
    <row r="2965" spans="1:9" x14ac:dyDescent="0.25">
      <c r="A2965">
        <v>555</v>
      </c>
      <c r="B2965" t="s">
        <v>1238</v>
      </c>
      <c r="C2965" t="s">
        <v>1239</v>
      </c>
      <c r="D2965" t="s">
        <v>15</v>
      </c>
      <c r="E2965" s="2">
        <v>45682</v>
      </c>
      <c r="F2965" t="s">
        <v>80</v>
      </c>
      <c r="G2965">
        <v>6</v>
      </c>
      <c r="H2965" t="s">
        <v>1241</v>
      </c>
    </row>
    <row r="2966" spans="1:9" x14ac:dyDescent="0.25">
      <c r="A2966">
        <v>3159</v>
      </c>
      <c r="B2966" t="s">
        <v>6684</v>
      </c>
      <c r="C2966" t="s">
        <v>6685</v>
      </c>
      <c r="D2966" t="s">
        <v>78</v>
      </c>
      <c r="E2966" s="2">
        <v>45680</v>
      </c>
      <c r="F2966" t="s">
        <v>80</v>
      </c>
      <c r="G2966">
        <v>6</v>
      </c>
      <c r="H2966" t="s">
        <v>6686</v>
      </c>
      <c r="I2966" t="s">
        <v>6687</v>
      </c>
    </row>
    <row r="2967" spans="1:9" x14ac:dyDescent="0.25">
      <c r="A2967">
        <v>5282</v>
      </c>
      <c r="B2967" t="s">
        <v>11093</v>
      </c>
      <c r="C2967" t="s">
        <v>11094</v>
      </c>
      <c r="D2967" t="s">
        <v>78</v>
      </c>
      <c r="E2967" s="2">
        <v>45675</v>
      </c>
      <c r="F2967" t="s">
        <v>80</v>
      </c>
      <c r="G2967">
        <v>6</v>
      </c>
      <c r="H2967" t="s">
        <v>11097</v>
      </c>
      <c r="I2967" t="s">
        <v>11096</v>
      </c>
    </row>
    <row r="2968" spans="1:9" x14ac:dyDescent="0.25">
      <c r="A2968">
        <v>7325</v>
      </c>
      <c r="B2968" t="s">
        <v>15328</v>
      </c>
      <c r="C2968" t="s">
        <v>15329</v>
      </c>
      <c r="D2968" t="s">
        <v>15</v>
      </c>
      <c r="E2968" s="2">
        <v>45617</v>
      </c>
      <c r="F2968" t="s">
        <v>80</v>
      </c>
      <c r="G2968">
        <v>5.99</v>
      </c>
      <c r="H2968" t="s">
        <v>15332</v>
      </c>
      <c r="I2968" t="s">
        <v>15331</v>
      </c>
    </row>
    <row r="2969" spans="1:9" x14ac:dyDescent="0.25">
      <c r="A2969">
        <v>4678</v>
      </c>
      <c r="B2969" t="s">
        <v>9793</v>
      </c>
      <c r="C2969" t="s">
        <v>9794</v>
      </c>
      <c r="D2969" t="s">
        <v>78</v>
      </c>
      <c r="E2969" s="2">
        <v>45678</v>
      </c>
      <c r="F2969" t="s">
        <v>80</v>
      </c>
      <c r="G2969">
        <v>5.94</v>
      </c>
      <c r="H2969" t="s">
        <v>9795</v>
      </c>
      <c r="I2969" t="s">
        <v>9796</v>
      </c>
    </row>
    <row r="2970" spans="1:9" x14ac:dyDescent="0.25">
      <c r="A2970">
        <v>1160</v>
      </c>
      <c r="B2970" t="s">
        <v>2416</v>
      </c>
      <c r="C2970" t="s">
        <v>2417</v>
      </c>
      <c r="D2970" t="s">
        <v>11</v>
      </c>
      <c r="E2970" s="2">
        <v>45682</v>
      </c>
      <c r="F2970" t="s">
        <v>80</v>
      </c>
      <c r="G2970">
        <v>5.91</v>
      </c>
      <c r="H2970" t="s">
        <v>2421</v>
      </c>
      <c r="I2970" t="s">
        <v>2419</v>
      </c>
    </row>
    <row r="2971" spans="1:9" x14ac:dyDescent="0.25">
      <c r="A2971">
        <v>7328</v>
      </c>
      <c r="B2971" t="s">
        <v>15333</v>
      </c>
      <c r="C2971" t="s">
        <v>15334</v>
      </c>
      <c r="D2971" t="s">
        <v>15</v>
      </c>
      <c r="E2971" s="2">
        <v>45602</v>
      </c>
      <c r="F2971" t="s">
        <v>80</v>
      </c>
      <c r="G2971">
        <v>5.8849999999999998</v>
      </c>
      <c r="H2971" t="s">
        <v>15337</v>
      </c>
    </row>
    <row r="2972" spans="1:9" x14ac:dyDescent="0.25">
      <c r="A2972">
        <v>4218</v>
      </c>
      <c r="B2972" t="s">
        <v>8934</v>
      </c>
      <c r="C2972" t="s">
        <v>8935</v>
      </c>
      <c r="D2972" t="s">
        <v>78</v>
      </c>
      <c r="E2972" s="2">
        <v>45678</v>
      </c>
      <c r="F2972" t="s">
        <v>80</v>
      </c>
      <c r="G2972">
        <v>5.8650000000000002</v>
      </c>
      <c r="H2972" t="s">
        <v>8940</v>
      </c>
      <c r="I2972" t="s">
        <v>8937</v>
      </c>
    </row>
    <row r="2973" spans="1:9" x14ac:dyDescent="0.25">
      <c r="A2973">
        <v>7297</v>
      </c>
      <c r="B2973" t="s">
        <v>15280</v>
      </c>
      <c r="C2973" t="s">
        <v>15281</v>
      </c>
      <c r="D2973" t="s">
        <v>11</v>
      </c>
      <c r="E2973" s="2">
        <v>45645</v>
      </c>
      <c r="F2973" t="s">
        <v>80</v>
      </c>
      <c r="G2973">
        <v>5.8</v>
      </c>
      <c r="H2973" t="s">
        <v>15283</v>
      </c>
    </row>
    <row r="2974" spans="1:9" x14ac:dyDescent="0.25">
      <c r="A2974">
        <v>3506</v>
      </c>
      <c r="B2974" t="s">
        <v>7480</v>
      </c>
      <c r="C2974" t="s">
        <v>7481</v>
      </c>
      <c r="D2974" t="s">
        <v>15</v>
      </c>
      <c r="E2974" s="2">
        <v>45679</v>
      </c>
      <c r="F2974" t="s">
        <v>145</v>
      </c>
      <c r="G2974">
        <v>5.7549999999999999</v>
      </c>
      <c r="H2974" t="s">
        <v>7482</v>
      </c>
      <c r="I2974" t="s">
        <v>7483</v>
      </c>
    </row>
    <row r="2975" spans="1:9" x14ac:dyDescent="0.25">
      <c r="A2975">
        <v>5151</v>
      </c>
      <c r="B2975" t="s">
        <v>10816</v>
      </c>
      <c r="C2975" t="s">
        <v>10817</v>
      </c>
      <c r="D2975" t="s">
        <v>11</v>
      </c>
      <c r="E2975" s="2">
        <v>45675</v>
      </c>
      <c r="F2975" t="s">
        <v>40</v>
      </c>
      <c r="G2975">
        <v>5.67</v>
      </c>
      <c r="H2975" t="s">
        <v>10820</v>
      </c>
      <c r="I2975" t="s">
        <v>10819</v>
      </c>
    </row>
    <row r="2976" spans="1:9" x14ac:dyDescent="0.25">
      <c r="A2976">
        <v>6167</v>
      </c>
      <c r="B2976" t="s">
        <v>12905</v>
      </c>
      <c r="C2976" t="s">
        <v>12906</v>
      </c>
      <c r="D2976" t="s">
        <v>78</v>
      </c>
      <c r="E2976" s="2">
        <v>45675</v>
      </c>
      <c r="F2976" t="s">
        <v>80</v>
      </c>
      <c r="G2976">
        <v>5.66</v>
      </c>
      <c r="H2976" t="s">
        <v>12910</v>
      </c>
      <c r="I2976" t="s">
        <v>12908</v>
      </c>
    </row>
    <row r="2977" spans="1:9" x14ac:dyDescent="0.25">
      <c r="A2977">
        <v>233</v>
      </c>
      <c r="B2977" t="s">
        <v>530</v>
      </c>
      <c r="C2977" t="s">
        <v>531</v>
      </c>
      <c r="D2977" t="s">
        <v>11</v>
      </c>
      <c r="E2977" s="2">
        <v>45684</v>
      </c>
      <c r="F2977" t="s">
        <v>40</v>
      </c>
      <c r="G2977">
        <v>5.6449999999999996</v>
      </c>
      <c r="H2977" t="s">
        <v>532</v>
      </c>
      <c r="I2977" t="s">
        <v>533</v>
      </c>
    </row>
    <row r="2978" spans="1:9" x14ac:dyDescent="0.25">
      <c r="A2978">
        <v>260</v>
      </c>
      <c r="B2978" t="s">
        <v>578</v>
      </c>
      <c r="C2978" t="s">
        <v>579</v>
      </c>
      <c r="D2978" t="s">
        <v>11</v>
      </c>
      <c r="E2978" s="2">
        <v>45684</v>
      </c>
      <c r="F2978" t="s">
        <v>40</v>
      </c>
      <c r="G2978">
        <v>5.6449999999999996</v>
      </c>
      <c r="H2978" t="s">
        <v>532</v>
      </c>
      <c r="I2978" t="s">
        <v>533</v>
      </c>
    </row>
    <row r="2979" spans="1:9" x14ac:dyDescent="0.25">
      <c r="A2979">
        <v>1838</v>
      </c>
      <c r="B2979" t="s">
        <v>3930</v>
      </c>
      <c r="C2979" t="s">
        <v>3931</v>
      </c>
      <c r="D2979" t="s">
        <v>78</v>
      </c>
      <c r="E2979" s="2">
        <v>45681</v>
      </c>
      <c r="F2979" t="s">
        <v>80</v>
      </c>
      <c r="G2979">
        <v>5.5949999999999998</v>
      </c>
      <c r="H2979" t="s">
        <v>3934</v>
      </c>
      <c r="I2979" t="s">
        <v>3933</v>
      </c>
    </row>
    <row r="2980" spans="1:9" x14ac:dyDescent="0.25">
      <c r="A2980">
        <v>3184</v>
      </c>
      <c r="B2980" t="s">
        <v>6730</v>
      </c>
      <c r="C2980" t="s">
        <v>6731</v>
      </c>
      <c r="D2980" t="s">
        <v>11</v>
      </c>
      <c r="E2980" s="2">
        <v>45680</v>
      </c>
      <c r="F2980" t="s">
        <v>40</v>
      </c>
      <c r="G2980">
        <v>5.58</v>
      </c>
      <c r="H2980" t="s">
        <v>6732</v>
      </c>
      <c r="I2980" t="s">
        <v>6733</v>
      </c>
    </row>
    <row r="2981" spans="1:9" x14ac:dyDescent="0.25">
      <c r="A2981">
        <v>4052</v>
      </c>
      <c r="B2981" t="s">
        <v>8582</v>
      </c>
      <c r="C2981" t="s">
        <v>8583</v>
      </c>
      <c r="D2981" t="s">
        <v>78</v>
      </c>
      <c r="E2981" s="2">
        <v>45678</v>
      </c>
      <c r="F2981" t="s">
        <v>80</v>
      </c>
      <c r="G2981">
        <v>5.5750000000000002</v>
      </c>
      <c r="H2981" t="s">
        <v>8584</v>
      </c>
      <c r="I2981" t="s">
        <v>8585</v>
      </c>
    </row>
    <row r="2982" spans="1:9" x14ac:dyDescent="0.25">
      <c r="A2982">
        <v>7287</v>
      </c>
      <c r="B2982" t="s">
        <v>15264</v>
      </c>
      <c r="C2982" t="s">
        <v>15265</v>
      </c>
      <c r="D2982" t="s">
        <v>78</v>
      </c>
      <c r="E2982" s="2">
        <v>45649</v>
      </c>
      <c r="F2982" t="s">
        <v>80</v>
      </c>
      <c r="G2982">
        <v>5.5549999999999997</v>
      </c>
      <c r="H2982" t="s">
        <v>15266</v>
      </c>
    </row>
    <row r="2983" spans="1:9" x14ac:dyDescent="0.25">
      <c r="A2983">
        <v>3327</v>
      </c>
      <c r="B2983" t="s">
        <v>7068</v>
      </c>
      <c r="C2983" t="s">
        <v>7069</v>
      </c>
      <c r="D2983" t="s">
        <v>11</v>
      </c>
      <c r="E2983" s="2">
        <v>45679</v>
      </c>
      <c r="F2983" t="s">
        <v>40</v>
      </c>
      <c r="G2983">
        <v>5.5149999999999997</v>
      </c>
      <c r="H2983" t="s">
        <v>7070</v>
      </c>
      <c r="I2983" t="s">
        <v>7071</v>
      </c>
    </row>
    <row r="2984" spans="1:9" x14ac:dyDescent="0.25">
      <c r="A2984">
        <v>4140</v>
      </c>
      <c r="B2984" t="s">
        <v>8770</v>
      </c>
      <c r="C2984" t="s">
        <v>8771</v>
      </c>
      <c r="D2984" t="s">
        <v>78</v>
      </c>
      <c r="E2984" s="2">
        <v>45678</v>
      </c>
      <c r="F2984" t="s">
        <v>80</v>
      </c>
      <c r="G2984">
        <v>5.5</v>
      </c>
      <c r="H2984" t="s">
        <v>8775</v>
      </c>
      <c r="I2984" t="s">
        <v>8773</v>
      </c>
    </row>
    <row r="2985" spans="1:9" x14ac:dyDescent="0.25">
      <c r="A2985">
        <v>7288</v>
      </c>
      <c r="B2985" t="s">
        <v>15264</v>
      </c>
      <c r="C2985" t="s">
        <v>15265</v>
      </c>
      <c r="D2985" t="s">
        <v>15</v>
      </c>
      <c r="E2985" s="2">
        <v>45649</v>
      </c>
      <c r="F2985" t="s">
        <v>80</v>
      </c>
      <c r="G2985">
        <v>5.4950000000000001</v>
      </c>
      <c r="H2985" t="s">
        <v>15267</v>
      </c>
    </row>
    <row r="2986" spans="1:9" x14ac:dyDescent="0.25">
      <c r="A2986">
        <v>3448</v>
      </c>
      <c r="B2986" t="s">
        <v>7353</v>
      </c>
      <c r="C2986" t="s">
        <v>7354</v>
      </c>
      <c r="D2986" t="s">
        <v>78</v>
      </c>
      <c r="E2986" s="2">
        <v>45679</v>
      </c>
      <c r="F2986" t="s">
        <v>145</v>
      </c>
      <c r="G2986">
        <v>5.49</v>
      </c>
      <c r="H2986" t="s">
        <v>7357</v>
      </c>
      <c r="I2986" t="s">
        <v>7356</v>
      </c>
    </row>
    <row r="2987" spans="1:9" x14ac:dyDescent="0.25">
      <c r="A2987">
        <v>4920</v>
      </c>
      <c r="B2987" t="s">
        <v>10321</v>
      </c>
      <c r="C2987" t="s">
        <v>10322</v>
      </c>
      <c r="D2987" t="s">
        <v>15</v>
      </c>
      <c r="E2987" s="2">
        <v>45677</v>
      </c>
      <c r="F2987" t="s">
        <v>80</v>
      </c>
      <c r="G2987">
        <v>5.4850000000000003</v>
      </c>
      <c r="H2987" t="s">
        <v>10323</v>
      </c>
      <c r="I2987" t="s">
        <v>10324</v>
      </c>
    </row>
    <row r="2988" spans="1:9" x14ac:dyDescent="0.25">
      <c r="A2988">
        <v>4360</v>
      </c>
      <c r="B2988" t="s">
        <v>9231</v>
      </c>
      <c r="C2988" t="s">
        <v>9232</v>
      </c>
      <c r="D2988" t="s">
        <v>11</v>
      </c>
      <c r="E2988" s="2">
        <v>45678</v>
      </c>
      <c r="F2988" t="s">
        <v>182</v>
      </c>
      <c r="G2988">
        <v>5.4349999999999996</v>
      </c>
      <c r="H2988" t="s">
        <v>9233</v>
      </c>
      <c r="I2988" t="s">
        <v>9234</v>
      </c>
    </row>
    <row r="2989" spans="1:9" x14ac:dyDescent="0.25">
      <c r="A2989">
        <v>7319</v>
      </c>
      <c r="B2989" t="s">
        <v>15318</v>
      </c>
      <c r="C2989" t="s">
        <v>15319</v>
      </c>
      <c r="D2989" t="s">
        <v>15</v>
      </c>
      <c r="E2989" s="2">
        <v>45621</v>
      </c>
      <c r="F2989" t="s">
        <v>80</v>
      </c>
      <c r="G2989">
        <v>5.39</v>
      </c>
      <c r="H2989" t="s">
        <v>15321</v>
      </c>
    </row>
    <row r="2990" spans="1:9" x14ac:dyDescent="0.25">
      <c r="A2990">
        <v>3514</v>
      </c>
      <c r="B2990" t="s">
        <v>7498</v>
      </c>
      <c r="C2990" t="s">
        <v>7499</v>
      </c>
      <c r="D2990" t="s">
        <v>11</v>
      </c>
      <c r="E2990" s="2">
        <v>45679</v>
      </c>
      <c r="F2990" t="s">
        <v>182</v>
      </c>
      <c r="G2990">
        <v>5.3849999999999998</v>
      </c>
      <c r="H2990" t="s">
        <v>7500</v>
      </c>
      <c r="I2990" t="s">
        <v>7501</v>
      </c>
    </row>
    <row r="2991" spans="1:9" x14ac:dyDescent="0.25">
      <c r="A2991">
        <v>2331</v>
      </c>
      <c r="B2991" t="s">
        <v>4933</v>
      </c>
      <c r="C2991" t="s">
        <v>4934</v>
      </c>
      <c r="D2991" t="s">
        <v>78</v>
      </c>
      <c r="E2991" s="2">
        <v>45681</v>
      </c>
      <c r="F2991" t="s">
        <v>80</v>
      </c>
      <c r="G2991">
        <v>5.27</v>
      </c>
      <c r="H2991" t="s">
        <v>4939</v>
      </c>
      <c r="I2991" t="s">
        <v>4936</v>
      </c>
    </row>
    <row r="2992" spans="1:9" x14ac:dyDescent="0.25">
      <c r="A2992">
        <v>7289</v>
      </c>
      <c r="B2992" t="s">
        <v>15264</v>
      </c>
      <c r="C2992" t="s">
        <v>15265</v>
      </c>
      <c r="D2992" t="s">
        <v>11</v>
      </c>
      <c r="E2992" s="2">
        <v>45649</v>
      </c>
      <c r="F2992" t="s">
        <v>80</v>
      </c>
      <c r="G2992">
        <v>5.2</v>
      </c>
      <c r="H2992" t="s">
        <v>15268</v>
      </c>
    </row>
    <row r="2993" spans="1:9" x14ac:dyDescent="0.25">
      <c r="A2993">
        <v>1940</v>
      </c>
      <c r="B2993" t="s">
        <v>4158</v>
      </c>
      <c r="C2993" t="s">
        <v>4159</v>
      </c>
      <c r="D2993" t="s">
        <v>11</v>
      </c>
      <c r="E2993" s="2">
        <v>45681</v>
      </c>
      <c r="F2993" t="s">
        <v>182</v>
      </c>
      <c r="G2993">
        <v>5.1100000000000003</v>
      </c>
      <c r="H2993" t="s">
        <v>4160</v>
      </c>
      <c r="I2993" t="s">
        <v>4161</v>
      </c>
    </row>
    <row r="2994" spans="1:9" x14ac:dyDescent="0.25">
      <c r="A2994">
        <v>3097</v>
      </c>
      <c r="B2994" t="s">
        <v>6575</v>
      </c>
      <c r="C2994" t="s">
        <v>6576</v>
      </c>
      <c r="D2994" t="s">
        <v>78</v>
      </c>
      <c r="E2994" s="2">
        <v>45680</v>
      </c>
      <c r="F2994" t="s">
        <v>80</v>
      </c>
      <c r="G2994">
        <v>5.1100000000000003</v>
      </c>
      <c r="H2994" t="s">
        <v>6580</v>
      </c>
      <c r="I2994" t="s">
        <v>6578</v>
      </c>
    </row>
    <row r="2995" spans="1:9" x14ac:dyDescent="0.25">
      <c r="A2995">
        <v>3903</v>
      </c>
      <c r="B2995" t="s">
        <v>8237</v>
      </c>
      <c r="C2995" t="s">
        <v>8238</v>
      </c>
      <c r="D2995" t="s">
        <v>78</v>
      </c>
      <c r="E2995" s="2">
        <v>45678</v>
      </c>
      <c r="F2995" t="s">
        <v>80</v>
      </c>
      <c r="G2995">
        <v>5.0149999999999997</v>
      </c>
      <c r="H2995" t="s">
        <v>8241</v>
      </c>
      <c r="I2995" t="s">
        <v>8240</v>
      </c>
    </row>
    <row r="2996" spans="1:9" x14ac:dyDescent="0.25">
      <c r="A2996">
        <v>554</v>
      </c>
      <c r="B2996" t="s">
        <v>1238</v>
      </c>
      <c r="C2996" t="s">
        <v>1239</v>
      </c>
      <c r="D2996" t="s">
        <v>78</v>
      </c>
      <c r="E2996" s="2">
        <v>45682</v>
      </c>
      <c r="F2996" t="s">
        <v>80</v>
      </c>
      <c r="G2996">
        <v>5</v>
      </c>
      <c r="H2996" t="s">
        <v>1240</v>
      </c>
    </row>
    <row r="2997" spans="1:9" x14ac:dyDescent="0.25">
      <c r="A2997">
        <v>6581</v>
      </c>
      <c r="B2997" t="s">
        <v>13798</v>
      </c>
      <c r="C2997" t="s">
        <v>13799</v>
      </c>
      <c r="D2997" t="s">
        <v>11</v>
      </c>
      <c r="E2997" s="2">
        <v>45674</v>
      </c>
      <c r="F2997" t="s">
        <v>182</v>
      </c>
      <c r="G2997">
        <v>5</v>
      </c>
      <c r="H2997" t="s">
        <v>13802</v>
      </c>
      <c r="I2997" t="s">
        <v>13801</v>
      </c>
    </row>
    <row r="2998" spans="1:9" x14ac:dyDescent="0.25">
      <c r="A2998">
        <v>5846</v>
      </c>
      <c r="B2998" t="s">
        <v>12334</v>
      </c>
      <c r="C2998" t="s">
        <v>12335</v>
      </c>
      <c r="D2998" t="s">
        <v>78</v>
      </c>
      <c r="E2998" s="2">
        <v>45675</v>
      </c>
      <c r="F2998" t="s">
        <v>80</v>
      </c>
      <c r="G2998">
        <v>4.9450000000000003</v>
      </c>
      <c r="H2998" t="s">
        <v>12338</v>
      </c>
      <c r="I2998" t="s">
        <v>12336</v>
      </c>
    </row>
    <row r="2999" spans="1:9" x14ac:dyDescent="0.25">
      <c r="A2999">
        <v>5431</v>
      </c>
      <c r="B2999" t="s">
        <v>11423</v>
      </c>
      <c r="C2999" t="s">
        <v>11424</v>
      </c>
      <c r="D2999" t="s">
        <v>11</v>
      </c>
      <c r="E2999" s="2">
        <v>45675</v>
      </c>
      <c r="F2999" t="s">
        <v>182</v>
      </c>
      <c r="G2999">
        <v>4.9400000000000004</v>
      </c>
      <c r="H2999" t="s">
        <v>11427</v>
      </c>
      <c r="I2999" t="s">
        <v>11426</v>
      </c>
    </row>
    <row r="3000" spans="1:9" x14ac:dyDescent="0.25">
      <c r="A3000">
        <v>3902</v>
      </c>
      <c r="B3000" t="s">
        <v>8237</v>
      </c>
      <c r="C3000" t="s">
        <v>8238</v>
      </c>
      <c r="D3000" t="s">
        <v>15</v>
      </c>
      <c r="E3000" s="2">
        <v>45678</v>
      </c>
      <c r="F3000" t="s">
        <v>80</v>
      </c>
      <c r="G3000">
        <v>4.9349999999999996</v>
      </c>
      <c r="H3000" t="s">
        <v>8239</v>
      </c>
      <c r="I3000" t="s">
        <v>8240</v>
      </c>
    </row>
    <row r="3001" spans="1:9" x14ac:dyDescent="0.25">
      <c r="A3001">
        <v>5691</v>
      </c>
      <c r="B3001" t="s">
        <v>12011</v>
      </c>
      <c r="C3001" t="s">
        <v>12012</v>
      </c>
      <c r="D3001" t="s">
        <v>15</v>
      </c>
      <c r="E3001" s="2">
        <v>45675</v>
      </c>
      <c r="F3001" t="s">
        <v>40</v>
      </c>
      <c r="G3001">
        <v>4.8</v>
      </c>
      <c r="H3001" t="s">
        <v>12015</v>
      </c>
      <c r="I3001" t="s">
        <v>12014</v>
      </c>
    </row>
    <row r="3002" spans="1:9" x14ac:dyDescent="0.25">
      <c r="A3002">
        <v>6441</v>
      </c>
      <c r="B3002" t="s">
        <v>13483</v>
      </c>
      <c r="C3002" t="s">
        <v>13484</v>
      </c>
      <c r="D3002" t="s">
        <v>15</v>
      </c>
      <c r="E3002" s="2">
        <v>45674</v>
      </c>
      <c r="F3002" t="s">
        <v>182</v>
      </c>
      <c r="G3002">
        <v>4.79</v>
      </c>
      <c r="H3002" t="s">
        <v>13485</v>
      </c>
      <c r="I3002" t="s">
        <v>13486</v>
      </c>
    </row>
    <row r="3003" spans="1:9" x14ac:dyDescent="0.25">
      <c r="A3003">
        <v>4724</v>
      </c>
      <c r="B3003" t="s">
        <v>9866</v>
      </c>
      <c r="C3003" t="s">
        <v>9867</v>
      </c>
      <c r="D3003" t="s">
        <v>78</v>
      </c>
      <c r="E3003" s="2">
        <v>45678</v>
      </c>
      <c r="F3003" t="s">
        <v>145</v>
      </c>
      <c r="G3003">
        <v>4.7750000000000004</v>
      </c>
      <c r="H3003" t="s">
        <v>9873</v>
      </c>
      <c r="I3003" t="s">
        <v>9869</v>
      </c>
    </row>
    <row r="3004" spans="1:9" x14ac:dyDescent="0.25">
      <c r="A3004">
        <v>6720</v>
      </c>
      <c r="B3004" t="s">
        <v>14068</v>
      </c>
      <c r="C3004" t="s">
        <v>14069</v>
      </c>
      <c r="D3004" t="s">
        <v>15</v>
      </c>
      <c r="E3004" s="2">
        <v>45674</v>
      </c>
      <c r="F3004" t="s">
        <v>80</v>
      </c>
      <c r="G3004">
        <v>4.7649999999999997</v>
      </c>
      <c r="H3004" t="s">
        <v>14072</v>
      </c>
      <c r="I3004" t="s">
        <v>14071</v>
      </c>
    </row>
    <row r="3005" spans="1:9" x14ac:dyDescent="0.25">
      <c r="A3005">
        <v>1128</v>
      </c>
      <c r="B3005" t="s">
        <v>2354</v>
      </c>
      <c r="C3005" t="s">
        <v>2355</v>
      </c>
      <c r="D3005" t="s">
        <v>78</v>
      </c>
      <c r="E3005" s="2">
        <v>45682</v>
      </c>
      <c r="F3005" t="s">
        <v>80</v>
      </c>
      <c r="G3005">
        <v>4.76</v>
      </c>
      <c r="H3005" t="s">
        <v>2361</v>
      </c>
      <c r="I3005" t="s">
        <v>2357</v>
      </c>
    </row>
    <row r="3006" spans="1:9" x14ac:dyDescent="0.25">
      <c r="A3006">
        <v>3478</v>
      </c>
      <c r="B3006" t="s">
        <v>7418</v>
      </c>
      <c r="C3006" t="s">
        <v>7419</v>
      </c>
      <c r="D3006" t="s">
        <v>15</v>
      </c>
      <c r="E3006" s="2">
        <v>45679</v>
      </c>
      <c r="F3006" t="s">
        <v>182</v>
      </c>
      <c r="G3006">
        <v>4.68</v>
      </c>
      <c r="H3006" t="s">
        <v>7421</v>
      </c>
      <c r="I3006" t="s">
        <v>7420</v>
      </c>
    </row>
    <row r="3007" spans="1:9" x14ac:dyDescent="0.25">
      <c r="A3007">
        <v>2410</v>
      </c>
      <c r="B3007" t="s">
        <v>5072</v>
      </c>
      <c r="C3007" t="s">
        <v>5073</v>
      </c>
      <c r="D3007" t="s">
        <v>11</v>
      </c>
      <c r="E3007" s="2">
        <v>45681</v>
      </c>
      <c r="F3007" t="s">
        <v>182</v>
      </c>
      <c r="G3007">
        <v>4.5650000000000004</v>
      </c>
      <c r="H3007" t="s">
        <v>5077</v>
      </c>
      <c r="I3007" t="s">
        <v>5075</v>
      </c>
    </row>
    <row r="3008" spans="1:9" x14ac:dyDescent="0.25">
      <c r="A3008">
        <v>2497</v>
      </c>
      <c r="B3008" t="s">
        <v>5303</v>
      </c>
      <c r="C3008" t="s">
        <v>5304</v>
      </c>
      <c r="D3008" t="s">
        <v>11</v>
      </c>
      <c r="E3008" s="2">
        <v>45680</v>
      </c>
      <c r="F3008" t="s">
        <v>145</v>
      </c>
      <c r="G3008">
        <v>4.51</v>
      </c>
      <c r="H3008" t="s">
        <v>5305</v>
      </c>
      <c r="I3008" t="s">
        <v>5306</v>
      </c>
    </row>
    <row r="3009" spans="1:9" x14ac:dyDescent="0.25">
      <c r="A3009">
        <v>5292</v>
      </c>
      <c r="B3009" t="s">
        <v>11117</v>
      </c>
      <c r="C3009" t="s">
        <v>11118</v>
      </c>
      <c r="D3009" t="s">
        <v>15</v>
      </c>
      <c r="E3009" s="2">
        <v>45675</v>
      </c>
      <c r="F3009" t="s">
        <v>182</v>
      </c>
      <c r="G3009">
        <v>4.49</v>
      </c>
      <c r="H3009" t="s">
        <v>11119</v>
      </c>
      <c r="I3009" t="s">
        <v>11120</v>
      </c>
    </row>
    <row r="3010" spans="1:9" x14ac:dyDescent="0.25">
      <c r="A3010">
        <v>4227</v>
      </c>
      <c r="B3010" t="s">
        <v>8957</v>
      </c>
      <c r="C3010" t="s">
        <v>8958</v>
      </c>
      <c r="D3010" t="s">
        <v>11</v>
      </c>
      <c r="E3010" s="2">
        <v>45678</v>
      </c>
      <c r="F3010" t="s">
        <v>182</v>
      </c>
      <c r="G3010">
        <v>4.4649999999999999</v>
      </c>
      <c r="H3010" t="s">
        <v>8961</v>
      </c>
      <c r="I3010" t="s">
        <v>8960</v>
      </c>
    </row>
    <row r="3011" spans="1:9" x14ac:dyDescent="0.25">
      <c r="A3011">
        <v>4024</v>
      </c>
      <c r="B3011" t="s">
        <v>8523</v>
      </c>
      <c r="C3011" t="s">
        <v>8524</v>
      </c>
      <c r="D3011" t="s">
        <v>78</v>
      </c>
      <c r="E3011" s="2">
        <v>45678</v>
      </c>
      <c r="F3011" t="s">
        <v>145</v>
      </c>
      <c r="G3011">
        <v>4.45</v>
      </c>
      <c r="H3011" t="s">
        <v>8525</v>
      </c>
      <c r="I3011" t="s">
        <v>8526</v>
      </c>
    </row>
    <row r="3012" spans="1:9" x14ac:dyDescent="0.25">
      <c r="A3012">
        <v>7323</v>
      </c>
      <c r="B3012" t="s">
        <v>15323</v>
      </c>
      <c r="C3012" t="s">
        <v>15324</v>
      </c>
      <c r="D3012" t="s">
        <v>15</v>
      </c>
      <c r="E3012" s="2">
        <v>45618</v>
      </c>
      <c r="F3012" t="s">
        <v>80</v>
      </c>
      <c r="G3012">
        <v>4.42</v>
      </c>
      <c r="H3012" t="s">
        <v>15327</v>
      </c>
    </row>
    <row r="3013" spans="1:9" x14ac:dyDescent="0.25">
      <c r="A3013">
        <v>7369</v>
      </c>
      <c r="B3013" t="s">
        <v>15405</v>
      </c>
      <c r="C3013" t="s">
        <v>15406</v>
      </c>
      <c r="D3013" t="s">
        <v>11</v>
      </c>
      <c r="E3013" s="2">
        <v>45523</v>
      </c>
      <c r="F3013" t="s">
        <v>80</v>
      </c>
      <c r="G3013">
        <v>4.42</v>
      </c>
      <c r="H3013" t="s">
        <v>15409</v>
      </c>
    </row>
    <row r="3014" spans="1:9" x14ac:dyDescent="0.25">
      <c r="A3014">
        <v>3155</v>
      </c>
      <c r="B3014" t="s">
        <v>6674</v>
      </c>
      <c r="C3014" t="s">
        <v>6675</v>
      </c>
      <c r="D3014" t="s">
        <v>78</v>
      </c>
      <c r="E3014" s="2">
        <v>45680</v>
      </c>
      <c r="F3014" t="s">
        <v>80</v>
      </c>
      <c r="G3014">
        <v>4.38</v>
      </c>
      <c r="H3014" t="s">
        <v>6681</v>
      </c>
      <c r="I3014" t="s">
        <v>6677</v>
      </c>
    </row>
    <row r="3015" spans="1:9" x14ac:dyDescent="0.25">
      <c r="A3015">
        <v>3738</v>
      </c>
      <c r="B3015" t="s">
        <v>7907</v>
      </c>
      <c r="C3015" t="s">
        <v>7908</v>
      </c>
      <c r="D3015" t="s">
        <v>15</v>
      </c>
      <c r="E3015" s="2">
        <v>45679</v>
      </c>
      <c r="F3015" t="s">
        <v>80</v>
      </c>
      <c r="G3015">
        <v>4.38</v>
      </c>
      <c r="H3015" t="s">
        <v>7909</v>
      </c>
      <c r="I3015" t="s">
        <v>7910</v>
      </c>
    </row>
    <row r="3016" spans="1:9" x14ac:dyDescent="0.25">
      <c r="A3016">
        <v>1061</v>
      </c>
      <c r="B3016" t="s">
        <v>2239</v>
      </c>
      <c r="C3016" t="s">
        <v>2240</v>
      </c>
      <c r="D3016" t="s">
        <v>78</v>
      </c>
      <c r="E3016" s="2">
        <v>45682</v>
      </c>
      <c r="F3016" t="s">
        <v>80</v>
      </c>
      <c r="G3016">
        <v>4.2</v>
      </c>
      <c r="H3016" t="s">
        <v>2243</v>
      </c>
      <c r="I3016" t="s">
        <v>2242</v>
      </c>
    </row>
    <row r="3017" spans="1:9" x14ac:dyDescent="0.25">
      <c r="A3017">
        <v>7404</v>
      </c>
      <c r="B3017" t="s">
        <v>15464</v>
      </c>
      <c r="C3017" t="s">
        <v>15465</v>
      </c>
      <c r="D3017" t="s">
        <v>78</v>
      </c>
      <c r="E3017" s="2">
        <v>45381</v>
      </c>
      <c r="F3017" t="s">
        <v>80</v>
      </c>
      <c r="G3017">
        <v>4.18</v>
      </c>
      <c r="H3017" t="s">
        <v>15466</v>
      </c>
    </row>
    <row r="3018" spans="1:9" x14ac:dyDescent="0.25">
      <c r="A3018">
        <v>7327</v>
      </c>
      <c r="B3018" t="s">
        <v>15333</v>
      </c>
      <c r="C3018" t="s">
        <v>15334</v>
      </c>
      <c r="D3018" t="s">
        <v>78</v>
      </c>
      <c r="E3018" s="2">
        <v>45602</v>
      </c>
      <c r="F3018" t="s">
        <v>80</v>
      </c>
      <c r="G3018">
        <v>4.16</v>
      </c>
      <c r="H3018" t="s">
        <v>15336</v>
      </c>
    </row>
    <row r="3019" spans="1:9" x14ac:dyDescent="0.25">
      <c r="A3019">
        <v>4671</v>
      </c>
      <c r="B3019" t="s">
        <v>9781</v>
      </c>
      <c r="C3019" t="s">
        <v>9782</v>
      </c>
      <c r="D3019" t="s">
        <v>15</v>
      </c>
      <c r="E3019" s="2">
        <v>45678</v>
      </c>
      <c r="F3019" t="s">
        <v>182</v>
      </c>
      <c r="G3019">
        <v>4.1050000000000004</v>
      </c>
      <c r="H3019" t="s">
        <v>517</v>
      </c>
      <c r="I3019" t="s">
        <v>9784</v>
      </c>
    </row>
    <row r="3020" spans="1:9" x14ac:dyDescent="0.25">
      <c r="A3020">
        <v>827</v>
      </c>
      <c r="B3020" t="s">
        <v>1801</v>
      </c>
      <c r="C3020" t="s">
        <v>1802</v>
      </c>
      <c r="D3020" t="s">
        <v>15</v>
      </c>
      <c r="E3020" s="2">
        <v>45682</v>
      </c>
      <c r="F3020" t="s">
        <v>182</v>
      </c>
      <c r="G3020">
        <v>4.0999999999999996</v>
      </c>
      <c r="H3020" t="s">
        <v>1806</v>
      </c>
      <c r="I3020" t="s">
        <v>1804</v>
      </c>
    </row>
    <row r="3021" spans="1:9" x14ac:dyDescent="0.25">
      <c r="A3021">
        <v>7298</v>
      </c>
      <c r="B3021" t="s">
        <v>15280</v>
      </c>
      <c r="C3021" t="s">
        <v>15281</v>
      </c>
      <c r="D3021" t="s">
        <v>15</v>
      </c>
      <c r="E3021" s="2">
        <v>45645</v>
      </c>
      <c r="F3021" t="s">
        <v>80</v>
      </c>
      <c r="G3021">
        <v>4.0999999999999996</v>
      </c>
      <c r="H3021" t="s">
        <v>15284</v>
      </c>
    </row>
    <row r="3022" spans="1:9" x14ac:dyDescent="0.25">
      <c r="A3022">
        <v>1268</v>
      </c>
      <c r="B3022" t="s">
        <v>2622</v>
      </c>
      <c r="C3022" t="s">
        <v>2623</v>
      </c>
      <c r="D3022" t="s">
        <v>15</v>
      </c>
      <c r="E3022" s="2">
        <v>45682</v>
      </c>
      <c r="F3022" t="s">
        <v>40</v>
      </c>
      <c r="G3022">
        <v>4.07</v>
      </c>
      <c r="H3022" t="s">
        <v>2624</v>
      </c>
      <c r="I3022" t="s">
        <v>2625</v>
      </c>
    </row>
    <row r="3023" spans="1:9" x14ac:dyDescent="0.25">
      <c r="A3023">
        <v>1142</v>
      </c>
      <c r="B3023" t="s">
        <v>2381</v>
      </c>
      <c r="C3023" t="s">
        <v>2382</v>
      </c>
      <c r="D3023" t="s">
        <v>11</v>
      </c>
      <c r="E3023" s="2">
        <v>45682</v>
      </c>
      <c r="F3023" t="s">
        <v>182</v>
      </c>
      <c r="G3023">
        <v>3.98</v>
      </c>
      <c r="H3023" t="s">
        <v>2386</v>
      </c>
      <c r="I3023" t="s">
        <v>2384</v>
      </c>
    </row>
    <row r="3024" spans="1:9" x14ac:dyDescent="0.25">
      <c r="A3024">
        <v>6797</v>
      </c>
      <c r="B3024" t="s">
        <v>14249</v>
      </c>
      <c r="C3024" t="s">
        <v>14250</v>
      </c>
      <c r="D3024" t="s">
        <v>11</v>
      </c>
      <c r="E3024" s="2">
        <v>45673</v>
      </c>
      <c r="F3024" t="s">
        <v>40</v>
      </c>
      <c r="G3024">
        <v>3.97</v>
      </c>
      <c r="H3024" t="s">
        <v>14251</v>
      </c>
      <c r="I3024" t="s">
        <v>14252</v>
      </c>
    </row>
    <row r="3025" spans="1:9" x14ac:dyDescent="0.25">
      <c r="A3025">
        <v>6442</v>
      </c>
      <c r="B3025" t="s">
        <v>13483</v>
      </c>
      <c r="C3025" t="s">
        <v>13484</v>
      </c>
      <c r="D3025" t="s">
        <v>11</v>
      </c>
      <c r="E3025" s="2">
        <v>45674</v>
      </c>
      <c r="F3025" t="s">
        <v>182</v>
      </c>
      <c r="G3025">
        <v>3.93</v>
      </c>
      <c r="H3025" t="s">
        <v>13487</v>
      </c>
      <c r="I3025" t="s">
        <v>13486</v>
      </c>
    </row>
    <row r="3026" spans="1:9" x14ac:dyDescent="0.25">
      <c r="A3026">
        <v>3801</v>
      </c>
      <c r="B3026" t="s">
        <v>8028</v>
      </c>
      <c r="C3026" t="s">
        <v>8029</v>
      </c>
      <c r="D3026" t="s">
        <v>11</v>
      </c>
      <c r="E3026" s="2">
        <v>45679</v>
      </c>
      <c r="F3026" t="s">
        <v>182</v>
      </c>
      <c r="G3026">
        <v>3.76</v>
      </c>
      <c r="H3026" t="s">
        <v>835</v>
      </c>
      <c r="I3026" t="s">
        <v>8030</v>
      </c>
    </row>
    <row r="3027" spans="1:9" x14ac:dyDescent="0.25">
      <c r="A3027">
        <v>1766</v>
      </c>
      <c r="B3027" t="s">
        <v>3759</v>
      </c>
      <c r="C3027" t="s">
        <v>3760</v>
      </c>
      <c r="D3027" t="s">
        <v>15</v>
      </c>
      <c r="E3027" s="2">
        <v>45681</v>
      </c>
      <c r="F3027" t="s">
        <v>182</v>
      </c>
      <c r="G3027">
        <v>3.73</v>
      </c>
      <c r="H3027" t="s">
        <v>3763</v>
      </c>
      <c r="I3027" t="s">
        <v>3762</v>
      </c>
    </row>
    <row r="3028" spans="1:9" x14ac:dyDescent="0.25">
      <c r="A3028">
        <v>6798</v>
      </c>
      <c r="B3028" t="s">
        <v>14249</v>
      </c>
      <c r="C3028" t="s">
        <v>14250</v>
      </c>
      <c r="D3028" t="s">
        <v>15</v>
      </c>
      <c r="E3028" s="2">
        <v>45673</v>
      </c>
      <c r="F3028" t="s">
        <v>40</v>
      </c>
      <c r="G3028">
        <v>3.73</v>
      </c>
      <c r="H3028" t="s">
        <v>14253</v>
      </c>
      <c r="I3028" t="s">
        <v>14252</v>
      </c>
    </row>
    <row r="3029" spans="1:9" x14ac:dyDescent="0.25">
      <c r="A3029">
        <v>5143</v>
      </c>
      <c r="B3029" t="s">
        <v>10801</v>
      </c>
      <c r="C3029" t="s">
        <v>10802</v>
      </c>
      <c r="D3029" t="s">
        <v>78</v>
      </c>
      <c r="E3029" s="2">
        <v>45675</v>
      </c>
      <c r="F3029" t="s">
        <v>80</v>
      </c>
      <c r="G3029">
        <v>3.67</v>
      </c>
      <c r="H3029" t="s">
        <v>10803</v>
      </c>
      <c r="I3029" t="s">
        <v>10804</v>
      </c>
    </row>
    <row r="3030" spans="1:9" x14ac:dyDescent="0.25">
      <c r="A3030">
        <v>4226</v>
      </c>
      <c r="B3030" t="s">
        <v>8957</v>
      </c>
      <c r="C3030" t="s">
        <v>8958</v>
      </c>
      <c r="D3030" t="s">
        <v>15</v>
      </c>
      <c r="E3030" s="2">
        <v>45678</v>
      </c>
      <c r="F3030" t="s">
        <v>182</v>
      </c>
      <c r="G3030">
        <v>3.66</v>
      </c>
      <c r="H3030" t="s">
        <v>8959</v>
      </c>
      <c r="I3030" t="s">
        <v>8960</v>
      </c>
    </row>
    <row r="3031" spans="1:9" x14ac:dyDescent="0.25">
      <c r="A3031">
        <v>1711</v>
      </c>
      <c r="B3031" t="s">
        <v>3631</v>
      </c>
      <c r="C3031" t="s">
        <v>3632</v>
      </c>
      <c r="D3031" t="s">
        <v>15</v>
      </c>
      <c r="E3031" s="2">
        <v>45681</v>
      </c>
      <c r="F3031" t="s">
        <v>145</v>
      </c>
      <c r="G3031">
        <v>3.625</v>
      </c>
      <c r="H3031" t="s">
        <v>3633</v>
      </c>
      <c r="I3031" t="s">
        <v>3634</v>
      </c>
    </row>
    <row r="3032" spans="1:9" x14ac:dyDescent="0.25">
      <c r="A3032">
        <v>1428</v>
      </c>
      <c r="B3032" t="s">
        <v>2987</v>
      </c>
      <c r="C3032" t="s">
        <v>2988</v>
      </c>
      <c r="D3032" t="s">
        <v>78</v>
      </c>
      <c r="E3032" s="2">
        <v>45681</v>
      </c>
      <c r="F3032" t="s">
        <v>80</v>
      </c>
      <c r="G3032">
        <v>3.62</v>
      </c>
      <c r="H3032" t="s">
        <v>2991</v>
      </c>
      <c r="I3032" t="s">
        <v>2990</v>
      </c>
    </row>
    <row r="3033" spans="1:9" x14ac:dyDescent="0.25">
      <c r="A3033">
        <v>4290</v>
      </c>
      <c r="B3033" t="s">
        <v>9087</v>
      </c>
      <c r="C3033" t="s">
        <v>9088</v>
      </c>
      <c r="D3033" t="s">
        <v>15</v>
      </c>
      <c r="E3033" s="2">
        <v>45678</v>
      </c>
      <c r="F3033" t="s">
        <v>182</v>
      </c>
      <c r="G3033">
        <v>3.585</v>
      </c>
      <c r="H3033" t="s">
        <v>9089</v>
      </c>
      <c r="I3033" t="s">
        <v>9090</v>
      </c>
    </row>
    <row r="3034" spans="1:9" x14ac:dyDescent="0.25">
      <c r="A3034">
        <v>2330</v>
      </c>
      <c r="B3034" t="s">
        <v>4933</v>
      </c>
      <c r="C3034" t="s">
        <v>4934</v>
      </c>
      <c r="D3034" t="s">
        <v>11</v>
      </c>
      <c r="E3034" s="2">
        <v>45681</v>
      </c>
      <c r="F3034" t="s">
        <v>80</v>
      </c>
      <c r="G3034">
        <v>3.5350000000000001</v>
      </c>
      <c r="H3034" t="s">
        <v>4938</v>
      </c>
      <c r="I3034" t="s">
        <v>4936</v>
      </c>
    </row>
    <row r="3035" spans="1:9" x14ac:dyDescent="0.25">
      <c r="A3035">
        <v>5101</v>
      </c>
      <c r="B3035" t="s">
        <v>10708</v>
      </c>
      <c r="C3035" t="s">
        <v>10709</v>
      </c>
      <c r="D3035" t="s">
        <v>11</v>
      </c>
      <c r="E3035" s="2">
        <v>45675</v>
      </c>
      <c r="F3035" t="s">
        <v>182</v>
      </c>
      <c r="G3035">
        <v>3.4649999999999999</v>
      </c>
      <c r="H3035" t="s">
        <v>10710</v>
      </c>
      <c r="I3035" t="s">
        <v>10711</v>
      </c>
    </row>
    <row r="3036" spans="1:9" x14ac:dyDescent="0.25">
      <c r="A3036">
        <v>5418</v>
      </c>
      <c r="B3036" t="s">
        <v>11397</v>
      </c>
      <c r="C3036" t="s">
        <v>11398</v>
      </c>
      <c r="D3036" t="s">
        <v>78</v>
      </c>
      <c r="E3036" s="2">
        <v>45675</v>
      </c>
      <c r="F3036" t="s">
        <v>145</v>
      </c>
      <c r="G3036">
        <v>3.4049999999999998</v>
      </c>
      <c r="H3036" t="s">
        <v>11402</v>
      </c>
      <c r="I3036" t="s">
        <v>11400</v>
      </c>
    </row>
    <row r="3037" spans="1:9" x14ac:dyDescent="0.25">
      <c r="A3037">
        <v>211</v>
      </c>
      <c r="B3037" t="s">
        <v>478</v>
      </c>
      <c r="C3037" t="s">
        <v>479</v>
      </c>
      <c r="D3037" t="s">
        <v>15</v>
      </c>
      <c r="E3037" s="2">
        <v>45684</v>
      </c>
      <c r="F3037" t="s">
        <v>182</v>
      </c>
      <c r="G3037">
        <v>3.395</v>
      </c>
      <c r="H3037" t="s">
        <v>480</v>
      </c>
      <c r="I3037" t="s">
        <v>481</v>
      </c>
    </row>
    <row r="3038" spans="1:9" x14ac:dyDescent="0.25">
      <c r="A3038">
        <v>1417</v>
      </c>
      <c r="B3038" t="s">
        <v>2956</v>
      </c>
      <c r="C3038" t="s">
        <v>2957</v>
      </c>
      <c r="D3038" t="s">
        <v>15</v>
      </c>
      <c r="E3038" s="2">
        <v>45681</v>
      </c>
      <c r="F3038" t="s">
        <v>182</v>
      </c>
      <c r="G3038">
        <v>3.37</v>
      </c>
      <c r="H3038" t="s">
        <v>2958</v>
      </c>
      <c r="I3038" t="s">
        <v>2959</v>
      </c>
    </row>
    <row r="3039" spans="1:9" x14ac:dyDescent="0.25">
      <c r="A3039">
        <v>7388</v>
      </c>
      <c r="B3039" t="s">
        <v>15436</v>
      </c>
      <c r="C3039" t="s">
        <v>15437</v>
      </c>
      <c r="D3039" t="s">
        <v>78</v>
      </c>
      <c r="E3039" s="2">
        <v>45401</v>
      </c>
      <c r="F3039" t="s">
        <v>80</v>
      </c>
      <c r="G3039">
        <v>3.37</v>
      </c>
      <c r="H3039" t="s">
        <v>15438</v>
      </c>
    </row>
    <row r="3040" spans="1:9" x14ac:dyDescent="0.25">
      <c r="A3040">
        <v>3317</v>
      </c>
      <c r="B3040" t="s">
        <v>7043</v>
      </c>
      <c r="C3040" t="s">
        <v>7044</v>
      </c>
      <c r="D3040" t="s">
        <v>78</v>
      </c>
      <c r="E3040" s="2">
        <v>45679</v>
      </c>
      <c r="F3040" t="s">
        <v>80</v>
      </c>
      <c r="G3040">
        <v>3.28</v>
      </c>
      <c r="H3040" t="s">
        <v>7046</v>
      </c>
      <c r="I3040" t="s">
        <v>7045</v>
      </c>
    </row>
    <row r="3041" spans="1:9" x14ac:dyDescent="0.25">
      <c r="A3041">
        <v>3437</v>
      </c>
      <c r="B3041" t="s">
        <v>7329</v>
      </c>
      <c r="C3041" t="s">
        <v>7330</v>
      </c>
      <c r="D3041" t="s">
        <v>78</v>
      </c>
      <c r="E3041" s="2">
        <v>45679</v>
      </c>
      <c r="F3041" t="s">
        <v>145</v>
      </c>
      <c r="G3041">
        <v>3.1349999999999998</v>
      </c>
      <c r="H3041" t="s">
        <v>7334</v>
      </c>
      <c r="I3041" t="s">
        <v>7332</v>
      </c>
    </row>
    <row r="3042" spans="1:9" x14ac:dyDescent="0.25">
      <c r="A3042">
        <v>3713</v>
      </c>
      <c r="B3042" t="s">
        <v>7858</v>
      </c>
      <c r="C3042" t="s">
        <v>7859</v>
      </c>
      <c r="D3042" t="s">
        <v>11</v>
      </c>
      <c r="E3042" s="2">
        <v>45679</v>
      </c>
      <c r="F3042" t="s">
        <v>182</v>
      </c>
      <c r="G3042">
        <v>3.13</v>
      </c>
      <c r="H3042" t="s">
        <v>7862</v>
      </c>
      <c r="I3042" t="s">
        <v>7861</v>
      </c>
    </row>
    <row r="3043" spans="1:9" x14ac:dyDescent="0.25">
      <c r="A3043">
        <v>4672</v>
      </c>
      <c r="B3043" t="s">
        <v>9781</v>
      </c>
      <c r="C3043" t="s">
        <v>9782</v>
      </c>
      <c r="D3043" t="s">
        <v>11</v>
      </c>
      <c r="E3043" s="2">
        <v>45678</v>
      </c>
      <c r="F3043" t="s">
        <v>182</v>
      </c>
      <c r="G3043">
        <v>3.12</v>
      </c>
      <c r="H3043" t="s">
        <v>9785</v>
      </c>
      <c r="I3043" t="s">
        <v>9784</v>
      </c>
    </row>
    <row r="3044" spans="1:9" x14ac:dyDescent="0.25">
      <c r="A3044">
        <v>3436</v>
      </c>
      <c r="B3044" t="s">
        <v>7329</v>
      </c>
      <c r="C3044" t="s">
        <v>7330</v>
      </c>
      <c r="D3044" t="s">
        <v>126</v>
      </c>
      <c r="E3044" s="2">
        <v>45679</v>
      </c>
      <c r="F3044" t="s">
        <v>145</v>
      </c>
      <c r="G3044">
        <v>3.0550000000000002</v>
      </c>
      <c r="H3044" t="s">
        <v>7333</v>
      </c>
      <c r="I3044" t="s">
        <v>7332</v>
      </c>
    </row>
    <row r="3045" spans="1:9" x14ac:dyDescent="0.25">
      <c r="A3045">
        <v>6253</v>
      </c>
      <c r="B3045" t="s">
        <v>13066</v>
      </c>
      <c r="C3045" t="s">
        <v>13067</v>
      </c>
      <c r="D3045" t="s">
        <v>15</v>
      </c>
      <c r="E3045" s="2">
        <v>45674</v>
      </c>
      <c r="F3045" t="s">
        <v>40</v>
      </c>
      <c r="G3045">
        <v>3</v>
      </c>
      <c r="H3045" t="s">
        <v>13068</v>
      </c>
      <c r="I3045" t="s">
        <v>13069</v>
      </c>
    </row>
    <row r="3046" spans="1:9" x14ac:dyDescent="0.25">
      <c r="A3046">
        <v>6254</v>
      </c>
      <c r="B3046" t="s">
        <v>13066</v>
      </c>
      <c r="C3046" t="s">
        <v>13067</v>
      </c>
      <c r="D3046" t="s">
        <v>11</v>
      </c>
      <c r="E3046" s="2">
        <v>45674</v>
      </c>
      <c r="F3046" t="s">
        <v>40</v>
      </c>
      <c r="G3046">
        <v>3</v>
      </c>
      <c r="H3046" t="s">
        <v>13070</v>
      </c>
      <c r="I3046" t="s">
        <v>13069</v>
      </c>
    </row>
    <row r="3047" spans="1:9" x14ac:dyDescent="0.25">
      <c r="A3047">
        <v>2329</v>
      </c>
      <c r="B3047" t="s">
        <v>4933</v>
      </c>
      <c r="C3047" t="s">
        <v>4934</v>
      </c>
      <c r="D3047" t="s">
        <v>15</v>
      </c>
      <c r="E3047" s="2">
        <v>45681</v>
      </c>
      <c r="F3047" t="s">
        <v>80</v>
      </c>
      <c r="G3047">
        <v>2.99</v>
      </c>
      <c r="H3047" t="s">
        <v>4937</v>
      </c>
      <c r="I3047" t="s">
        <v>4936</v>
      </c>
    </row>
    <row r="3048" spans="1:9" x14ac:dyDescent="0.25">
      <c r="A3048">
        <v>7357</v>
      </c>
      <c r="B3048" t="s">
        <v>15386</v>
      </c>
      <c r="C3048" t="s">
        <v>15387</v>
      </c>
      <c r="D3048" t="s">
        <v>395</v>
      </c>
      <c r="E3048" s="2">
        <v>45541</v>
      </c>
      <c r="F3048" t="s">
        <v>80</v>
      </c>
      <c r="G3048">
        <v>2.91</v>
      </c>
      <c r="H3048" t="s">
        <v>15390</v>
      </c>
      <c r="I3048" t="s">
        <v>15389</v>
      </c>
    </row>
    <row r="3049" spans="1:9" x14ac:dyDescent="0.25">
      <c r="A3049">
        <v>7358</v>
      </c>
      <c r="B3049" t="s">
        <v>15386</v>
      </c>
      <c r="C3049" t="s">
        <v>15387</v>
      </c>
      <c r="D3049" t="s">
        <v>15</v>
      </c>
      <c r="E3049" s="2">
        <v>45541</v>
      </c>
      <c r="F3049" t="s">
        <v>80</v>
      </c>
      <c r="G3049">
        <v>2.91</v>
      </c>
      <c r="H3049" t="s">
        <v>15391</v>
      </c>
      <c r="I3049" t="s">
        <v>15389</v>
      </c>
    </row>
    <row r="3050" spans="1:9" x14ac:dyDescent="0.25">
      <c r="A3050">
        <v>2965</v>
      </c>
      <c r="B3050" t="s">
        <v>6328</v>
      </c>
      <c r="C3050" t="s">
        <v>6329</v>
      </c>
      <c r="D3050" t="s">
        <v>11</v>
      </c>
      <c r="E3050" s="2">
        <v>45680</v>
      </c>
      <c r="F3050" t="s">
        <v>182</v>
      </c>
      <c r="G3050">
        <v>2.895</v>
      </c>
      <c r="H3050" t="s">
        <v>6332</v>
      </c>
      <c r="I3050" t="s">
        <v>6331</v>
      </c>
    </row>
    <row r="3051" spans="1:9" x14ac:dyDescent="0.25">
      <c r="A3051">
        <v>6594</v>
      </c>
      <c r="B3051" t="s">
        <v>13828</v>
      </c>
      <c r="C3051" t="s">
        <v>13829</v>
      </c>
      <c r="D3051" t="s">
        <v>11</v>
      </c>
      <c r="E3051" s="2">
        <v>45674</v>
      </c>
      <c r="F3051" t="s">
        <v>182</v>
      </c>
      <c r="G3051">
        <v>2.8849999999999998</v>
      </c>
      <c r="H3051" t="s">
        <v>13830</v>
      </c>
      <c r="I3051" t="s">
        <v>13831</v>
      </c>
    </row>
    <row r="3052" spans="1:9" x14ac:dyDescent="0.25">
      <c r="A3052">
        <v>6951</v>
      </c>
      <c r="B3052" t="s">
        <v>14573</v>
      </c>
      <c r="C3052" t="s">
        <v>14574</v>
      </c>
      <c r="D3052" t="s">
        <v>11</v>
      </c>
      <c r="E3052" s="2">
        <v>45672</v>
      </c>
      <c r="F3052" t="s">
        <v>80</v>
      </c>
      <c r="G3052">
        <v>2.88</v>
      </c>
      <c r="H3052" t="s">
        <v>14577</v>
      </c>
      <c r="I3052" t="s">
        <v>14576</v>
      </c>
    </row>
    <row r="3053" spans="1:9" x14ac:dyDescent="0.25">
      <c r="A3053">
        <v>1648</v>
      </c>
      <c r="B3053" t="s">
        <v>3479</v>
      </c>
      <c r="C3053" t="s">
        <v>3480</v>
      </c>
      <c r="D3053" t="s">
        <v>15</v>
      </c>
      <c r="E3053" s="2">
        <v>45681</v>
      </c>
      <c r="F3053" t="s">
        <v>182</v>
      </c>
      <c r="G3053">
        <v>2.875</v>
      </c>
      <c r="H3053" t="s">
        <v>3481</v>
      </c>
      <c r="I3053" t="s">
        <v>3482</v>
      </c>
    </row>
    <row r="3054" spans="1:9" x14ac:dyDescent="0.25">
      <c r="A3054">
        <v>7320</v>
      </c>
      <c r="B3054" t="s">
        <v>15318</v>
      </c>
      <c r="C3054" t="s">
        <v>15319</v>
      </c>
      <c r="D3054" t="s">
        <v>11</v>
      </c>
      <c r="E3054" s="2">
        <v>45621</v>
      </c>
      <c r="F3054" t="s">
        <v>80</v>
      </c>
      <c r="G3054">
        <v>2.86</v>
      </c>
      <c r="H3054" t="s">
        <v>15322</v>
      </c>
    </row>
    <row r="3055" spans="1:9" x14ac:dyDescent="0.25">
      <c r="A3055">
        <v>3596</v>
      </c>
      <c r="B3055" t="s">
        <v>7651</v>
      </c>
      <c r="C3055" t="s">
        <v>7652</v>
      </c>
      <c r="D3055" t="s">
        <v>15</v>
      </c>
      <c r="E3055" s="2">
        <v>45679</v>
      </c>
      <c r="F3055" t="s">
        <v>182</v>
      </c>
      <c r="G3055">
        <v>2.74</v>
      </c>
      <c r="H3055" t="s">
        <v>7655</v>
      </c>
      <c r="I3055" t="s">
        <v>7654</v>
      </c>
    </row>
    <row r="3056" spans="1:9" x14ac:dyDescent="0.25">
      <c r="A3056">
        <v>7115</v>
      </c>
      <c r="B3056" t="s">
        <v>14907</v>
      </c>
      <c r="C3056" t="s">
        <v>14908</v>
      </c>
      <c r="D3056" t="s">
        <v>11</v>
      </c>
      <c r="E3056" s="2">
        <v>45671</v>
      </c>
      <c r="F3056" t="s">
        <v>145</v>
      </c>
      <c r="G3056">
        <v>2.6850000000000001</v>
      </c>
      <c r="H3056" t="s">
        <v>14912</v>
      </c>
      <c r="I3056" t="s">
        <v>14910</v>
      </c>
    </row>
    <row r="3057" spans="1:9" x14ac:dyDescent="0.25">
      <c r="A3057">
        <v>603</v>
      </c>
      <c r="B3057" t="s">
        <v>1345</v>
      </c>
      <c r="C3057" t="s">
        <v>1346</v>
      </c>
      <c r="D3057" t="s">
        <v>15</v>
      </c>
      <c r="E3057" s="2">
        <v>45682</v>
      </c>
      <c r="F3057" t="s">
        <v>182</v>
      </c>
      <c r="G3057">
        <v>2.65</v>
      </c>
      <c r="H3057" t="s">
        <v>1349</v>
      </c>
      <c r="I3057" t="s">
        <v>1348</v>
      </c>
    </row>
    <row r="3058" spans="1:9" x14ac:dyDescent="0.25">
      <c r="A3058">
        <v>2438</v>
      </c>
      <c r="B3058" t="s">
        <v>5149</v>
      </c>
      <c r="C3058" t="s">
        <v>5150</v>
      </c>
      <c r="D3058" t="s">
        <v>15</v>
      </c>
      <c r="E3058" s="2">
        <v>45680</v>
      </c>
      <c r="F3058" t="s">
        <v>80</v>
      </c>
      <c r="G3058">
        <v>2.63</v>
      </c>
      <c r="H3058" t="s">
        <v>5153</v>
      </c>
      <c r="I3058" t="s">
        <v>5152</v>
      </c>
    </row>
    <row r="3059" spans="1:9" x14ac:dyDescent="0.25">
      <c r="A3059">
        <v>4026</v>
      </c>
      <c r="B3059" t="s">
        <v>8523</v>
      </c>
      <c r="C3059" t="s">
        <v>8524</v>
      </c>
      <c r="D3059" t="s">
        <v>15</v>
      </c>
      <c r="E3059" s="2">
        <v>45678</v>
      </c>
      <c r="F3059" t="s">
        <v>145</v>
      </c>
      <c r="G3059">
        <v>2.5499999999999998</v>
      </c>
      <c r="H3059" t="s">
        <v>8528</v>
      </c>
      <c r="I3059" t="s">
        <v>8526</v>
      </c>
    </row>
    <row r="3060" spans="1:9" x14ac:dyDescent="0.25">
      <c r="A3060">
        <v>3881</v>
      </c>
      <c r="B3060" t="s">
        <v>8187</v>
      </c>
      <c r="C3060" t="s">
        <v>8188</v>
      </c>
      <c r="D3060" t="s">
        <v>78</v>
      </c>
      <c r="E3060" s="2">
        <v>45678</v>
      </c>
      <c r="F3060" t="s">
        <v>80</v>
      </c>
      <c r="G3060">
        <v>2.5350000000000001</v>
      </c>
      <c r="H3060" t="s">
        <v>8192</v>
      </c>
      <c r="I3060" t="s">
        <v>8190</v>
      </c>
    </row>
    <row r="3061" spans="1:9" x14ac:dyDescent="0.25">
      <c r="A3061">
        <v>403</v>
      </c>
      <c r="B3061" t="s">
        <v>895</v>
      </c>
      <c r="C3061" t="s">
        <v>896</v>
      </c>
      <c r="D3061" t="s">
        <v>11</v>
      </c>
      <c r="E3061" s="2">
        <v>45682</v>
      </c>
      <c r="F3061" t="s">
        <v>182</v>
      </c>
      <c r="G3061">
        <v>2.4900000000000002</v>
      </c>
      <c r="H3061" t="s">
        <v>897</v>
      </c>
      <c r="I3061" t="s">
        <v>898</v>
      </c>
    </row>
    <row r="3062" spans="1:9" x14ac:dyDescent="0.25">
      <c r="A3062">
        <v>6286</v>
      </c>
      <c r="B3062" t="s">
        <v>13134</v>
      </c>
      <c r="C3062" t="s">
        <v>13135</v>
      </c>
      <c r="D3062" t="s">
        <v>11</v>
      </c>
      <c r="E3062" s="2">
        <v>45674</v>
      </c>
      <c r="F3062" t="s">
        <v>182</v>
      </c>
      <c r="G3062">
        <v>2.39</v>
      </c>
      <c r="H3062" t="s">
        <v>13136</v>
      </c>
      <c r="I3062" t="s">
        <v>13137</v>
      </c>
    </row>
    <row r="3063" spans="1:9" x14ac:dyDescent="0.25">
      <c r="A3063">
        <v>3446</v>
      </c>
      <c r="B3063" t="s">
        <v>7346</v>
      </c>
      <c r="C3063" t="s">
        <v>7347</v>
      </c>
      <c r="D3063" t="s">
        <v>78</v>
      </c>
      <c r="E3063" s="2">
        <v>45679</v>
      </c>
      <c r="F3063" t="s">
        <v>80</v>
      </c>
      <c r="G3063">
        <v>2.31</v>
      </c>
      <c r="H3063" t="s">
        <v>7352</v>
      </c>
      <c r="I3063" t="s">
        <v>7349</v>
      </c>
    </row>
    <row r="3064" spans="1:9" x14ac:dyDescent="0.25">
      <c r="A3064">
        <v>4922</v>
      </c>
      <c r="B3064" t="s">
        <v>10321</v>
      </c>
      <c r="C3064" t="s">
        <v>10322</v>
      </c>
      <c r="D3064" t="s">
        <v>11</v>
      </c>
      <c r="E3064" s="2">
        <v>45677</v>
      </c>
      <c r="F3064" t="s">
        <v>145</v>
      </c>
      <c r="G3064">
        <v>2.2949999999999999</v>
      </c>
      <c r="H3064" t="s">
        <v>10326</v>
      </c>
      <c r="I3064" t="s">
        <v>10324</v>
      </c>
    </row>
    <row r="3065" spans="1:9" x14ac:dyDescent="0.25">
      <c r="A3065">
        <v>3515</v>
      </c>
      <c r="B3065" t="s">
        <v>7498</v>
      </c>
      <c r="C3065" t="s">
        <v>7499</v>
      </c>
      <c r="D3065" t="s">
        <v>15</v>
      </c>
      <c r="E3065" s="2">
        <v>45679</v>
      </c>
      <c r="F3065" t="s">
        <v>182</v>
      </c>
      <c r="G3065">
        <v>2.04</v>
      </c>
      <c r="H3065" t="s">
        <v>3763</v>
      </c>
      <c r="I3065" t="s">
        <v>7501</v>
      </c>
    </row>
    <row r="3066" spans="1:9" x14ac:dyDescent="0.25">
      <c r="A3066">
        <v>1224</v>
      </c>
      <c r="B3066" t="s">
        <v>2539</v>
      </c>
      <c r="C3066" t="s">
        <v>2540</v>
      </c>
      <c r="D3066" t="s">
        <v>15</v>
      </c>
      <c r="E3066" s="2">
        <v>45682</v>
      </c>
      <c r="F3066" t="s">
        <v>182</v>
      </c>
      <c r="G3066">
        <v>1.9850000000000001</v>
      </c>
      <c r="H3066" t="s">
        <v>2543</v>
      </c>
      <c r="I3066" t="s">
        <v>2542</v>
      </c>
    </row>
    <row r="3067" spans="1:9" x14ac:dyDescent="0.25">
      <c r="A3067">
        <v>5054</v>
      </c>
      <c r="B3067" t="s">
        <v>10607</v>
      </c>
      <c r="C3067" t="s">
        <v>10608</v>
      </c>
      <c r="D3067" t="s">
        <v>78</v>
      </c>
      <c r="E3067" s="2">
        <v>45675</v>
      </c>
      <c r="F3067" t="s">
        <v>80</v>
      </c>
      <c r="G3067">
        <v>1.92</v>
      </c>
      <c r="H3067" t="s">
        <v>10609</v>
      </c>
      <c r="I3067" t="s">
        <v>10610</v>
      </c>
    </row>
    <row r="3068" spans="1:9" x14ac:dyDescent="0.25">
      <c r="A3068">
        <v>5847</v>
      </c>
      <c r="B3068" t="s">
        <v>12334</v>
      </c>
      <c r="C3068" t="s">
        <v>12335</v>
      </c>
      <c r="D3068" t="s">
        <v>11</v>
      </c>
      <c r="E3068" s="2">
        <v>45675</v>
      </c>
      <c r="F3068" t="s">
        <v>182</v>
      </c>
      <c r="G3068">
        <v>1.885</v>
      </c>
      <c r="H3068" t="s">
        <v>12339</v>
      </c>
      <c r="I3068" t="s">
        <v>12336</v>
      </c>
    </row>
    <row r="3069" spans="1:9" x14ac:dyDescent="0.25">
      <c r="A3069">
        <v>4288</v>
      </c>
      <c r="B3069" t="s">
        <v>9081</v>
      </c>
      <c r="C3069" t="s">
        <v>9082</v>
      </c>
      <c r="D3069" t="s">
        <v>78</v>
      </c>
      <c r="E3069" s="2">
        <v>45678</v>
      </c>
      <c r="F3069" t="s">
        <v>80</v>
      </c>
      <c r="G3069">
        <v>1.7250000000000001</v>
      </c>
      <c r="H3069" t="s">
        <v>9085</v>
      </c>
      <c r="I3069" t="s">
        <v>9084</v>
      </c>
    </row>
    <row r="3070" spans="1:9" x14ac:dyDescent="0.25">
      <c r="A3070">
        <v>1765</v>
      </c>
      <c r="B3070" t="s">
        <v>3759</v>
      </c>
      <c r="C3070" t="s">
        <v>3760</v>
      </c>
      <c r="D3070" t="s">
        <v>11</v>
      </c>
      <c r="E3070" s="2">
        <v>45681</v>
      </c>
      <c r="F3070" t="s">
        <v>182</v>
      </c>
      <c r="G3070">
        <v>1.7</v>
      </c>
      <c r="H3070" t="s">
        <v>3761</v>
      </c>
      <c r="I3070" t="s">
        <v>3762</v>
      </c>
    </row>
    <row r="3071" spans="1:9" x14ac:dyDescent="0.25">
      <c r="A3071">
        <v>7361</v>
      </c>
      <c r="B3071" t="s">
        <v>15392</v>
      </c>
      <c r="C3071" t="s">
        <v>15393</v>
      </c>
      <c r="D3071" t="s">
        <v>78</v>
      </c>
      <c r="E3071" s="2">
        <v>45534</v>
      </c>
      <c r="F3071" t="s">
        <v>80</v>
      </c>
      <c r="G3071">
        <v>1.67</v>
      </c>
      <c r="H3071" t="s">
        <v>15396</v>
      </c>
    </row>
    <row r="3072" spans="1:9" x14ac:dyDescent="0.25">
      <c r="A3072">
        <v>7249</v>
      </c>
      <c r="B3072" t="s">
        <v>15188</v>
      </c>
      <c r="C3072" t="s">
        <v>15189</v>
      </c>
      <c r="D3072" t="s">
        <v>11</v>
      </c>
      <c r="E3072" s="2">
        <v>45664</v>
      </c>
      <c r="F3072" t="s">
        <v>145</v>
      </c>
      <c r="G3072">
        <v>1.5</v>
      </c>
      <c r="H3072" t="s">
        <v>15193</v>
      </c>
      <c r="I3072" t="s">
        <v>15191</v>
      </c>
    </row>
    <row r="3073" spans="1:9" x14ac:dyDescent="0.25">
      <c r="A3073">
        <v>5795</v>
      </c>
      <c r="B3073" t="s">
        <v>12233</v>
      </c>
      <c r="C3073" t="s">
        <v>12234</v>
      </c>
      <c r="D3073" t="s">
        <v>11</v>
      </c>
      <c r="E3073" s="2">
        <v>45675</v>
      </c>
      <c r="F3073" t="s">
        <v>145</v>
      </c>
      <c r="G3073">
        <v>1.4450000000000001</v>
      </c>
      <c r="H3073" t="s">
        <v>12237</v>
      </c>
      <c r="I3073" t="s">
        <v>12236</v>
      </c>
    </row>
    <row r="3074" spans="1:9" x14ac:dyDescent="0.25">
      <c r="A3074">
        <v>5062</v>
      </c>
      <c r="B3074" t="s">
        <v>10624</v>
      </c>
      <c r="C3074" t="s">
        <v>10625</v>
      </c>
      <c r="D3074" t="s">
        <v>11</v>
      </c>
      <c r="E3074" s="2">
        <v>45675</v>
      </c>
      <c r="F3074" t="s">
        <v>182</v>
      </c>
      <c r="G3074">
        <v>1.355</v>
      </c>
      <c r="H3074" t="s">
        <v>10626</v>
      </c>
      <c r="I3074" t="s">
        <v>10627</v>
      </c>
    </row>
    <row r="3075" spans="1:9" x14ac:dyDescent="0.25">
      <c r="A3075">
        <v>283</v>
      </c>
      <c r="B3075" t="s">
        <v>622</v>
      </c>
      <c r="C3075" t="s">
        <v>623</v>
      </c>
      <c r="D3075" t="s">
        <v>11</v>
      </c>
      <c r="E3075" s="2">
        <v>45682</v>
      </c>
      <c r="F3075" t="s">
        <v>145</v>
      </c>
      <c r="G3075">
        <v>1.3149999999999999</v>
      </c>
      <c r="H3075" t="s">
        <v>624</v>
      </c>
      <c r="I3075" t="s">
        <v>625</v>
      </c>
    </row>
    <row r="3076" spans="1:9" x14ac:dyDescent="0.25">
      <c r="A3076">
        <v>5102</v>
      </c>
      <c r="B3076" t="s">
        <v>10708</v>
      </c>
      <c r="C3076" t="s">
        <v>10709</v>
      </c>
      <c r="D3076" t="s">
        <v>15</v>
      </c>
      <c r="E3076" s="2">
        <v>45675</v>
      </c>
      <c r="F3076" t="s">
        <v>182</v>
      </c>
      <c r="G3076">
        <v>1.3149999999999999</v>
      </c>
      <c r="H3076" t="s">
        <v>10712</v>
      </c>
      <c r="I3076" t="s">
        <v>10711</v>
      </c>
    </row>
    <row r="3077" spans="1:9" x14ac:dyDescent="0.25">
      <c r="A3077">
        <v>4279</v>
      </c>
      <c r="B3077" t="s">
        <v>9064</v>
      </c>
      <c r="C3077" t="s">
        <v>9065</v>
      </c>
      <c r="D3077" t="s">
        <v>15</v>
      </c>
      <c r="E3077" s="2">
        <v>45678</v>
      </c>
      <c r="F3077" t="s">
        <v>182</v>
      </c>
      <c r="G3077">
        <v>1.3</v>
      </c>
      <c r="H3077" t="s">
        <v>5744</v>
      </c>
      <c r="I3077" t="s">
        <v>9066</v>
      </c>
    </row>
    <row r="3078" spans="1:9" x14ac:dyDescent="0.25">
      <c r="A3078">
        <v>4260</v>
      </c>
      <c r="B3078" t="s">
        <v>9029</v>
      </c>
      <c r="C3078" t="s">
        <v>9030</v>
      </c>
      <c r="D3078" t="s">
        <v>11</v>
      </c>
      <c r="E3078" s="2">
        <v>45678</v>
      </c>
      <c r="F3078" t="s">
        <v>182</v>
      </c>
      <c r="G3078">
        <v>1.2250000000000001</v>
      </c>
      <c r="H3078" t="s">
        <v>4372</v>
      </c>
      <c r="I3078" t="s">
        <v>9031</v>
      </c>
    </row>
    <row r="3079" spans="1:9" x14ac:dyDescent="0.25">
      <c r="A3079">
        <v>1113</v>
      </c>
      <c r="B3079" t="s">
        <v>2328</v>
      </c>
      <c r="C3079" t="s">
        <v>2329</v>
      </c>
      <c r="D3079" t="s">
        <v>78</v>
      </c>
      <c r="E3079" s="2">
        <v>45682</v>
      </c>
      <c r="F3079" t="s">
        <v>145</v>
      </c>
      <c r="G3079">
        <v>1.17</v>
      </c>
      <c r="H3079" t="s">
        <v>2334</v>
      </c>
      <c r="I3079" t="s">
        <v>2331</v>
      </c>
    </row>
    <row r="3080" spans="1:9" x14ac:dyDescent="0.25">
      <c r="A3080">
        <v>5185</v>
      </c>
      <c r="B3080" t="s">
        <v>10891</v>
      </c>
      <c r="C3080" t="s">
        <v>10892</v>
      </c>
      <c r="D3080" t="s">
        <v>11</v>
      </c>
      <c r="E3080" s="2">
        <v>45675</v>
      </c>
      <c r="F3080" t="s">
        <v>182</v>
      </c>
      <c r="G3080">
        <v>1.17</v>
      </c>
      <c r="H3080" t="s">
        <v>10893</v>
      </c>
      <c r="I3080" t="s">
        <v>10894</v>
      </c>
    </row>
    <row r="3081" spans="1:9" x14ac:dyDescent="0.25">
      <c r="A3081">
        <v>4236</v>
      </c>
      <c r="B3081" t="s">
        <v>8982</v>
      </c>
      <c r="C3081" t="s">
        <v>8983</v>
      </c>
      <c r="D3081" t="s">
        <v>11</v>
      </c>
      <c r="E3081" s="2">
        <v>45678</v>
      </c>
      <c r="F3081" t="s">
        <v>182</v>
      </c>
      <c r="G3081">
        <v>1.0900000000000001</v>
      </c>
      <c r="H3081" t="s">
        <v>8984</v>
      </c>
      <c r="I3081" t="s">
        <v>8985</v>
      </c>
    </row>
    <row r="3082" spans="1:9" x14ac:dyDescent="0.25">
      <c r="A3082">
        <v>1048</v>
      </c>
      <c r="B3082" t="s">
        <v>2217</v>
      </c>
      <c r="C3082" t="s">
        <v>2218</v>
      </c>
      <c r="D3082" t="s">
        <v>15</v>
      </c>
      <c r="E3082" s="2">
        <v>45682</v>
      </c>
      <c r="F3082" t="s">
        <v>182</v>
      </c>
      <c r="G3082">
        <v>1.075</v>
      </c>
      <c r="H3082" t="s">
        <v>2221</v>
      </c>
      <c r="I3082" t="s">
        <v>2220</v>
      </c>
    </row>
    <row r="3083" spans="1:9" x14ac:dyDescent="0.25">
      <c r="A3083">
        <v>1848</v>
      </c>
      <c r="B3083" t="s">
        <v>3950</v>
      </c>
      <c r="C3083" t="s">
        <v>3951</v>
      </c>
      <c r="D3083" t="s">
        <v>78</v>
      </c>
      <c r="E3083" s="2">
        <v>45681</v>
      </c>
      <c r="F3083" t="s">
        <v>145</v>
      </c>
      <c r="G3083">
        <v>1</v>
      </c>
      <c r="H3083" t="s">
        <v>3955</v>
      </c>
      <c r="I3083" t="s">
        <v>3953</v>
      </c>
    </row>
    <row r="3084" spans="1:9" x14ac:dyDescent="0.25">
      <c r="A3084">
        <v>7248</v>
      </c>
      <c r="B3084" t="s">
        <v>15188</v>
      </c>
      <c r="C3084" t="s">
        <v>15189</v>
      </c>
      <c r="D3084" t="s">
        <v>15</v>
      </c>
      <c r="E3084" s="2">
        <v>45664</v>
      </c>
      <c r="F3084" t="s">
        <v>145</v>
      </c>
      <c r="G3084">
        <v>1</v>
      </c>
      <c r="H3084" t="s">
        <v>15192</v>
      </c>
      <c r="I3084" t="s">
        <v>15191</v>
      </c>
    </row>
    <row r="3085" spans="1:9" x14ac:dyDescent="0.25">
      <c r="A3085">
        <v>2302</v>
      </c>
      <c r="B3085" t="s">
        <v>4887</v>
      </c>
      <c r="C3085" t="s">
        <v>4888</v>
      </c>
      <c r="D3085" t="s">
        <v>78</v>
      </c>
      <c r="E3085" s="2">
        <v>45681</v>
      </c>
      <c r="F3085" t="s">
        <v>145</v>
      </c>
      <c r="G3085">
        <v>0.95499999999999996</v>
      </c>
      <c r="H3085" t="s">
        <v>4889</v>
      </c>
      <c r="I3085" t="s">
        <v>4890</v>
      </c>
    </row>
    <row r="3086" spans="1:9" x14ac:dyDescent="0.25">
      <c r="A3086">
        <v>4025</v>
      </c>
      <c r="B3086" t="s">
        <v>8523</v>
      </c>
      <c r="C3086" t="s">
        <v>8524</v>
      </c>
      <c r="D3086" t="s">
        <v>11</v>
      </c>
      <c r="E3086" s="2">
        <v>45678</v>
      </c>
      <c r="F3086" t="s">
        <v>145</v>
      </c>
      <c r="G3086">
        <v>0.95</v>
      </c>
      <c r="H3086" t="s">
        <v>8527</v>
      </c>
      <c r="I3086" t="s">
        <v>8526</v>
      </c>
    </row>
    <row r="3087" spans="1:9" x14ac:dyDescent="0.25">
      <c r="A3087">
        <v>5070</v>
      </c>
      <c r="B3087" t="s">
        <v>10640</v>
      </c>
      <c r="C3087" t="s">
        <v>10641</v>
      </c>
      <c r="D3087" t="s">
        <v>78</v>
      </c>
      <c r="E3087" s="2">
        <v>45675</v>
      </c>
      <c r="F3087" t="s">
        <v>145</v>
      </c>
      <c r="G3087">
        <v>0.92500000000000004</v>
      </c>
      <c r="H3087" t="s">
        <v>10644</v>
      </c>
      <c r="I3087" t="s">
        <v>10643</v>
      </c>
    </row>
    <row r="3088" spans="1:9" x14ac:dyDescent="0.25">
      <c r="A3088">
        <v>5940</v>
      </c>
      <c r="B3088" t="s">
        <v>12499</v>
      </c>
      <c r="C3088" t="s">
        <v>12500</v>
      </c>
      <c r="D3088" t="s">
        <v>78</v>
      </c>
      <c r="E3088" s="2">
        <v>45675</v>
      </c>
      <c r="F3088" t="s">
        <v>145</v>
      </c>
      <c r="G3088">
        <v>0.92500000000000004</v>
      </c>
      <c r="H3088" t="s">
        <v>12506</v>
      </c>
      <c r="I3088" t="s">
        <v>12502</v>
      </c>
    </row>
    <row r="3089" spans="1:9" x14ac:dyDescent="0.25">
      <c r="A3089">
        <v>359</v>
      </c>
      <c r="B3089" t="s">
        <v>793</v>
      </c>
      <c r="C3089" t="s">
        <v>794</v>
      </c>
      <c r="D3089" t="s">
        <v>15</v>
      </c>
      <c r="E3089" s="2">
        <v>45682</v>
      </c>
      <c r="F3089" t="s">
        <v>40</v>
      </c>
      <c r="G3089">
        <v>0.9</v>
      </c>
      <c r="H3089" t="s">
        <v>797</v>
      </c>
      <c r="I3089" t="s">
        <v>796</v>
      </c>
    </row>
    <row r="3090" spans="1:9" x14ac:dyDescent="0.25">
      <c r="A3090">
        <v>5063</v>
      </c>
      <c r="B3090" t="s">
        <v>10624</v>
      </c>
      <c r="C3090" t="s">
        <v>10625</v>
      </c>
      <c r="D3090" t="s">
        <v>15</v>
      </c>
      <c r="E3090" s="2">
        <v>45675</v>
      </c>
      <c r="F3090" t="s">
        <v>182</v>
      </c>
      <c r="G3090">
        <v>0.80500000000000005</v>
      </c>
      <c r="H3090" t="s">
        <v>10628</v>
      </c>
      <c r="I3090" t="s">
        <v>10627</v>
      </c>
    </row>
    <row r="3091" spans="1:9" x14ac:dyDescent="0.25">
      <c r="A3091">
        <v>6438</v>
      </c>
      <c r="B3091" t="s">
        <v>13476</v>
      </c>
      <c r="C3091" t="s">
        <v>13477</v>
      </c>
      <c r="D3091" t="s">
        <v>78</v>
      </c>
      <c r="E3091" s="2">
        <v>45674</v>
      </c>
      <c r="F3091" t="s">
        <v>80</v>
      </c>
      <c r="G3091">
        <v>0.74</v>
      </c>
      <c r="H3091" t="s">
        <v>13480</v>
      </c>
      <c r="I3091" t="s">
        <v>13479</v>
      </c>
    </row>
    <row r="3092" spans="1:9" x14ac:dyDescent="0.25">
      <c r="A3092">
        <v>2966</v>
      </c>
      <c r="B3092" t="s">
        <v>6328</v>
      </c>
      <c r="C3092" t="s">
        <v>6329</v>
      </c>
      <c r="D3092" t="s">
        <v>15</v>
      </c>
      <c r="E3092" s="2">
        <v>45680</v>
      </c>
      <c r="F3092" t="s">
        <v>182</v>
      </c>
      <c r="G3092">
        <v>0.73</v>
      </c>
      <c r="H3092" t="s">
        <v>6333</v>
      </c>
      <c r="I3092" t="s">
        <v>6331</v>
      </c>
    </row>
    <row r="3093" spans="1:9" x14ac:dyDescent="0.25">
      <c r="A3093">
        <v>5257</v>
      </c>
      <c r="B3093" t="s">
        <v>11041</v>
      </c>
      <c r="C3093" t="s">
        <v>11042</v>
      </c>
      <c r="D3093" t="s">
        <v>15</v>
      </c>
      <c r="E3093" s="2">
        <v>45675</v>
      </c>
      <c r="F3093" t="s">
        <v>40</v>
      </c>
      <c r="G3093">
        <v>0.64</v>
      </c>
      <c r="H3093" t="s">
        <v>11045</v>
      </c>
      <c r="I3093" t="s">
        <v>11044</v>
      </c>
    </row>
    <row r="3094" spans="1:9" x14ac:dyDescent="0.25">
      <c r="A3094">
        <v>1457</v>
      </c>
      <c r="B3094" t="s">
        <v>3051</v>
      </c>
      <c r="C3094" t="s">
        <v>3052</v>
      </c>
      <c r="D3094" t="s">
        <v>11</v>
      </c>
      <c r="E3094" s="2">
        <v>45681</v>
      </c>
      <c r="F3094" t="s">
        <v>182</v>
      </c>
      <c r="G3094">
        <v>0.625</v>
      </c>
      <c r="H3094" t="s">
        <v>3056</v>
      </c>
      <c r="I3094" t="s">
        <v>3054</v>
      </c>
    </row>
    <row r="3095" spans="1:9" x14ac:dyDescent="0.25">
      <c r="A3095">
        <v>6417</v>
      </c>
      <c r="B3095" t="s">
        <v>13438</v>
      </c>
      <c r="C3095" t="s">
        <v>13439</v>
      </c>
      <c r="D3095" t="s">
        <v>11</v>
      </c>
      <c r="E3095" s="2">
        <v>45674</v>
      </c>
      <c r="F3095" t="s">
        <v>40</v>
      </c>
      <c r="G3095">
        <v>0.62</v>
      </c>
      <c r="H3095" t="s">
        <v>11438</v>
      </c>
      <c r="I3095" t="s">
        <v>13440</v>
      </c>
    </row>
    <row r="3096" spans="1:9" x14ac:dyDescent="0.25">
      <c r="A3096">
        <v>7300</v>
      </c>
      <c r="B3096" t="s">
        <v>15285</v>
      </c>
      <c r="C3096" t="s">
        <v>15286</v>
      </c>
      <c r="D3096" t="s">
        <v>78</v>
      </c>
      <c r="E3096" s="2">
        <v>45645</v>
      </c>
      <c r="F3096" t="s">
        <v>80</v>
      </c>
      <c r="G3096">
        <v>0.61499999999999999</v>
      </c>
      <c r="H3096" t="s">
        <v>15289</v>
      </c>
      <c r="I3096" t="s">
        <v>15288</v>
      </c>
    </row>
    <row r="3097" spans="1:9" x14ac:dyDescent="0.25">
      <c r="A3097">
        <v>5693</v>
      </c>
      <c r="B3097" t="s">
        <v>12011</v>
      </c>
      <c r="C3097" t="s">
        <v>12012</v>
      </c>
      <c r="D3097" t="s">
        <v>11</v>
      </c>
      <c r="E3097" s="2">
        <v>45675</v>
      </c>
      <c r="F3097" t="s">
        <v>40</v>
      </c>
      <c r="G3097">
        <v>0.57999999999999996</v>
      </c>
      <c r="H3097" t="s">
        <v>12017</v>
      </c>
      <c r="I3097" t="s">
        <v>12014</v>
      </c>
    </row>
    <row r="3098" spans="1:9" x14ac:dyDescent="0.25">
      <c r="A3098">
        <v>2324</v>
      </c>
      <c r="B3098" t="s">
        <v>4919</v>
      </c>
      <c r="C3098" t="s">
        <v>4920</v>
      </c>
      <c r="D3098" t="s">
        <v>78</v>
      </c>
      <c r="E3098" s="2">
        <v>45681</v>
      </c>
      <c r="F3098" t="s">
        <v>145</v>
      </c>
      <c r="G3098">
        <v>0.57499999999999996</v>
      </c>
      <c r="H3098" t="s">
        <v>4926</v>
      </c>
      <c r="I3098" t="s">
        <v>4922</v>
      </c>
    </row>
    <row r="3099" spans="1:9" x14ac:dyDescent="0.25">
      <c r="A3099">
        <v>754</v>
      </c>
      <c r="B3099" t="s">
        <v>1670</v>
      </c>
      <c r="C3099" t="s">
        <v>1671</v>
      </c>
      <c r="D3099" t="s">
        <v>11</v>
      </c>
      <c r="E3099" s="2">
        <v>45682</v>
      </c>
      <c r="F3099" t="s">
        <v>182</v>
      </c>
      <c r="G3099">
        <v>0.53500000000000003</v>
      </c>
      <c r="H3099" t="s">
        <v>1672</v>
      </c>
      <c r="I3099" t="s">
        <v>1673</v>
      </c>
    </row>
    <row r="3100" spans="1:9" x14ac:dyDescent="0.25">
      <c r="A3100">
        <v>1916</v>
      </c>
      <c r="B3100" t="s">
        <v>4101</v>
      </c>
      <c r="C3100" t="s">
        <v>4102</v>
      </c>
      <c r="D3100" t="s">
        <v>11</v>
      </c>
      <c r="E3100" s="2">
        <v>45681</v>
      </c>
      <c r="F3100" t="s">
        <v>182</v>
      </c>
      <c r="G3100">
        <v>0.51500000000000001</v>
      </c>
      <c r="H3100" t="s">
        <v>4103</v>
      </c>
      <c r="I3100" t="s">
        <v>4104</v>
      </c>
    </row>
    <row r="3101" spans="1:9" x14ac:dyDescent="0.25">
      <c r="A3101">
        <v>7347</v>
      </c>
      <c r="B3101" t="s">
        <v>15367</v>
      </c>
      <c r="C3101" t="s">
        <v>15368</v>
      </c>
      <c r="D3101" t="s">
        <v>78</v>
      </c>
      <c r="E3101" s="2">
        <v>45581</v>
      </c>
      <c r="F3101" t="s">
        <v>80</v>
      </c>
      <c r="G3101">
        <v>0.51</v>
      </c>
      <c r="H3101" t="s">
        <v>15371</v>
      </c>
      <c r="I3101" t="s">
        <v>15370</v>
      </c>
    </row>
    <row r="3102" spans="1:9" x14ac:dyDescent="0.25">
      <c r="A3102">
        <v>5219</v>
      </c>
      <c r="B3102" t="s">
        <v>10960</v>
      </c>
      <c r="C3102" t="s">
        <v>10961</v>
      </c>
      <c r="D3102" t="s">
        <v>78</v>
      </c>
      <c r="E3102" s="2">
        <v>45675</v>
      </c>
      <c r="F3102" t="s">
        <v>80</v>
      </c>
      <c r="G3102">
        <v>0.5</v>
      </c>
      <c r="H3102" t="s">
        <v>10962</v>
      </c>
      <c r="I3102" t="s">
        <v>10963</v>
      </c>
    </row>
    <row r="3103" spans="1:9" x14ac:dyDescent="0.25">
      <c r="A3103">
        <v>1013</v>
      </c>
      <c r="B3103" t="s">
        <v>2154</v>
      </c>
      <c r="C3103" t="s">
        <v>2155</v>
      </c>
      <c r="D3103" t="s">
        <v>15</v>
      </c>
      <c r="E3103" s="2">
        <v>45682</v>
      </c>
      <c r="F3103" t="s">
        <v>182</v>
      </c>
      <c r="G3103">
        <v>0.43</v>
      </c>
      <c r="H3103" t="s">
        <v>2156</v>
      </c>
      <c r="I3103" t="s">
        <v>2157</v>
      </c>
    </row>
    <row r="3104" spans="1:9" x14ac:dyDescent="0.25">
      <c r="A3104">
        <v>7366</v>
      </c>
      <c r="B3104" t="s">
        <v>15400</v>
      </c>
      <c r="C3104" t="s">
        <v>15401</v>
      </c>
      <c r="D3104" t="s">
        <v>15</v>
      </c>
      <c r="E3104" s="2">
        <v>45531</v>
      </c>
      <c r="F3104" t="s">
        <v>80</v>
      </c>
      <c r="G3104">
        <v>0.42</v>
      </c>
      <c r="H3104" t="s">
        <v>15404</v>
      </c>
    </row>
    <row r="3105" spans="1:9" x14ac:dyDescent="0.25">
      <c r="A3105">
        <v>171</v>
      </c>
      <c r="B3105" t="s">
        <v>383</v>
      </c>
      <c r="C3105" t="s">
        <v>384</v>
      </c>
      <c r="D3105" t="s">
        <v>11</v>
      </c>
      <c r="E3105" s="2">
        <v>45684</v>
      </c>
      <c r="F3105" t="s">
        <v>182</v>
      </c>
      <c r="G3105">
        <v>0.37</v>
      </c>
      <c r="H3105" t="s">
        <v>385</v>
      </c>
      <c r="I3105" t="s">
        <v>386</v>
      </c>
    </row>
    <row r="3106" spans="1:9" x14ac:dyDescent="0.25">
      <c r="A3106">
        <v>5111</v>
      </c>
      <c r="B3106" t="s">
        <v>10730</v>
      </c>
      <c r="C3106" t="s">
        <v>10731</v>
      </c>
      <c r="D3106" t="s">
        <v>15</v>
      </c>
      <c r="E3106" s="2">
        <v>45675</v>
      </c>
      <c r="F3106" t="s">
        <v>182</v>
      </c>
      <c r="G3106">
        <v>0.26</v>
      </c>
      <c r="H3106" t="s">
        <v>10732</v>
      </c>
      <c r="I3106" t="s">
        <v>10733</v>
      </c>
    </row>
    <row r="3107" spans="1:9" x14ac:dyDescent="0.25">
      <c r="A3107">
        <v>2770</v>
      </c>
      <c r="B3107" t="s">
        <v>5943</v>
      </c>
      <c r="C3107" t="s">
        <v>5944</v>
      </c>
      <c r="D3107" t="s">
        <v>78</v>
      </c>
      <c r="E3107" s="2">
        <v>45680</v>
      </c>
      <c r="F3107" t="s">
        <v>145</v>
      </c>
      <c r="G3107">
        <v>0.23499999999999999</v>
      </c>
      <c r="H3107" t="s">
        <v>5945</v>
      </c>
      <c r="I3107" t="s">
        <v>5946</v>
      </c>
    </row>
    <row r="3108" spans="1:9" x14ac:dyDescent="0.25">
      <c r="A3108">
        <v>4713</v>
      </c>
      <c r="B3108" t="s">
        <v>9846</v>
      </c>
      <c r="C3108" t="s">
        <v>9847</v>
      </c>
      <c r="D3108" t="s">
        <v>11</v>
      </c>
      <c r="E3108" s="2">
        <v>45678</v>
      </c>
      <c r="F3108" t="s">
        <v>182</v>
      </c>
      <c r="G3108">
        <v>0.23</v>
      </c>
      <c r="H3108" t="s">
        <v>9853</v>
      </c>
      <c r="I3108" t="s">
        <v>9849</v>
      </c>
    </row>
    <row r="3109" spans="1:9" x14ac:dyDescent="0.25">
      <c r="A3109">
        <v>7389</v>
      </c>
      <c r="B3109" t="s">
        <v>15436</v>
      </c>
      <c r="C3109" t="s">
        <v>15437</v>
      </c>
      <c r="D3109" t="s">
        <v>395</v>
      </c>
      <c r="E3109" s="2">
        <v>45401</v>
      </c>
      <c r="F3109" t="s">
        <v>51</v>
      </c>
      <c r="G3109">
        <v>0.2</v>
      </c>
      <c r="H3109" t="s">
        <v>15439</v>
      </c>
    </row>
    <row r="3110" spans="1:9" x14ac:dyDescent="0.25">
      <c r="A3110">
        <v>2628</v>
      </c>
      <c r="B3110" t="s">
        <v>5611</v>
      </c>
      <c r="C3110" t="s">
        <v>5612</v>
      </c>
      <c r="D3110" t="s">
        <v>11</v>
      </c>
      <c r="E3110" s="2">
        <v>45680</v>
      </c>
      <c r="F3110" t="s">
        <v>80</v>
      </c>
      <c r="G3110">
        <v>0.13</v>
      </c>
      <c r="H3110" t="s">
        <v>5613</v>
      </c>
      <c r="I3110" t="s">
        <v>5614</v>
      </c>
    </row>
    <row r="3111" spans="1:9" x14ac:dyDescent="0.25">
      <c r="A3111">
        <v>85</v>
      </c>
      <c r="B3111" t="s">
        <v>196</v>
      </c>
      <c r="C3111" t="s">
        <v>197</v>
      </c>
      <c r="D3111" t="s">
        <v>78</v>
      </c>
      <c r="E3111" s="2">
        <v>45685</v>
      </c>
      <c r="F3111" t="s">
        <v>145</v>
      </c>
      <c r="G3111">
        <v>0.12</v>
      </c>
      <c r="H3111" t="s">
        <v>198</v>
      </c>
      <c r="I3111" t="s">
        <v>199</v>
      </c>
    </row>
    <row r="3112" spans="1:9" x14ac:dyDescent="0.25">
      <c r="A3112">
        <v>6160</v>
      </c>
      <c r="B3112" t="s">
        <v>12894</v>
      </c>
      <c r="C3112" t="s">
        <v>12895</v>
      </c>
      <c r="D3112" t="s">
        <v>15</v>
      </c>
      <c r="E3112" s="2">
        <v>45675</v>
      </c>
      <c r="F3112" t="s">
        <v>182</v>
      </c>
      <c r="G3112">
        <v>9.5000000000000001E-2</v>
      </c>
      <c r="H3112" t="s">
        <v>7387</v>
      </c>
      <c r="I3112" t="s">
        <v>12897</v>
      </c>
    </row>
    <row r="3113" spans="1:9" x14ac:dyDescent="0.25">
      <c r="A3113">
        <v>5259</v>
      </c>
      <c r="B3113" t="s">
        <v>11047</v>
      </c>
      <c r="C3113" t="s">
        <v>11048</v>
      </c>
      <c r="D3113" t="s">
        <v>78</v>
      </c>
      <c r="E3113" s="2">
        <v>45675</v>
      </c>
      <c r="F3113" t="s">
        <v>80</v>
      </c>
      <c r="G3113">
        <v>0.06</v>
      </c>
      <c r="H3113" t="s">
        <v>11049</v>
      </c>
      <c r="I3113" t="s">
        <v>11050</v>
      </c>
    </row>
    <row r="3114" spans="1:9" x14ac:dyDescent="0.25">
      <c r="A3114">
        <v>1300</v>
      </c>
      <c r="B3114" t="s">
        <v>2673</v>
      </c>
      <c r="C3114" t="s">
        <v>2674</v>
      </c>
      <c r="D3114" t="s">
        <v>11</v>
      </c>
      <c r="E3114" s="2">
        <v>45682</v>
      </c>
      <c r="F3114" t="s">
        <v>182</v>
      </c>
      <c r="G3114">
        <v>0</v>
      </c>
      <c r="H3114" t="s">
        <v>2680</v>
      </c>
      <c r="I3114" t="s">
        <v>2676</v>
      </c>
    </row>
    <row r="3115" spans="1:9" x14ac:dyDescent="0.25">
      <c r="A3115">
        <v>1597</v>
      </c>
      <c r="B3115" t="s">
        <v>3356</v>
      </c>
      <c r="C3115" t="s">
        <v>3357</v>
      </c>
      <c r="D3115" t="s">
        <v>11</v>
      </c>
      <c r="E3115" s="2">
        <v>45681</v>
      </c>
      <c r="F3115" t="s">
        <v>145</v>
      </c>
      <c r="G3115">
        <v>-2.5000000000000001E-2</v>
      </c>
      <c r="H3115" t="s">
        <v>3360</v>
      </c>
      <c r="I3115" t="s">
        <v>3359</v>
      </c>
    </row>
    <row r="3116" spans="1:9" x14ac:dyDescent="0.25">
      <c r="A3116">
        <v>1270</v>
      </c>
      <c r="B3116" t="s">
        <v>2622</v>
      </c>
      <c r="C3116" t="s">
        <v>2623</v>
      </c>
      <c r="D3116" t="s">
        <v>11</v>
      </c>
      <c r="E3116" s="2">
        <v>45682</v>
      </c>
      <c r="F3116" t="s">
        <v>14</v>
      </c>
      <c r="G3116">
        <v>-0.08</v>
      </c>
      <c r="H3116" t="s">
        <v>2627</v>
      </c>
      <c r="I3116" t="s">
        <v>2625</v>
      </c>
    </row>
    <row r="3117" spans="1:9" x14ac:dyDescent="0.25">
      <c r="A3117">
        <v>7409</v>
      </c>
      <c r="B3117" t="s">
        <v>15475</v>
      </c>
      <c r="C3117" t="s">
        <v>15476</v>
      </c>
      <c r="D3117" t="s">
        <v>78</v>
      </c>
      <c r="E3117" s="2">
        <v>45374</v>
      </c>
      <c r="F3117" t="s">
        <v>151</v>
      </c>
      <c r="G3117">
        <v>-0.09</v>
      </c>
      <c r="H3117" t="s">
        <v>15477</v>
      </c>
    </row>
    <row r="3118" spans="1:9" x14ac:dyDescent="0.25">
      <c r="A3118">
        <v>7410</v>
      </c>
      <c r="B3118" t="s">
        <v>15478</v>
      </c>
      <c r="C3118" t="s">
        <v>15479</v>
      </c>
      <c r="D3118" t="s">
        <v>78</v>
      </c>
      <c r="E3118" s="2">
        <v>45374</v>
      </c>
      <c r="F3118" t="s">
        <v>151</v>
      </c>
      <c r="G3118">
        <v>-0.09</v>
      </c>
      <c r="H3118" t="s">
        <v>15477</v>
      </c>
    </row>
    <row r="3119" spans="1:9" x14ac:dyDescent="0.25">
      <c r="A3119">
        <v>7406</v>
      </c>
      <c r="B3119" t="s">
        <v>15468</v>
      </c>
      <c r="C3119" t="s">
        <v>15469</v>
      </c>
      <c r="D3119" t="s">
        <v>78</v>
      </c>
      <c r="E3119" s="2">
        <v>45380</v>
      </c>
      <c r="F3119" t="s">
        <v>151</v>
      </c>
      <c r="G3119">
        <v>-0.1</v>
      </c>
      <c r="H3119" t="s">
        <v>15470</v>
      </c>
    </row>
    <row r="3120" spans="1:9" x14ac:dyDescent="0.25">
      <c r="A3120">
        <v>2585</v>
      </c>
      <c r="B3120" t="s">
        <v>5506</v>
      </c>
      <c r="C3120" t="s">
        <v>5507</v>
      </c>
      <c r="D3120" t="s">
        <v>78</v>
      </c>
      <c r="E3120" s="2">
        <v>45680</v>
      </c>
      <c r="F3120" t="s">
        <v>145</v>
      </c>
      <c r="G3120">
        <v>-0.185</v>
      </c>
      <c r="H3120" t="s">
        <v>5512</v>
      </c>
      <c r="I3120" t="s">
        <v>5509</v>
      </c>
    </row>
    <row r="3121" spans="1:9" x14ac:dyDescent="0.25">
      <c r="A3121">
        <v>4257</v>
      </c>
      <c r="B3121" t="s">
        <v>9020</v>
      </c>
      <c r="C3121" t="s">
        <v>9021</v>
      </c>
      <c r="D3121" t="s">
        <v>11</v>
      </c>
      <c r="E3121" s="2">
        <v>45678</v>
      </c>
      <c r="F3121" t="s">
        <v>145</v>
      </c>
      <c r="G3121">
        <v>-0.22500000000000001</v>
      </c>
      <c r="H3121" t="s">
        <v>9024</v>
      </c>
      <c r="I3121" t="s">
        <v>9023</v>
      </c>
    </row>
    <row r="3122" spans="1:9" x14ac:dyDescent="0.25">
      <c r="A3122">
        <v>1862</v>
      </c>
      <c r="B3122" t="s">
        <v>3985</v>
      </c>
      <c r="C3122" t="s">
        <v>3986</v>
      </c>
      <c r="D3122" t="s">
        <v>78</v>
      </c>
      <c r="E3122" s="2">
        <v>45681</v>
      </c>
      <c r="F3122" t="s">
        <v>145</v>
      </c>
      <c r="G3122">
        <v>-0.245</v>
      </c>
      <c r="H3122" t="s">
        <v>3987</v>
      </c>
      <c r="I3122" t="s">
        <v>3988</v>
      </c>
    </row>
    <row r="3123" spans="1:9" x14ac:dyDescent="0.25">
      <c r="A3123">
        <v>5187</v>
      </c>
      <c r="B3123" t="s">
        <v>10891</v>
      </c>
      <c r="C3123" t="s">
        <v>10892</v>
      </c>
      <c r="D3123" t="s">
        <v>15</v>
      </c>
      <c r="E3123" s="2">
        <v>45675</v>
      </c>
      <c r="F3123" t="s">
        <v>182</v>
      </c>
      <c r="G3123">
        <v>-0.26500000000000001</v>
      </c>
      <c r="H3123" t="s">
        <v>10896</v>
      </c>
      <c r="I3123" t="s">
        <v>10894</v>
      </c>
    </row>
    <row r="3124" spans="1:9" x14ac:dyDescent="0.25">
      <c r="A3124">
        <v>3900</v>
      </c>
      <c r="B3124" t="s">
        <v>8231</v>
      </c>
      <c r="C3124" t="s">
        <v>8232</v>
      </c>
      <c r="D3124" t="s">
        <v>78</v>
      </c>
      <c r="E3124" s="2">
        <v>45678</v>
      </c>
      <c r="F3124" t="s">
        <v>151</v>
      </c>
      <c r="G3124">
        <v>-0.28999999999999998</v>
      </c>
      <c r="H3124" t="s">
        <v>8235</v>
      </c>
      <c r="I3124" t="s">
        <v>8234</v>
      </c>
    </row>
    <row r="3125" spans="1:9" x14ac:dyDescent="0.25">
      <c r="A3125">
        <v>6608</v>
      </c>
      <c r="B3125" t="s">
        <v>13852</v>
      </c>
      <c r="C3125" t="s">
        <v>13853</v>
      </c>
      <c r="D3125" t="s">
        <v>78</v>
      </c>
      <c r="E3125" s="2">
        <v>45674</v>
      </c>
      <c r="F3125" t="s">
        <v>145</v>
      </c>
      <c r="G3125">
        <v>-0.32500000000000001</v>
      </c>
      <c r="H3125" t="s">
        <v>13857</v>
      </c>
      <c r="I3125" t="s">
        <v>13855</v>
      </c>
    </row>
    <row r="3126" spans="1:9" x14ac:dyDescent="0.25">
      <c r="A3126">
        <v>5293</v>
      </c>
      <c r="B3126" t="s">
        <v>11117</v>
      </c>
      <c r="C3126" t="s">
        <v>11118</v>
      </c>
      <c r="D3126" t="s">
        <v>11</v>
      </c>
      <c r="E3126" s="2">
        <v>45675</v>
      </c>
      <c r="F3126" t="s">
        <v>182</v>
      </c>
      <c r="G3126">
        <v>-0.35499999999999998</v>
      </c>
      <c r="H3126" t="s">
        <v>11121</v>
      </c>
      <c r="I3126" t="s">
        <v>11120</v>
      </c>
    </row>
    <row r="3127" spans="1:9" x14ac:dyDescent="0.25">
      <c r="A3127">
        <v>4256</v>
      </c>
      <c r="B3127" t="s">
        <v>9020</v>
      </c>
      <c r="C3127" t="s">
        <v>9021</v>
      </c>
      <c r="D3127" t="s">
        <v>15</v>
      </c>
      <c r="E3127" s="2">
        <v>45678</v>
      </c>
      <c r="F3127" t="s">
        <v>145</v>
      </c>
      <c r="G3127">
        <v>-0.44</v>
      </c>
      <c r="H3127" t="s">
        <v>9022</v>
      </c>
      <c r="I3127" t="s">
        <v>9023</v>
      </c>
    </row>
    <row r="3128" spans="1:9" x14ac:dyDescent="0.25">
      <c r="A3128">
        <v>7188</v>
      </c>
      <c r="B3128" t="s">
        <v>15065</v>
      </c>
      <c r="C3128" t="s">
        <v>15066</v>
      </c>
      <c r="D3128" t="s">
        <v>11</v>
      </c>
      <c r="E3128" s="2">
        <v>45667</v>
      </c>
      <c r="F3128" t="s">
        <v>182</v>
      </c>
      <c r="G3128">
        <v>-0.49</v>
      </c>
      <c r="H3128" t="s">
        <v>15067</v>
      </c>
      <c r="I3128" t="s">
        <v>15068</v>
      </c>
    </row>
    <row r="3129" spans="1:9" x14ac:dyDescent="0.25">
      <c r="A3129">
        <v>5907</v>
      </c>
      <c r="B3129" t="s">
        <v>12443</v>
      </c>
      <c r="C3129" t="s">
        <v>12444</v>
      </c>
      <c r="D3129" t="s">
        <v>15</v>
      </c>
      <c r="E3129" s="2">
        <v>45675</v>
      </c>
      <c r="F3129" t="s">
        <v>182</v>
      </c>
      <c r="G3129">
        <v>-0.52500000000000002</v>
      </c>
      <c r="H3129" t="s">
        <v>12448</v>
      </c>
      <c r="I3129" t="s">
        <v>12446</v>
      </c>
    </row>
    <row r="3130" spans="1:9" x14ac:dyDescent="0.25">
      <c r="A3130">
        <v>2323</v>
      </c>
      <c r="B3130" t="s">
        <v>4919</v>
      </c>
      <c r="C3130" t="s">
        <v>4920</v>
      </c>
      <c r="D3130" t="s">
        <v>11</v>
      </c>
      <c r="E3130" s="2">
        <v>45681</v>
      </c>
      <c r="F3130" t="s">
        <v>182</v>
      </c>
      <c r="G3130">
        <v>-0.55000000000000004</v>
      </c>
      <c r="H3130" t="s">
        <v>4925</v>
      </c>
      <c r="I3130" t="s">
        <v>4922</v>
      </c>
    </row>
    <row r="3131" spans="1:9" x14ac:dyDescent="0.25">
      <c r="A3131">
        <v>2088</v>
      </c>
      <c r="B3131" t="s">
        <v>4475</v>
      </c>
      <c r="C3131" t="s">
        <v>4476</v>
      </c>
      <c r="D3131" t="s">
        <v>11</v>
      </c>
      <c r="E3131" s="2">
        <v>45681</v>
      </c>
      <c r="F3131" t="s">
        <v>182</v>
      </c>
      <c r="G3131">
        <v>-0.61499999999999999</v>
      </c>
      <c r="H3131" t="s">
        <v>4479</v>
      </c>
      <c r="I3131" t="s">
        <v>4478</v>
      </c>
    </row>
    <row r="3132" spans="1:9" x14ac:dyDescent="0.25">
      <c r="A3132">
        <v>3862</v>
      </c>
      <c r="B3132" t="s">
        <v>8152</v>
      </c>
      <c r="C3132" t="s">
        <v>8153</v>
      </c>
      <c r="D3132" t="s">
        <v>78</v>
      </c>
      <c r="E3132" s="2">
        <v>45678</v>
      </c>
      <c r="F3132" t="s">
        <v>151</v>
      </c>
      <c r="G3132">
        <v>-0.64</v>
      </c>
      <c r="H3132" t="s">
        <v>8154</v>
      </c>
      <c r="I3132" t="s">
        <v>8155</v>
      </c>
    </row>
    <row r="3133" spans="1:9" x14ac:dyDescent="0.25">
      <c r="A3133">
        <v>4566</v>
      </c>
      <c r="B3133" t="s">
        <v>9597</v>
      </c>
      <c r="C3133" t="s">
        <v>9598</v>
      </c>
      <c r="D3133" t="s">
        <v>78</v>
      </c>
      <c r="E3133" s="2">
        <v>45678</v>
      </c>
      <c r="F3133" t="s">
        <v>145</v>
      </c>
      <c r="G3133">
        <v>-0.64</v>
      </c>
      <c r="H3133" t="s">
        <v>9603</v>
      </c>
      <c r="I3133" t="s">
        <v>9600</v>
      </c>
    </row>
    <row r="3134" spans="1:9" x14ac:dyDescent="0.25">
      <c r="A3134">
        <v>2460</v>
      </c>
      <c r="B3134" t="s">
        <v>5223</v>
      </c>
      <c r="C3134" t="s">
        <v>5224</v>
      </c>
      <c r="D3134" t="s">
        <v>78</v>
      </c>
      <c r="E3134" s="2">
        <v>45680</v>
      </c>
      <c r="F3134" t="s">
        <v>145</v>
      </c>
      <c r="G3134">
        <v>-0.64500000000000002</v>
      </c>
      <c r="H3134" t="s">
        <v>5228</v>
      </c>
      <c r="I3134" t="s">
        <v>5226</v>
      </c>
    </row>
    <row r="3135" spans="1:9" x14ac:dyDescent="0.25">
      <c r="A3135">
        <v>6287</v>
      </c>
      <c r="B3135" t="s">
        <v>13134</v>
      </c>
      <c r="C3135" t="s">
        <v>13135</v>
      </c>
      <c r="D3135" t="s">
        <v>15</v>
      </c>
      <c r="E3135" s="2">
        <v>45674</v>
      </c>
      <c r="F3135" t="s">
        <v>182</v>
      </c>
      <c r="G3135">
        <v>-0.74</v>
      </c>
      <c r="H3135" t="s">
        <v>13138</v>
      </c>
      <c r="I3135" t="s">
        <v>13137</v>
      </c>
    </row>
    <row r="3136" spans="1:9" x14ac:dyDescent="0.25">
      <c r="A3136">
        <v>4318</v>
      </c>
      <c r="B3136" t="s">
        <v>9152</v>
      </c>
      <c r="C3136" t="s">
        <v>9153</v>
      </c>
      <c r="D3136" t="s">
        <v>78</v>
      </c>
      <c r="E3136" s="2">
        <v>45678</v>
      </c>
      <c r="F3136" t="s">
        <v>145</v>
      </c>
      <c r="G3136">
        <v>-0.77</v>
      </c>
      <c r="H3136" t="s">
        <v>9154</v>
      </c>
      <c r="I3136" t="s">
        <v>9155</v>
      </c>
    </row>
    <row r="3137" spans="1:9" x14ac:dyDescent="0.25">
      <c r="A3137">
        <v>4429</v>
      </c>
      <c r="B3137" t="s">
        <v>9355</v>
      </c>
      <c r="C3137" t="s">
        <v>9356</v>
      </c>
      <c r="D3137" t="s">
        <v>11</v>
      </c>
      <c r="E3137" s="2">
        <v>45678</v>
      </c>
      <c r="F3137" t="s">
        <v>182</v>
      </c>
      <c r="G3137">
        <v>-0.77500000000000002</v>
      </c>
      <c r="H3137" t="s">
        <v>9359</v>
      </c>
      <c r="I3137" t="s">
        <v>9358</v>
      </c>
    </row>
    <row r="3138" spans="1:9" x14ac:dyDescent="0.25">
      <c r="A3138">
        <v>621</v>
      </c>
      <c r="B3138" t="s">
        <v>1390</v>
      </c>
      <c r="C3138" t="s">
        <v>1391</v>
      </c>
      <c r="D3138" t="s">
        <v>11</v>
      </c>
      <c r="E3138" s="2">
        <v>45682</v>
      </c>
      <c r="F3138" t="s">
        <v>182</v>
      </c>
      <c r="G3138">
        <v>-0.80500000000000005</v>
      </c>
      <c r="H3138" t="s">
        <v>1394</v>
      </c>
      <c r="I3138" t="s">
        <v>1393</v>
      </c>
    </row>
    <row r="3139" spans="1:9" x14ac:dyDescent="0.25">
      <c r="A3139">
        <v>2564</v>
      </c>
      <c r="B3139" t="s">
        <v>5460</v>
      </c>
      <c r="C3139" t="s">
        <v>5461</v>
      </c>
      <c r="D3139" t="s">
        <v>78</v>
      </c>
      <c r="E3139" s="2">
        <v>45680</v>
      </c>
      <c r="F3139" t="s">
        <v>151</v>
      </c>
      <c r="G3139">
        <v>-0.86</v>
      </c>
      <c r="H3139" t="s">
        <v>5464</v>
      </c>
      <c r="I3139" t="s">
        <v>5463</v>
      </c>
    </row>
    <row r="3140" spans="1:9" x14ac:dyDescent="0.25">
      <c r="A3140">
        <v>87</v>
      </c>
      <c r="B3140" t="s">
        <v>196</v>
      </c>
      <c r="C3140" t="s">
        <v>197</v>
      </c>
      <c r="D3140" t="s">
        <v>15</v>
      </c>
      <c r="E3140" s="2">
        <v>45685</v>
      </c>
      <c r="F3140" t="s">
        <v>145</v>
      </c>
      <c r="G3140">
        <v>-0.93500000000000005</v>
      </c>
      <c r="H3140" t="s">
        <v>201</v>
      </c>
      <c r="I3140" t="s">
        <v>199</v>
      </c>
    </row>
    <row r="3141" spans="1:9" x14ac:dyDescent="0.25">
      <c r="A3141">
        <v>6546</v>
      </c>
      <c r="B3141" t="s">
        <v>13722</v>
      </c>
      <c r="C3141" t="s">
        <v>13723</v>
      </c>
      <c r="D3141" t="s">
        <v>78</v>
      </c>
      <c r="E3141" s="2">
        <v>45674</v>
      </c>
      <c r="F3141" t="s">
        <v>151</v>
      </c>
      <c r="G3141">
        <v>-0.95499999999999996</v>
      </c>
      <c r="H3141" t="s">
        <v>13727</v>
      </c>
      <c r="I3141" t="s">
        <v>13725</v>
      </c>
    </row>
    <row r="3142" spans="1:9" x14ac:dyDescent="0.25">
      <c r="A3142">
        <v>5844</v>
      </c>
      <c r="B3142" t="s">
        <v>12334</v>
      </c>
      <c r="C3142" t="s">
        <v>12335</v>
      </c>
      <c r="D3142" t="s">
        <v>15</v>
      </c>
      <c r="E3142" s="2">
        <v>45675</v>
      </c>
      <c r="F3142" t="s">
        <v>182</v>
      </c>
      <c r="G3142">
        <v>-0.96499999999999997</v>
      </c>
      <c r="H3142" t="s">
        <v>12065</v>
      </c>
      <c r="I3142" t="s">
        <v>12336</v>
      </c>
    </row>
    <row r="3143" spans="1:9" x14ac:dyDescent="0.25">
      <c r="A3143">
        <v>1455</v>
      </c>
      <c r="B3143" t="s">
        <v>3051</v>
      </c>
      <c r="C3143" t="s">
        <v>3052</v>
      </c>
      <c r="D3143" t="s">
        <v>15</v>
      </c>
      <c r="E3143" s="2">
        <v>45681</v>
      </c>
      <c r="F3143" t="s">
        <v>182</v>
      </c>
      <c r="G3143">
        <v>-0.98</v>
      </c>
      <c r="H3143" t="s">
        <v>3053</v>
      </c>
      <c r="I3143" t="s">
        <v>3054</v>
      </c>
    </row>
    <row r="3144" spans="1:9" x14ac:dyDescent="0.25">
      <c r="A3144">
        <v>7367</v>
      </c>
      <c r="B3144" t="s">
        <v>15405</v>
      </c>
      <c r="C3144" t="s">
        <v>15406</v>
      </c>
      <c r="D3144" t="s">
        <v>395</v>
      </c>
      <c r="E3144" s="2">
        <v>45523</v>
      </c>
      <c r="F3144" t="s">
        <v>151</v>
      </c>
      <c r="G3144">
        <v>-1.08</v>
      </c>
      <c r="H3144" t="s">
        <v>15407</v>
      </c>
    </row>
    <row r="3145" spans="1:9" x14ac:dyDescent="0.25">
      <c r="A3145">
        <v>7374</v>
      </c>
      <c r="B3145" t="s">
        <v>15405</v>
      </c>
      <c r="C3145" t="s">
        <v>15406</v>
      </c>
      <c r="D3145" t="s">
        <v>15</v>
      </c>
      <c r="E3145" s="2">
        <v>45513</v>
      </c>
      <c r="F3145" t="s">
        <v>151</v>
      </c>
      <c r="G3145">
        <v>-1.08</v>
      </c>
      <c r="H3145" t="s">
        <v>15416</v>
      </c>
      <c r="I3145" t="s">
        <v>15417</v>
      </c>
    </row>
    <row r="3146" spans="1:9" x14ac:dyDescent="0.25">
      <c r="A3146">
        <v>5240</v>
      </c>
      <c r="B3146" t="s">
        <v>11004</v>
      </c>
      <c r="C3146" t="s">
        <v>11005</v>
      </c>
      <c r="D3146" t="s">
        <v>15</v>
      </c>
      <c r="E3146" s="2">
        <v>45675</v>
      </c>
      <c r="F3146" t="s">
        <v>182</v>
      </c>
      <c r="G3146">
        <v>-1.1000000000000001</v>
      </c>
      <c r="H3146" t="s">
        <v>11006</v>
      </c>
      <c r="I3146" t="s">
        <v>11007</v>
      </c>
    </row>
    <row r="3147" spans="1:9" x14ac:dyDescent="0.25">
      <c r="A3147">
        <v>7318</v>
      </c>
      <c r="B3147" t="s">
        <v>15318</v>
      </c>
      <c r="C3147" t="s">
        <v>15319</v>
      </c>
      <c r="D3147" t="s">
        <v>78</v>
      </c>
      <c r="E3147" s="2">
        <v>45621</v>
      </c>
      <c r="F3147" t="s">
        <v>151</v>
      </c>
      <c r="G3147">
        <v>-1.1299999999999999</v>
      </c>
      <c r="H3147" t="s">
        <v>15320</v>
      </c>
    </row>
    <row r="3148" spans="1:9" x14ac:dyDescent="0.25">
      <c r="A3148">
        <v>1733</v>
      </c>
      <c r="B3148" t="s">
        <v>3683</v>
      </c>
      <c r="C3148" t="s">
        <v>3684</v>
      </c>
      <c r="D3148" t="s">
        <v>11</v>
      </c>
      <c r="E3148" s="2">
        <v>45681</v>
      </c>
      <c r="F3148" t="s">
        <v>182</v>
      </c>
      <c r="G3148">
        <v>-1.2649999999999999</v>
      </c>
      <c r="H3148" t="s">
        <v>3685</v>
      </c>
      <c r="I3148" t="s">
        <v>3686</v>
      </c>
    </row>
    <row r="3149" spans="1:9" x14ac:dyDescent="0.25">
      <c r="A3149">
        <v>1094</v>
      </c>
      <c r="B3149" t="s">
        <v>2297</v>
      </c>
      <c r="C3149" t="s">
        <v>2298</v>
      </c>
      <c r="D3149" t="s">
        <v>78</v>
      </c>
      <c r="E3149" s="2">
        <v>45682</v>
      </c>
      <c r="F3149" t="s">
        <v>145</v>
      </c>
      <c r="G3149">
        <v>-1.3149999999999999</v>
      </c>
      <c r="H3149" t="s">
        <v>2302</v>
      </c>
      <c r="I3149" t="s">
        <v>2300</v>
      </c>
    </row>
    <row r="3150" spans="1:9" x14ac:dyDescent="0.25">
      <c r="A3150">
        <v>4677</v>
      </c>
      <c r="B3150" t="s">
        <v>9786</v>
      </c>
      <c r="C3150" t="s">
        <v>9787</v>
      </c>
      <c r="D3150" t="s">
        <v>11</v>
      </c>
      <c r="E3150" s="2">
        <v>45678</v>
      </c>
      <c r="F3150" t="s">
        <v>182</v>
      </c>
      <c r="G3150">
        <v>-1.42</v>
      </c>
      <c r="H3150" t="s">
        <v>9792</v>
      </c>
      <c r="I3150" t="s">
        <v>9789</v>
      </c>
    </row>
    <row r="3151" spans="1:9" x14ac:dyDescent="0.25">
      <c r="A3151">
        <v>6562</v>
      </c>
      <c r="B3151" t="s">
        <v>13763</v>
      </c>
      <c r="C3151" t="s">
        <v>13764</v>
      </c>
      <c r="D3151" t="s">
        <v>78</v>
      </c>
      <c r="E3151" s="2">
        <v>45674</v>
      </c>
      <c r="F3151" t="s">
        <v>145</v>
      </c>
      <c r="G3151">
        <v>-1.4350000000000001</v>
      </c>
      <c r="H3151" t="s">
        <v>13765</v>
      </c>
      <c r="I3151" t="s">
        <v>13766</v>
      </c>
    </row>
    <row r="3152" spans="1:9" x14ac:dyDescent="0.25">
      <c r="A3152">
        <v>6161</v>
      </c>
      <c r="B3152" t="s">
        <v>12894</v>
      </c>
      <c r="C3152" t="s">
        <v>12895</v>
      </c>
      <c r="D3152" t="s">
        <v>11</v>
      </c>
      <c r="E3152" s="2">
        <v>45675</v>
      </c>
      <c r="F3152" t="s">
        <v>182</v>
      </c>
      <c r="G3152">
        <v>-1.4450000000000001</v>
      </c>
      <c r="H3152" t="s">
        <v>12898</v>
      </c>
      <c r="I3152" t="s">
        <v>12897</v>
      </c>
    </row>
    <row r="3153" spans="1:9" x14ac:dyDescent="0.25">
      <c r="A3153">
        <v>1296</v>
      </c>
      <c r="B3153" t="s">
        <v>2673</v>
      </c>
      <c r="C3153" t="s">
        <v>2674</v>
      </c>
      <c r="D3153" t="s">
        <v>15</v>
      </c>
      <c r="E3153" s="2">
        <v>45682</v>
      </c>
      <c r="F3153" t="s">
        <v>182</v>
      </c>
      <c r="G3153">
        <v>-1.5</v>
      </c>
      <c r="H3153" t="s">
        <v>2675</v>
      </c>
      <c r="I3153" t="s">
        <v>2676</v>
      </c>
    </row>
    <row r="3154" spans="1:9" x14ac:dyDescent="0.25">
      <c r="A3154">
        <v>4481</v>
      </c>
      <c r="B3154" t="s">
        <v>9448</v>
      </c>
      <c r="C3154" t="s">
        <v>9449</v>
      </c>
      <c r="D3154" t="s">
        <v>78</v>
      </c>
      <c r="E3154" s="2">
        <v>45678</v>
      </c>
      <c r="F3154" t="s">
        <v>145</v>
      </c>
      <c r="G3154">
        <v>-1.5449999999999999</v>
      </c>
      <c r="H3154" t="s">
        <v>9455</v>
      </c>
      <c r="I3154" t="s">
        <v>9451</v>
      </c>
    </row>
    <row r="3155" spans="1:9" x14ac:dyDescent="0.25">
      <c r="A3155">
        <v>86</v>
      </c>
      <c r="B3155" t="s">
        <v>196</v>
      </c>
      <c r="C3155" t="s">
        <v>197</v>
      </c>
      <c r="D3155" t="s">
        <v>11</v>
      </c>
      <c r="E3155" s="2">
        <v>45685</v>
      </c>
      <c r="F3155" t="s">
        <v>145</v>
      </c>
      <c r="G3155">
        <v>-1.5549999999999999</v>
      </c>
      <c r="H3155" t="s">
        <v>200</v>
      </c>
      <c r="I3155" t="s">
        <v>199</v>
      </c>
    </row>
    <row r="3156" spans="1:9" x14ac:dyDescent="0.25">
      <c r="A3156">
        <v>6508</v>
      </c>
      <c r="B3156" t="s">
        <v>13632</v>
      </c>
      <c r="C3156" t="s">
        <v>13633</v>
      </c>
      <c r="D3156" t="s">
        <v>78</v>
      </c>
      <c r="E3156" s="2">
        <v>45674</v>
      </c>
      <c r="F3156" t="s">
        <v>151</v>
      </c>
      <c r="G3156">
        <v>-1.58</v>
      </c>
      <c r="H3156" t="s">
        <v>13635</v>
      </c>
      <c r="I3156" t="s">
        <v>13634</v>
      </c>
    </row>
    <row r="3157" spans="1:9" x14ac:dyDescent="0.25">
      <c r="A3157">
        <v>6180</v>
      </c>
      <c r="B3157" t="s">
        <v>12931</v>
      </c>
      <c r="C3157" t="s">
        <v>12932</v>
      </c>
      <c r="D3157" t="s">
        <v>11</v>
      </c>
      <c r="E3157" s="2">
        <v>45675</v>
      </c>
      <c r="F3157" t="s">
        <v>145</v>
      </c>
      <c r="G3157">
        <v>-1.615</v>
      </c>
      <c r="H3157" t="s">
        <v>12935</v>
      </c>
      <c r="I3157" t="s">
        <v>12934</v>
      </c>
    </row>
    <row r="3158" spans="1:9" x14ac:dyDescent="0.25">
      <c r="A3158">
        <v>3073</v>
      </c>
      <c r="B3158" t="s">
        <v>6531</v>
      </c>
      <c r="C3158" t="s">
        <v>6532</v>
      </c>
      <c r="D3158" t="s">
        <v>11</v>
      </c>
      <c r="E3158" s="2">
        <v>45680</v>
      </c>
      <c r="F3158" t="s">
        <v>145</v>
      </c>
      <c r="G3158">
        <v>-1.68</v>
      </c>
      <c r="H3158" t="s">
        <v>6536</v>
      </c>
      <c r="I3158" t="s">
        <v>6534</v>
      </c>
    </row>
    <row r="3159" spans="1:9" x14ac:dyDescent="0.25">
      <c r="A3159">
        <v>3895</v>
      </c>
      <c r="B3159" t="s">
        <v>8221</v>
      </c>
      <c r="C3159" t="s">
        <v>8222</v>
      </c>
      <c r="D3159" t="s">
        <v>78</v>
      </c>
      <c r="E3159" s="2">
        <v>45678</v>
      </c>
      <c r="F3159" t="s">
        <v>151</v>
      </c>
      <c r="G3159">
        <v>-1.7150000000000001</v>
      </c>
      <c r="H3159" t="s">
        <v>8223</v>
      </c>
      <c r="I3159" t="s">
        <v>8224</v>
      </c>
    </row>
    <row r="3160" spans="1:9" x14ac:dyDescent="0.25">
      <c r="A3160">
        <v>2854</v>
      </c>
      <c r="B3160" t="s">
        <v>6122</v>
      </c>
      <c r="C3160" t="s">
        <v>6123</v>
      </c>
      <c r="D3160" t="s">
        <v>11</v>
      </c>
      <c r="E3160" s="2">
        <v>45680</v>
      </c>
      <c r="F3160" t="s">
        <v>182</v>
      </c>
      <c r="G3160">
        <v>-1.72</v>
      </c>
      <c r="H3160" t="s">
        <v>6124</v>
      </c>
      <c r="I3160" t="s">
        <v>6125</v>
      </c>
    </row>
    <row r="3161" spans="1:9" x14ac:dyDescent="0.25">
      <c r="A3161">
        <v>4303</v>
      </c>
      <c r="B3161" t="s">
        <v>9112</v>
      </c>
      <c r="C3161" t="s">
        <v>9113</v>
      </c>
      <c r="D3161" t="s">
        <v>78</v>
      </c>
      <c r="E3161" s="2">
        <v>45678</v>
      </c>
      <c r="F3161" t="s">
        <v>145</v>
      </c>
      <c r="G3161">
        <v>-1.7649999999999999</v>
      </c>
      <c r="H3161" t="s">
        <v>9118</v>
      </c>
      <c r="I3161" t="s">
        <v>9115</v>
      </c>
    </row>
    <row r="3162" spans="1:9" x14ac:dyDescent="0.25">
      <c r="A3162">
        <v>6144</v>
      </c>
      <c r="B3162" t="s">
        <v>12868</v>
      </c>
      <c r="C3162" t="s">
        <v>12869</v>
      </c>
      <c r="D3162" t="s">
        <v>15</v>
      </c>
      <c r="E3162" s="2">
        <v>45675</v>
      </c>
      <c r="F3162" t="s">
        <v>182</v>
      </c>
      <c r="G3162">
        <v>-1.77</v>
      </c>
      <c r="H3162" t="s">
        <v>12870</v>
      </c>
      <c r="I3162" t="s">
        <v>12871</v>
      </c>
    </row>
    <row r="3163" spans="1:9" x14ac:dyDescent="0.25">
      <c r="A3163">
        <v>6781</v>
      </c>
      <c r="B3163" t="s">
        <v>14212</v>
      </c>
      <c r="C3163" t="s">
        <v>14213</v>
      </c>
      <c r="D3163" t="s">
        <v>11</v>
      </c>
      <c r="E3163" s="2">
        <v>45673</v>
      </c>
      <c r="F3163" t="s">
        <v>182</v>
      </c>
      <c r="G3163">
        <v>-1.8</v>
      </c>
      <c r="H3163" t="s">
        <v>14214</v>
      </c>
      <c r="I3163" t="s">
        <v>14215</v>
      </c>
    </row>
    <row r="3164" spans="1:9" x14ac:dyDescent="0.25">
      <c r="A3164">
        <v>689</v>
      </c>
      <c r="B3164" t="s">
        <v>1542</v>
      </c>
      <c r="C3164" t="s">
        <v>1543</v>
      </c>
      <c r="D3164" t="s">
        <v>78</v>
      </c>
      <c r="E3164" s="2">
        <v>45682</v>
      </c>
      <c r="F3164" t="s">
        <v>145</v>
      </c>
      <c r="G3164">
        <v>-1.82</v>
      </c>
      <c r="H3164" t="s">
        <v>1546</v>
      </c>
      <c r="I3164" t="s">
        <v>1545</v>
      </c>
    </row>
    <row r="3165" spans="1:9" x14ac:dyDescent="0.25">
      <c r="A3165">
        <v>1098</v>
      </c>
      <c r="B3165" t="s">
        <v>2304</v>
      </c>
      <c r="C3165" t="s">
        <v>2305</v>
      </c>
      <c r="D3165" t="s">
        <v>78</v>
      </c>
      <c r="E3165" s="2">
        <v>45682</v>
      </c>
      <c r="F3165" t="s">
        <v>145</v>
      </c>
      <c r="G3165">
        <v>-1.845</v>
      </c>
      <c r="H3165" t="s">
        <v>2309</v>
      </c>
      <c r="I3165" t="s">
        <v>2307</v>
      </c>
    </row>
    <row r="3166" spans="1:9" x14ac:dyDescent="0.25">
      <c r="A3166">
        <v>1986</v>
      </c>
      <c r="B3166" t="s">
        <v>4254</v>
      </c>
      <c r="C3166" t="s">
        <v>4255</v>
      </c>
      <c r="D3166" t="s">
        <v>11</v>
      </c>
      <c r="E3166" s="2">
        <v>45681</v>
      </c>
      <c r="F3166" t="s">
        <v>182</v>
      </c>
      <c r="G3166">
        <v>-1.905</v>
      </c>
      <c r="H3166" t="s">
        <v>4258</v>
      </c>
      <c r="I3166" t="s">
        <v>4257</v>
      </c>
    </row>
    <row r="3167" spans="1:9" x14ac:dyDescent="0.25">
      <c r="A3167">
        <v>1568</v>
      </c>
      <c r="B3167" t="s">
        <v>3300</v>
      </c>
      <c r="C3167" t="s">
        <v>3301</v>
      </c>
      <c r="D3167" t="s">
        <v>15</v>
      </c>
      <c r="E3167" s="2">
        <v>45681</v>
      </c>
      <c r="F3167" t="s">
        <v>145</v>
      </c>
      <c r="G3167">
        <v>-2</v>
      </c>
      <c r="H3167" t="s">
        <v>3302</v>
      </c>
      <c r="I3167" t="s">
        <v>3303</v>
      </c>
    </row>
    <row r="3168" spans="1:9" x14ac:dyDescent="0.25">
      <c r="A3168">
        <v>5039</v>
      </c>
      <c r="B3168" t="s">
        <v>10573</v>
      </c>
      <c r="C3168" t="s">
        <v>10574</v>
      </c>
      <c r="D3168" t="s">
        <v>78</v>
      </c>
      <c r="E3168" s="2">
        <v>45675</v>
      </c>
      <c r="F3168" t="s">
        <v>151</v>
      </c>
      <c r="G3168">
        <v>-2.145</v>
      </c>
      <c r="H3168" t="s">
        <v>10577</v>
      </c>
      <c r="I3168" t="s">
        <v>10576</v>
      </c>
    </row>
    <row r="3169" spans="1:9" x14ac:dyDescent="0.25">
      <c r="A3169">
        <v>1856</v>
      </c>
      <c r="B3169" t="s">
        <v>3970</v>
      </c>
      <c r="C3169" t="s">
        <v>3971</v>
      </c>
      <c r="D3169" t="s">
        <v>11</v>
      </c>
      <c r="E3169" s="2">
        <v>45681</v>
      </c>
      <c r="F3169" t="s">
        <v>182</v>
      </c>
      <c r="G3169">
        <v>-2.1549999999999998</v>
      </c>
      <c r="H3169" t="s">
        <v>3972</v>
      </c>
      <c r="I3169" t="s">
        <v>3973</v>
      </c>
    </row>
    <row r="3170" spans="1:9" x14ac:dyDescent="0.25">
      <c r="A3170">
        <v>620</v>
      </c>
      <c r="B3170" t="s">
        <v>1390</v>
      </c>
      <c r="C3170" t="s">
        <v>1391</v>
      </c>
      <c r="D3170" t="s">
        <v>15</v>
      </c>
      <c r="E3170" s="2">
        <v>45682</v>
      </c>
      <c r="F3170" t="s">
        <v>182</v>
      </c>
      <c r="G3170">
        <v>-2.2850000000000001</v>
      </c>
      <c r="H3170" t="s">
        <v>1392</v>
      </c>
      <c r="I3170" t="s">
        <v>1393</v>
      </c>
    </row>
    <row r="3171" spans="1:9" x14ac:dyDescent="0.25">
      <c r="A3171">
        <v>4673</v>
      </c>
      <c r="B3171" t="s">
        <v>9786</v>
      </c>
      <c r="C3171" t="s">
        <v>9787</v>
      </c>
      <c r="D3171" t="s">
        <v>15</v>
      </c>
      <c r="E3171" s="2">
        <v>45678</v>
      </c>
      <c r="F3171" t="s">
        <v>182</v>
      </c>
      <c r="G3171">
        <v>-2.36</v>
      </c>
      <c r="H3171" t="s">
        <v>9788</v>
      </c>
      <c r="I3171" t="s">
        <v>9789</v>
      </c>
    </row>
    <row r="3172" spans="1:9" x14ac:dyDescent="0.25">
      <c r="A3172">
        <v>4363</v>
      </c>
      <c r="B3172" t="s">
        <v>9231</v>
      </c>
      <c r="C3172" t="s">
        <v>9232</v>
      </c>
      <c r="D3172" t="s">
        <v>78</v>
      </c>
      <c r="E3172" s="2">
        <v>45678</v>
      </c>
      <c r="F3172" t="s">
        <v>145</v>
      </c>
      <c r="G3172">
        <v>-2.4750000000000001</v>
      </c>
      <c r="H3172" t="s">
        <v>9237</v>
      </c>
      <c r="I3172" t="s">
        <v>9234</v>
      </c>
    </row>
    <row r="3173" spans="1:9" x14ac:dyDescent="0.25">
      <c r="A3173">
        <v>4710</v>
      </c>
      <c r="B3173" t="s">
        <v>9846</v>
      </c>
      <c r="C3173" t="s">
        <v>9847</v>
      </c>
      <c r="D3173" t="s">
        <v>78</v>
      </c>
      <c r="E3173" s="2">
        <v>45678</v>
      </c>
      <c r="F3173" t="s">
        <v>145</v>
      </c>
      <c r="G3173">
        <v>-2.5449999999999999</v>
      </c>
      <c r="H3173" t="s">
        <v>9850</v>
      </c>
      <c r="I3173" t="s">
        <v>9849</v>
      </c>
    </row>
    <row r="3174" spans="1:9" x14ac:dyDescent="0.25">
      <c r="A3174">
        <v>2957</v>
      </c>
      <c r="B3174" t="s">
        <v>6311</v>
      </c>
      <c r="C3174" t="s">
        <v>6312</v>
      </c>
      <c r="D3174" t="s">
        <v>15</v>
      </c>
      <c r="E3174" s="2">
        <v>45680</v>
      </c>
      <c r="F3174" t="s">
        <v>182</v>
      </c>
      <c r="G3174">
        <v>-2.65</v>
      </c>
      <c r="H3174" t="s">
        <v>6315</v>
      </c>
      <c r="I3174" t="s">
        <v>6313</v>
      </c>
    </row>
    <row r="3175" spans="1:9" x14ac:dyDescent="0.25">
      <c r="A3175">
        <v>4937</v>
      </c>
      <c r="B3175" t="s">
        <v>10361</v>
      </c>
      <c r="C3175" t="s">
        <v>10362</v>
      </c>
      <c r="D3175" t="s">
        <v>11</v>
      </c>
      <c r="E3175" s="2">
        <v>45676</v>
      </c>
      <c r="F3175" t="s">
        <v>182</v>
      </c>
      <c r="G3175">
        <v>-2.7650000000000001</v>
      </c>
      <c r="H3175" t="s">
        <v>10363</v>
      </c>
      <c r="I3175" t="s">
        <v>10364</v>
      </c>
    </row>
    <row r="3176" spans="1:9" x14ac:dyDescent="0.25">
      <c r="A3176">
        <v>5628</v>
      </c>
      <c r="B3176" t="s">
        <v>11871</v>
      </c>
      <c r="C3176" t="s">
        <v>11872</v>
      </c>
      <c r="D3176" t="s">
        <v>11</v>
      </c>
      <c r="E3176" s="2">
        <v>45675</v>
      </c>
      <c r="F3176" t="s">
        <v>182</v>
      </c>
      <c r="G3176">
        <v>-2.84</v>
      </c>
      <c r="H3176" t="s">
        <v>11873</v>
      </c>
      <c r="I3176" t="s">
        <v>11874</v>
      </c>
    </row>
    <row r="3177" spans="1:9" x14ac:dyDescent="0.25">
      <c r="A3177">
        <v>7396</v>
      </c>
      <c r="B3177" t="s">
        <v>14224</v>
      </c>
      <c r="C3177" t="s">
        <v>14225</v>
      </c>
      <c r="D3177" t="s">
        <v>78</v>
      </c>
      <c r="E3177" s="2">
        <v>45398</v>
      </c>
      <c r="F3177" t="s">
        <v>151</v>
      </c>
      <c r="G3177">
        <v>-2.92</v>
      </c>
      <c r="H3177" t="s">
        <v>15450</v>
      </c>
    </row>
    <row r="3178" spans="1:9" x14ac:dyDescent="0.25">
      <c r="A3178">
        <v>436</v>
      </c>
      <c r="B3178" t="s">
        <v>969</v>
      </c>
      <c r="C3178" t="s">
        <v>970</v>
      </c>
      <c r="D3178" t="s">
        <v>15</v>
      </c>
      <c r="E3178" s="2">
        <v>45682</v>
      </c>
      <c r="F3178" t="s">
        <v>182</v>
      </c>
      <c r="G3178">
        <v>-2.98</v>
      </c>
      <c r="H3178" t="s">
        <v>973</v>
      </c>
      <c r="I3178" t="s">
        <v>972</v>
      </c>
    </row>
    <row r="3179" spans="1:9" x14ac:dyDescent="0.25">
      <c r="A3179">
        <v>2479</v>
      </c>
      <c r="B3179" t="s">
        <v>5262</v>
      </c>
      <c r="C3179" t="s">
        <v>5263</v>
      </c>
      <c r="D3179" t="s">
        <v>11</v>
      </c>
      <c r="E3179" s="2">
        <v>45680</v>
      </c>
      <c r="F3179" t="s">
        <v>14</v>
      </c>
      <c r="G3179">
        <v>-2.99</v>
      </c>
      <c r="H3179" t="s">
        <v>5267</v>
      </c>
      <c r="I3179" t="s">
        <v>5265</v>
      </c>
    </row>
    <row r="3180" spans="1:9" x14ac:dyDescent="0.25">
      <c r="A3180">
        <v>3638</v>
      </c>
      <c r="B3180" t="s">
        <v>7724</v>
      </c>
      <c r="C3180" t="s">
        <v>7725</v>
      </c>
      <c r="D3180" t="s">
        <v>15</v>
      </c>
      <c r="E3180" s="2">
        <v>45679</v>
      </c>
      <c r="F3180" t="s">
        <v>182</v>
      </c>
      <c r="G3180">
        <v>-3.0750000000000002</v>
      </c>
      <c r="H3180" t="s">
        <v>7729</v>
      </c>
      <c r="I3180" t="s">
        <v>7727</v>
      </c>
    </row>
    <row r="3181" spans="1:9" x14ac:dyDescent="0.25">
      <c r="A3181">
        <v>6889</v>
      </c>
      <c r="B3181" t="s">
        <v>14426</v>
      </c>
      <c r="C3181" t="s">
        <v>14427</v>
      </c>
      <c r="D3181" t="s">
        <v>78</v>
      </c>
      <c r="E3181" s="2">
        <v>45673</v>
      </c>
      <c r="F3181" t="s">
        <v>151</v>
      </c>
      <c r="G3181">
        <v>-3.16</v>
      </c>
      <c r="H3181" t="s">
        <v>14432</v>
      </c>
      <c r="I3181" t="s">
        <v>14429</v>
      </c>
    </row>
    <row r="3182" spans="1:9" x14ac:dyDescent="0.25">
      <c r="A3182">
        <v>1942</v>
      </c>
      <c r="B3182" t="s">
        <v>4158</v>
      </c>
      <c r="C3182" t="s">
        <v>4159</v>
      </c>
      <c r="D3182" t="s">
        <v>15</v>
      </c>
      <c r="E3182" s="2">
        <v>45681</v>
      </c>
      <c r="F3182" t="s">
        <v>182</v>
      </c>
      <c r="G3182">
        <v>-3.1949999999999998</v>
      </c>
      <c r="H3182" t="s">
        <v>517</v>
      </c>
      <c r="I3182" t="s">
        <v>4161</v>
      </c>
    </row>
    <row r="3183" spans="1:9" x14ac:dyDescent="0.25">
      <c r="A3183">
        <v>3355</v>
      </c>
      <c r="B3183" t="s">
        <v>7134</v>
      </c>
      <c r="C3183" t="s">
        <v>7135</v>
      </c>
      <c r="D3183" t="s">
        <v>15</v>
      </c>
      <c r="E3183" s="2">
        <v>45679</v>
      </c>
      <c r="F3183" t="s">
        <v>145</v>
      </c>
      <c r="G3183">
        <v>-3.2650000000000001</v>
      </c>
      <c r="H3183" t="s">
        <v>7136</v>
      </c>
      <c r="I3183" t="s">
        <v>7137</v>
      </c>
    </row>
    <row r="3184" spans="1:9" x14ac:dyDescent="0.25">
      <c r="A3184">
        <v>5241</v>
      </c>
      <c r="B3184" t="s">
        <v>11004</v>
      </c>
      <c r="C3184" t="s">
        <v>11005</v>
      </c>
      <c r="D3184" t="s">
        <v>11</v>
      </c>
      <c r="E3184" s="2">
        <v>45675</v>
      </c>
      <c r="F3184" t="s">
        <v>182</v>
      </c>
      <c r="G3184">
        <v>-3.31</v>
      </c>
      <c r="H3184" t="s">
        <v>11008</v>
      </c>
      <c r="I3184" t="s">
        <v>11007</v>
      </c>
    </row>
    <row r="3185" spans="1:9" x14ac:dyDescent="0.25">
      <c r="A3185">
        <v>5933</v>
      </c>
      <c r="B3185" t="s">
        <v>12493</v>
      </c>
      <c r="C3185" t="s">
        <v>12494</v>
      </c>
      <c r="D3185" t="s">
        <v>11</v>
      </c>
      <c r="E3185" s="2">
        <v>45675</v>
      </c>
      <c r="F3185" t="s">
        <v>182</v>
      </c>
      <c r="G3185">
        <v>-3.335</v>
      </c>
      <c r="H3185" t="s">
        <v>12495</v>
      </c>
      <c r="I3185" t="s">
        <v>12496</v>
      </c>
    </row>
    <row r="3186" spans="1:9" x14ac:dyDescent="0.25">
      <c r="A3186">
        <v>7281</v>
      </c>
      <c r="B3186" t="s">
        <v>15248</v>
      </c>
      <c r="C3186" t="s">
        <v>15249</v>
      </c>
      <c r="D3186" t="s">
        <v>11</v>
      </c>
      <c r="E3186" s="2">
        <v>45659</v>
      </c>
      <c r="F3186" t="s">
        <v>145</v>
      </c>
      <c r="G3186">
        <v>-3.41</v>
      </c>
      <c r="H3186" t="s">
        <v>15252</v>
      </c>
    </row>
    <row r="3187" spans="1:9" x14ac:dyDescent="0.25">
      <c r="A3187">
        <v>1320</v>
      </c>
      <c r="B3187" t="s">
        <v>2706</v>
      </c>
      <c r="C3187" t="s">
        <v>2707</v>
      </c>
      <c r="D3187" t="s">
        <v>78</v>
      </c>
      <c r="E3187" s="2">
        <v>45682</v>
      </c>
      <c r="F3187" t="s">
        <v>145</v>
      </c>
      <c r="G3187">
        <v>-3.53</v>
      </c>
      <c r="H3187" t="s">
        <v>2712</v>
      </c>
      <c r="I3187" t="s">
        <v>2709</v>
      </c>
    </row>
    <row r="3188" spans="1:9" x14ac:dyDescent="0.25">
      <c r="A3188">
        <v>6053</v>
      </c>
      <c r="B3188" t="s">
        <v>12703</v>
      </c>
      <c r="C3188" t="s">
        <v>12704</v>
      </c>
      <c r="D3188" t="s">
        <v>78</v>
      </c>
      <c r="E3188" s="2">
        <v>45675</v>
      </c>
      <c r="F3188" t="s">
        <v>145</v>
      </c>
      <c r="G3188">
        <v>-3.605</v>
      </c>
      <c r="H3188" t="s">
        <v>12707</v>
      </c>
      <c r="I3188" t="s">
        <v>12705</v>
      </c>
    </row>
    <row r="3189" spans="1:9" x14ac:dyDescent="0.25">
      <c r="A3189">
        <v>7359</v>
      </c>
      <c r="B3189" t="s">
        <v>15392</v>
      </c>
      <c r="C3189" t="s">
        <v>15393</v>
      </c>
      <c r="D3189" t="s">
        <v>395</v>
      </c>
      <c r="E3189" s="2">
        <v>45534</v>
      </c>
      <c r="F3189" t="s">
        <v>151</v>
      </c>
      <c r="G3189">
        <v>-3.67</v>
      </c>
      <c r="H3189" t="s">
        <v>15394</v>
      </c>
    </row>
    <row r="3190" spans="1:9" x14ac:dyDescent="0.25">
      <c r="A3190">
        <v>7360</v>
      </c>
      <c r="B3190" t="s">
        <v>15392</v>
      </c>
      <c r="C3190" t="s">
        <v>15393</v>
      </c>
      <c r="D3190" t="s">
        <v>15</v>
      </c>
      <c r="E3190" s="2">
        <v>45534</v>
      </c>
      <c r="F3190" t="s">
        <v>151</v>
      </c>
      <c r="G3190">
        <v>-3.67</v>
      </c>
      <c r="H3190" t="s">
        <v>15395</v>
      </c>
    </row>
    <row r="3191" spans="1:9" x14ac:dyDescent="0.25">
      <c r="A3191">
        <v>6701</v>
      </c>
      <c r="B3191" t="s">
        <v>14032</v>
      </c>
      <c r="C3191" t="s">
        <v>14033</v>
      </c>
      <c r="D3191" t="s">
        <v>78</v>
      </c>
      <c r="E3191" s="2">
        <v>45674</v>
      </c>
      <c r="F3191" t="s">
        <v>151</v>
      </c>
      <c r="G3191">
        <v>-3.72</v>
      </c>
      <c r="H3191" t="s">
        <v>14037</v>
      </c>
      <c r="I3191" t="s">
        <v>14035</v>
      </c>
    </row>
    <row r="3192" spans="1:9" x14ac:dyDescent="0.25">
      <c r="A3192">
        <v>3356</v>
      </c>
      <c r="B3192" t="s">
        <v>7134</v>
      </c>
      <c r="C3192" t="s">
        <v>7135</v>
      </c>
      <c r="D3192" t="s">
        <v>11</v>
      </c>
      <c r="E3192" s="2">
        <v>45679</v>
      </c>
      <c r="F3192" t="s">
        <v>145</v>
      </c>
      <c r="G3192">
        <v>-3.83</v>
      </c>
      <c r="H3192" t="s">
        <v>7138</v>
      </c>
      <c r="I3192" t="s">
        <v>7137</v>
      </c>
    </row>
    <row r="3193" spans="1:9" x14ac:dyDescent="0.25">
      <c r="A3193">
        <v>6395</v>
      </c>
      <c r="B3193" t="s">
        <v>13388</v>
      </c>
      <c r="C3193" t="s">
        <v>13389</v>
      </c>
      <c r="D3193" t="s">
        <v>11</v>
      </c>
      <c r="E3193" s="2">
        <v>45674</v>
      </c>
      <c r="F3193" t="s">
        <v>182</v>
      </c>
      <c r="G3193">
        <v>-3.89</v>
      </c>
      <c r="H3193" t="s">
        <v>13390</v>
      </c>
      <c r="I3193" t="s">
        <v>13391</v>
      </c>
    </row>
    <row r="3194" spans="1:9" x14ac:dyDescent="0.25">
      <c r="A3194">
        <v>4192</v>
      </c>
      <c r="B3194" t="s">
        <v>8885</v>
      </c>
      <c r="C3194" t="s">
        <v>8886</v>
      </c>
      <c r="D3194" t="s">
        <v>78</v>
      </c>
      <c r="E3194" s="2">
        <v>45678</v>
      </c>
      <c r="F3194" t="s">
        <v>145</v>
      </c>
      <c r="G3194">
        <v>-3.9049999999999998</v>
      </c>
      <c r="H3194" t="s">
        <v>8890</v>
      </c>
      <c r="I3194" t="s">
        <v>8888</v>
      </c>
    </row>
    <row r="3195" spans="1:9" x14ac:dyDescent="0.25">
      <c r="A3195">
        <v>6649</v>
      </c>
      <c r="B3195" t="s">
        <v>13936</v>
      </c>
      <c r="C3195" t="s">
        <v>13937</v>
      </c>
      <c r="D3195" t="s">
        <v>11</v>
      </c>
      <c r="E3195" s="2">
        <v>45674</v>
      </c>
      <c r="F3195" t="s">
        <v>182</v>
      </c>
      <c r="G3195">
        <v>-4</v>
      </c>
      <c r="H3195" t="s">
        <v>13940</v>
      </c>
      <c r="I3195" t="s">
        <v>13939</v>
      </c>
    </row>
    <row r="3196" spans="1:9" x14ac:dyDescent="0.25">
      <c r="A3196">
        <v>57</v>
      </c>
      <c r="B3196" t="s">
        <v>139</v>
      </c>
      <c r="C3196" t="s">
        <v>140</v>
      </c>
      <c r="D3196" t="s">
        <v>11</v>
      </c>
      <c r="E3196" s="2">
        <v>45685</v>
      </c>
      <c r="F3196" t="s">
        <v>145</v>
      </c>
      <c r="G3196">
        <v>-4.05</v>
      </c>
      <c r="H3196" t="s">
        <v>144</v>
      </c>
      <c r="I3196" t="s">
        <v>142</v>
      </c>
    </row>
    <row r="3197" spans="1:9" x14ac:dyDescent="0.25">
      <c r="A3197">
        <v>7387</v>
      </c>
      <c r="B3197" t="s">
        <v>373</v>
      </c>
      <c r="C3197" t="s">
        <v>374</v>
      </c>
      <c r="D3197" t="s">
        <v>78</v>
      </c>
      <c r="E3197" s="2">
        <v>45402</v>
      </c>
      <c r="F3197" t="s">
        <v>151</v>
      </c>
      <c r="G3197">
        <v>-4.0599999999999996</v>
      </c>
      <c r="H3197" t="s">
        <v>15435</v>
      </c>
    </row>
    <row r="3198" spans="1:9" x14ac:dyDescent="0.25">
      <c r="A3198">
        <v>3186</v>
      </c>
      <c r="B3198" t="s">
        <v>6730</v>
      </c>
      <c r="C3198" t="s">
        <v>6731</v>
      </c>
      <c r="D3198" t="s">
        <v>15</v>
      </c>
      <c r="E3198" s="2">
        <v>45680</v>
      </c>
      <c r="F3198" t="s">
        <v>14</v>
      </c>
      <c r="G3198">
        <v>-4.07</v>
      </c>
      <c r="H3198" t="s">
        <v>6735</v>
      </c>
      <c r="I3198" t="s">
        <v>6733</v>
      </c>
    </row>
    <row r="3199" spans="1:9" x14ac:dyDescent="0.25">
      <c r="A3199">
        <v>7351</v>
      </c>
      <c r="B3199" t="s">
        <v>15375</v>
      </c>
      <c r="C3199" t="s">
        <v>15376</v>
      </c>
      <c r="D3199" t="s">
        <v>78</v>
      </c>
      <c r="E3199" s="2">
        <v>45558</v>
      </c>
      <c r="F3199" t="s">
        <v>151</v>
      </c>
      <c r="G3199">
        <v>-4.0750000000000002</v>
      </c>
      <c r="H3199" t="s">
        <v>15379</v>
      </c>
      <c r="I3199" t="s">
        <v>15378</v>
      </c>
    </row>
    <row r="3200" spans="1:9" x14ac:dyDescent="0.25">
      <c r="A3200">
        <v>2273</v>
      </c>
      <c r="B3200" t="s">
        <v>4830</v>
      </c>
      <c r="C3200" t="s">
        <v>4831</v>
      </c>
      <c r="D3200" t="s">
        <v>11</v>
      </c>
      <c r="E3200" s="2">
        <v>45681</v>
      </c>
      <c r="F3200" t="s">
        <v>182</v>
      </c>
      <c r="G3200">
        <v>-4.2300000000000004</v>
      </c>
      <c r="H3200" t="s">
        <v>4835</v>
      </c>
      <c r="I3200" t="s">
        <v>4833</v>
      </c>
    </row>
    <row r="3201" spans="1:9" x14ac:dyDescent="0.25">
      <c r="A3201">
        <v>5376</v>
      </c>
      <c r="B3201" t="s">
        <v>11304</v>
      </c>
      <c r="C3201" t="s">
        <v>11305</v>
      </c>
      <c r="D3201" t="s">
        <v>11</v>
      </c>
      <c r="E3201" s="2">
        <v>45675</v>
      </c>
      <c r="F3201" t="s">
        <v>182</v>
      </c>
      <c r="G3201">
        <v>-4.3150000000000004</v>
      </c>
      <c r="H3201" t="s">
        <v>11306</v>
      </c>
      <c r="I3201" t="s">
        <v>11307</v>
      </c>
    </row>
    <row r="3202" spans="1:9" x14ac:dyDescent="0.25">
      <c r="A3202">
        <v>7280</v>
      </c>
      <c r="B3202" t="s">
        <v>15248</v>
      </c>
      <c r="C3202" t="s">
        <v>15249</v>
      </c>
      <c r="D3202" t="s">
        <v>78</v>
      </c>
      <c r="E3202" s="2">
        <v>45659</v>
      </c>
      <c r="F3202" t="s">
        <v>145</v>
      </c>
      <c r="G3202">
        <v>-4.3550000000000004</v>
      </c>
      <c r="H3202" t="s">
        <v>15251</v>
      </c>
    </row>
    <row r="3203" spans="1:9" x14ac:dyDescent="0.25">
      <c r="A3203">
        <v>3471</v>
      </c>
      <c r="B3203" t="s">
        <v>7405</v>
      </c>
      <c r="C3203" t="s">
        <v>7406</v>
      </c>
      <c r="D3203" t="s">
        <v>78</v>
      </c>
      <c r="E3203" s="2">
        <v>45679</v>
      </c>
      <c r="F3203" t="s">
        <v>145</v>
      </c>
      <c r="G3203">
        <v>-4.3949999999999996</v>
      </c>
      <c r="H3203" t="s">
        <v>7409</v>
      </c>
      <c r="I3203" t="s">
        <v>7408</v>
      </c>
    </row>
    <row r="3204" spans="1:9" x14ac:dyDescent="0.25">
      <c r="A3204">
        <v>7191</v>
      </c>
      <c r="B3204" t="s">
        <v>15070</v>
      </c>
      <c r="C3204" t="s">
        <v>15071</v>
      </c>
      <c r="D3204" t="s">
        <v>11</v>
      </c>
      <c r="E3204" s="2">
        <v>45667</v>
      </c>
      <c r="F3204" t="s">
        <v>151</v>
      </c>
      <c r="G3204">
        <v>-4.4000000000000004</v>
      </c>
      <c r="H3204" t="s">
        <v>15074</v>
      </c>
      <c r="I3204" t="s">
        <v>15073</v>
      </c>
    </row>
    <row r="3205" spans="1:9" x14ac:dyDescent="0.25">
      <c r="A3205">
        <v>2884</v>
      </c>
      <c r="B3205" t="s">
        <v>6178</v>
      </c>
      <c r="C3205" t="s">
        <v>6179</v>
      </c>
      <c r="D3205" t="s">
        <v>78</v>
      </c>
      <c r="E3205" s="2">
        <v>45680</v>
      </c>
      <c r="F3205" t="s">
        <v>145</v>
      </c>
      <c r="G3205">
        <v>-4.5049999999999999</v>
      </c>
      <c r="H3205" t="s">
        <v>6182</v>
      </c>
      <c r="I3205" t="s">
        <v>6181</v>
      </c>
    </row>
    <row r="3206" spans="1:9" x14ac:dyDescent="0.25">
      <c r="A3206">
        <v>2885</v>
      </c>
      <c r="B3206" t="s">
        <v>6178</v>
      </c>
      <c r="C3206" t="s">
        <v>6179</v>
      </c>
      <c r="D3206" t="s">
        <v>15</v>
      </c>
      <c r="E3206" s="2">
        <v>45680</v>
      </c>
      <c r="F3206" t="s">
        <v>182</v>
      </c>
      <c r="G3206">
        <v>-4.54</v>
      </c>
      <c r="H3206" t="s">
        <v>465</v>
      </c>
      <c r="I3206" t="s">
        <v>6181</v>
      </c>
    </row>
    <row r="3207" spans="1:9" x14ac:dyDescent="0.25">
      <c r="A3207">
        <v>1569</v>
      </c>
      <c r="B3207" t="s">
        <v>3300</v>
      </c>
      <c r="C3207" t="s">
        <v>3301</v>
      </c>
      <c r="D3207" t="s">
        <v>11</v>
      </c>
      <c r="E3207" s="2">
        <v>45681</v>
      </c>
      <c r="F3207" t="s">
        <v>151</v>
      </c>
      <c r="G3207">
        <v>-4.5999999999999996</v>
      </c>
      <c r="H3207" t="s">
        <v>3304</v>
      </c>
      <c r="I3207" t="s">
        <v>3303</v>
      </c>
    </row>
    <row r="3208" spans="1:9" x14ac:dyDescent="0.25">
      <c r="A3208">
        <v>4201</v>
      </c>
      <c r="B3208" t="s">
        <v>8903</v>
      </c>
      <c r="C3208" t="s">
        <v>8904</v>
      </c>
      <c r="D3208" t="s">
        <v>78</v>
      </c>
      <c r="E3208" s="2">
        <v>45678</v>
      </c>
      <c r="F3208" t="s">
        <v>151</v>
      </c>
      <c r="G3208">
        <v>-4.6349999999999998</v>
      </c>
      <c r="H3208" t="s">
        <v>8908</v>
      </c>
      <c r="I3208" t="s">
        <v>8906</v>
      </c>
    </row>
    <row r="3209" spans="1:9" x14ac:dyDescent="0.25">
      <c r="A3209">
        <v>4343</v>
      </c>
      <c r="B3209" t="s">
        <v>9194</v>
      </c>
      <c r="C3209" t="s">
        <v>9195</v>
      </c>
      <c r="D3209" t="s">
        <v>11</v>
      </c>
      <c r="E3209" s="2">
        <v>45678</v>
      </c>
      <c r="F3209" t="s">
        <v>145</v>
      </c>
      <c r="G3209">
        <v>-4.6500000000000004</v>
      </c>
      <c r="H3209" t="s">
        <v>9199</v>
      </c>
      <c r="I3209" t="s">
        <v>9197</v>
      </c>
    </row>
    <row r="3210" spans="1:9" x14ac:dyDescent="0.25">
      <c r="A3210">
        <v>3630</v>
      </c>
      <c r="B3210" t="s">
        <v>7710</v>
      </c>
      <c r="C3210" t="s">
        <v>7711</v>
      </c>
      <c r="D3210" t="s">
        <v>78</v>
      </c>
      <c r="E3210" s="2">
        <v>45679</v>
      </c>
      <c r="F3210" t="s">
        <v>151</v>
      </c>
      <c r="G3210">
        <v>-4.6550000000000002</v>
      </c>
      <c r="H3210" t="s">
        <v>7716</v>
      </c>
      <c r="I3210" t="s">
        <v>7713</v>
      </c>
    </row>
    <row r="3211" spans="1:9" x14ac:dyDescent="0.25">
      <c r="A3211">
        <v>4630</v>
      </c>
      <c r="B3211" t="s">
        <v>9711</v>
      </c>
      <c r="C3211" t="s">
        <v>9712</v>
      </c>
      <c r="D3211" t="s">
        <v>78</v>
      </c>
      <c r="E3211" s="2">
        <v>45678</v>
      </c>
      <c r="F3211" t="s">
        <v>151</v>
      </c>
      <c r="G3211">
        <v>-4.6749999999999998</v>
      </c>
      <c r="H3211" t="s">
        <v>9717</v>
      </c>
      <c r="I3211" t="s">
        <v>9714</v>
      </c>
    </row>
    <row r="3212" spans="1:9" x14ac:dyDescent="0.25">
      <c r="A3212">
        <v>6145</v>
      </c>
      <c r="B3212" t="s">
        <v>12868</v>
      </c>
      <c r="C3212" t="s">
        <v>12869</v>
      </c>
      <c r="D3212" t="s">
        <v>11</v>
      </c>
      <c r="E3212" s="2">
        <v>45675</v>
      </c>
      <c r="F3212" t="s">
        <v>182</v>
      </c>
      <c r="G3212">
        <v>-4.6950000000000003</v>
      </c>
      <c r="H3212" t="s">
        <v>12872</v>
      </c>
      <c r="I3212" t="s">
        <v>12871</v>
      </c>
    </row>
    <row r="3213" spans="1:9" x14ac:dyDescent="0.25">
      <c r="A3213">
        <v>5089</v>
      </c>
      <c r="B3213" t="s">
        <v>10684</v>
      </c>
      <c r="C3213" t="s">
        <v>10685</v>
      </c>
      <c r="D3213" t="s">
        <v>78</v>
      </c>
      <c r="E3213" s="2">
        <v>45675</v>
      </c>
      <c r="F3213" t="s">
        <v>151</v>
      </c>
      <c r="G3213">
        <v>-4.7649999999999997</v>
      </c>
      <c r="H3213" t="s">
        <v>10686</v>
      </c>
      <c r="I3213" t="s">
        <v>10687</v>
      </c>
    </row>
    <row r="3214" spans="1:9" x14ac:dyDescent="0.25">
      <c r="A3214">
        <v>4125</v>
      </c>
      <c r="B3214" t="s">
        <v>8740</v>
      </c>
      <c r="C3214" t="s">
        <v>8741</v>
      </c>
      <c r="D3214" t="s">
        <v>11</v>
      </c>
      <c r="E3214" s="2">
        <v>45678</v>
      </c>
      <c r="F3214" t="s">
        <v>182</v>
      </c>
      <c r="G3214">
        <v>-4.79</v>
      </c>
      <c r="H3214" t="s">
        <v>8746</v>
      </c>
      <c r="I3214" t="s">
        <v>8743</v>
      </c>
    </row>
    <row r="3215" spans="1:9" x14ac:dyDescent="0.25">
      <c r="A3215">
        <v>6396</v>
      </c>
      <c r="B3215" t="s">
        <v>13388</v>
      </c>
      <c r="C3215" t="s">
        <v>13389</v>
      </c>
      <c r="D3215" t="s">
        <v>15</v>
      </c>
      <c r="E3215" s="2">
        <v>45674</v>
      </c>
      <c r="F3215" t="s">
        <v>182</v>
      </c>
      <c r="G3215">
        <v>-4.8</v>
      </c>
      <c r="H3215" t="s">
        <v>13392</v>
      </c>
      <c r="I3215" t="s">
        <v>13391</v>
      </c>
    </row>
    <row r="3216" spans="1:9" x14ac:dyDescent="0.25">
      <c r="A3216">
        <v>1824</v>
      </c>
      <c r="B3216" t="s">
        <v>3894</v>
      </c>
      <c r="C3216" t="s">
        <v>3895</v>
      </c>
      <c r="D3216" t="s">
        <v>78</v>
      </c>
      <c r="E3216" s="2">
        <v>45681</v>
      </c>
      <c r="F3216" t="s">
        <v>151</v>
      </c>
      <c r="G3216">
        <v>-4.8099999999999996</v>
      </c>
      <c r="H3216" t="s">
        <v>3899</v>
      </c>
      <c r="I3216" t="s">
        <v>3897</v>
      </c>
    </row>
    <row r="3217" spans="1:9" x14ac:dyDescent="0.25">
      <c r="A3217">
        <v>5264</v>
      </c>
      <c r="B3217" t="s">
        <v>11053</v>
      </c>
      <c r="C3217" t="s">
        <v>11054</v>
      </c>
      <c r="D3217" t="s">
        <v>15</v>
      </c>
      <c r="E3217" s="2">
        <v>45675</v>
      </c>
      <c r="F3217" t="s">
        <v>182</v>
      </c>
      <c r="G3217">
        <v>-4.8600000000000003</v>
      </c>
      <c r="H3217" t="s">
        <v>11058</v>
      </c>
      <c r="I3217" t="s">
        <v>11056</v>
      </c>
    </row>
    <row r="3218" spans="1:9" x14ac:dyDescent="0.25">
      <c r="A3218">
        <v>5092</v>
      </c>
      <c r="B3218" t="s">
        <v>10690</v>
      </c>
      <c r="C3218" t="s">
        <v>10691</v>
      </c>
      <c r="D3218" t="s">
        <v>78</v>
      </c>
      <c r="E3218" s="2">
        <v>45675</v>
      </c>
      <c r="F3218" t="s">
        <v>151</v>
      </c>
      <c r="G3218">
        <v>-4.9450000000000003</v>
      </c>
      <c r="H3218" t="s">
        <v>10692</v>
      </c>
      <c r="I3218" t="s">
        <v>10693</v>
      </c>
    </row>
    <row r="3219" spans="1:9" x14ac:dyDescent="0.25">
      <c r="A3219">
        <v>2223</v>
      </c>
      <c r="B3219" t="s">
        <v>4740</v>
      </c>
      <c r="C3219" t="s">
        <v>4741</v>
      </c>
      <c r="D3219" t="s">
        <v>78</v>
      </c>
      <c r="E3219" s="2">
        <v>45681</v>
      </c>
      <c r="F3219" t="s">
        <v>151</v>
      </c>
      <c r="G3219">
        <v>-5</v>
      </c>
      <c r="H3219" t="s">
        <v>4742</v>
      </c>
      <c r="I3219" t="s">
        <v>4743</v>
      </c>
    </row>
    <row r="3220" spans="1:9" x14ac:dyDescent="0.25">
      <c r="A3220">
        <v>2225</v>
      </c>
      <c r="B3220" t="s">
        <v>4740</v>
      </c>
      <c r="C3220" t="s">
        <v>4741</v>
      </c>
      <c r="D3220" t="s">
        <v>11</v>
      </c>
      <c r="E3220" s="2">
        <v>45681</v>
      </c>
      <c r="F3220" t="s">
        <v>151</v>
      </c>
      <c r="G3220">
        <v>-5</v>
      </c>
      <c r="H3220" t="s">
        <v>4745</v>
      </c>
      <c r="I3220" t="s">
        <v>4743</v>
      </c>
    </row>
    <row r="3221" spans="1:9" x14ac:dyDescent="0.25">
      <c r="A3221">
        <v>2478</v>
      </c>
      <c r="B3221" t="s">
        <v>5262</v>
      </c>
      <c r="C3221" t="s">
        <v>5263</v>
      </c>
      <c r="D3221" t="s">
        <v>15</v>
      </c>
      <c r="E3221" s="2">
        <v>45680</v>
      </c>
      <c r="F3221" t="s">
        <v>14</v>
      </c>
      <c r="G3221">
        <v>-5</v>
      </c>
      <c r="H3221" t="s">
        <v>5266</v>
      </c>
      <c r="I3221" t="s">
        <v>5265</v>
      </c>
    </row>
    <row r="3222" spans="1:9" x14ac:dyDescent="0.25">
      <c r="A3222">
        <v>2789</v>
      </c>
      <c r="B3222" t="s">
        <v>5977</v>
      </c>
      <c r="C3222" t="s">
        <v>5978</v>
      </c>
      <c r="D3222" t="s">
        <v>78</v>
      </c>
      <c r="E3222" s="2">
        <v>45680</v>
      </c>
      <c r="F3222" t="s">
        <v>151</v>
      </c>
      <c r="G3222">
        <v>-5</v>
      </c>
      <c r="H3222" t="s">
        <v>5982</v>
      </c>
      <c r="I3222" t="s">
        <v>5980</v>
      </c>
    </row>
    <row r="3223" spans="1:9" x14ac:dyDescent="0.25">
      <c r="A3223">
        <v>6419</v>
      </c>
      <c r="B3223" t="s">
        <v>13438</v>
      </c>
      <c r="C3223" t="s">
        <v>13439</v>
      </c>
      <c r="D3223" t="s">
        <v>78</v>
      </c>
      <c r="E3223" s="2">
        <v>45674</v>
      </c>
      <c r="F3223" t="s">
        <v>151</v>
      </c>
      <c r="G3223">
        <v>-5</v>
      </c>
      <c r="H3223" t="s">
        <v>13442</v>
      </c>
      <c r="I3223" t="s">
        <v>13440</v>
      </c>
    </row>
    <row r="3224" spans="1:9" x14ac:dyDescent="0.25">
      <c r="A3224">
        <v>4000</v>
      </c>
      <c r="B3224" t="s">
        <v>8471</v>
      </c>
      <c r="C3224" t="s">
        <v>8472</v>
      </c>
      <c r="D3224" t="s">
        <v>78</v>
      </c>
      <c r="E3224" s="2">
        <v>45678</v>
      </c>
      <c r="F3224" t="s">
        <v>151</v>
      </c>
      <c r="G3224">
        <v>-5.05</v>
      </c>
      <c r="H3224" t="s">
        <v>8473</v>
      </c>
      <c r="I3224" t="s">
        <v>8474</v>
      </c>
    </row>
    <row r="3225" spans="1:9" x14ac:dyDescent="0.25">
      <c r="A3225">
        <v>3488</v>
      </c>
      <c r="B3225" t="s">
        <v>7438</v>
      </c>
      <c r="C3225" t="s">
        <v>7439</v>
      </c>
      <c r="D3225" t="s">
        <v>11</v>
      </c>
      <c r="E3225" s="2">
        <v>45679</v>
      </c>
      <c r="F3225" t="s">
        <v>182</v>
      </c>
      <c r="G3225">
        <v>-5.1749999999999998</v>
      </c>
      <c r="H3225" t="s">
        <v>7442</v>
      </c>
      <c r="I3225" t="s">
        <v>7441</v>
      </c>
    </row>
    <row r="3226" spans="1:9" x14ac:dyDescent="0.25">
      <c r="A3226">
        <v>6921</v>
      </c>
      <c r="B3226" t="s">
        <v>14502</v>
      </c>
      <c r="C3226" t="s">
        <v>14503</v>
      </c>
      <c r="D3226" t="s">
        <v>15</v>
      </c>
      <c r="E3226" s="2">
        <v>45672</v>
      </c>
      <c r="F3226" t="s">
        <v>14</v>
      </c>
      <c r="G3226">
        <v>-5.26</v>
      </c>
      <c r="H3226" t="s">
        <v>14504</v>
      </c>
      <c r="I3226" t="s">
        <v>14505</v>
      </c>
    </row>
    <row r="3227" spans="1:9" x14ac:dyDescent="0.25">
      <c r="A3227">
        <v>316</v>
      </c>
      <c r="B3227" t="s">
        <v>693</v>
      </c>
      <c r="C3227" t="s">
        <v>694</v>
      </c>
      <c r="D3227" t="s">
        <v>78</v>
      </c>
      <c r="E3227" s="2">
        <v>45682</v>
      </c>
      <c r="F3227" t="s">
        <v>151</v>
      </c>
      <c r="G3227">
        <v>-5.3</v>
      </c>
      <c r="H3227" t="s">
        <v>697</v>
      </c>
      <c r="I3227" t="s">
        <v>696</v>
      </c>
    </row>
    <row r="3228" spans="1:9" x14ac:dyDescent="0.25">
      <c r="A3228">
        <v>3889</v>
      </c>
      <c r="B3228" t="s">
        <v>8204</v>
      </c>
      <c r="C3228" t="s">
        <v>8205</v>
      </c>
      <c r="D3228" t="s">
        <v>15</v>
      </c>
      <c r="E3228" s="2">
        <v>45678</v>
      </c>
      <c r="F3228" t="s">
        <v>182</v>
      </c>
      <c r="G3228">
        <v>-5.38</v>
      </c>
      <c r="H3228" t="s">
        <v>8209</v>
      </c>
      <c r="I3228" t="s">
        <v>8207</v>
      </c>
    </row>
    <row r="3229" spans="1:9" x14ac:dyDescent="0.25">
      <c r="A3229">
        <v>3586</v>
      </c>
      <c r="B3229" t="s">
        <v>7634</v>
      </c>
      <c r="C3229" t="s">
        <v>7635</v>
      </c>
      <c r="D3229" t="s">
        <v>11</v>
      </c>
      <c r="E3229" s="2">
        <v>45679</v>
      </c>
      <c r="F3229" t="s">
        <v>182</v>
      </c>
      <c r="G3229">
        <v>-5.45</v>
      </c>
      <c r="H3229" t="s">
        <v>7639</v>
      </c>
      <c r="I3229" t="s">
        <v>7637</v>
      </c>
    </row>
    <row r="3230" spans="1:9" x14ac:dyDescent="0.25">
      <c r="A3230">
        <v>779</v>
      </c>
      <c r="B3230" t="s">
        <v>1711</v>
      </c>
      <c r="C3230" t="s">
        <v>1712</v>
      </c>
      <c r="D3230" t="s">
        <v>78</v>
      </c>
      <c r="E3230" s="2">
        <v>45682</v>
      </c>
      <c r="F3230" t="s">
        <v>151</v>
      </c>
      <c r="G3230">
        <v>-5.4850000000000003</v>
      </c>
      <c r="H3230" t="s">
        <v>1716</v>
      </c>
      <c r="I3230" t="s">
        <v>1714</v>
      </c>
    </row>
    <row r="3231" spans="1:9" x14ac:dyDescent="0.25">
      <c r="A3231">
        <v>5155</v>
      </c>
      <c r="B3231" t="s">
        <v>10822</v>
      </c>
      <c r="C3231" t="s">
        <v>10823</v>
      </c>
      <c r="D3231" t="s">
        <v>11</v>
      </c>
      <c r="E3231" s="2">
        <v>45675</v>
      </c>
      <c r="F3231" t="s">
        <v>14</v>
      </c>
      <c r="G3231">
        <v>-5.49</v>
      </c>
      <c r="H3231" t="s">
        <v>10827</v>
      </c>
      <c r="I3231" t="s">
        <v>10825</v>
      </c>
    </row>
    <row r="3232" spans="1:9" x14ac:dyDescent="0.25">
      <c r="A3232">
        <v>438</v>
      </c>
      <c r="B3232" t="s">
        <v>969</v>
      </c>
      <c r="C3232" t="s">
        <v>970</v>
      </c>
      <c r="D3232" t="s">
        <v>11</v>
      </c>
      <c r="E3232" s="2">
        <v>45682</v>
      </c>
      <c r="F3232" t="s">
        <v>182</v>
      </c>
      <c r="G3232">
        <v>-5.5</v>
      </c>
      <c r="H3232" t="s">
        <v>975</v>
      </c>
      <c r="I3232" t="s">
        <v>972</v>
      </c>
    </row>
    <row r="3233" spans="1:9" x14ac:dyDescent="0.25">
      <c r="A3233">
        <v>1340</v>
      </c>
      <c r="B3233" t="s">
        <v>2745</v>
      </c>
      <c r="C3233" t="s">
        <v>2746</v>
      </c>
      <c r="D3233" t="s">
        <v>78</v>
      </c>
      <c r="E3233" s="2">
        <v>45682</v>
      </c>
      <c r="F3233" t="s">
        <v>151</v>
      </c>
      <c r="G3233">
        <v>-5.5</v>
      </c>
      <c r="H3233" t="s">
        <v>2750</v>
      </c>
      <c r="I3233" t="s">
        <v>2748</v>
      </c>
    </row>
    <row r="3234" spans="1:9" x14ac:dyDescent="0.25">
      <c r="A3234">
        <v>5276</v>
      </c>
      <c r="B3234" t="s">
        <v>11082</v>
      </c>
      <c r="C3234" t="s">
        <v>11083</v>
      </c>
      <c r="D3234" t="s">
        <v>78</v>
      </c>
      <c r="E3234" s="2">
        <v>45675</v>
      </c>
      <c r="F3234" t="s">
        <v>151</v>
      </c>
      <c r="G3234">
        <v>-5.5</v>
      </c>
      <c r="H3234" t="s">
        <v>11084</v>
      </c>
      <c r="I3234" t="s">
        <v>11085</v>
      </c>
    </row>
    <row r="3235" spans="1:9" x14ac:dyDescent="0.25">
      <c r="A3235">
        <v>640</v>
      </c>
      <c r="B3235" t="s">
        <v>1433</v>
      </c>
      <c r="C3235" t="s">
        <v>1434</v>
      </c>
      <c r="D3235" t="s">
        <v>11</v>
      </c>
      <c r="E3235" s="2">
        <v>45682</v>
      </c>
      <c r="F3235" t="s">
        <v>182</v>
      </c>
      <c r="G3235">
        <v>-5.7149999999999999</v>
      </c>
      <c r="H3235" t="s">
        <v>1437</v>
      </c>
      <c r="I3235" t="s">
        <v>1436</v>
      </c>
    </row>
    <row r="3236" spans="1:9" x14ac:dyDescent="0.25">
      <c r="A3236">
        <v>6245</v>
      </c>
      <c r="B3236" t="s">
        <v>13049</v>
      </c>
      <c r="C3236" t="s">
        <v>13050</v>
      </c>
      <c r="D3236" t="s">
        <v>11</v>
      </c>
      <c r="E3236" s="2">
        <v>45674</v>
      </c>
      <c r="F3236" t="s">
        <v>14</v>
      </c>
      <c r="G3236">
        <v>-5.7249999999999996</v>
      </c>
      <c r="H3236" t="s">
        <v>13051</v>
      </c>
      <c r="I3236" t="s">
        <v>13052</v>
      </c>
    </row>
    <row r="3237" spans="1:9" x14ac:dyDescent="0.25">
      <c r="A3237">
        <v>6005</v>
      </c>
      <c r="B3237" t="s">
        <v>12617</v>
      </c>
      <c r="C3237" t="s">
        <v>12618</v>
      </c>
      <c r="D3237" t="s">
        <v>11</v>
      </c>
      <c r="E3237" s="2">
        <v>45675</v>
      </c>
      <c r="F3237" t="s">
        <v>182</v>
      </c>
      <c r="G3237">
        <v>-5.76</v>
      </c>
      <c r="H3237" t="s">
        <v>11250</v>
      </c>
      <c r="I3237" t="s">
        <v>12620</v>
      </c>
    </row>
    <row r="3238" spans="1:9" x14ac:dyDescent="0.25">
      <c r="A3238">
        <v>1456</v>
      </c>
      <c r="B3238" t="s">
        <v>3051</v>
      </c>
      <c r="C3238" t="s">
        <v>3052</v>
      </c>
      <c r="D3238" t="s">
        <v>78</v>
      </c>
      <c r="E3238" s="2">
        <v>45681</v>
      </c>
      <c r="F3238" t="s">
        <v>151</v>
      </c>
      <c r="G3238">
        <v>-5.8</v>
      </c>
      <c r="H3238" t="s">
        <v>3055</v>
      </c>
      <c r="I3238" t="s">
        <v>3054</v>
      </c>
    </row>
    <row r="3239" spans="1:9" x14ac:dyDescent="0.25">
      <c r="A3239">
        <v>5641</v>
      </c>
      <c r="B3239" t="s">
        <v>11893</v>
      </c>
      <c r="C3239" t="s">
        <v>11894</v>
      </c>
      <c r="D3239" t="s">
        <v>78</v>
      </c>
      <c r="E3239" s="2">
        <v>45675</v>
      </c>
      <c r="F3239" t="s">
        <v>151</v>
      </c>
      <c r="G3239">
        <v>-5.835</v>
      </c>
      <c r="H3239" t="s">
        <v>11899</v>
      </c>
      <c r="I3239" t="s">
        <v>11896</v>
      </c>
    </row>
    <row r="3240" spans="1:9" x14ac:dyDescent="0.25">
      <c r="A3240">
        <v>505</v>
      </c>
      <c r="B3240" t="s">
        <v>1123</v>
      </c>
      <c r="C3240" t="s">
        <v>1124</v>
      </c>
      <c r="D3240" t="s">
        <v>11</v>
      </c>
      <c r="E3240" s="2">
        <v>45682</v>
      </c>
      <c r="F3240" t="s">
        <v>182</v>
      </c>
      <c r="G3240">
        <v>-5.8449999999999998</v>
      </c>
      <c r="H3240" t="s">
        <v>1125</v>
      </c>
      <c r="I3240" t="s">
        <v>1126</v>
      </c>
    </row>
    <row r="3241" spans="1:9" x14ac:dyDescent="0.25">
      <c r="A3241">
        <v>4237</v>
      </c>
      <c r="B3241" t="s">
        <v>8982</v>
      </c>
      <c r="C3241" t="s">
        <v>8983</v>
      </c>
      <c r="D3241" t="s">
        <v>15</v>
      </c>
      <c r="E3241" s="2">
        <v>45678</v>
      </c>
      <c r="F3241" t="s">
        <v>182</v>
      </c>
      <c r="G3241">
        <v>-5.8650000000000002</v>
      </c>
      <c r="H3241" t="s">
        <v>8986</v>
      </c>
      <c r="I3241" t="s">
        <v>8985</v>
      </c>
    </row>
    <row r="3242" spans="1:9" x14ac:dyDescent="0.25">
      <c r="A3242">
        <v>1735</v>
      </c>
      <c r="B3242" t="s">
        <v>3683</v>
      </c>
      <c r="C3242" t="s">
        <v>3684</v>
      </c>
      <c r="D3242" t="s">
        <v>15</v>
      </c>
      <c r="E3242" s="2">
        <v>45681</v>
      </c>
      <c r="F3242" t="s">
        <v>182</v>
      </c>
      <c r="G3242">
        <v>-5.875</v>
      </c>
      <c r="H3242" t="s">
        <v>3688</v>
      </c>
      <c r="I3242" t="s">
        <v>3686</v>
      </c>
    </row>
    <row r="3243" spans="1:9" x14ac:dyDescent="0.25">
      <c r="A3243">
        <v>2338</v>
      </c>
      <c r="B3243" t="s">
        <v>4946</v>
      </c>
      <c r="C3243" t="s">
        <v>4947</v>
      </c>
      <c r="D3243" t="s">
        <v>78</v>
      </c>
      <c r="E3243" s="2">
        <v>45681</v>
      </c>
      <c r="F3243" t="s">
        <v>151</v>
      </c>
      <c r="G3243">
        <v>-5.99</v>
      </c>
      <c r="H3243" t="s">
        <v>4952</v>
      </c>
      <c r="I3243" t="s">
        <v>4949</v>
      </c>
    </row>
    <row r="3244" spans="1:9" x14ac:dyDescent="0.25">
      <c r="A3244">
        <v>1115</v>
      </c>
      <c r="B3244" t="s">
        <v>2336</v>
      </c>
      <c r="C3244" t="s">
        <v>2337</v>
      </c>
      <c r="D3244" t="s">
        <v>15</v>
      </c>
      <c r="E3244" s="2">
        <v>45682</v>
      </c>
      <c r="F3244" t="s">
        <v>145</v>
      </c>
      <c r="G3244">
        <v>-6</v>
      </c>
      <c r="H3244" t="s">
        <v>2338</v>
      </c>
      <c r="I3244" t="s">
        <v>2339</v>
      </c>
    </row>
    <row r="3245" spans="1:9" x14ac:dyDescent="0.25">
      <c r="A3245">
        <v>3821</v>
      </c>
      <c r="B3245" t="s">
        <v>8061</v>
      </c>
      <c r="C3245" t="s">
        <v>8062</v>
      </c>
      <c r="D3245" t="s">
        <v>11</v>
      </c>
      <c r="E3245" s="2">
        <v>45679</v>
      </c>
      <c r="F3245" t="s">
        <v>182</v>
      </c>
      <c r="G3245">
        <v>-6.02</v>
      </c>
      <c r="H3245" t="s">
        <v>8066</v>
      </c>
      <c r="I3245" t="s">
        <v>8064</v>
      </c>
    </row>
    <row r="3246" spans="1:9" x14ac:dyDescent="0.25">
      <c r="A3246">
        <v>2286</v>
      </c>
      <c r="B3246" t="s">
        <v>4855</v>
      </c>
      <c r="C3246" t="s">
        <v>4856</v>
      </c>
      <c r="D3246" t="s">
        <v>78</v>
      </c>
      <c r="E3246" s="2">
        <v>45681</v>
      </c>
      <c r="F3246" t="s">
        <v>145</v>
      </c>
      <c r="G3246">
        <v>-6.1150000000000002</v>
      </c>
      <c r="H3246" t="s">
        <v>4860</v>
      </c>
      <c r="I3246" t="s">
        <v>4858</v>
      </c>
    </row>
    <row r="3247" spans="1:9" x14ac:dyDescent="0.25">
      <c r="A3247">
        <v>5258</v>
      </c>
      <c r="B3247" t="s">
        <v>11041</v>
      </c>
      <c r="C3247" t="s">
        <v>11042</v>
      </c>
      <c r="D3247" t="s">
        <v>78</v>
      </c>
      <c r="E3247" s="2">
        <v>45675</v>
      </c>
      <c r="F3247" t="s">
        <v>151</v>
      </c>
      <c r="G3247">
        <v>-6.14</v>
      </c>
      <c r="H3247" t="s">
        <v>11046</v>
      </c>
      <c r="I3247" t="s">
        <v>11044</v>
      </c>
    </row>
    <row r="3248" spans="1:9" x14ac:dyDescent="0.25">
      <c r="A3248">
        <v>5774</v>
      </c>
      <c r="B3248" t="s">
        <v>12192</v>
      </c>
      <c r="C3248" t="s">
        <v>12193</v>
      </c>
      <c r="D3248" t="s">
        <v>11</v>
      </c>
      <c r="E3248" s="2">
        <v>45675</v>
      </c>
      <c r="F3248" t="s">
        <v>182</v>
      </c>
      <c r="G3248">
        <v>-6.29</v>
      </c>
      <c r="H3248" t="s">
        <v>12196</v>
      </c>
      <c r="I3248" t="s">
        <v>12195</v>
      </c>
    </row>
    <row r="3249" spans="1:9" x14ac:dyDescent="0.25">
      <c r="A3249">
        <v>7022</v>
      </c>
      <c r="B3249" t="s">
        <v>14718</v>
      </c>
      <c r="C3249" t="s">
        <v>14719</v>
      </c>
      <c r="D3249" t="s">
        <v>11</v>
      </c>
      <c r="E3249" s="2">
        <v>45672</v>
      </c>
      <c r="F3249" t="s">
        <v>145</v>
      </c>
      <c r="G3249">
        <v>-6.3449999999999998</v>
      </c>
      <c r="H3249" t="s">
        <v>14721</v>
      </c>
      <c r="I3249" t="s">
        <v>14720</v>
      </c>
    </row>
    <row r="3250" spans="1:9" x14ac:dyDescent="0.25">
      <c r="A3250">
        <v>1810</v>
      </c>
      <c r="B3250" t="s">
        <v>3866</v>
      </c>
      <c r="C3250" t="s">
        <v>3867</v>
      </c>
      <c r="D3250" t="s">
        <v>78</v>
      </c>
      <c r="E3250" s="2">
        <v>45681</v>
      </c>
      <c r="F3250" t="s">
        <v>151</v>
      </c>
      <c r="G3250">
        <v>-6.375</v>
      </c>
      <c r="H3250" t="s">
        <v>3869</v>
      </c>
      <c r="I3250" t="s">
        <v>3868</v>
      </c>
    </row>
    <row r="3251" spans="1:9" x14ac:dyDescent="0.25">
      <c r="A3251">
        <v>3170</v>
      </c>
      <c r="B3251" t="s">
        <v>6704</v>
      </c>
      <c r="C3251" t="s">
        <v>6705</v>
      </c>
      <c r="D3251" t="s">
        <v>11</v>
      </c>
      <c r="E3251" s="2">
        <v>45680</v>
      </c>
      <c r="F3251" t="s">
        <v>182</v>
      </c>
      <c r="G3251">
        <v>-6.375</v>
      </c>
      <c r="H3251" t="s">
        <v>6706</v>
      </c>
      <c r="I3251" t="s">
        <v>6707</v>
      </c>
    </row>
    <row r="3252" spans="1:9" x14ac:dyDescent="0.25">
      <c r="A3252">
        <v>3188</v>
      </c>
      <c r="B3252" t="s">
        <v>6736</v>
      </c>
      <c r="C3252" t="s">
        <v>6737</v>
      </c>
      <c r="D3252" t="s">
        <v>11</v>
      </c>
      <c r="E3252" s="2">
        <v>45680</v>
      </c>
      <c r="F3252" t="s">
        <v>182</v>
      </c>
      <c r="G3252">
        <v>-6.43</v>
      </c>
      <c r="H3252" t="s">
        <v>6740</v>
      </c>
      <c r="I3252" t="s">
        <v>6739</v>
      </c>
    </row>
    <row r="3253" spans="1:9" x14ac:dyDescent="0.25">
      <c r="A3253">
        <v>5158</v>
      </c>
      <c r="B3253" t="s">
        <v>10828</v>
      </c>
      <c r="C3253" t="s">
        <v>10829</v>
      </c>
      <c r="D3253" t="s">
        <v>78</v>
      </c>
      <c r="E3253" s="2">
        <v>45675</v>
      </c>
      <c r="F3253" t="s">
        <v>151</v>
      </c>
      <c r="G3253">
        <v>-6.4749999999999996</v>
      </c>
      <c r="H3253" t="s">
        <v>10833</v>
      </c>
      <c r="I3253" t="s">
        <v>10831</v>
      </c>
    </row>
    <row r="3254" spans="1:9" x14ac:dyDescent="0.25">
      <c r="A3254">
        <v>5217</v>
      </c>
      <c r="B3254" t="s">
        <v>10955</v>
      </c>
      <c r="C3254" t="s">
        <v>10956</v>
      </c>
      <c r="D3254" t="s">
        <v>15</v>
      </c>
      <c r="E3254" s="2">
        <v>45675</v>
      </c>
      <c r="F3254" t="s">
        <v>182</v>
      </c>
      <c r="G3254">
        <v>-6.4950000000000001</v>
      </c>
      <c r="H3254" t="s">
        <v>4469</v>
      </c>
      <c r="I3254" t="s">
        <v>10958</v>
      </c>
    </row>
    <row r="3255" spans="1:9" x14ac:dyDescent="0.25">
      <c r="A3255">
        <v>1420</v>
      </c>
      <c r="B3255" t="s">
        <v>2968</v>
      </c>
      <c r="C3255" t="s">
        <v>2969</v>
      </c>
      <c r="D3255" t="s">
        <v>15</v>
      </c>
      <c r="E3255" s="2">
        <v>45681</v>
      </c>
      <c r="F3255" t="s">
        <v>182</v>
      </c>
      <c r="G3255">
        <v>-6.5</v>
      </c>
      <c r="H3255" t="s">
        <v>2970</v>
      </c>
      <c r="I3255" t="s">
        <v>2971</v>
      </c>
    </row>
    <row r="3256" spans="1:9" x14ac:dyDescent="0.25">
      <c r="A3256">
        <v>3899</v>
      </c>
      <c r="B3256" t="s">
        <v>8231</v>
      </c>
      <c r="C3256" t="s">
        <v>8232</v>
      </c>
      <c r="D3256" t="s">
        <v>11</v>
      </c>
      <c r="E3256" s="2">
        <v>45678</v>
      </c>
      <c r="F3256" t="s">
        <v>182</v>
      </c>
      <c r="G3256">
        <v>-6.58</v>
      </c>
      <c r="H3256" t="s">
        <v>8233</v>
      </c>
      <c r="I3256" t="s">
        <v>8234</v>
      </c>
    </row>
    <row r="3257" spans="1:9" x14ac:dyDescent="0.25">
      <c r="A3257">
        <v>4248</v>
      </c>
      <c r="B3257" t="s">
        <v>9003</v>
      </c>
      <c r="C3257" t="s">
        <v>9004</v>
      </c>
      <c r="D3257" t="s">
        <v>78</v>
      </c>
      <c r="E3257" s="2">
        <v>45678</v>
      </c>
      <c r="F3257" t="s">
        <v>145</v>
      </c>
      <c r="G3257">
        <v>-6.6</v>
      </c>
      <c r="H3257" t="s">
        <v>1546</v>
      </c>
      <c r="I3257" t="s">
        <v>9006</v>
      </c>
    </row>
    <row r="3258" spans="1:9" x14ac:dyDescent="0.25">
      <c r="A3258">
        <v>2842</v>
      </c>
      <c r="B3258" t="s">
        <v>6095</v>
      </c>
      <c r="C3258" t="s">
        <v>6096</v>
      </c>
      <c r="D3258" t="s">
        <v>11</v>
      </c>
      <c r="E3258" s="2">
        <v>45680</v>
      </c>
      <c r="F3258" t="s">
        <v>182</v>
      </c>
      <c r="G3258">
        <v>-6.665</v>
      </c>
      <c r="H3258" t="s">
        <v>6097</v>
      </c>
      <c r="I3258" t="s">
        <v>6098</v>
      </c>
    </row>
    <row r="3259" spans="1:9" x14ac:dyDescent="0.25">
      <c r="A3259">
        <v>551</v>
      </c>
      <c r="B3259" t="s">
        <v>1227</v>
      </c>
      <c r="C3259" t="s">
        <v>1228</v>
      </c>
      <c r="D3259" t="s">
        <v>11</v>
      </c>
      <c r="E3259" s="2">
        <v>45682</v>
      </c>
      <c r="F3259" t="s">
        <v>14</v>
      </c>
      <c r="G3259">
        <v>-6.68</v>
      </c>
      <c r="H3259" t="s">
        <v>1232</v>
      </c>
      <c r="I3259" t="s">
        <v>1230</v>
      </c>
    </row>
    <row r="3260" spans="1:9" x14ac:dyDescent="0.25">
      <c r="A3260">
        <v>6906</v>
      </c>
      <c r="B3260" t="s">
        <v>14468</v>
      </c>
      <c r="C3260" t="s">
        <v>14469</v>
      </c>
      <c r="D3260" t="s">
        <v>78</v>
      </c>
      <c r="E3260" s="2">
        <v>45672</v>
      </c>
      <c r="F3260" t="s">
        <v>151</v>
      </c>
      <c r="G3260">
        <v>-6.7</v>
      </c>
      <c r="H3260" t="s">
        <v>14472</v>
      </c>
      <c r="I3260" t="s">
        <v>14471</v>
      </c>
    </row>
    <row r="3261" spans="1:9" x14ac:dyDescent="0.25">
      <c r="A3261">
        <v>1734</v>
      </c>
      <c r="B3261" t="s">
        <v>3683</v>
      </c>
      <c r="C3261" t="s">
        <v>3684</v>
      </c>
      <c r="D3261" t="s">
        <v>78</v>
      </c>
      <c r="E3261" s="2">
        <v>45681</v>
      </c>
      <c r="F3261" t="s">
        <v>151</v>
      </c>
      <c r="G3261">
        <v>-6.7050000000000001</v>
      </c>
      <c r="H3261" t="s">
        <v>3687</v>
      </c>
      <c r="I3261" t="s">
        <v>3686</v>
      </c>
    </row>
    <row r="3262" spans="1:9" x14ac:dyDescent="0.25">
      <c r="A3262">
        <v>1984</v>
      </c>
      <c r="B3262" t="s">
        <v>4249</v>
      </c>
      <c r="C3262" t="s">
        <v>4250</v>
      </c>
      <c r="D3262" t="s">
        <v>78</v>
      </c>
      <c r="E3262" s="2">
        <v>45681</v>
      </c>
      <c r="F3262" t="s">
        <v>151</v>
      </c>
      <c r="G3262">
        <v>-6.8</v>
      </c>
      <c r="H3262" t="s">
        <v>4253</v>
      </c>
      <c r="I3262" t="s">
        <v>4252</v>
      </c>
    </row>
    <row r="3263" spans="1:9" x14ac:dyDescent="0.25">
      <c r="A3263">
        <v>2046</v>
      </c>
      <c r="B3263" t="s">
        <v>4388</v>
      </c>
      <c r="C3263" t="s">
        <v>4389</v>
      </c>
      <c r="D3263" t="s">
        <v>78</v>
      </c>
      <c r="E3263" s="2">
        <v>45681</v>
      </c>
      <c r="F3263" t="s">
        <v>151</v>
      </c>
      <c r="G3263">
        <v>-6.835</v>
      </c>
      <c r="H3263" t="s">
        <v>4390</v>
      </c>
      <c r="I3263" t="s">
        <v>4391</v>
      </c>
    </row>
    <row r="3264" spans="1:9" x14ac:dyDescent="0.25">
      <c r="A3264">
        <v>3960</v>
      </c>
      <c r="B3264" t="s">
        <v>8374</v>
      </c>
      <c r="C3264" t="s">
        <v>8375</v>
      </c>
      <c r="D3264" t="s">
        <v>15</v>
      </c>
      <c r="E3264" s="2">
        <v>45678</v>
      </c>
      <c r="F3264" t="s">
        <v>145</v>
      </c>
      <c r="G3264">
        <v>-7</v>
      </c>
      <c r="H3264" t="s">
        <v>8378</v>
      </c>
      <c r="I3264" t="s">
        <v>8377</v>
      </c>
    </row>
    <row r="3265" spans="1:9" x14ac:dyDescent="0.25">
      <c r="A3265">
        <v>2032</v>
      </c>
      <c r="B3265" t="s">
        <v>4353</v>
      </c>
      <c r="C3265" t="s">
        <v>4354</v>
      </c>
      <c r="D3265" t="s">
        <v>78</v>
      </c>
      <c r="E3265" s="2">
        <v>45681</v>
      </c>
      <c r="F3265" t="s">
        <v>145</v>
      </c>
      <c r="G3265">
        <v>-7.0350000000000001</v>
      </c>
      <c r="H3265" t="s">
        <v>4359</v>
      </c>
      <c r="I3265" t="s">
        <v>4356</v>
      </c>
    </row>
    <row r="3266" spans="1:9" x14ac:dyDescent="0.25">
      <c r="A3266">
        <v>3901</v>
      </c>
      <c r="B3266" t="s">
        <v>8231</v>
      </c>
      <c r="C3266" t="s">
        <v>8232</v>
      </c>
      <c r="D3266" t="s">
        <v>15</v>
      </c>
      <c r="E3266" s="2">
        <v>45678</v>
      </c>
      <c r="F3266" t="s">
        <v>182</v>
      </c>
      <c r="G3266">
        <v>-7.0350000000000001</v>
      </c>
      <c r="H3266" t="s">
        <v>8236</v>
      </c>
      <c r="I3266" t="s">
        <v>8234</v>
      </c>
    </row>
    <row r="3267" spans="1:9" x14ac:dyDescent="0.25">
      <c r="A3267">
        <v>5218</v>
      </c>
      <c r="B3267" t="s">
        <v>10955</v>
      </c>
      <c r="C3267" t="s">
        <v>10956</v>
      </c>
      <c r="D3267" t="s">
        <v>78</v>
      </c>
      <c r="E3267" s="2">
        <v>45675</v>
      </c>
      <c r="F3267" t="s">
        <v>151</v>
      </c>
      <c r="G3267">
        <v>-7.25</v>
      </c>
      <c r="H3267" t="s">
        <v>10959</v>
      </c>
      <c r="I3267" t="s">
        <v>10958</v>
      </c>
    </row>
    <row r="3268" spans="1:9" x14ac:dyDescent="0.25">
      <c r="A3268">
        <v>7279</v>
      </c>
      <c r="B3268" t="s">
        <v>15248</v>
      </c>
      <c r="C3268" t="s">
        <v>15249</v>
      </c>
      <c r="D3268" t="s">
        <v>395</v>
      </c>
      <c r="E3268" s="2">
        <v>45659</v>
      </c>
      <c r="F3268" t="s">
        <v>145</v>
      </c>
      <c r="G3268">
        <v>-7.25</v>
      </c>
      <c r="H3268" t="s">
        <v>15250</v>
      </c>
    </row>
    <row r="3269" spans="1:9" x14ac:dyDescent="0.25">
      <c r="A3269">
        <v>3888</v>
      </c>
      <c r="B3269" t="s">
        <v>8204</v>
      </c>
      <c r="C3269" t="s">
        <v>8205</v>
      </c>
      <c r="D3269" t="s">
        <v>11</v>
      </c>
      <c r="E3269" s="2">
        <v>45678</v>
      </c>
      <c r="F3269" t="s">
        <v>182</v>
      </c>
      <c r="G3269">
        <v>-7.375</v>
      </c>
      <c r="H3269" t="s">
        <v>8208</v>
      </c>
      <c r="I3269" t="s">
        <v>8207</v>
      </c>
    </row>
    <row r="3270" spans="1:9" x14ac:dyDescent="0.25">
      <c r="A3270">
        <v>767</v>
      </c>
      <c r="B3270" t="s">
        <v>1691</v>
      </c>
      <c r="C3270" t="s">
        <v>1692</v>
      </c>
      <c r="D3270" t="s">
        <v>78</v>
      </c>
      <c r="E3270" s="2">
        <v>45682</v>
      </c>
      <c r="F3270" t="s">
        <v>151</v>
      </c>
      <c r="G3270">
        <v>-7.4450000000000003</v>
      </c>
      <c r="H3270" t="s">
        <v>1695</v>
      </c>
      <c r="I3270" t="s">
        <v>1694</v>
      </c>
    </row>
    <row r="3271" spans="1:9" x14ac:dyDescent="0.25">
      <c r="A3271">
        <v>6631</v>
      </c>
      <c r="B3271" t="s">
        <v>13899</v>
      </c>
      <c r="C3271" t="s">
        <v>13900</v>
      </c>
      <c r="D3271" t="s">
        <v>78</v>
      </c>
      <c r="E3271" s="2">
        <v>45674</v>
      </c>
      <c r="F3271" t="s">
        <v>151</v>
      </c>
      <c r="G3271">
        <v>-7.5</v>
      </c>
      <c r="H3271" t="s">
        <v>13904</v>
      </c>
      <c r="I3271" t="s">
        <v>13902</v>
      </c>
    </row>
    <row r="3272" spans="1:9" x14ac:dyDescent="0.25">
      <c r="A3272">
        <v>5629</v>
      </c>
      <c r="B3272" t="s">
        <v>11871</v>
      </c>
      <c r="C3272" t="s">
        <v>11872</v>
      </c>
      <c r="D3272" t="s">
        <v>15</v>
      </c>
      <c r="E3272" s="2">
        <v>45675</v>
      </c>
      <c r="F3272" t="s">
        <v>182</v>
      </c>
      <c r="G3272">
        <v>-7.5250000000000004</v>
      </c>
      <c r="H3272" t="s">
        <v>11875</v>
      </c>
      <c r="I3272" t="s">
        <v>11874</v>
      </c>
    </row>
    <row r="3273" spans="1:9" x14ac:dyDescent="0.25">
      <c r="A3273">
        <v>1519</v>
      </c>
      <c r="B3273" t="s">
        <v>3187</v>
      </c>
      <c r="C3273" t="s">
        <v>3188</v>
      </c>
      <c r="D3273" t="s">
        <v>78</v>
      </c>
      <c r="E3273" s="2">
        <v>45681</v>
      </c>
      <c r="F3273" t="s">
        <v>151</v>
      </c>
      <c r="G3273">
        <v>-7.585</v>
      </c>
      <c r="H3273" t="s">
        <v>3192</v>
      </c>
      <c r="I3273" t="s">
        <v>3190</v>
      </c>
    </row>
    <row r="3274" spans="1:9" x14ac:dyDescent="0.25">
      <c r="A3274">
        <v>7266</v>
      </c>
      <c r="B3274" t="s">
        <v>15217</v>
      </c>
      <c r="C3274" t="s">
        <v>15218</v>
      </c>
      <c r="D3274" t="s">
        <v>78</v>
      </c>
      <c r="E3274" s="2">
        <v>45663</v>
      </c>
      <c r="F3274" t="s">
        <v>151</v>
      </c>
      <c r="G3274">
        <v>-7.7</v>
      </c>
      <c r="H3274" t="s">
        <v>15221</v>
      </c>
      <c r="I3274" t="s">
        <v>15220</v>
      </c>
    </row>
    <row r="3275" spans="1:9" x14ac:dyDescent="0.25">
      <c r="A3275">
        <v>7079</v>
      </c>
      <c r="B3275" t="s">
        <v>14837</v>
      </c>
      <c r="C3275" t="s">
        <v>14838</v>
      </c>
      <c r="D3275" t="s">
        <v>78</v>
      </c>
      <c r="E3275" s="2">
        <v>45671</v>
      </c>
      <c r="F3275" t="s">
        <v>151</v>
      </c>
      <c r="G3275">
        <v>-7.74</v>
      </c>
      <c r="H3275" t="s">
        <v>14841</v>
      </c>
      <c r="I3275" t="s">
        <v>14840</v>
      </c>
    </row>
    <row r="3276" spans="1:9" x14ac:dyDescent="0.25">
      <c r="A3276">
        <v>1117</v>
      </c>
      <c r="B3276" t="s">
        <v>2336</v>
      </c>
      <c r="C3276" t="s">
        <v>2337</v>
      </c>
      <c r="D3276" t="s">
        <v>11</v>
      </c>
      <c r="E3276" s="2">
        <v>45682</v>
      </c>
      <c r="F3276" t="s">
        <v>145</v>
      </c>
      <c r="G3276">
        <v>-8</v>
      </c>
      <c r="H3276" t="s">
        <v>2341</v>
      </c>
      <c r="I3276" t="s">
        <v>2339</v>
      </c>
    </row>
    <row r="3277" spans="1:9" x14ac:dyDescent="0.25">
      <c r="A3277">
        <v>6893</v>
      </c>
      <c r="B3277" t="s">
        <v>14434</v>
      </c>
      <c r="C3277" t="s">
        <v>14435</v>
      </c>
      <c r="D3277" t="s">
        <v>11</v>
      </c>
      <c r="E3277" s="2">
        <v>45673</v>
      </c>
      <c r="F3277" t="s">
        <v>182</v>
      </c>
      <c r="G3277">
        <v>-8.0050000000000008</v>
      </c>
      <c r="H3277" t="s">
        <v>14439</v>
      </c>
      <c r="I3277" t="s">
        <v>14437</v>
      </c>
    </row>
    <row r="3278" spans="1:9" x14ac:dyDescent="0.25">
      <c r="A3278">
        <v>3126</v>
      </c>
      <c r="B3278" t="s">
        <v>6636</v>
      </c>
      <c r="C3278" t="s">
        <v>6637</v>
      </c>
      <c r="D3278" t="s">
        <v>78</v>
      </c>
      <c r="E3278" s="2">
        <v>45680</v>
      </c>
      <c r="F3278" t="s">
        <v>151</v>
      </c>
      <c r="G3278">
        <v>-8.0649999999999995</v>
      </c>
      <c r="H3278" t="s">
        <v>6638</v>
      </c>
      <c r="I3278" t="s">
        <v>6639</v>
      </c>
    </row>
    <row r="3279" spans="1:9" x14ac:dyDescent="0.25">
      <c r="A3279">
        <v>5216</v>
      </c>
      <c r="B3279" t="s">
        <v>10955</v>
      </c>
      <c r="C3279" t="s">
        <v>10956</v>
      </c>
      <c r="D3279" t="s">
        <v>11</v>
      </c>
      <c r="E3279" s="2">
        <v>45675</v>
      </c>
      <c r="F3279" t="s">
        <v>182</v>
      </c>
      <c r="G3279">
        <v>-8.0850000000000009</v>
      </c>
      <c r="H3279" t="s">
        <v>10957</v>
      </c>
      <c r="I3279" t="s">
        <v>10958</v>
      </c>
    </row>
    <row r="3280" spans="1:9" x14ac:dyDescent="0.25">
      <c r="A3280">
        <v>4493</v>
      </c>
      <c r="B3280" t="s">
        <v>9474</v>
      </c>
      <c r="C3280" t="s">
        <v>9475</v>
      </c>
      <c r="D3280" t="s">
        <v>78</v>
      </c>
      <c r="E3280" s="2">
        <v>45678</v>
      </c>
      <c r="F3280" t="s">
        <v>151</v>
      </c>
      <c r="G3280">
        <v>-8.18</v>
      </c>
      <c r="H3280" t="s">
        <v>9478</v>
      </c>
      <c r="I3280" t="s">
        <v>9477</v>
      </c>
    </row>
    <row r="3281" spans="1:9" x14ac:dyDescent="0.25">
      <c r="A3281">
        <v>2860</v>
      </c>
      <c r="B3281" t="s">
        <v>6131</v>
      </c>
      <c r="C3281" t="s">
        <v>6132</v>
      </c>
      <c r="D3281" t="s">
        <v>78</v>
      </c>
      <c r="E3281" s="2">
        <v>45680</v>
      </c>
      <c r="F3281" t="s">
        <v>145</v>
      </c>
      <c r="G3281">
        <v>-8.24</v>
      </c>
      <c r="H3281" t="s">
        <v>6135</v>
      </c>
      <c r="I3281" t="s">
        <v>6134</v>
      </c>
    </row>
    <row r="3282" spans="1:9" x14ac:dyDescent="0.25">
      <c r="A3282">
        <v>6759</v>
      </c>
      <c r="B3282" t="s">
        <v>14158</v>
      </c>
      <c r="C3282" t="s">
        <v>14159</v>
      </c>
      <c r="D3282" t="s">
        <v>15</v>
      </c>
      <c r="E3282" s="2">
        <v>45673</v>
      </c>
      <c r="F3282" t="s">
        <v>182</v>
      </c>
      <c r="G3282">
        <v>-8.2650000000000006</v>
      </c>
      <c r="H3282" t="s">
        <v>2672</v>
      </c>
      <c r="I3282" t="s">
        <v>14160</v>
      </c>
    </row>
    <row r="3283" spans="1:9" x14ac:dyDescent="0.25">
      <c r="A3283">
        <v>2769</v>
      </c>
      <c r="B3283" t="s">
        <v>5938</v>
      </c>
      <c r="C3283" t="s">
        <v>5939</v>
      </c>
      <c r="D3283" t="s">
        <v>15</v>
      </c>
      <c r="E3283" s="2">
        <v>45680</v>
      </c>
      <c r="F3283" t="s">
        <v>182</v>
      </c>
      <c r="G3283">
        <v>-8.33</v>
      </c>
      <c r="H3283" t="s">
        <v>5942</v>
      </c>
      <c r="I3283" t="s">
        <v>5941</v>
      </c>
    </row>
    <row r="3284" spans="1:9" x14ac:dyDescent="0.25">
      <c r="A3284">
        <v>5905</v>
      </c>
      <c r="B3284" t="s">
        <v>12443</v>
      </c>
      <c r="C3284" t="s">
        <v>12444</v>
      </c>
      <c r="D3284" t="s">
        <v>11</v>
      </c>
      <c r="E3284" s="2">
        <v>45675</v>
      </c>
      <c r="F3284" t="s">
        <v>182</v>
      </c>
      <c r="G3284">
        <v>-8.4250000000000007</v>
      </c>
      <c r="H3284" t="s">
        <v>12445</v>
      </c>
      <c r="I3284" t="s">
        <v>12446</v>
      </c>
    </row>
    <row r="3285" spans="1:9" x14ac:dyDescent="0.25">
      <c r="A3285">
        <v>4659</v>
      </c>
      <c r="B3285" t="s">
        <v>9756</v>
      </c>
      <c r="C3285" t="s">
        <v>9757</v>
      </c>
      <c r="D3285" t="s">
        <v>15</v>
      </c>
      <c r="E3285" s="2">
        <v>45678</v>
      </c>
      <c r="F3285" t="s">
        <v>14</v>
      </c>
      <c r="G3285">
        <v>-8.43</v>
      </c>
      <c r="H3285" t="s">
        <v>9763</v>
      </c>
      <c r="I3285" t="s">
        <v>9759</v>
      </c>
    </row>
    <row r="3286" spans="1:9" x14ac:dyDescent="0.25">
      <c r="A3286">
        <v>6273</v>
      </c>
      <c r="B3286" t="s">
        <v>13107</v>
      </c>
      <c r="C3286" t="s">
        <v>13108</v>
      </c>
      <c r="D3286" t="s">
        <v>78</v>
      </c>
      <c r="E3286" s="2">
        <v>45674</v>
      </c>
      <c r="F3286" t="s">
        <v>145</v>
      </c>
      <c r="G3286">
        <v>-8.4700000000000006</v>
      </c>
      <c r="H3286" t="s">
        <v>13109</v>
      </c>
      <c r="I3286" t="s">
        <v>13110</v>
      </c>
    </row>
    <row r="3287" spans="1:9" x14ac:dyDescent="0.25">
      <c r="A3287">
        <v>1528</v>
      </c>
      <c r="B3287" t="s">
        <v>3209</v>
      </c>
      <c r="C3287" t="s">
        <v>3210</v>
      </c>
      <c r="D3287" t="s">
        <v>11</v>
      </c>
      <c r="E3287" s="2">
        <v>45681</v>
      </c>
      <c r="F3287" t="s">
        <v>145</v>
      </c>
      <c r="G3287">
        <v>-8.4949999999999992</v>
      </c>
      <c r="H3287" t="s">
        <v>3213</v>
      </c>
      <c r="I3287" t="s">
        <v>3212</v>
      </c>
    </row>
    <row r="3288" spans="1:9" x14ac:dyDescent="0.25">
      <c r="A3288">
        <v>4808</v>
      </c>
      <c r="B3288" t="s">
        <v>10071</v>
      </c>
      <c r="C3288" t="s">
        <v>10072</v>
      </c>
      <c r="D3288" t="s">
        <v>15</v>
      </c>
      <c r="E3288" s="2">
        <v>45677</v>
      </c>
      <c r="F3288" t="s">
        <v>182</v>
      </c>
      <c r="G3288">
        <v>-8.4949999999999992</v>
      </c>
      <c r="H3288" t="s">
        <v>10075</v>
      </c>
      <c r="I3288" t="s">
        <v>10074</v>
      </c>
    </row>
    <row r="3289" spans="1:9" x14ac:dyDescent="0.25">
      <c r="A3289">
        <v>5347</v>
      </c>
      <c r="B3289" t="s">
        <v>11237</v>
      </c>
      <c r="C3289" t="s">
        <v>11238</v>
      </c>
      <c r="D3289" t="s">
        <v>11</v>
      </c>
      <c r="E3289" s="2">
        <v>45675</v>
      </c>
      <c r="F3289" t="s">
        <v>14</v>
      </c>
      <c r="G3289">
        <v>-8.5</v>
      </c>
      <c r="H3289" t="s">
        <v>11241</v>
      </c>
      <c r="I3289" t="s">
        <v>11240</v>
      </c>
    </row>
    <row r="3290" spans="1:9" x14ac:dyDescent="0.25">
      <c r="A3290">
        <v>5346</v>
      </c>
      <c r="B3290" t="s">
        <v>11237</v>
      </c>
      <c r="C3290" t="s">
        <v>11238</v>
      </c>
      <c r="D3290" t="s">
        <v>15</v>
      </c>
      <c r="E3290" s="2">
        <v>45675</v>
      </c>
      <c r="F3290" t="s">
        <v>14</v>
      </c>
      <c r="G3290">
        <v>-8.5399999999999991</v>
      </c>
      <c r="H3290" t="s">
        <v>11239</v>
      </c>
      <c r="I3290" t="s">
        <v>11240</v>
      </c>
    </row>
    <row r="3291" spans="1:9" x14ac:dyDescent="0.25">
      <c r="A3291">
        <v>7346</v>
      </c>
      <c r="B3291" t="s">
        <v>15367</v>
      </c>
      <c r="C3291" t="s">
        <v>15368</v>
      </c>
      <c r="D3291" t="s">
        <v>395</v>
      </c>
      <c r="E3291" s="2">
        <v>45581</v>
      </c>
      <c r="F3291" t="s">
        <v>151</v>
      </c>
      <c r="G3291">
        <v>-8.6199999999999992</v>
      </c>
      <c r="H3291" t="s">
        <v>15369</v>
      </c>
      <c r="I3291" t="s">
        <v>15370</v>
      </c>
    </row>
    <row r="3292" spans="1:9" x14ac:dyDescent="0.25">
      <c r="A3292">
        <v>5690</v>
      </c>
      <c r="B3292" t="s">
        <v>12011</v>
      </c>
      <c r="C3292" t="s">
        <v>12012</v>
      </c>
      <c r="D3292" t="s">
        <v>78</v>
      </c>
      <c r="E3292" s="2">
        <v>45675</v>
      </c>
      <c r="F3292" t="s">
        <v>151</v>
      </c>
      <c r="G3292">
        <v>-8.6999999999999993</v>
      </c>
      <c r="H3292" t="s">
        <v>12013</v>
      </c>
      <c r="I3292" t="s">
        <v>12014</v>
      </c>
    </row>
    <row r="3293" spans="1:9" x14ac:dyDescent="0.25">
      <c r="A3293">
        <v>7024</v>
      </c>
      <c r="B3293" t="s">
        <v>14723</v>
      </c>
      <c r="C3293" t="s">
        <v>14724</v>
      </c>
      <c r="D3293" t="s">
        <v>11</v>
      </c>
      <c r="E3293" s="2">
        <v>45672</v>
      </c>
      <c r="F3293" t="s">
        <v>151</v>
      </c>
      <c r="G3293">
        <v>-8.7100000000000009</v>
      </c>
      <c r="H3293" t="s">
        <v>14725</v>
      </c>
      <c r="I3293" t="s">
        <v>14726</v>
      </c>
    </row>
    <row r="3294" spans="1:9" x14ac:dyDescent="0.25">
      <c r="A3294">
        <v>5366</v>
      </c>
      <c r="B3294" t="s">
        <v>11281</v>
      </c>
      <c r="C3294" t="s">
        <v>11282</v>
      </c>
      <c r="D3294" t="s">
        <v>15</v>
      </c>
      <c r="E3294" s="2">
        <v>45675</v>
      </c>
      <c r="F3294" t="s">
        <v>182</v>
      </c>
      <c r="G3294">
        <v>-8.8849999999999998</v>
      </c>
      <c r="H3294" t="s">
        <v>11285</v>
      </c>
      <c r="I3294" t="s">
        <v>11284</v>
      </c>
    </row>
    <row r="3295" spans="1:9" x14ac:dyDescent="0.25">
      <c r="A3295">
        <v>2448</v>
      </c>
      <c r="B3295" t="s">
        <v>5190</v>
      </c>
      <c r="C3295" t="s">
        <v>5191</v>
      </c>
      <c r="D3295" t="s">
        <v>15</v>
      </c>
      <c r="E3295" s="2">
        <v>45680</v>
      </c>
      <c r="F3295" t="s">
        <v>14</v>
      </c>
      <c r="G3295">
        <v>-8.9700000000000006</v>
      </c>
      <c r="H3295" t="s">
        <v>5192</v>
      </c>
      <c r="I3295" t="s">
        <v>5193</v>
      </c>
    </row>
    <row r="3296" spans="1:9" x14ac:dyDescent="0.25">
      <c r="A3296">
        <v>6003</v>
      </c>
      <c r="B3296" t="s">
        <v>12617</v>
      </c>
      <c r="C3296" t="s">
        <v>12618</v>
      </c>
      <c r="D3296" t="s">
        <v>15</v>
      </c>
      <c r="E3296" s="2">
        <v>45675</v>
      </c>
      <c r="F3296" t="s">
        <v>182</v>
      </c>
      <c r="G3296">
        <v>-9</v>
      </c>
      <c r="H3296" t="s">
        <v>2385</v>
      </c>
      <c r="I3296" t="s">
        <v>12620</v>
      </c>
    </row>
    <row r="3297" spans="1:9" x14ac:dyDescent="0.25">
      <c r="A3297">
        <v>6418</v>
      </c>
      <c r="B3297" t="s">
        <v>13438</v>
      </c>
      <c r="C3297" t="s">
        <v>13439</v>
      </c>
      <c r="D3297" t="s">
        <v>15</v>
      </c>
      <c r="E3297" s="2">
        <v>45674</v>
      </c>
      <c r="F3297" t="s">
        <v>14</v>
      </c>
      <c r="G3297">
        <v>-9</v>
      </c>
      <c r="H3297" t="s">
        <v>13441</v>
      </c>
      <c r="I3297" t="s">
        <v>13440</v>
      </c>
    </row>
    <row r="3298" spans="1:9" x14ac:dyDescent="0.25">
      <c r="A3298">
        <v>2483</v>
      </c>
      <c r="B3298" t="s">
        <v>5274</v>
      </c>
      <c r="C3298" t="s">
        <v>5275</v>
      </c>
      <c r="D3298" t="s">
        <v>78</v>
      </c>
      <c r="E3298" s="2">
        <v>45680</v>
      </c>
      <c r="F3298" t="s">
        <v>151</v>
      </c>
      <c r="G3298">
        <v>-9.06</v>
      </c>
      <c r="H3298" t="s">
        <v>5276</v>
      </c>
      <c r="I3298" t="s">
        <v>5277</v>
      </c>
    </row>
    <row r="3299" spans="1:9" x14ac:dyDescent="0.25">
      <c r="A3299">
        <v>7385</v>
      </c>
      <c r="B3299" t="s">
        <v>12864</v>
      </c>
      <c r="C3299" t="s">
        <v>12865</v>
      </c>
      <c r="D3299" t="s">
        <v>78</v>
      </c>
      <c r="E3299" s="2">
        <v>45408</v>
      </c>
      <c r="F3299" t="s">
        <v>151</v>
      </c>
      <c r="G3299">
        <v>-9.11</v>
      </c>
      <c r="H3299" t="s">
        <v>15433</v>
      </c>
    </row>
    <row r="3300" spans="1:9" x14ac:dyDescent="0.25">
      <c r="A3300">
        <v>6216</v>
      </c>
      <c r="B3300" t="s">
        <v>12975</v>
      </c>
      <c r="C3300" t="s">
        <v>12976</v>
      </c>
      <c r="D3300" t="s">
        <v>78</v>
      </c>
      <c r="E3300" s="2">
        <v>45675</v>
      </c>
      <c r="F3300" t="s">
        <v>145</v>
      </c>
      <c r="G3300">
        <v>-9.1300000000000008</v>
      </c>
      <c r="H3300" t="s">
        <v>12981</v>
      </c>
      <c r="I3300" t="s">
        <v>12978</v>
      </c>
    </row>
    <row r="3301" spans="1:9" x14ac:dyDescent="0.25">
      <c r="A3301">
        <v>303</v>
      </c>
      <c r="B3301" t="s">
        <v>666</v>
      </c>
      <c r="C3301" t="s">
        <v>667</v>
      </c>
      <c r="D3301" t="s">
        <v>78</v>
      </c>
      <c r="E3301" s="2">
        <v>45682</v>
      </c>
      <c r="F3301" t="s">
        <v>151</v>
      </c>
      <c r="G3301">
        <v>-9.2100000000000009</v>
      </c>
      <c r="H3301" t="s">
        <v>668</v>
      </c>
      <c r="I3301" t="s">
        <v>669</v>
      </c>
    </row>
    <row r="3302" spans="1:9" x14ac:dyDescent="0.25">
      <c r="A3302">
        <v>6246</v>
      </c>
      <c r="B3302" t="s">
        <v>13049</v>
      </c>
      <c r="C3302" t="s">
        <v>13050</v>
      </c>
      <c r="D3302" t="s">
        <v>15</v>
      </c>
      <c r="E3302" s="2">
        <v>45674</v>
      </c>
      <c r="F3302" t="s">
        <v>14</v>
      </c>
      <c r="G3302">
        <v>-9.23</v>
      </c>
      <c r="H3302" t="s">
        <v>13053</v>
      </c>
      <c r="I3302" t="s">
        <v>13052</v>
      </c>
    </row>
    <row r="3303" spans="1:9" x14ac:dyDescent="0.25">
      <c r="A3303">
        <v>5742</v>
      </c>
      <c r="B3303" t="s">
        <v>12119</v>
      </c>
      <c r="C3303" t="s">
        <v>12120</v>
      </c>
      <c r="D3303" t="s">
        <v>15</v>
      </c>
      <c r="E3303" s="2">
        <v>45675</v>
      </c>
      <c r="F3303" t="s">
        <v>182</v>
      </c>
      <c r="G3303">
        <v>-9.32</v>
      </c>
      <c r="H3303" t="s">
        <v>12121</v>
      </c>
      <c r="I3303" t="s">
        <v>12122</v>
      </c>
    </row>
    <row r="3304" spans="1:9" x14ac:dyDescent="0.25">
      <c r="A3304">
        <v>1963</v>
      </c>
      <c r="B3304" t="s">
        <v>4206</v>
      </c>
      <c r="C3304" t="s">
        <v>4207</v>
      </c>
      <c r="D3304" t="s">
        <v>15</v>
      </c>
      <c r="E3304" s="2">
        <v>45681</v>
      </c>
      <c r="F3304" t="s">
        <v>182</v>
      </c>
      <c r="G3304">
        <v>-9.44</v>
      </c>
      <c r="H3304" t="s">
        <v>4210</v>
      </c>
      <c r="I3304" t="s">
        <v>4209</v>
      </c>
    </row>
    <row r="3305" spans="1:9" x14ac:dyDescent="0.25">
      <c r="A3305">
        <v>7362</v>
      </c>
      <c r="B3305" t="s">
        <v>15392</v>
      </c>
      <c r="C3305" t="s">
        <v>15393</v>
      </c>
      <c r="D3305" t="s">
        <v>11</v>
      </c>
      <c r="E3305" s="2">
        <v>45534</v>
      </c>
      <c r="F3305" t="s">
        <v>151</v>
      </c>
      <c r="G3305">
        <v>-9.51</v>
      </c>
      <c r="H3305" t="s">
        <v>15397</v>
      </c>
    </row>
    <row r="3306" spans="1:9" x14ac:dyDescent="0.25">
      <c r="A3306">
        <v>4430</v>
      </c>
      <c r="B3306" t="s">
        <v>9355</v>
      </c>
      <c r="C3306" t="s">
        <v>9356</v>
      </c>
      <c r="D3306" t="s">
        <v>78</v>
      </c>
      <c r="E3306" s="2">
        <v>45678</v>
      </c>
      <c r="F3306" t="s">
        <v>145</v>
      </c>
      <c r="G3306">
        <v>-9.77</v>
      </c>
      <c r="H3306" t="s">
        <v>9360</v>
      </c>
      <c r="I3306" t="s">
        <v>9358</v>
      </c>
    </row>
    <row r="3307" spans="1:9" x14ac:dyDescent="0.25">
      <c r="A3307">
        <v>2579</v>
      </c>
      <c r="B3307" t="s">
        <v>5496</v>
      </c>
      <c r="C3307" t="s">
        <v>5497</v>
      </c>
      <c r="D3307" t="s">
        <v>11</v>
      </c>
      <c r="E3307" s="2">
        <v>45680</v>
      </c>
      <c r="F3307" t="s">
        <v>182</v>
      </c>
      <c r="G3307">
        <v>-9.8450000000000006</v>
      </c>
      <c r="H3307" t="s">
        <v>5500</v>
      </c>
      <c r="I3307" t="s">
        <v>5499</v>
      </c>
    </row>
    <row r="3308" spans="1:9" x14ac:dyDescent="0.25">
      <c r="A3308">
        <v>2267</v>
      </c>
      <c r="B3308" t="s">
        <v>4816</v>
      </c>
      <c r="C3308" t="s">
        <v>4817</v>
      </c>
      <c r="D3308" t="s">
        <v>11</v>
      </c>
      <c r="E3308" s="2">
        <v>45681</v>
      </c>
      <c r="F3308" t="s">
        <v>182</v>
      </c>
      <c r="G3308">
        <v>-9.9350000000000005</v>
      </c>
      <c r="H3308" t="s">
        <v>4823</v>
      </c>
      <c r="I3308" t="s">
        <v>4819</v>
      </c>
    </row>
    <row r="3309" spans="1:9" x14ac:dyDescent="0.25">
      <c r="A3309">
        <v>3657</v>
      </c>
      <c r="B3309" t="s">
        <v>7762</v>
      </c>
      <c r="C3309" t="s">
        <v>7763</v>
      </c>
      <c r="D3309" t="s">
        <v>78</v>
      </c>
      <c r="E3309" s="2">
        <v>45679</v>
      </c>
      <c r="F3309" t="s">
        <v>151</v>
      </c>
      <c r="G3309">
        <v>-9.9450000000000003</v>
      </c>
      <c r="H3309" t="s">
        <v>5960</v>
      </c>
      <c r="I3309" t="s">
        <v>7764</v>
      </c>
    </row>
    <row r="3310" spans="1:9" x14ac:dyDescent="0.25">
      <c r="A3310">
        <v>4144</v>
      </c>
      <c r="B3310" t="s">
        <v>8777</v>
      </c>
      <c r="C3310" t="s">
        <v>8778</v>
      </c>
      <c r="D3310" t="s">
        <v>78</v>
      </c>
      <c r="E3310" s="2">
        <v>45678</v>
      </c>
      <c r="F3310" t="s">
        <v>151</v>
      </c>
      <c r="G3310">
        <v>-9.9550000000000001</v>
      </c>
      <c r="H3310" t="s">
        <v>8782</v>
      </c>
      <c r="I3310" t="s">
        <v>8780</v>
      </c>
    </row>
    <row r="3311" spans="1:9" x14ac:dyDescent="0.25">
      <c r="A3311">
        <v>446</v>
      </c>
      <c r="B3311" t="s">
        <v>991</v>
      </c>
      <c r="C3311" t="s">
        <v>992</v>
      </c>
      <c r="D3311" t="s">
        <v>78</v>
      </c>
      <c r="E3311" s="2">
        <v>45682</v>
      </c>
      <c r="F3311" t="s">
        <v>145</v>
      </c>
      <c r="G3311">
        <v>-9.9849999999999994</v>
      </c>
      <c r="H3311" t="s">
        <v>995</v>
      </c>
      <c r="I3311" t="s">
        <v>994</v>
      </c>
    </row>
    <row r="3312" spans="1:9" x14ac:dyDescent="0.25">
      <c r="A3312">
        <v>5354</v>
      </c>
      <c r="B3312" t="s">
        <v>11256</v>
      </c>
      <c r="C3312" t="s">
        <v>11257</v>
      </c>
      <c r="D3312" t="s">
        <v>15</v>
      </c>
      <c r="E3312" s="2">
        <v>45675</v>
      </c>
      <c r="F3312" t="s">
        <v>151</v>
      </c>
      <c r="G3312">
        <v>-10</v>
      </c>
      <c r="H3312" t="s">
        <v>11258</v>
      </c>
      <c r="I3312" t="s">
        <v>11259</v>
      </c>
    </row>
    <row r="3313" spans="1:9" x14ac:dyDescent="0.25">
      <c r="A3313">
        <v>5356</v>
      </c>
      <c r="B3313" t="s">
        <v>11256</v>
      </c>
      <c r="C3313" t="s">
        <v>11257</v>
      </c>
      <c r="D3313" t="s">
        <v>11</v>
      </c>
      <c r="E3313" s="2">
        <v>45675</v>
      </c>
      <c r="F3313" t="s">
        <v>151</v>
      </c>
      <c r="G3313">
        <v>-10</v>
      </c>
      <c r="H3313" t="s">
        <v>11261</v>
      </c>
      <c r="I3313" t="s">
        <v>11259</v>
      </c>
    </row>
    <row r="3314" spans="1:9" x14ac:dyDescent="0.25">
      <c r="A3314">
        <v>2894</v>
      </c>
      <c r="B3314" t="s">
        <v>6198</v>
      </c>
      <c r="C3314" t="s">
        <v>6199</v>
      </c>
      <c r="D3314" t="s">
        <v>78</v>
      </c>
      <c r="E3314" s="2">
        <v>45680</v>
      </c>
      <c r="F3314" t="s">
        <v>151</v>
      </c>
      <c r="G3314">
        <v>-10.039999999999999</v>
      </c>
      <c r="H3314" t="s">
        <v>6202</v>
      </c>
      <c r="I3314" t="s">
        <v>6201</v>
      </c>
    </row>
    <row r="3315" spans="1:9" x14ac:dyDescent="0.25">
      <c r="A3315">
        <v>3138</v>
      </c>
      <c r="B3315" t="s">
        <v>6655</v>
      </c>
      <c r="C3315" t="s">
        <v>6656</v>
      </c>
      <c r="D3315" t="s">
        <v>78</v>
      </c>
      <c r="E3315" s="2">
        <v>45680</v>
      </c>
      <c r="F3315" t="s">
        <v>151</v>
      </c>
      <c r="G3315">
        <v>-10.039999999999999</v>
      </c>
      <c r="H3315" t="s">
        <v>6202</v>
      </c>
      <c r="I3315" t="s">
        <v>6201</v>
      </c>
    </row>
    <row r="3316" spans="1:9" x14ac:dyDescent="0.25">
      <c r="A3316">
        <v>3584</v>
      </c>
      <c r="B3316" t="s">
        <v>7634</v>
      </c>
      <c r="C3316" t="s">
        <v>7635</v>
      </c>
      <c r="D3316" t="s">
        <v>15</v>
      </c>
      <c r="E3316" s="2">
        <v>45679</v>
      </c>
      <c r="F3316" t="s">
        <v>182</v>
      </c>
      <c r="G3316">
        <v>-10.085000000000001</v>
      </c>
      <c r="H3316" t="s">
        <v>7636</v>
      </c>
      <c r="I3316" t="s">
        <v>7637</v>
      </c>
    </row>
    <row r="3317" spans="1:9" x14ac:dyDescent="0.25">
      <c r="A3317">
        <v>3085</v>
      </c>
      <c r="B3317" t="s">
        <v>6555</v>
      </c>
      <c r="C3317" t="s">
        <v>6556</v>
      </c>
      <c r="D3317" t="s">
        <v>15</v>
      </c>
      <c r="E3317" s="2">
        <v>45680</v>
      </c>
      <c r="F3317" t="s">
        <v>182</v>
      </c>
      <c r="G3317">
        <v>-10.185</v>
      </c>
      <c r="H3317" t="s">
        <v>6559</v>
      </c>
      <c r="I3317" t="s">
        <v>6558</v>
      </c>
    </row>
    <row r="3318" spans="1:9" x14ac:dyDescent="0.25">
      <c r="A3318">
        <v>636</v>
      </c>
      <c r="B3318" t="s">
        <v>1423</v>
      </c>
      <c r="C3318" t="s">
        <v>1424</v>
      </c>
      <c r="D3318" t="s">
        <v>15</v>
      </c>
      <c r="E3318" s="2">
        <v>45682</v>
      </c>
      <c r="F3318" t="s">
        <v>14</v>
      </c>
      <c r="G3318">
        <v>-10.210000000000001</v>
      </c>
      <c r="H3318" t="s">
        <v>1427</v>
      </c>
      <c r="I3318" t="s">
        <v>1426</v>
      </c>
    </row>
    <row r="3319" spans="1:9" x14ac:dyDescent="0.25">
      <c r="A3319">
        <v>2366</v>
      </c>
      <c r="B3319" t="s">
        <v>4998</v>
      </c>
      <c r="C3319" t="s">
        <v>4999</v>
      </c>
      <c r="D3319" t="s">
        <v>78</v>
      </c>
      <c r="E3319" s="2">
        <v>45681</v>
      </c>
      <c r="F3319" t="s">
        <v>151</v>
      </c>
      <c r="G3319">
        <v>-10.365</v>
      </c>
      <c r="H3319" t="s">
        <v>5004</v>
      </c>
      <c r="I3319" t="s">
        <v>5001</v>
      </c>
    </row>
    <row r="3320" spans="1:9" x14ac:dyDescent="0.25">
      <c r="A3320">
        <v>7394</v>
      </c>
      <c r="B3320" t="s">
        <v>15446</v>
      </c>
      <c r="C3320" t="s">
        <v>15447</v>
      </c>
      <c r="D3320" t="s">
        <v>15</v>
      </c>
      <c r="E3320" s="2">
        <v>45398</v>
      </c>
      <c r="F3320" t="s">
        <v>151</v>
      </c>
      <c r="G3320">
        <v>-10.38</v>
      </c>
      <c r="H3320" t="s">
        <v>15448</v>
      </c>
    </row>
    <row r="3321" spans="1:9" x14ac:dyDescent="0.25">
      <c r="A3321">
        <v>6843</v>
      </c>
      <c r="B3321" t="s">
        <v>14344</v>
      </c>
      <c r="C3321" t="s">
        <v>14345</v>
      </c>
      <c r="D3321" t="s">
        <v>78</v>
      </c>
      <c r="E3321" s="2">
        <v>45673</v>
      </c>
      <c r="F3321" t="s">
        <v>151</v>
      </c>
      <c r="G3321">
        <v>-10.385</v>
      </c>
      <c r="H3321" t="s">
        <v>14346</v>
      </c>
      <c r="I3321" t="s">
        <v>14347</v>
      </c>
    </row>
    <row r="3322" spans="1:9" x14ac:dyDescent="0.25">
      <c r="A3322">
        <v>6908</v>
      </c>
      <c r="B3322" t="s">
        <v>14474</v>
      </c>
      <c r="C3322" t="s">
        <v>14475</v>
      </c>
      <c r="D3322" t="s">
        <v>15</v>
      </c>
      <c r="E3322" s="2">
        <v>45672</v>
      </c>
      <c r="F3322" t="s">
        <v>151</v>
      </c>
      <c r="G3322">
        <v>-10.41</v>
      </c>
      <c r="H3322" t="s">
        <v>14476</v>
      </c>
      <c r="I3322" t="s">
        <v>14477</v>
      </c>
    </row>
    <row r="3323" spans="1:9" x14ac:dyDescent="0.25">
      <c r="A3323">
        <v>1644</v>
      </c>
      <c r="B3323" t="s">
        <v>3466</v>
      </c>
      <c r="C3323" t="s">
        <v>3467</v>
      </c>
      <c r="D3323" t="s">
        <v>15</v>
      </c>
      <c r="E3323" s="2">
        <v>45681</v>
      </c>
      <c r="F3323" t="s">
        <v>151</v>
      </c>
      <c r="G3323">
        <v>-10.445</v>
      </c>
      <c r="H3323" t="s">
        <v>3468</v>
      </c>
      <c r="I3323" t="s">
        <v>3469</v>
      </c>
    </row>
    <row r="3324" spans="1:9" x14ac:dyDescent="0.25">
      <c r="A3324">
        <v>5318</v>
      </c>
      <c r="B3324" t="s">
        <v>11171</v>
      </c>
      <c r="C3324" t="s">
        <v>11172</v>
      </c>
      <c r="D3324" t="s">
        <v>11</v>
      </c>
      <c r="E3324" s="2">
        <v>45675</v>
      </c>
      <c r="F3324" t="s">
        <v>182</v>
      </c>
      <c r="G3324">
        <v>-10.505000000000001</v>
      </c>
      <c r="H3324" t="s">
        <v>11173</v>
      </c>
      <c r="I3324" t="s">
        <v>11174</v>
      </c>
    </row>
    <row r="3325" spans="1:9" x14ac:dyDescent="0.25">
      <c r="A3325">
        <v>2768</v>
      </c>
      <c r="B3325" t="s">
        <v>5938</v>
      </c>
      <c r="C3325" t="s">
        <v>5939</v>
      </c>
      <c r="D3325" t="s">
        <v>11</v>
      </c>
      <c r="E3325" s="2">
        <v>45680</v>
      </c>
      <c r="F3325" t="s">
        <v>182</v>
      </c>
      <c r="G3325">
        <v>-10.525</v>
      </c>
      <c r="H3325" t="s">
        <v>5940</v>
      </c>
      <c r="I3325" t="s">
        <v>5941</v>
      </c>
    </row>
    <row r="3326" spans="1:9" x14ac:dyDescent="0.25">
      <c r="A3326">
        <v>4655</v>
      </c>
      <c r="B3326" t="s">
        <v>9756</v>
      </c>
      <c r="C3326" t="s">
        <v>9757</v>
      </c>
      <c r="D3326" t="s">
        <v>11</v>
      </c>
      <c r="E3326" s="2">
        <v>45678</v>
      </c>
      <c r="F3326" t="s">
        <v>14</v>
      </c>
      <c r="G3326">
        <v>-10.58</v>
      </c>
      <c r="H3326" t="s">
        <v>9758</v>
      </c>
      <c r="I3326" t="s">
        <v>9759</v>
      </c>
    </row>
    <row r="3327" spans="1:9" x14ac:dyDescent="0.25">
      <c r="A3327">
        <v>3936</v>
      </c>
      <c r="B3327" t="s">
        <v>8318</v>
      </c>
      <c r="C3327" t="s">
        <v>8319</v>
      </c>
      <c r="D3327" t="s">
        <v>78</v>
      </c>
      <c r="E3327" s="2">
        <v>45678</v>
      </c>
      <c r="F3327" t="s">
        <v>151</v>
      </c>
      <c r="G3327">
        <v>-10.6</v>
      </c>
      <c r="H3327" t="s">
        <v>8322</v>
      </c>
      <c r="I3327" t="s">
        <v>8321</v>
      </c>
    </row>
    <row r="3328" spans="1:9" x14ac:dyDescent="0.25">
      <c r="A3328">
        <v>6034</v>
      </c>
      <c r="B3328" t="s">
        <v>12673</v>
      </c>
      <c r="C3328" t="s">
        <v>12674</v>
      </c>
      <c r="D3328" t="s">
        <v>11</v>
      </c>
      <c r="E3328" s="2">
        <v>45675</v>
      </c>
      <c r="F3328" t="s">
        <v>182</v>
      </c>
      <c r="G3328">
        <v>-10.66</v>
      </c>
      <c r="H3328" t="s">
        <v>12677</v>
      </c>
      <c r="I3328" t="s">
        <v>12676</v>
      </c>
    </row>
    <row r="3329" spans="1:9" x14ac:dyDescent="0.25">
      <c r="A3329">
        <v>6979</v>
      </c>
      <c r="B3329" t="s">
        <v>14640</v>
      </c>
      <c r="C3329" t="s">
        <v>14641</v>
      </c>
      <c r="D3329" t="s">
        <v>126</v>
      </c>
      <c r="E3329" s="2">
        <v>45672</v>
      </c>
      <c r="F3329" t="s">
        <v>151</v>
      </c>
      <c r="G3329">
        <v>-10.865</v>
      </c>
      <c r="H3329" t="s">
        <v>14644</v>
      </c>
      <c r="I3329" t="s">
        <v>14643</v>
      </c>
    </row>
    <row r="3330" spans="1:9" x14ac:dyDescent="0.25">
      <c r="A3330">
        <v>6980</v>
      </c>
      <c r="B3330" t="s">
        <v>14640</v>
      </c>
      <c r="C3330" t="s">
        <v>14641</v>
      </c>
      <c r="D3330" t="s">
        <v>78</v>
      </c>
      <c r="E3330" s="2">
        <v>45672</v>
      </c>
      <c r="F3330" t="s">
        <v>151</v>
      </c>
      <c r="G3330">
        <v>-10.865</v>
      </c>
      <c r="H3330" t="s">
        <v>14645</v>
      </c>
      <c r="I3330" t="s">
        <v>14643</v>
      </c>
    </row>
    <row r="3331" spans="1:9" x14ac:dyDescent="0.25">
      <c r="A3331">
        <v>5608</v>
      </c>
      <c r="B3331" t="s">
        <v>11823</v>
      </c>
      <c r="C3331" t="s">
        <v>11824</v>
      </c>
      <c r="D3331" t="s">
        <v>11</v>
      </c>
      <c r="E3331" s="2">
        <v>45675</v>
      </c>
      <c r="F3331" t="s">
        <v>14</v>
      </c>
      <c r="G3331">
        <v>-11.01</v>
      </c>
      <c r="H3331" t="s">
        <v>11825</v>
      </c>
      <c r="I3331" t="s">
        <v>11826</v>
      </c>
    </row>
    <row r="3332" spans="1:9" x14ac:dyDescent="0.25">
      <c r="A3332">
        <v>2956</v>
      </c>
      <c r="B3332" t="s">
        <v>6311</v>
      </c>
      <c r="C3332" t="s">
        <v>6312</v>
      </c>
      <c r="D3332" t="s">
        <v>11</v>
      </c>
      <c r="E3332" s="2">
        <v>45680</v>
      </c>
      <c r="F3332" t="s">
        <v>182</v>
      </c>
      <c r="G3332">
        <v>-11.195</v>
      </c>
      <c r="H3332" t="s">
        <v>6314</v>
      </c>
      <c r="I3332" t="s">
        <v>6313</v>
      </c>
    </row>
    <row r="3333" spans="1:9" x14ac:dyDescent="0.25">
      <c r="A3333">
        <v>2653</v>
      </c>
      <c r="B3333" t="s">
        <v>5672</v>
      </c>
      <c r="C3333" t="s">
        <v>5673</v>
      </c>
      <c r="D3333" t="s">
        <v>11</v>
      </c>
      <c r="E3333" s="2">
        <v>45680</v>
      </c>
      <c r="F3333" t="s">
        <v>182</v>
      </c>
      <c r="G3333">
        <v>-11.295</v>
      </c>
      <c r="H3333" t="s">
        <v>5674</v>
      </c>
      <c r="I3333" t="s">
        <v>5675</v>
      </c>
    </row>
    <row r="3334" spans="1:9" x14ac:dyDescent="0.25">
      <c r="A3334">
        <v>2812</v>
      </c>
      <c r="B3334" t="s">
        <v>6028</v>
      </c>
      <c r="C3334" t="s">
        <v>6029</v>
      </c>
      <c r="D3334" t="s">
        <v>78</v>
      </c>
      <c r="E3334" s="2">
        <v>45680</v>
      </c>
      <c r="F3334" t="s">
        <v>145</v>
      </c>
      <c r="G3334">
        <v>-11.505000000000001</v>
      </c>
      <c r="H3334" t="s">
        <v>6032</v>
      </c>
      <c r="I3334" t="s">
        <v>6031</v>
      </c>
    </row>
    <row r="3335" spans="1:9" x14ac:dyDescent="0.25">
      <c r="A3335">
        <v>907</v>
      </c>
      <c r="B3335" t="s">
        <v>1952</v>
      </c>
      <c r="C3335" t="s">
        <v>1953</v>
      </c>
      <c r="D3335" t="s">
        <v>78</v>
      </c>
      <c r="E3335" s="2">
        <v>45682</v>
      </c>
      <c r="F3335" t="s">
        <v>151</v>
      </c>
      <c r="G3335">
        <v>-11.585000000000001</v>
      </c>
      <c r="H3335" t="s">
        <v>1954</v>
      </c>
      <c r="I3335" t="s">
        <v>1955</v>
      </c>
    </row>
    <row r="3336" spans="1:9" x14ac:dyDescent="0.25">
      <c r="A3336">
        <v>3819</v>
      </c>
      <c r="B3336" t="s">
        <v>8061</v>
      </c>
      <c r="C3336" t="s">
        <v>8062</v>
      </c>
      <c r="D3336" t="s">
        <v>15</v>
      </c>
      <c r="E3336" s="2">
        <v>45679</v>
      </c>
      <c r="F3336" t="s">
        <v>182</v>
      </c>
      <c r="G3336">
        <v>-11.6</v>
      </c>
      <c r="H3336" t="s">
        <v>8063</v>
      </c>
      <c r="I3336" t="s">
        <v>8064</v>
      </c>
    </row>
    <row r="3337" spans="1:9" x14ac:dyDescent="0.25">
      <c r="A3337">
        <v>6922</v>
      </c>
      <c r="B3337" t="s">
        <v>14502</v>
      </c>
      <c r="C3337" t="s">
        <v>14503</v>
      </c>
      <c r="D3337" t="s">
        <v>11</v>
      </c>
      <c r="E3337" s="2">
        <v>45672</v>
      </c>
      <c r="F3337" t="s">
        <v>14</v>
      </c>
      <c r="G3337">
        <v>-11.62</v>
      </c>
      <c r="H3337" t="s">
        <v>14506</v>
      </c>
      <c r="I3337" t="s">
        <v>14505</v>
      </c>
    </row>
    <row r="3338" spans="1:9" x14ac:dyDescent="0.25">
      <c r="A3338">
        <v>6842</v>
      </c>
      <c r="B3338" t="s">
        <v>14336</v>
      </c>
      <c r="C3338" t="s">
        <v>14337</v>
      </c>
      <c r="D3338" t="s">
        <v>78</v>
      </c>
      <c r="E3338" s="2">
        <v>45673</v>
      </c>
      <c r="F3338" t="s">
        <v>151</v>
      </c>
      <c r="G3338">
        <v>-11.68</v>
      </c>
      <c r="H3338" t="s">
        <v>14343</v>
      </c>
      <c r="I3338" t="s">
        <v>14339</v>
      </c>
    </row>
    <row r="3339" spans="1:9" x14ac:dyDescent="0.25">
      <c r="A3339">
        <v>635</v>
      </c>
      <c r="B3339" t="s">
        <v>1423</v>
      </c>
      <c r="C3339" t="s">
        <v>1424</v>
      </c>
      <c r="D3339" t="s">
        <v>11</v>
      </c>
      <c r="E3339" s="2">
        <v>45682</v>
      </c>
      <c r="F3339" t="s">
        <v>14</v>
      </c>
      <c r="G3339">
        <v>-11.77</v>
      </c>
      <c r="H3339" t="s">
        <v>1425</v>
      </c>
      <c r="I3339" t="s">
        <v>1426</v>
      </c>
    </row>
    <row r="3340" spans="1:9" x14ac:dyDescent="0.25">
      <c r="A3340">
        <v>2312</v>
      </c>
      <c r="B3340" t="s">
        <v>4901</v>
      </c>
      <c r="C3340" t="s">
        <v>4902</v>
      </c>
      <c r="D3340" t="s">
        <v>78</v>
      </c>
      <c r="E3340" s="2">
        <v>45681</v>
      </c>
      <c r="F3340" t="s">
        <v>145</v>
      </c>
      <c r="G3340">
        <v>-11.925000000000001</v>
      </c>
      <c r="H3340" t="s">
        <v>4906</v>
      </c>
      <c r="I3340" t="s">
        <v>4904</v>
      </c>
    </row>
    <row r="3341" spans="1:9" x14ac:dyDescent="0.25">
      <c r="A3341">
        <v>5773</v>
      </c>
      <c r="B3341" t="s">
        <v>12192</v>
      </c>
      <c r="C3341" t="s">
        <v>12193</v>
      </c>
      <c r="D3341" t="s">
        <v>15</v>
      </c>
      <c r="E3341" s="2">
        <v>45675</v>
      </c>
      <c r="F3341" t="s">
        <v>14</v>
      </c>
      <c r="G3341">
        <v>-11.97</v>
      </c>
      <c r="H3341" t="s">
        <v>12194</v>
      </c>
      <c r="I3341" t="s">
        <v>12195</v>
      </c>
    </row>
    <row r="3342" spans="1:9" x14ac:dyDescent="0.25">
      <c r="A3342">
        <v>1860</v>
      </c>
      <c r="B3342" t="s">
        <v>3980</v>
      </c>
      <c r="C3342" t="s">
        <v>3981</v>
      </c>
      <c r="D3342" t="s">
        <v>15</v>
      </c>
      <c r="E3342" s="2">
        <v>45681</v>
      </c>
      <c r="F3342" t="s">
        <v>151</v>
      </c>
      <c r="G3342">
        <v>-12</v>
      </c>
      <c r="H3342" t="s">
        <v>3982</v>
      </c>
      <c r="I3342" t="s">
        <v>3983</v>
      </c>
    </row>
    <row r="3343" spans="1:9" x14ac:dyDescent="0.25">
      <c r="A3343">
        <v>1861</v>
      </c>
      <c r="B3343" t="s">
        <v>3980</v>
      </c>
      <c r="C3343" t="s">
        <v>3981</v>
      </c>
      <c r="D3343" t="s">
        <v>11</v>
      </c>
      <c r="E3343" s="2">
        <v>45681</v>
      </c>
      <c r="F3343" t="s">
        <v>151</v>
      </c>
      <c r="G3343">
        <v>-12</v>
      </c>
      <c r="H3343" t="s">
        <v>3984</v>
      </c>
      <c r="I3343" t="s">
        <v>3983</v>
      </c>
    </row>
    <row r="3344" spans="1:9" x14ac:dyDescent="0.25">
      <c r="A3344">
        <v>1960</v>
      </c>
      <c r="B3344" t="s">
        <v>4199</v>
      </c>
      <c r="C3344" t="s">
        <v>4200</v>
      </c>
      <c r="D3344" t="s">
        <v>78</v>
      </c>
      <c r="E3344" s="2">
        <v>45681</v>
      </c>
      <c r="F3344" t="s">
        <v>151</v>
      </c>
      <c r="G3344">
        <v>-12</v>
      </c>
      <c r="H3344" t="s">
        <v>4204</v>
      </c>
      <c r="I3344" t="s">
        <v>4202</v>
      </c>
    </row>
    <row r="3345" spans="1:9" x14ac:dyDescent="0.25">
      <c r="A3345">
        <v>2784</v>
      </c>
      <c r="B3345" t="s">
        <v>5965</v>
      </c>
      <c r="C3345" t="s">
        <v>5966</v>
      </c>
      <c r="D3345" t="s">
        <v>11</v>
      </c>
      <c r="E3345" s="2">
        <v>45680</v>
      </c>
      <c r="F3345" t="s">
        <v>182</v>
      </c>
      <c r="G3345">
        <v>-12.145</v>
      </c>
      <c r="H3345" t="s">
        <v>5971</v>
      </c>
      <c r="I3345" t="s">
        <v>5968</v>
      </c>
    </row>
    <row r="3346" spans="1:9" x14ac:dyDescent="0.25">
      <c r="A3346">
        <v>484</v>
      </c>
      <c r="B3346" t="s">
        <v>1080</v>
      </c>
      <c r="C3346" t="s">
        <v>1081</v>
      </c>
      <c r="D3346" t="s">
        <v>11</v>
      </c>
      <c r="E3346" s="2">
        <v>45682</v>
      </c>
      <c r="F3346" t="s">
        <v>182</v>
      </c>
      <c r="G3346">
        <v>-12.175000000000001</v>
      </c>
      <c r="H3346" t="s">
        <v>1082</v>
      </c>
      <c r="I3346" t="s">
        <v>1083</v>
      </c>
    </row>
    <row r="3347" spans="1:9" x14ac:dyDescent="0.25">
      <c r="A3347">
        <v>2807</v>
      </c>
      <c r="B3347" t="s">
        <v>6016</v>
      </c>
      <c r="C3347" t="s">
        <v>6017</v>
      </c>
      <c r="D3347" t="s">
        <v>78</v>
      </c>
      <c r="E3347" s="2">
        <v>45680</v>
      </c>
      <c r="F3347" t="s">
        <v>151</v>
      </c>
      <c r="G3347">
        <v>-12.18</v>
      </c>
      <c r="H3347" t="s">
        <v>6021</v>
      </c>
      <c r="I3347" t="s">
        <v>6019</v>
      </c>
    </row>
    <row r="3348" spans="1:9" x14ac:dyDescent="0.25">
      <c r="A3348">
        <v>4358</v>
      </c>
      <c r="B3348" t="s">
        <v>9225</v>
      </c>
      <c r="C3348" t="s">
        <v>9226</v>
      </c>
      <c r="D3348" t="s">
        <v>11</v>
      </c>
      <c r="E3348" s="2">
        <v>45678</v>
      </c>
      <c r="F3348" t="s">
        <v>182</v>
      </c>
      <c r="G3348">
        <v>-12.19</v>
      </c>
      <c r="H3348" t="s">
        <v>9229</v>
      </c>
      <c r="I3348" t="s">
        <v>9228</v>
      </c>
    </row>
    <row r="3349" spans="1:9" x14ac:dyDescent="0.25">
      <c r="A3349">
        <v>2942</v>
      </c>
      <c r="B3349" t="s">
        <v>6285</v>
      </c>
      <c r="C3349" t="s">
        <v>6286</v>
      </c>
      <c r="D3349" t="s">
        <v>78</v>
      </c>
      <c r="E3349" s="2">
        <v>45680</v>
      </c>
      <c r="F3349" t="s">
        <v>151</v>
      </c>
      <c r="G3349">
        <v>-12.465</v>
      </c>
      <c r="H3349" t="s">
        <v>6289</v>
      </c>
      <c r="I3349" t="s">
        <v>6288</v>
      </c>
    </row>
    <row r="3350" spans="1:9" x14ac:dyDescent="0.25">
      <c r="A3350">
        <v>1909</v>
      </c>
      <c r="B3350" t="s">
        <v>4086</v>
      </c>
      <c r="C3350" t="s">
        <v>4087</v>
      </c>
      <c r="D3350" t="s">
        <v>78</v>
      </c>
      <c r="E3350" s="2">
        <v>45681</v>
      </c>
      <c r="F3350" t="s">
        <v>151</v>
      </c>
      <c r="G3350">
        <v>-12.565</v>
      </c>
      <c r="H3350" t="s">
        <v>4088</v>
      </c>
      <c r="I3350" t="s">
        <v>4089</v>
      </c>
    </row>
    <row r="3351" spans="1:9" x14ac:dyDescent="0.25">
      <c r="A3351">
        <v>5212</v>
      </c>
      <c r="B3351" t="s">
        <v>10943</v>
      </c>
      <c r="C3351" t="s">
        <v>10944</v>
      </c>
      <c r="D3351" t="s">
        <v>78</v>
      </c>
      <c r="E3351" s="2">
        <v>45675</v>
      </c>
      <c r="F3351" t="s">
        <v>151</v>
      </c>
      <c r="G3351">
        <v>-12.6</v>
      </c>
      <c r="H3351" t="s">
        <v>10948</v>
      </c>
      <c r="I3351" t="s">
        <v>10946</v>
      </c>
    </row>
    <row r="3352" spans="1:9" x14ac:dyDescent="0.25">
      <c r="A3352">
        <v>6036</v>
      </c>
      <c r="B3352" t="s">
        <v>12673</v>
      </c>
      <c r="C3352" t="s">
        <v>12674</v>
      </c>
      <c r="D3352" t="s">
        <v>15</v>
      </c>
      <c r="E3352" s="2">
        <v>45675</v>
      </c>
      <c r="F3352" t="s">
        <v>182</v>
      </c>
      <c r="G3352">
        <v>-12.62</v>
      </c>
      <c r="H3352" t="s">
        <v>11486</v>
      </c>
      <c r="I3352" t="s">
        <v>12676</v>
      </c>
    </row>
    <row r="3353" spans="1:9" x14ac:dyDescent="0.25">
      <c r="A3353">
        <v>4540</v>
      </c>
      <c r="B3353" t="s">
        <v>9555</v>
      </c>
      <c r="C3353" t="s">
        <v>9556</v>
      </c>
      <c r="D3353" t="s">
        <v>78</v>
      </c>
      <c r="E3353" s="2">
        <v>45678</v>
      </c>
      <c r="F3353" t="s">
        <v>151</v>
      </c>
      <c r="G3353">
        <v>-12.64</v>
      </c>
      <c r="H3353" t="s">
        <v>9559</v>
      </c>
      <c r="I3353" t="s">
        <v>9558</v>
      </c>
    </row>
    <row r="3354" spans="1:9" x14ac:dyDescent="0.25">
      <c r="A3354">
        <v>771</v>
      </c>
      <c r="B3354" t="s">
        <v>1699</v>
      </c>
      <c r="C3354" t="s">
        <v>1700</v>
      </c>
      <c r="D3354" t="s">
        <v>11</v>
      </c>
      <c r="E3354" s="2">
        <v>45682</v>
      </c>
      <c r="F3354" t="s">
        <v>182</v>
      </c>
      <c r="G3354">
        <v>-12.705</v>
      </c>
      <c r="H3354" t="s">
        <v>1701</v>
      </c>
      <c r="I3354" t="s">
        <v>1702</v>
      </c>
    </row>
    <row r="3355" spans="1:9" x14ac:dyDescent="0.25">
      <c r="A3355">
        <v>1663</v>
      </c>
      <c r="B3355" t="s">
        <v>3509</v>
      </c>
      <c r="C3355" t="s">
        <v>3510</v>
      </c>
      <c r="D3355" t="s">
        <v>78</v>
      </c>
      <c r="E3355" s="2">
        <v>45681</v>
      </c>
      <c r="F3355" t="s">
        <v>151</v>
      </c>
      <c r="G3355">
        <v>-12.89</v>
      </c>
      <c r="H3355" t="s">
        <v>3515</v>
      </c>
      <c r="I3355" t="s">
        <v>3512</v>
      </c>
    </row>
    <row r="3356" spans="1:9" x14ac:dyDescent="0.25">
      <c r="A3356">
        <v>6423</v>
      </c>
      <c r="B3356" t="s">
        <v>13448</v>
      </c>
      <c r="C3356" t="s">
        <v>13449</v>
      </c>
      <c r="D3356" t="s">
        <v>15</v>
      </c>
      <c r="E3356" s="2">
        <v>45674</v>
      </c>
      <c r="F3356" t="s">
        <v>151</v>
      </c>
      <c r="G3356">
        <v>-13</v>
      </c>
      <c r="H3356" t="s">
        <v>13450</v>
      </c>
      <c r="I3356" t="s">
        <v>13451</v>
      </c>
    </row>
    <row r="3357" spans="1:9" x14ac:dyDescent="0.25">
      <c r="A3357">
        <v>3941</v>
      </c>
      <c r="B3357" t="s">
        <v>8330</v>
      </c>
      <c r="C3357" t="s">
        <v>8331</v>
      </c>
      <c r="D3357" t="s">
        <v>11</v>
      </c>
      <c r="E3357" s="2">
        <v>45678</v>
      </c>
      <c r="F3357" t="s">
        <v>145</v>
      </c>
      <c r="G3357">
        <v>-13.205</v>
      </c>
      <c r="H3357" t="s">
        <v>8332</v>
      </c>
      <c r="I3357" t="s">
        <v>8333</v>
      </c>
    </row>
    <row r="3358" spans="1:9" x14ac:dyDescent="0.25">
      <c r="A3358">
        <v>2042</v>
      </c>
      <c r="B3358" t="s">
        <v>4377</v>
      </c>
      <c r="C3358" t="s">
        <v>4378</v>
      </c>
      <c r="D3358" t="s">
        <v>78</v>
      </c>
      <c r="E3358" s="2">
        <v>45681</v>
      </c>
      <c r="F3358" t="s">
        <v>151</v>
      </c>
      <c r="G3358">
        <v>-13.225</v>
      </c>
      <c r="H3358" t="s">
        <v>4381</v>
      </c>
      <c r="I3358" t="s">
        <v>4380</v>
      </c>
    </row>
    <row r="3359" spans="1:9" x14ac:dyDescent="0.25">
      <c r="A3359">
        <v>2844</v>
      </c>
      <c r="B3359" t="s">
        <v>6100</v>
      </c>
      <c r="C3359" t="s">
        <v>6101</v>
      </c>
      <c r="D3359" t="s">
        <v>11</v>
      </c>
      <c r="E3359" s="2">
        <v>45680</v>
      </c>
      <c r="F3359" t="s">
        <v>182</v>
      </c>
      <c r="G3359">
        <v>-13.4</v>
      </c>
      <c r="H3359" t="s">
        <v>6102</v>
      </c>
      <c r="I3359" t="s">
        <v>6103</v>
      </c>
    </row>
    <row r="3360" spans="1:9" x14ac:dyDescent="0.25">
      <c r="A3360">
        <v>6148</v>
      </c>
      <c r="B3360" t="s">
        <v>12868</v>
      </c>
      <c r="C3360" t="s">
        <v>12869</v>
      </c>
      <c r="D3360" t="s">
        <v>78</v>
      </c>
      <c r="E3360" s="2">
        <v>45675</v>
      </c>
      <c r="F3360" t="s">
        <v>151</v>
      </c>
      <c r="G3360">
        <v>-13.48</v>
      </c>
      <c r="H3360" t="s">
        <v>12875</v>
      </c>
      <c r="I3360" t="s">
        <v>12871</v>
      </c>
    </row>
    <row r="3361" spans="1:9" x14ac:dyDescent="0.25">
      <c r="A3361">
        <v>487</v>
      </c>
      <c r="B3361" t="s">
        <v>1080</v>
      </c>
      <c r="C3361" t="s">
        <v>1081</v>
      </c>
      <c r="D3361" t="s">
        <v>15</v>
      </c>
      <c r="E3361" s="2">
        <v>45682</v>
      </c>
      <c r="F3361" t="s">
        <v>182</v>
      </c>
      <c r="G3361">
        <v>-13.535</v>
      </c>
      <c r="H3361" t="s">
        <v>28</v>
      </c>
      <c r="I3361" t="s">
        <v>1083</v>
      </c>
    </row>
    <row r="3362" spans="1:9" x14ac:dyDescent="0.25">
      <c r="A3362">
        <v>479</v>
      </c>
      <c r="B3362" t="s">
        <v>1069</v>
      </c>
      <c r="C3362" t="s">
        <v>1070</v>
      </c>
      <c r="D3362" t="s">
        <v>78</v>
      </c>
      <c r="E3362" s="2">
        <v>45682</v>
      </c>
      <c r="F3362" t="s">
        <v>151</v>
      </c>
      <c r="G3362">
        <v>-13.63</v>
      </c>
      <c r="H3362" t="s">
        <v>216</v>
      </c>
      <c r="I3362" t="s">
        <v>1072</v>
      </c>
    </row>
    <row r="3363" spans="1:9" x14ac:dyDescent="0.25">
      <c r="A3363">
        <v>369</v>
      </c>
      <c r="B3363" t="s">
        <v>814</v>
      </c>
      <c r="C3363" t="s">
        <v>815</v>
      </c>
      <c r="D3363" t="s">
        <v>11</v>
      </c>
      <c r="E3363" s="2">
        <v>45682</v>
      </c>
      <c r="F3363" t="s">
        <v>14</v>
      </c>
      <c r="G3363">
        <v>-13.69</v>
      </c>
      <c r="H3363" t="s">
        <v>819</v>
      </c>
      <c r="I3363" t="s">
        <v>817</v>
      </c>
    </row>
    <row r="3364" spans="1:9" x14ac:dyDescent="0.25">
      <c r="A3364">
        <v>4657</v>
      </c>
      <c r="B3364" t="s">
        <v>9756</v>
      </c>
      <c r="C3364" t="s">
        <v>9757</v>
      </c>
      <c r="D3364" t="s">
        <v>78</v>
      </c>
      <c r="E3364" s="2">
        <v>45678</v>
      </c>
      <c r="F3364" t="s">
        <v>151</v>
      </c>
      <c r="G3364">
        <v>-13.755000000000001</v>
      </c>
      <c r="H3364" t="s">
        <v>9761</v>
      </c>
      <c r="I3364" t="s">
        <v>9759</v>
      </c>
    </row>
    <row r="3365" spans="1:9" x14ac:dyDescent="0.25">
      <c r="A3365">
        <v>5853</v>
      </c>
      <c r="B3365" t="s">
        <v>12346</v>
      </c>
      <c r="C3365" t="s">
        <v>12347</v>
      </c>
      <c r="D3365" t="s">
        <v>11</v>
      </c>
      <c r="E3365" s="2">
        <v>45675</v>
      </c>
      <c r="F3365" t="s">
        <v>182</v>
      </c>
      <c r="G3365">
        <v>-13.89</v>
      </c>
      <c r="H3365" t="s">
        <v>12350</v>
      </c>
      <c r="I3365" t="s">
        <v>12349</v>
      </c>
    </row>
    <row r="3366" spans="1:9" x14ac:dyDescent="0.25">
      <c r="A3366">
        <v>6102</v>
      </c>
      <c r="B3366" t="s">
        <v>12793</v>
      </c>
      <c r="C3366" t="s">
        <v>12794</v>
      </c>
      <c r="D3366" t="s">
        <v>78</v>
      </c>
      <c r="E3366" s="2">
        <v>45675</v>
      </c>
      <c r="F3366" t="s">
        <v>151</v>
      </c>
      <c r="G3366">
        <v>-13.935</v>
      </c>
      <c r="H3366" t="s">
        <v>12798</v>
      </c>
      <c r="I3366" t="s">
        <v>12796</v>
      </c>
    </row>
    <row r="3367" spans="1:9" x14ac:dyDescent="0.25">
      <c r="A3367">
        <v>932</v>
      </c>
      <c r="B3367" t="s">
        <v>1996</v>
      </c>
      <c r="C3367" t="s">
        <v>1997</v>
      </c>
      <c r="D3367" t="s">
        <v>78</v>
      </c>
      <c r="E3367" s="2">
        <v>45682</v>
      </c>
      <c r="F3367" t="s">
        <v>151</v>
      </c>
      <c r="G3367">
        <v>-13.945</v>
      </c>
      <c r="H3367" t="s">
        <v>2001</v>
      </c>
      <c r="I3367" t="s">
        <v>1999</v>
      </c>
    </row>
    <row r="3368" spans="1:9" x14ac:dyDescent="0.25">
      <c r="A3368">
        <v>2075</v>
      </c>
      <c r="B3368" t="s">
        <v>4447</v>
      </c>
      <c r="C3368" t="s">
        <v>4448</v>
      </c>
      <c r="D3368" t="s">
        <v>78</v>
      </c>
      <c r="E3368" s="2">
        <v>45681</v>
      </c>
      <c r="F3368" t="s">
        <v>151</v>
      </c>
      <c r="G3368">
        <v>-13.965</v>
      </c>
      <c r="H3368" t="s">
        <v>4452</v>
      </c>
      <c r="I3368" t="s">
        <v>4450</v>
      </c>
    </row>
    <row r="3369" spans="1:9" x14ac:dyDescent="0.25">
      <c r="A3369">
        <v>5490</v>
      </c>
      <c r="B3369" t="s">
        <v>11557</v>
      </c>
      <c r="C3369" t="s">
        <v>11558</v>
      </c>
      <c r="D3369" t="s">
        <v>15</v>
      </c>
      <c r="E3369" s="2">
        <v>45675</v>
      </c>
      <c r="F3369" t="s">
        <v>14</v>
      </c>
      <c r="G3369">
        <v>-14.154999999999999</v>
      </c>
      <c r="H3369" t="s">
        <v>11561</v>
      </c>
      <c r="I3369" t="s">
        <v>11560</v>
      </c>
    </row>
    <row r="3370" spans="1:9" x14ac:dyDescent="0.25">
      <c r="A3370">
        <v>6158</v>
      </c>
      <c r="B3370" t="s">
        <v>12888</v>
      </c>
      <c r="C3370" t="s">
        <v>12889</v>
      </c>
      <c r="D3370" t="s">
        <v>15</v>
      </c>
      <c r="E3370" s="2">
        <v>45675</v>
      </c>
      <c r="F3370" t="s">
        <v>182</v>
      </c>
      <c r="G3370">
        <v>-14.27</v>
      </c>
      <c r="H3370" t="s">
        <v>12893</v>
      </c>
      <c r="I3370" t="s">
        <v>12891</v>
      </c>
    </row>
    <row r="3371" spans="1:9" x14ac:dyDescent="0.25">
      <c r="A3371">
        <v>5252</v>
      </c>
      <c r="B3371" t="s">
        <v>11030</v>
      </c>
      <c r="C3371" t="s">
        <v>11031</v>
      </c>
      <c r="D3371" t="s">
        <v>11</v>
      </c>
      <c r="E3371" s="2">
        <v>45675</v>
      </c>
      <c r="F3371" t="s">
        <v>14</v>
      </c>
      <c r="G3371">
        <v>-14.465</v>
      </c>
      <c r="H3371" t="s">
        <v>11034</v>
      </c>
      <c r="I3371" t="s">
        <v>11033</v>
      </c>
    </row>
    <row r="3372" spans="1:9" x14ac:dyDescent="0.25">
      <c r="A3372">
        <v>5018</v>
      </c>
      <c r="B3372" t="s">
        <v>10535</v>
      </c>
      <c r="C3372" t="s">
        <v>10536</v>
      </c>
      <c r="D3372" t="s">
        <v>11</v>
      </c>
      <c r="E3372" s="2">
        <v>45675</v>
      </c>
      <c r="F3372" t="s">
        <v>14</v>
      </c>
      <c r="G3372">
        <v>-14.53</v>
      </c>
      <c r="H3372" t="s">
        <v>10537</v>
      </c>
      <c r="I3372" t="s">
        <v>10538</v>
      </c>
    </row>
    <row r="3373" spans="1:9" x14ac:dyDescent="0.25">
      <c r="A3373">
        <v>6803</v>
      </c>
      <c r="B3373" t="s">
        <v>14262</v>
      </c>
      <c r="C3373" t="s">
        <v>14263</v>
      </c>
      <c r="D3373" t="s">
        <v>11</v>
      </c>
      <c r="E3373" s="2">
        <v>45673</v>
      </c>
      <c r="F3373" t="s">
        <v>151</v>
      </c>
      <c r="G3373">
        <v>-14.53</v>
      </c>
      <c r="H3373" t="s">
        <v>14264</v>
      </c>
      <c r="I3373" t="s">
        <v>14265</v>
      </c>
    </row>
    <row r="3374" spans="1:9" x14ac:dyDescent="0.25">
      <c r="A3374">
        <v>1526</v>
      </c>
      <c r="B3374" t="s">
        <v>3204</v>
      </c>
      <c r="C3374" t="s">
        <v>3205</v>
      </c>
      <c r="D3374" t="s">
        <v>11</v>
      </c>
      <c r="E3374" s="2">
        <v>45681</v>
      </c>
      <c r="F3374" t="s">
        <v>145</v>
      </c>
      <c r="G3374">
        <v>-14.565</v>
      </c>
      <c r="H3374" t="s">
        <v>3208</v>
      </c>
      <c r="I3374" t="s">
        <v>3207</v>
      </c>
    </row>
    <row r="3375" spans="1:9" x14ac:dyDescent="0.25">
      <c r="A3375">
        <v>2450</v>
      </c>
      <c r="B3375" t="s">
        <v>5198</v>
      </c>
      <c r="C3375" t="s">
        <v>5199</v>
      </c>
      <c r="D3375" t="s">
        <v>15</v>
      </c>
      <c r="E3375" s="2">
        <v>45680</v>
      </c>
      <c r="F3375" t="s">
        <v>14</v>
      </c>
      <c r="G3375">
        <v>-14.57</v>
      </c>
      <c r="H3375" t="s">
        <v>5200</v>
      </c>
      <c r="I3375" t="s">
        <v>5201</v>
      </c>
    </row>
    <row r="3376" spans="1:9" x14ac:dyDescent="0.25">
      <c r="A3376">
        <v>5455</v>
      </c>
      <c r="B3376" t="s">
        <v>11479</v>
      </c>
      <c r="C3376" t="s">
        <v>11480</v>
      </c>
      <c r="D3376" t="s">
        <v>15</v>
      </c>
      <c r="E3376" s="2">
        <v>45675</v>
      </c>
      <c r="F3376" t="s">
        <v>14</v>
      </c>
      <c r="G3376">
        <v>-14.725</v>
      </c>
      <c r="H3376" t="s">
        <v>11483</v>
      </c>
      <c r="I3376" t="s">
        <v>11482</v>
      </c>
    </row>
    <row r="3377" spans="1:9" x14ac:dyDescent="0.25">
      <c r="A3377">
        <v>7088</v>
      </c>
      <c r="B3377" t="s">
        <v>14854</v>
      </c>
      <c r="C3377" t="s">
        <v>14855</v>
      </c>
      <c r="D3377" t="s">
        <v>11</v>
      </c>
      <c r="E3377" s="2">
        <v>45671</v>
      </c>
      <c r="F3377" t="s">
        <v>145</v>
      </c>
      <c r="G3377">
        <v>-14.775</v>
      </c>
      <c r="H3377" t="s">
        <v>14858</v>
      </c>
      <c r="I3377" t="s">
        <v>14857</v>
      </c>
    </row>
    <row r="3378" spans="1:9" x14ac:dyDescent="0.25">
      <c r="A3378">
        <v>5038</v>
      </c>
      <c r="B3378" t="s">
        <v>10573</v>
      </c>
      <c r="C3378" t="s">
        <v>10574</v>
      </c>
      <c r="D3378" t="s">
        <v>15</v>
      </c>
      <c r="E3378" s="2">
        <v>45675</v>
      </c>
      <c r="F3378" t="s">
        <v>14</v>
      </c>
      <c r="G3378">
        <v>-14.79</v>
      </c>
      <c r="H3378" t="s">
        <v>6820</v>
      </c>
      <c r="I3378" t="s">
        <v>10576</v>
      </c>
    </row>
    <row r="3379" spans="1:9" x14ac:dyDescent="0.25">
      <c r="A3379">
        <v>4398</v>
      </c>
      <c r="B3379" t="s">
        <v>9300</v>
      </c>
      <c r="C3379" t="s">
        <v>9301</v>
      </c>
      <c r="D3379" t="s">
        <v>15</v>
      </c>
      <c r="E3379" s="2">
        <v>45678</v>
      </c>
      <c r="F3379" t="s">
        <v>14</v>
      </c>
      <c r="G3379">
        <v>-14.8</v>
      </c>
      <c r="H3379" t="s">
        <v>9302</v>
      </c>
      <c r="I3379" t="s">
        <v>9303</v>
      </c>
    </row>
    <row r="3380" spans="1:9" x14ac:dyDescent="0.25">
      <c r="A3380">
        <v>4123</v>
      </c>
      <c r="B3380" t="s">
        <v>8740</v>
      </c>
      <c r="C3380" t="s">
        <v>8741</v>
      </c>
      <c r="D3380" t="s">
        <v>15</v>
      </c>
      <c r="E3380" s="2">
        <v>45678</v>
      </c>
      <c r="F3380" t="s">
        <v>182</v>
      </c>
      <c r="G3380">
        <v>-14.84</v>
      </c>
      <c r="H3380" t="s">
        <v>8744</v>
      </c>
      <c r="I3380" t="s">
        <v>8743</v>
      </c>
    </row>
    <row r="3381" spans="1:9" x14ac:dyDescent="0.25">
      <c r="A3381">
        <v>5732</v>
      </c>
      <c r="B3381" t="s">
        <v>12098</v>
      </c>
      <c r="C3381" t="s">
        <v>12099</v>
      </c>
      <c r="D3381" t="s">
        <v>78</v>
      </c>
      <c r="E3381" s="2">
        <v>45675</v>
      </c>
      <c r="F3381" t="s">
        <v>151</v>
      </c>
      <c r="G3381">
        <v>-14.965</v>
      </c>
      <c r="H3381" t="s">
        <v>12100</v>
      </c>
      <c r="I3381" t="s">
        <v>12101</v>
      </c>
    </row>
    <row r="3382" spans="1:9" x14ac:dyDescent="0.25">
      <c r="A3382">
        <v>5355</v>
      </c>
      <c r="B3382" t="s">
        <v>11256</v>
      </c>
      <c r="C3382" t="s">
        <v>11257</v>
      </c>
      <c r="D3382" t="s">
        <v>78</v>
      </c>
      <c r="E3382" s="2">
        <v>45675</v>
      </c>
      <c r="F3382" t="s">
        <v>151</v>
      </c>
      <c r="G3382">
        <v>-15</v>
      </c>
      <c r="H3382" t="s">
        <v>11260</v>
      </c>
      <c r="I3382" t="s">
        <v>11259</v>
      </c>
    </row>
    <row r="3383" spans="1:9" x14ac:dyDescent="0.25">
      <c r="A3383">
        <v>3820</v>
      </c>
      <c r="B3383" t="s">
        <v>8061</v>
      </c>
      <c r="C3383" t="s">
        <v>8062</v>
      </c>
      <c r="D3383" t="s">
        <v>78</v>
      </c>
      <c r="E3383" s="2">
        <v>45679</v>
      </c>
      <c r="F3383" t="s">
        <v>151</v>
      </c>
      <c r="G3383">
        <v>-15.045</v>
      </c>
      <c r="H3383" t="s">
        <v>8065</v>
      </c>
      <c r="I3383" t="s">
        <v>8064</v>
      </c>
    </row>
    <row r="3384" spans="1:9" x14ac:dyDescent="0.25">
      <c r="A3384">
        <v>496</v>
      </c>
      <c r="B3384" t="s">
        <v>1106</v>
      </c>
      <c r="C3384" t="s">
        <v>1107</v>
      </c>
      <c r="D3384" t="s">
        <v>78</v>
      </c>
      <c r="E3384" s="2">
        <v>45682</v>
      </c>
      <c r="F3384" t="s">
        <v>151</v>
      </c>
      <c r="G3384">
        <v>-15.05</v>
      </c>
      <c r="H3384" t="s">
        <v>1108</v>
      </c>
      <c r="I3384" t="s">
        <v>1109</v>
      </c>
    </row>
    <row r="3385" spans="1:9" x14ac:dyDescent="0.25">
      <c r="A3385">
        <v>2053</v>
      </c>
      <c r="B3385" t="s">
        <v>4400</v>
      </c>
      <c r="C3385" t="s">
        <v>4401</v>
      </c>
      <c r="D3385" t="s">
        <v>15</v>
      </c>
      <c r="E3385" s="2">
        <v>45681</v>
      </c>
      <c r="F3385" t="s">
        <v>14</v>
      </c>
      <c r="G3385">
        <v>-15.065</v>
      </c>
      <c r="H3385" t="s">
        <v>4404</v>
      </c>
      <c r="I3385" t="s">
        <v>4403</v>
      </c>
    </row>
    <row r="3386" spans="1:9" x14ac:dyDescent="0.25">
      <c r="A3386">
        <v>2866</v>
      </c>
      <c r="B3386" t="s">
        <v>6145</v>
      </c>
      <c r="C3386" t="s">
        <v>6146</v>
      </c>
      <c r="D3386" t="s">
        <v>15</v>
      </c>
      <c r="E3386" s="2">
        <v>45680</v>
      </c>
      <c r="F3386" t="s">
        <v>182</v>
      </c>
      <c r="G3386">
        <v>-15.074999999999999</v>
      </c>
      <c r="H3386" t="s">
        <v>6147</v>
      </c>
      <c r="I3386" t="s">
        <v>6148</v>
      </c>
    </row>
    <row r="3387" spans="1:9" x14ac:dyDescent="0.25">
      <c r="A3387">
        <v>5975</v>
      </c>
      <c r="B3387" t="s">
        <v>12566</v>
      </c>
      <c r="C3387" t="s">
        <v>12567</v>
      </c>
      <c r="D3387" t="s">
        <v>11</v>
      </c>
      <c r="E3387" s="2">
        <v>45675</v>
      </c>
      <c r="F3387" t="s">
        <v>182</v>
      </c>
      <c r="G3387">
        <v>-15.225</v>
      </c>
      <c r="H3387" t="s">
        <v>12571</v>
      </c>
      <c r="I3387" t="s">
        <v>12569</v>
      </c>
    </row>
    <row r="3388" spans="1:9" x14ac:dyDescent="0.25">
      <c r="A3388">
        <v>6461</v>
      </c>
      <c r="B3388" t="s">
        <v>13527</v>
      </c>
      <c r="C3388" t="s">
        <v>13528</v>
      </c>
      <c r="D3388" t="s">
        <v>15</v>
      </c>
      <c r="E3388" s="2">
        <v>45674</v>
      </c>
      <c r="F3388" t="s">
        <v>14</v>
      </c>
      <c r="G3388">
        <v>-15.26</v>
      </c>
      <c r="H3388" t="s">
        <v>13531</v>
      </c>
      <c r="I3388" t="s">
        <v>13530</v>
      </c>
    </row>
    <row r="3389" spans="1:9" x14ac:dyDescent="0.25">
      <c r="A3389">
        <v>2654</v>
      </c>
      <c r="B3389" t="s">
        <v>5672</v>
      </c>
      <c r="C3389" t="s">
        <v>5673</v>
      </c>
      <c r="D3389" t="s">
        <v>15</v>
      </c>
      <c r="E3389" s="2">
        <v>45680</v>
      </c>
      <c r="F3389" t="s">
        <v>14</v>
      </c>
      <c r="G3389">
        <v>-15.305</v>
      </c>
      <c r="H3389" t="s">
        <v>5676</v>
      </c>
      <c r="I3389" t="s">
        <v>5675</v>
      </c>
    </row>
    <row r="3390" spans="1:9" x14ac:dyDescent="0.25">
      <c r="A3390">
        <v>852</v>
      </c>
      <c r="B3390" t="s">
        <v>1847</v>
      </c>
      <c r="C3390" t="s">
        <v>1848</v>
      </c>
      <c r="D3390" t="s">
        <v>78</v>
      </c>
      <c r="E3390" s="2">
        <v>45682</v>
      </c>
      <c r="F3390" t="s">
        <v>151</v>
      </c>
      <c r="G3390">
        <v>-15.36</v>
      </c>
      <c r="H3390" t="s">
        <v>1852</v>
      </c>
      <c r="I3390" t="s">
        <v>1850</v>
      </c>
    </row>
    <row r="3391" spans="1:9" x14ac:dyDescent="0.25">
      <c r="A3391">
        <v>6805</v>
      </c>
      <c r="B3391" t="s">
        <v>14262</v>
      </c>
      <c r="C3391" t="s">
        <v>14263</v>
      </c>
      <c r="D3391" t="s">
        <v>15</v>
      </c>
      <c r="E3391" s="2">
        <v>45673</v>
      </c>
      <c r="F3391" t="s">
        <v>151</v>
      </c>
      <c r="G3391">
        <v>-15.36</v>
      </c>
      <c r="H3391" t="s">
        <v>14267</v>
      </c>
      <c r="I3391" t="s">
        <v>14265</v>
      </c>
    </row>
    <row r="3392" spans="1:9" x14ac:dyDescent="0.25">
      <c r="A3392">
        <v>4138</v>
      </c>
      <c r="B3392" t="s">
        <v>8770</v>
      </c>
      <c r="C3392" t="s">
        <v>8771</v>
      </c>
      <c r="D3392" t="s">
        <v>15</v>
      </c>
      <c r="E3392" s="2">
        <v>45678</v>
      </c>
      <c r="F3392" t="s">
        <v>151</v>
      </c>
      <c r="G3392">
        <v>-15.5</v>
      </c>
      <c r="H3392" t="s">
        <v>8772</v>
      </c>
      <c r="I3392" t="s">
        <v>8773</v>
      </c>
    </row>
    <row r="3393" spans="1:9" x14ac:dyDescent="0.25">
      <c r="A3393">
        <v>5184</v>
      </c>
      <c r="B3393" t="s">
        <v>10886</v>
      </c>
      <c r="C3393" t="s">
        <v>10887</v>
      </c>
      <c r="D3393" t="s">
        <v>11</v>
      </c>
      <c r="E3393" s="2">
        <v>45675</v>
      </c>
      <c r="F3393" t="s">
        <v>182</v>
      </c>
      <c r="G3393">
        <v>-15.505000000000001</v>
      </c>
      <c r="H3393" t="s">
        <v>10890</v>
      </c>
      <c r="I3393" t="s">
        <v>10889</v>
      </c>
    </row>
    <row r="3394" spans="1:9" x14ac:dyDescent="0.25">
      <c r="A3394">
        <v>4533</v>
      </c>
      <c r="B3394" t="s">
        <v>9542</v>
      </c>
      <c r="C3394" t="s">
        <v>9543</v>
      </c>
      <c r="D3394" t="s">
        <v>78</v>
      </c>
      <c r="E3394" s="2">
        <v>45678</v>
      </c>
      <c r="F3394" t="s">
        <v>151</v>
      </c>
      <c r="G3394">
        <v>-15.535</v>
      </c>
      <c r="H3394" t="s">
        <v>9548</v>
      </c>
      <c r="I3394" t="s">
        <v>9545</v>
      </c>
    </row>
    <row r="3395" spans="1:9" x14ac:dyDescent="0.25">
      <c r="A3395">
        <v>3689</v>
      </c>
      <c r="B3395" t="s">
        <v>7816</v>
      </c>
      <c r="C3395" t="s">
        <v>7817</v>
      </c>
      <c r="D3395" t="s">
        <v>78</v>
      </c>
      <c r="E3395" s="2">
        <v>45679</v>
      </c>
      <c r="F3395" t="s">
        <v>151</v>
      </c>
      <c r="G3395">
        <v>-15.62</v>
      </c>
      <c r="H3395" t="s">
        <v>7820</v>
      </c>
      <c r="I3395" t="s">
        <v>7819</v>
      </c>
    </row>
    <row r="3396" spans="1:9" x14ac:dyDescent="0.25">
      <c r="A3396">
        <v>5852</v>
      </c>
      <c r="B3396" t="s">
        <v>12346</v>
      </c>
      <c r="C3396" t="s">
        <v>12347</v>
      </c>
      <c r="D3396" t="s">
        <v>15</v>
      </c>
      <c r="E3396" s="2">
        <v>45675</v>
      </c>
      <c r="F3396" t="s">
        <v>182</v>
      </c>
      <c r="G3396">
        <v>-15.68</v>
      </c>
      <c r="H3396" t="s">
        <v>7860</v>
      </c>
      <c r="I3396" t="s">
        <v>12349</v>
      </c>
    </row>
    <row r="3397" spans="1:9" x14ac:dyDescent="0.25">
      <c r="A3397">
        <v>5302</v>
      </c>
      <c r="B3397" t="s">
        <v>11137</v>
      </c>
      <c r="C3397" t="s">
        <v>11138</v>
      </c>
      <c r="D3397" t="s">
        <v>11</v>
      </c>
      <c r="E3397" s="2">
        <v>45675</v>
      </c>
      <c r="F3397" t="s">
        <v>14</v>
      </c>
      <c r="G3397">
        <v>-15.71</v>
      </c>
      <c r="H3397" t="s">
        <v>11141</v>
      </c>
      <c r="I3397" t="s">
        <v>11140</v>
      </c>
    </row>
    <row r="3398" spans="1:9" x14ac:dyDescent="0.25">
      <c r="A3398">
        <v>6857</v>
      </c>
      <c r="B3398" t="s">
        <v>14367</v>
      </c>
      <c r="C3398" t="s">
        <v>14368</v>
      </c>
      <c r="D3398" t="s">
        <v>11</v>
      </c>
      <c r="E3398" s="2">
        <v>45673</v>
      </c>
      <c r="F3398" t="s">
        <v>145</v>
      </c>
      <c r="G3398">
        <v>-15.744999999999999</v>
      </c>
      <c r="H3398" t="s">
        <v>14370</v>
      </c>
      <c r="I3398" t="s">
        <v>14369</v>
      </c>
    </row>
    <row r="3399" spans="1:9" x14ac:dyDescent="0.25">
      <c r="A3399">
        <v>4359</v>
      </c>
      <c r="B3399" t="s">
        <v>9225</v>
      </c>
      <c r="C3399" t="s">
        <v>9226</v>
      </c>
      <c r="D3399" t="s">
        <v>15</v>
      </c>
      <c r="E3399" s="2">
        <v>45678</v>
      </c>
      <c r="F3399" t="s">
        <v>182</v>
      </c>
      <c r="G3399">
        <v>-15.965</v>
      </c>
      <c r="H3399" t="s">
        <v>9230</v>
      </c>
      <c r="I3399" t="s">
        <v>9228</v>
      </c>
    </row>
    <row r="3400" spans="1:9" x14ac:dyDescent="0.25">
      <c r="A3400">
        <v>506</v>
      </c>
      <c r="B3400" t="s">
        <v>1123</v>
      </c>
      <c r="C3400" t="s">
        <v>1124</v>
      </c>
      <c r="D3400" t="s">
        <v>15</v>
      </c>
      <c r="E3400" s="2">
        <v>45682</v>
      </c>
      <c r="F3400" t="s">
        <v>182</v>
      </c>
      <c r="G3400">
        <v>-15.994999999999999</v>
      </c>
      <c r="H3400" t="s">
        <v>1127</v>
      </c>
      <c r="I3400" t="s">
        <v>1126</v>
      </c>
    </row>
    <row r="3401" spans="1:9" x14ac:dyDescent="0.25">
      <c r="A3401">
        <v>5632</v>
      </c>
      <c r="B3401" t="s">
        <v>11876</v>
      </c>
      <c r="C3401" t="s">
        <v>11877</v>
      </c>
      <c r="D3401" t="s">
        <v>11</v>
      </c>
      <c r="E3401" s="2">
        <v>45675</v>
      </c>
      <c r="F3401" t="s">
        <v>14</v>
      </c>
      <c r="G3401">
        <v>-16</v>
      </c>
      <c r="H3401" t="s">
        <v>11881</v>
      </c>
      <c r="I3401" t="s">
        <v>11879</v>
      </c>
    </row>
    <row r="3402" spans="1:9" x14ac:dyDescent="0.25">
      <c r="A3402">
        <v>6157</v>
      </c>
      <c r="B3402" t="s">
        <v>12888</v>
      </c>
      <c r="C3402" t="s">
        <v>12889</v>
      </c>
      <c r="D3402" t="s">
        <v>11</v>
      </c>
      <c r="E3402" s="2">
        <v>45675</v>
      </c>
      <c r="F3402" t="s">
        <v>182</v>
      </c>
      <c r="G3402">
        <v>-16.035</v>
      </c>
      <c r="H3402" t="s">
        <v>12892</v>
      </c>
      <c r="I3402" t="s">
        <v>12891</v>
      </c>
    </row>
    <row r="3403" spans="1:9" x14ac:dyDescent="0.25">
      <c r="A3403">
        <v>5593</v>
      </c>
      <c r="B3403" t="s">
        <v>11789</v>
      </c>
      <c r="C3403" t="s">
        <v>11790</v>
      </c>
      <c r="D3403" t="s">
        <v>11</v>
      </c>
      <c r="E3403" s="2">
        <v>45675</v>
      </c>
      <c r="F3403" t="s">
        <v>14</v>
      </c>
      <c r="G3403">
        <v>-16.07</v>
      </c>
      <c r="H3403" t="s">
        <v>11793</v>
      </c>
      <c r="I3403" t="s">
        <v>11792</v>
      </c>
    </row>
    <row r="3404" spans="1:9" x14ac:dyDescent="0.25">
      <c r="A3404">
        <v>1310</v>
      </c>
      <c r="B3404" t="s">
        <v>2689</v>
      </c>
      <c r="C3404" t="s">
        <v>2690</v>
      </c>
      <c r="D3404" t="s">
        <v>11</v>
      </c>
      <c r="E3404" s="2">
        <v>45682</v>
      </c>
      <c r="F3404" t="s">
        <v>14</v>
      </c>
      <c r="G3404">
        <v>-16.14</v>
      </c>
      <c r="H3404" t="s">
        <v>2695</v>
      </c>
      <c r="I3404" t="s">
        <v>2692</v>
      </c>
    </row>
    <row r="3405" spans="1:9" x14ac:dyDescent="0.25">
      <c r="A3405">
        <v>354</v>
      </c>
      <c r="B3405" t="s">
        <v>782</v>
      </c>
      <c r="C3405" t="s">
        <v>783</v>
      </c>
      <c r="D3405" t="s">
        <v>78</v>
      </c>
      <c r="E3405" s="2">
        <v>45682</v>
      </c>
      <c r="F3405" t="s">
        <v>151</v>
      </c>
      <c r="G3405">
        <v>-16.204999999999998</v>
      </c>
      <c r="H3405" t="s">
        <v>786</v>
      </c>
      <c r="I3405" t="s">
        <v>785</v>
      </c>
    </row>
    <row r="3406" spans="1:9" x14ac:dyDescent="0.25">
      <c r="A3406">
        <v>3302</v>
      </c>
      <c r="B3406" t="s">
        <v>7008</v>
      </c>
      <c r="C3406" t="s">
        <v>7009</v>
      </c>
      <c r="D3406" t="s">
        <v>11</v>
      </c>
      <c r="E3406" s="2">
        <v>45679</v>
      </c>
      <c r="F3406" t="s">
        <v>151</v>
      </c>
      <c r="G3406">
        <v>-16.324999999999999</v>
      </c>
      <c r="H3406" t="s">
        <v>7010</v>
      </c>
      <c r="I3406" t="s">
        <v>7011</v>
      </c>
    </row>
    <row r="3407" spans="1:9" x14ac:dyDescent="0.25">
      <c r="A3407">
        <v>1884</v>
      </c>
      <c r="B3407" t="s">
        <v>4032</v>
      </c>
      <c r="C3407" t="s">
        <v>4033</v>
      </c>
      <c r="D3407" t="s">
        <v>15</v>
      </c>
      <c r="E3407" s="2">
        <v>45681</v>
      </c>
      <c r="F3407" t="s">
        <v>151</v>
      </c>
      <c r="G3407">
        <v>-16.350000000000001</v>
      </c>
      <c r="H3407" t="s">
        <v>4036</v>
      </c>
      <c r="I3407" t="s">
        <v>4035</v>
      </c>
    </row>
    <row r="3408" spans="1:9" x14ac:dyDescent="0.25">
      <c r="A3408">
        <v>423</v>
      </c>
      <c r="B3408" t="s">
        <v>939</v>
      </c>
      <c r="C3408" t="s">
        <v>940</v>
      </c>
      <c r="D3408" t="s">
        <v>11</v>
      </c>
      <c r="E3408" s="2">
        <v>45682</v>
      </c>
      <c r="F3408" t="s">
        <v>14</v>
      </c>
      <c r="G3408">
        <v>-16.5</v>
      </c>
      <c r="H3408" t="s">
        <v>941</v>
      </c>
      <c r="I3408" t="s">
        <v>942</v>
      </c>
    </row>
    <row r="3409" spans="1:9" x14ac:dyDescent="0.25">
      <c r="A3409">
        <v>4669</v>
      </c>
      <c r="B3409" t="s">
        <v>9781</v>
      </c>
      <c r="C3409" t="s">
        <v>9782</v>
      </c>
      <c r="D3409" t="s">
        <v>78</v>
      </c>
      <c r="E3409" s="2">
        <v>45678</v>
      </c>
      <c r="F3409" t="s">
        <v>151</v>
      </c>
      <c r="G3409">
        <v>-16.5</v>
      </c>
      <c r="H3409" t="s">
        <v>9783</v>
      </c>
      <c r="I3409" t="s">
        <v>9784</v>
      </c>
    </row>
    <row r="3410" spans="1:9" x14ac:dyDescent="0.25">
      <c r="A3410">
        <v>7301</v>
      </c>
      <c r="B3410" t="s">
        <v>15285</v>
      </c>
      <c r="C3410" t="s">
        <v>15286</v>
      </c>
      <c r="D3410" t="s">
        <v>11</v>
      </c>
      <c r="E3410" s="2">
        <v>45645</v>
      </c>
      <c r="F3410" t="s">
        <v>151</v>
      </c>
      <c r="G3410">
        <v>-16.684999999999999</v>
      </c>
      <c r="H3410" t="s">
        <v>15290</v>
      </c>
      <c r="I3410" t="s">
        <v>15288</v>
      </c>
    </row>
    <row r="3411" spans="1:9" x14ac:dyDescent="0.25">
      <c r="A3411">
        <v>1546</v>
      </c>
      <c r="B3411" t="s">
        <v>3247</v>
      </c>
      <c r="C3411" t="s">
        <v>3248</v>
      </c>
      <c r="D3411" t="s">
        <v>78</v>
      </c>
      <c r="E3411" s="2">
        <v>45681</v>
      </c>
      <c r="F3411" t="s">
        <v>151</v>
      </c>
      <c r="G3411">
        <v>-16.71</v>
      </c>
      <c r="H3411" t="s">
        <v>3251</v>
      </c>
      <c r="I3411" t="s">
        <v>3250</v>
      </c>
    </row>
    <row r="3412" spans="1:9" x14ac:dyDescent="0.25">
      <c r="A3412">
        <v>4251</v>
      </c>
      <c r="B3412" t="s">
        <v>9009</v>
      </c>
      <c r="C3412" t="s">
        <v>9010</v>
      </c>
      <c r="D3412" t="s">
        <v>11</v>
      </c>
      <c r="E3412" s="2">
        <v>45678</v>
      </c>
      <c r="F3412" t="s">
        <v>14</v>
      </c>
      <c r="G3412">
        <v>-16.715</v>
      </c>
      <c r="H3412" t="s">
        <v>9012</v>
      </c>
      <c r="I3412" t="s">
        <v>9011</v>
      </c>
    </row>
    <row r="3413" spans="1:9" x14ac:dyDescent="0.25">
      <c r="A3413">
        <v>1404</v>
      </c>
      <c r="B3413" t="s">
        <v>2907</v>
      </c>
      <c r="C3413" t="s">
        <v>2908</v>
      </c>
      <c r="D3413" t="s">
        <v>15</v>
      </c>
      <c r="E3413" s="2">
        <v>45681</v>
      </c>
      <c r="F3413" t="s">
        <v>14</v>
      </c>
      <c r="G3413">
        <v>-16.725000000000001</v>
      </c>
      <c r="H3413" t="s">
        <v>2909</v>
      </c>
      <c r="I3413" t="s">
        <v>2910</v>
      </c>
    </row>
    <row r="3414" spans="1:9" x14ac:dyDescent="0.25">
      <c r="A3414">
        <v>3070</v>
      </c>
      <c r="B3414" t="s">
        <v>6525</v>
      </c>
      <c r="C3414" t="s">
        <v>6526</v>
      </c>
      <c r="D3414" t="s">
        <v>11</v>
      </c>
      <c r="E3414" s="2">
        <v>45680</v>
      </c>
      <c r="F3414" t="s">
        <v>14</v>
      </c>
      <c r="G3414">
        <v>-16.84</v>
      </c>
      <c r="H3414" t="s">
        <v>6530</v>
      </c>
      <c r="I3414" t="s">
        <v>6528</v>
      </c>
    </row>
    <row r="3415" spans="1:9" x14ac:dyDescent="0.25">
      <c r="A3415">
        <v>1188</v>
      </c>
      <c r="B3415" t="s">
        <v>2469</v>
      </c>
      <c r="C3415" t="s">
        <v>2470</v>
      </c>
      <c r="D3415" t="s">
        <v>11</v>
      </c>
      <c r="E3415" s="2">
        <v>45682</v>
      </c>
      <c r="F3415" t="s">
        <v>151</v>
      </c>
      <c r="G3415">
        <v>-16.87</v>
      </c>
      <c r="H3415" t="s">
        <v>2473</v>
      </c>
      <c r="I3415" t="s">
        <v>2472</v>
      </c>
    </row>
    <row r="3416" spans="1:9" x14ac:dyDescent="0.25">
      <c r="A3416">
        <v>7299</v>
      </c>
      <c r="B3416" t="s">
        <v>15285</v>
      </c>
      <c r="C3416" t="s">
        <v>15286</v>
      </c>
      <c r="D3416" t="s">
        <v>15</v>
      </c>
      <c r="E3416" s="2">
        <v>45645</v>
      </c>
      <c r="F3416" t="s">
        <v>151</v>
      </c>
      <c r="G3416">
        <v>-16.995000000000001</v>
      </c>
      <c r="H3416" t="s">
        <v>15287</v>
      </c>
      <c r="I3416" t="s">
        <v>15288</v>
      </c>
    </row>
    <row r="3417" spans="1:9" x14ac:dyDescent="0.25">
      <c r="A3417">
        <v>6613</v>
      </c>
      <c r="B3417" t="s">
        <v>13863</v>
      </c>
      <c r="C3417" t="s">
        <v>13864</v>
      </c>
      <c r="D3417" t="s">
        <v>78</v>
      </c>
      <c r="E3417" s="2">
        <v>45674</v>
      </c>
      <c r="F3417" t="s">
        <v>151</v>
      </c>
      <c r="G3417">
        <v>-17</v>
      </c>
      <c r="H3417" t="s">
        <v>13868</v>
      </c>
      <c r="I3417" t="s">
        <v>13866</v>
      </c>
    </row>
    <row r="3418" spans="1:9" x14ac:dyDescent="0.25">
      <c r="A3418">
        <v>6108</v>
      </c>
      <c r="B3418" t="s">
        <v>12801</v>
      </c>
      <c r="C3418" t="s">
        <v>12802</v>
      </c>
      <c r="D3418" t="s">
        <v>78</v>
      </c>
      <c r="E3418" s="2">
        <v>45675</v>
      </c>
      <c r="F3418" t="s">
        <v>151</v>
      </c>
      <c r="G3418">
        <v>-17.094999999999999</v>
      </c>
      <c r="H3418" t="s">
        <v>12807</v>
      </c>
      <c r="I3418" t="s">
        <v>12804</v>
      </c>
    </row>
    <row r="3419" spans="1:9" x14ac:dyDescent="0.25">
      <c r="A3419">
        <v>1506</v>
      </c>
      <c r="B3419" t="s">
        <v>3160</v>
      </c>
      <c r="C3419" t="s">
        <v>3161</v>
      </c>
      <c r="D3419" t="s">
        <v>15</v>
      </c>
      <c r="E3419" s="2">
        <v>45681</v>
      </c>
      <c r="F3419" t="s">
        <v>14</v>
      </c>
      <c r="G3419">
        <v>-17.14</v>
      </c>
      <c r="H3419" t="s">
        <v>3164</v>
      </c>
      <c r="I3419" t="s">
        <v>3163</v>
      </c>
    </row>
    <row r="3420" spans="1:9" x14ac:dyDescent="0.25">
      <c r="A3420">
        <v>1304</v>
      </c>
      <c r="B3420" t="s">
        <v>2681</v>
      </c>
      <c r="C3420" t="s">
        <v>2682</v>
      </c>
      <c r="D3420" t="s">
        <v>78</v>
      </c>
      <c r="E3420" s="2">
        <v>45682</v>
      </c>
      <c r="F3420" t="s">
        <v>151</v>
      </c>
      <c r="G3420">
        <v>-17.215</v>
      </c>
      <c r="H3420" t="s">
        <v>2687</v>
      </c>
      <c r="I3420" t="s">
        <v>2684</v>
      </c>
    </row>
    <row r="3421" spans="1:9" x14ac:dyDescent="0.25">
      <c r="A3421">
        <v>367</v>
      </c>
      <c r="B3421" t="s">
        <v>814</v>
      </c>
      <c r="C3421" t="s">
        <v>815</v>
      </c>
      <c r="D3421" t="s">
        <v>15</v>
      </c>
      <c r="E3421" s="2">
        <v>45682</v>
      </c>
      <c r="F3421" t="s">
        <v>14</v>
      </c>
      <c r="G3421">
        <v>-17.23</v>
      </c>
      <c r="H3421" t="s">
        <v>816</v>
      </c>
      <c r="I3421" t="s">
        <v>817</v>
      </c>
    </row>
    <row r="3422" spans="1:9" x14ac:dyDescent="0.25">
      <c r="A3422">
        <v>2320</v>
      </c>
      <c r="B3422" t="s">
        <v>4919</v>
      </c>
      <c r="C3422" t="s">
        <v>4920</v>
      </c>
      <c r="D3422" t="s">
        <v>15</v>
      </c>
      <c r="E3422" s="2">
        <v>45681</v>
      </c>
      <c r="F3422" t="s">
        <v>182</v>
      </c>
      <c r="G3422">
        <v>-17.234999999999999</v>
      </c>
      <c r="H3422" t="s">
        <v>4921</v>
      </c>
      <c r="I3422" t="s">
        <v>4922</v>
      </c>
    </row>
    <row r="3423" spans="1:9" x14ac:dyDescent="0.25">
      <c r="A3423">
        <v>4250</v>
      </c>
      <c r="B3423" t="s">
        <v>9009</v>
      </c>
      <c r="C3423" t="s">
        <v>9010</v>
      </c>
      <c r="D3423" t="s">
        <v>15</v>
      </c>
      <c r="E3423" s="2">
        <v>45678</v>
      </c>
      <c r="F3423" t="s">
        <v>14</v>
      </c>
      <c r="G3423">
        <v>-17.305</v>
      </c>
      <c r="H3423" t="s">
        <v>3922</v>
      </c>
      <c r="I3423" t="s">
        <v>9011</v>
      </c>
    </row>
    <row r="3424" spans="1:9" x14ac:dyDescent="0.25">
      <c r="A3424">
        <v>693</v>
      </c>
      <c r="B3424" t="s">
        <v>1549</v>
      </c>
      <c r="C3424" t="s">
        <v>1550</v>
      </c>
      <c r="D3424" t="s">
        <v>11</v>
      </c>
      <c r="E3424" s="2">
        <v>45682</v>
      </c>
      <c r="F3424" t="s">
        <v>151</v>
      </c>
      <c r="G3424">
        <v>-17.475000000000001</v>
      </c>
      <c r="H3424" t="s">
        <v>1553</v>
      </c>
      <c r="I3424" t="s">
        <v>1552</v>
      </c>
    </row>
    <row r="3425" spans="1:9" x14ac:dyDescent="0.25">
      <c r="A3425">
        <v>227</v>
      </c>
      <c r="B3425" t="s">
        <v>515</v>
      </c>
      <c r="C3425" t="s">
        <v>516</v>
      </c>
      <c r="D3425" t="s">
        <v>15</v>
      </c>
      <c r="E3425" s="2">
        <v>45684</v>
      </c>
      <c r="F3425" t="s">
        <v>182</v>
      </c>
      <c r="G3425">
        <v>-17.53</v>
      </c>
      <c r="H3425" t="s">
        <v>517</v>
      </c>
      <c r="I3425" t="s">
        <v>518</v>
      </c>
    </row>
    <row r="3426" spans="1:9" x14ac:dyDescent="0.25">
      <c r="A3426">
        <v>3176</v>
      </c>
      <c r="B3426" t="s">
        <v>6710</v>
      </c>
      <c r="C3426" t="s">
        <v>6711</v>
      </c>
      <c r="D3426" t="s">
        <v>78</v>
      </c>
      <c r="E3426" s="2">
        <v>45680</v>
      </c>
      <c r="F3426" t="s">
        <v>151</v>
      </c>
      <c r="G3426">
        <v>-17.625</v>
      </c>
      <c r="H3426" t="s">
        <v>6716</v>
      </c>
      <c r="I3426" t="s">
        <v>6713</v>
      </c>
    </row>
    <row r="3427" spans="1:9" x14ac:dyDescent="0.25">
      <c r="A3427">
        <v>3723</v>
      </c>
      <c r="B3427" t="s">
        <v>7875</v>
      </c>
      <c r="C3427" t="s">
        <v>7876</v>
      </c>
      <c r="D3427" t="s">
        <v>78</v>
      </c>
      <c r="E3427" s="2">
        <v>45679</v>
      </c>
      <c r="F3427" t="s">
        <v>151</v>
      </c>
      <c r="G3427">
        <v>-17.664999999999999</v>
      </c>
      <c r="H3427" t="s">
        <v>7880</v>
      </c>
      <c r="I3427" t="s">
        <v>7877</v>
      </c>
    </row>
    <row r="3428" spans="1:9" x14ac:dyDescent="0.25">
      <c r="A3428">
        <v>5426</v>
      </c>
      <c r="B3428" t="s">
        <v>11413</v>
      </c>
      <c r="C3428" t="s">
        <v>11414</v>
      </c>
      <c r="D3428" t="s">
        <v>11</v>
      </c>
      <c r="E3428" s="2">
        <v>45675</v>
      </c>
      <c r="F3428" t="s">
        <v>182</v>
      </c>
      <c r="G3428">
        <v>-17.684999999999999</v>
      </c>
      <c r="H3428" t="s">
        <v>11415</v>
      </c>
      <c r="I3428" t="s">
        <v>11416</v>
      </c>
    </row>
    <row r="3429" spans="1:9" x14ac:dyDescent="0.25">
      <c r="A3429">
        <v>4529</v>
      </c>
      <c r="B3429" t="s">
        <v>9534</v>
      </c>
      <c r="C3429" t="s">
        <v>9535</v>
      </c>
      <c r="D3429" t="s">
        <v>78</v>
      </c>
      <c r="E3429" s="2">
        <v>45678</v>
      </c>
      <c r="F3429" t="s">
        <v>151</v>
      </c>
      <c r="G3429">
        <v>-17.71</v>
      </c>
      <c r="H3429" t="s">
        <v>9541</v>
      </c>
      <c r="I3429" t="s">
        <v>9537</v>
      </c>
    </row>
    <row r="3430" spans="1:9" x14ac:dyDescent="0.25">
      <c r="A3430">
        <v>5234</v>
      </c>
      <c r="B3430" t="s">
        <v>10988</v>
      </c>
      <c r="C3430" t="s">
        <v>10989</v>
      </c>
      <c r="D3430" t="s">
        <v>15</v>
      </c>
      <c r="E3430" s="2">
        <v>45675</v>
      </c>
      <c r="F3430" t="s">
        <v>14</v>
      </c>
      <c r="G3430">
        <v>-17.754999999999999</v>
      </c>
      <c r="H3430" t="s">
        <v>10992</v>
      </c>
      <c r="I3430" t="s">
        <v>10991</v>
      </c>
    </row>
    <row r="3431" spans="1:9" x14ac:dyDescent="0.25">
      <c r="A3431">
        <v>5775</v>
      </c>
      <c r="B3431" t="s">
        <v>12192</v>
      </c>
      <c r="C3431" t="s">
        <v>12193</v>
      </c>
      <c r="D3431" t="s">
        <v>78</v>
      </c>
      <c r="E3431" s="2">
        <v>45675</v>
      </c>
      <c r="F3431" t="s">
        <v>151</v>
      </c>
      <c r="G3431">
        <v>-17.850000000000001</v>
      </c>
      <c r="H3431" t="s">
        <v>12197</v>
      </c>
      <c r="I3431" t="s">
        <v>12195</v>
      </c>
    </row>
    <row r="3432" spans="1:9" x14ac:dyDescent="0.25">
      <c r="A3432">
        <v>7350</v>
      </c>
      <c r="B3432" t="s">
        <v>15375</v>
      </c>
      <c r="C3432" t="s">
        <v>15376</v>
      </c>
      <c r="D3432" t="s">
        <v>11</v>
      </c>
      <c r="E3432" s="2">
        <v>45558</v>
      </c>
      <c r="F3432" t="s">
        <v>151</v>
      </c>
      <c r="G3432">
        <v>-18.04</v>
      </c>
      <c r="H3432" t="s">
        <v>15377</v>
      </c>
      <c r="I3432" t="s">
        <v>15378</v>
      </c>
    </row>
    <row r="3433" spans="1:9" x14ac:dyDescent="0.25">
      <c r="A3433">
        <v>435</v>
      </c>
      <c r="B3433" t="s">
        <v>969</v>
      </c>
      <c r="C3433" t="s">
        <v>970</v>
      </c>
      <c r="D3433" t="s">
        <v>78</v>
      </c>
      <c r="E3433" s="2">
        <v>45682</v>
      </c>
      <c r="F3433" t="s">
        <v>151</v>
      </c>
      <c r="G3433">
        <v>-18.045000000000002</v>
      </c>
      <c r="H3433" t="s">
        <v>971</v>
      </c>
      <c r="I3433" t="s">
        <v>972</v>
      </c>
    </row>
    <row r="3434" spans="1:9" x14ac:dyDescent="0.25">
      <c r="A3434">
        <v>5301</v>
      </c>
      <c r="B3434" t="s">
        <v>11137</v>
      </c>
      <c r="C3434" t="s">
        <v>11138</v>
      </c>
      <c r="D3434" t="s">
        <v>15</v>
      </c>
      <c r="E3434" s="2">
        <v>45675</v>
      </c>
      <c r="F3434" t="s">
        <v>14</v>
      </c>
      <c r="G3434">
        <v>-18.2</v>
      </c>
      <c r="H3434" t="s">
        <v>2194</v>
      </c>
      <c r="I3434" t="s">
        <v>11140</v>
      </c>
    </row>
    <row r="3435" spans="1:9" x14ac:dyDescent="0.25">
      <c r="A3435">
        <v>228</v>
      </c>
      <c r="B3435" t="s">
        <v>515</v>
      </c>
      <c r="C3435" t="s">
        <v>516</v>
      </c>
      <c r="D3435" t="s">
        <v>11</v>
      </c>
      <c r="E3435" s="2">
        <v>45684</v>
      </c>
      <c r="F3435" t="s">
        <v>182</v>
      </c>
      <c r="G3435">
        <v>-18.32</v>
      </c>
      <c r="H3435" t="s">
        <v>519</v>
      </c>
      <c r="I3435" t="s">
        <v>518</v>
      </c>
    </row>
    <row r="3436" spans="1:9" x14ac:dyDescent="0.25">
      <c r="A3436">
        <v>5717</v>
      </c>
      <c r="B3436" t="s">
        <v>12068</v>
      </c>
      <c r="C3436" t="s">
        <v>12069</v>
      </c>
      <c r="D3436" t="s">
        <v>11</v>
      </c>
      <c r="E3436" s="2">
        <v>45675</v>
      </c>
      <c r="F3436" t="s">
        <v>151</v>
      </c>
      <c r="G3436">
        <v>-18.36</v>
      </c>
      <c r="H3436" t="s">
        <v>12072</v>
      </c>
      <c r="I3436" t="s">
        <v>12071</v>
      </c>
    </row>
    <row r="3437" spans="1:9" x14ac:dyDescent="0.25">
      <c r="A3437">
        <v>561</v>
      </c>
      <c r="B3437" t="s">
        <v>1252</v>
      </c>
      <c r="C3437" t="s">
        <v>1253</v>
      </c>
      <c r="D3437" t="s">
        <v>11</v>
      </c>
      <c r="E3437" s="2">
        <v>45682</v>
      </c>
      <c r="F3437" t="s">
        <v>14</v>
      </c>
      <c r="G3437">
        <v>-18.399999999999999</v>
      </c>
      <c r="H3437" t="s">
        <v>1256</v>
      </c>
      <c r="I3437" t="s">
        <v>1255</v>
      </c>
    </row>
    <row r="3438" spans="1:9" x14ac:dyDescent="0.25">
      <c r="A3438">
        <v>1077</v>
      </c>
      <c r="B3438" t="s">
        <v>2271</v>
      </c>
      <c r="C3438" t="s">
        <v>2272</v>
      </c>
      <c r="D3438" t="s">
        <v>15</v>
      </c>
      <c r="E3438" s="2">
        <v>45682</v>
      </c>
      <c r="F3438" t="s">
        <v>182</v>
      </c>
      <c r="G3438">
        <v>-18.454999999999998</v>
      </c>
      <c r="H3438" t="s">
        <v>2273</v>
      </c>
      <c r="I3438" t="s">
        <v>2274</v>
      </c>
    </row>
    <row r="3439" spans="1:9" x14ac:dyDescent="0.25">
      <c r="A3439">
        <v>183</v>
      </c>
      <c r="B3439" t="s">
        <v>410</v>
      </c>
      <c r="C3439" t="s">
        <v>411</v>
      </c>
      <c r="D3439" t="s">
        <v>11</v>
      </c>
      <c r="E3439" s="2">
        <v>45684</v>
      </c>
      <c r="F3439" t="s">
        <v>151</v>
      </c>
      <c r="G3439">
        <v>-18.5</v>
      </c>
      <c r="H3439" t="s">
        <v>414</v>
      </c>
      <c r="I3439" t="s">
        <v>413</v>
      </c>
    </row>
    <row r="3440" spans="1:9" x14ac:dyDescent="0.25">
      <c r="A3440">
        <v>5020</v>
      </c>
      <c r="B3440" t="s">
        <v>10535</v>
      </c>
      <c r="C3440" t="s">
        <v>10536</v>
      </c>
      <c r="D3440" t="s">
        <v>15</v>
      </c>
      <c r="E3440" s="2">
        <v>45675</v>
      </c>
      <c r="F3440" t="s">
        <v>14</v>
      </c>
      <c r="G3440">
        <v>-18.510000000000002</v>
      </c>
      <c r="H3440" t="s">
        <v>10540</v>
      </c>
      <c r="I3440" t="s">
        <v>10538</v>
      </c>
    </row>
    <row r="3441" spans="1:9" x14ac:dyDescent="0.25">
      <c r="A3441">
        <v>2551</v>
      </c>
      <c r="B3441" t="s">
        <v>5429</v>
      </c>
      <c r="C3441" t="s">
        <v>5430</v>
      </c>
      <c r="D3441" t="s">
        <v>15</v>
      </c>
      <c r="E3441" s="2">
        <v>45680</v>
      </c>
      <c r="F3441" t="s">
        <v>182</v>
      </c>
      <c r="G3441">
        <v>-18.579999999999998</v>
      </c>
      <c r="H3441" t="s">
        <v>5434</v>
      </c>
      <c r="I3441" t="s">
        <v>5432</v>
      </c>
    </row>
    <row r="3442" spans="1:9" x14ac:dyDescent="0.25">
      <c r="A3442">
        <v>5191</v>
      </c>
      <c r="B3442" t="s">
        <v>10902</v>
      </c>
      <c r="C3442" t="s">
        <v>10903</v>
      </c>
      <c r="D3442" t="s">
        <v>78</v>
      </c>
      <c r="E3442" s="2">
        <v>45675</v>
      </c>
      <c r="F3442" t="s">
        <v>151</v>
      </c>
      <c r="G3442">
        <v>-18.82</v>
      </c>
      <c r="H3442" t="s">
        <v>3192</v>
      </c>
      <c r="I3442" t="s">
        <v>10904</v>
      </c>
    </row>
    <row r="3443" spans="1:9" x14ac:dyDescent="0.25">
      <c r="A3443">
        <v>6241</v>
      </c>
      <c r="B3443" t="s">
        <v>13037</v>
      </c>
      <c r="C3443" t="s">
        <v>13038</v>
      </c>
      <c r="D3443" t="s">
        <v>78</v>
      </c>
      <c r="E3443" s="2">
        <v>45674</v>
      </c>
      <c r="F3443" t="s">
        <v>151</v>
      </c>
      <c r="G3443">
        <v>-18.875</v>
      </c>
      <c r="H3443" t="s">
        <v>13042</v>
      </c>
      <c r="I3443" t="s">
        <v>13040</v>
      </c>
    </row>
    <row r="3444" spans="1:9" x14ac:dyDescent="0.25">
      <c r="A3444">
        <v>7352</v>
      </c>
      <c r="B3444" t="s">
        <v>15375</v>
      </c>
      <c r="C3444" t="s">
        <v>15376</v>
      </c>
      <c r="D3444" t="s">
        <v>15</v>
      </c>
      <c r="E3444" s="2">
        <v>45558</v>
      </c>
      <c r="F3444" t="s">
        <v>151</v>
      </c>
      <c r="G3444">
        <v>-18.984999999999999</v>
      </c>
      <c r="H3444" t="s">
        <v>15380</v>
      </c>
      <c r="I3444" t="s">
        <v>15378</v>
      </c>
    </row>
    <row r="3445" spans="1:9" x14ac:dyDescent="0.25">
      <c r="A3445">
        <v>6478</v>
      </c>
      <c r="B3445" t="s">
        <v>13571</v>
      </c>
      <c r="C3445" t="s">
        <v>13572</v>
      </c>
      <c r="D3445" t="s">
        <v>11</v>
      </c>
      <c r="E3445" s="2">
        <v>45674</v>
      </c>
      <c r="F3445" t="s">
        <v>151</v>
      </c>
      <c r="G3445">
        <v>-19</v>
      </c>
      <c r="H3445" t="s">
        <v>13573</v>
      </c>
      <c r="I3445" t="s">
        <v>13574</v>
      </c>
    </row>
    <row r="3446" spans="1:9" x14ac:dyDescent="0.25">
      <c r="A3446">
        <v>5954</v>
      </c>
      <c r="B3446" t="s">
        <v>12526</v>
      </c>
      <c r="C3446" t="s">
        <v>12527</v>
      </c>
      <c r="D3446" t="s">
        <v>15</v>
      </c>
      <c r="E3446" s="2">
        <v>45675</v>
      </c>
      <c r="F3446" t="s">
        <v>14</v>
      </c>
      <c r="G3446">
        <v>-19.010000000000002</v>
      </c>
      <c r="H3446" t="s">
        <v>12531</v>
      </c>
      <c r="I3446" t="s">
        <v>12529</v>
      </c>
    </row>
    <row r="3447" spans="1:9" x14ac:dyDescent="0.25">
      <c r="A3447">
        <v>2023</v>
      </c>
      <c r="B3447" t="s">
        <v>4336</v>
      </c>
      <c r="C3447" t="s">
        <v>4337</v>
      </c>
      <c r="D3447" t="s">
        <v>78</v>
      </c>
      <c r="E3447" s="2">
        <v>45681</v>
      </c>
      <c r="F3447" t="s">
        <v>151</v>
      </c>
      <c r="G3447">
        <v>-19.29</v>
      </c>
      <c r="H3447" t="s">
        <v>4341</v>
      </c>
      <c r="I3447" t="s">
        <v>4339</v>
      </c>
    </row>
    <row r="3448" spans="1:9" x14ac:dyDescent="0.25">
      <c r="A3448">
        <v>3637</v>
      </c>
      <c r="B3448" t="s">
        <v>7724</v>
      </c>
      <c r="C3448" t="s">
        <v>7725</v>
      </c>
      <c r="D3448" t="s">
        <v>11</v>
      </c>
      <c r="E3448" s="2">
        <v>45679</v>
      </c>
      <c r="F3448" t="s">
        <v>14</v>
      </c>
      <c r="G3448">
        <v>-19.3</v>
      </c>
      <c r="H3448" t="s">
        <v>7728</v>
      </c>
      <c r="I3448" t="s">
        <v>7727</v>
      </c>
    </row>
    <row r="3449" spans="1:9" x14ac:dyDescent="0.25">
      <c r="A3449">
        <v>4676</v>
      </c>
      <c r="B3449" t="s">
        <v>9786</v>
      </c>
      <c r="C3449" t="s">
        <v>9787</v>
      </c>
      <c r="D3449" t="s">
        <v>78</v>
      </c>
      <c r="E3449" s="2">
        <v>45678</v>
      </c>
      <c r="F3449" t="s">
        <v>151</v>
      </c>
      <c r="G3449">
        <v>-19.375</v>
      </c>
      <c r="H3449" t="s">
        <v>216</v>
      </c>
      <c r="I3449" t="s">
        <v>9789</v>
      </c>
    </row>
    <row r="3450" spans="1:9" x14ac:dyDescent="0.25">
      <c r="A3450">
        <v>2868</v>
      </c>
      <c r="B3450" t="s">
        <v>6150</v>
      </c>
      <c r="C3450" t="s">
        <v>6151</v>
      </c>
      <c r="D3450" t="s">
        <v>78</v>
      </c>
      <c r="E3450" s="2">
        <v>45680</v>
      </c>
      <c r="F3450" t="s">
        <v>151</v>
      </c>
      <c r="G3450">
        <v>-19.39</v>
      </c>
      <c r="H3450" t="s">
        <v>6152</v>
      </c>
      <c r="I3450" t="s">
        <v>6153</v>
      </c>
    </row>
    <row r="3451" spans="1:9" x14ac:dyDescent="0.25">
      <c r="A3451">
        <v>6850</v>
      </c>
      <c r="B3451" t="s">
        <v>14355</v>
      </c>
      <c r="C3451" t="s">
        <v>14356</v>
      </c>
      <c r="D3451" t="s">
        <v>11</v>
      </c>
      <c r="E3451" s="2">
        <v>45673</v>
      </c>
      <c r="F3451" t="s">
        <v>14</v>
      </c>
      <c r="G3451">
        <v>-19.39</v>
      </c>
      <c r="H3451" t="s">
        <v>14357</v>
      </c>
      <c r="I3451" t="s">
        <v>14358</v>
      </c>
    </row>
    <row r="3452" spans="1:9" x14ac:dyDescent="0.25">
      <c r="A3452">
        <v>1299</v>
      </c>
      <c r="B3452" t="s">
        <v>2673</v>
      </c>
      <c r="C3452" t="s">
        <v>2674</v>
      </c>
      <c r="D3452" t="s">
        <v>78</v>
      </c>
      <c r="E3452" s="2">
        <v>45682</v>
      </c>
      <c r="F3452" t="s">
        <v>151</v>
      </c>
      <c r="G3452">
        <v>-19.445</v>
      </c>
      <c r="H3452" t="s">
        <v>2679</v>
      </c>
      <c r="I3452" t="s">
        <v>2676</v>
      </c>
    </row>
    <row r="3453" spans="1:9" x14ac:dyDescent="0.25">
      <c r="A3453">
        <v>1073</v>
      </c>
      <c r="B3453" t="s">
        <v>2259</v>
      </c>
      <c r="C3453" t="s">
        <v>2260</v>
      </c>
      <c r="D3453" t="s">
        <v>11</v>
      </c>
      <c r="E3453" s="2">
        <v>45682</v>
      </c>
      <c r="F3453" t="s">
        <v>151</v>
      </c>
      <c r="G3453">
        <v>-19.524999999999999</v>
      </c>
      <c r="H3453" t="s">
        <v>2264</v>
      </c>
      <c r="I3453" t="s">
        <v>2262</v>
      </c>
    </row>
    <row r="3454" spans="1:9" x14ac:dyDescent="0.25">
      <c r="A3454">
        <v>757</v>
      </c>
      <c r="B3454" t="s">
        <v>1670</v>
      </c>
      <c r="C3454" t="s">
        <v>1671</v>
      </c>
      <c r="D3454" t="s">
        <v>15</v>
      </c>
      <c r="E3454" s="2">
        <v>45682</v>
      </c>
      <c r="F3454" t="s">
        <v>182</v>
      </c>
      <c r="G3454">
        <v>-19.605</v>
      </c>
      <c r="H3454" t="s">
        <v>1676</v>
      </c>
      <c r="I3454" t="s">
        <v>1673</v>
      </c>
    </row>
    <row r="3455" spans="1:9" x14ac:dyDescent="0.25">
      <c r="A3455">
        <v>2869</v>
      </c>
      <c r="B3455" t="s">
        <v>6150</v>
      </c>
      <c r="C3455" t="s">
        <v>6151</v>
      </c>
      <c r="D3455" t="s">
        <v>126</v>
      </c>
      <c r="E3455" s="2">
        <v>45680</v>
      </c>
      <c r="F3455" t="s">
        <v>151</v>
      </c>
      <c r="G3455">
        <v>-19.64</v>
      </c>
      <c r="H3455" t="s">
        <v>6154</v>
      </c>
      <c r="I3455" t="s">
        <v>6153</v>
      </c>
    </row>
    <row r="3456" spans="1:9" x14ac:dyDescent="0.25">
      <c r="A3456">
        <v>1921</v>
      </c>
      <c r="B3456" t="s">
        <v>4111</v>
      </c>
      <c r="C3456" t="s">
        <v>4112</v>
      </c>
      <c r="D3456" t="s">
        <v>15</v>
      </c>
      <c r="E3456" s="2">
        <v>45681</v>
      </c>
      <c r="F3456" t="s">
        <v>14</v>
      </c>
      <c r="G3456">
        <v>-19.66</v>
      </c>
      <c r="H3456" t="s">
        <v>4115</v>
      </c>
      <c r="I3456" t="s">
        <v>4114</v>
      </c>
    </row>
    <row r="3457" spans="1:9" x14ac:dyDescent="0.25">
      <c r="A3457">
        <v>5435</v>
      </c>
      <c r="B3457" t="s">
        <v>11433</v>
      </c>
      <c r="C3457" t="s">
        <v>11434</v>
      </c>
      <c r="D3457" t="s">
        <v>78</v>
      </c>
      <c r="E3457" s="2">
        <v>45675</v>
      </c>
      <c r="F3457" t="s">
        <v>151</v>
      </c>
      <c r="G3457">
        <v>-19.71</v>
      </c>
      <c r="H3457" t="s">
        <v>11437</v>
      </c>
      <c r="I3457" t="s">
        <v>11436</v>
      </c>
    </row>
    <row r="3458" spans="1:9" x14ac:dyDescent="0.25">
      <c r="A3458">
        <v>1883</v>
      </c>
      <c r="B3458" t="s">
        <v>4032</v>
      </c>
      <c r="C3458" t="s">
        <v>4033</v>
      </c>
      <c r="D3458" t="s">
        <v>11</v>
      </c>
      <c r="E3458" s="2">
        <v>45681</v>
      </c>
      <c r="F3458" t="s">
        <v>151</v>
      </c>
      <c r="G3458">
        <v>-19.765000000000001</v>
      </c>
      <c r="H3458" t="s">
        <v>4034</v>
      </c>
      <c r="I3458" t="s">
        <v>4035</v>
      </c>
    </row>
    <row r="3459" spans="1:9" x14ac:dyDescent="0.25">
      <c r="A3459">
        <v>3482</v>
      </c>
      <c r="B3459" t="s">
        <v>7426</v>
      </c>
      <c r="C3459" t="s">
        <v>7427</v>
      </c>
      <c r="D3459" t="s">
        <v>78</v>
      </c>
      <c r="E3459" s="2">
        <v>45679</v>
      </c>
      <c r="F3459" t="s">
        <v>151</v>
      </c>
      <c r="G3459">
        <v>-19.835000000000001</v>
      </c>
      <c r="H3459" t="s">
        <v>7430</v>
      </c>
      <c r="I3459" t="s">
        <v>7429</v>
      </c>
    </row>
    <row r="3460" spans="1:9" x14ac:dyDescent="0.25">
      <c r="A3460">
        <v>1505</v>
      </c>
      <c r="B3460" t="s">
        <v>3160</v>
      </c>
      <c r="C3460" t="s">
        <v>3161</v>
      </c>
      <c r="D3460" t="s">
        <v>11</v>
      </c>
      <c r="E3460" s="2">
        <v>45681</v>
      </c>
      <c r="F3460" t="s">
        <v>14</v>
      </c>
      <c r="G3460">
        <v>-19.84</v>
      </c>
      <c r="H3460" t="s">
        <v>3162</v>
      </c>
      <c r="I3460" t="s">
        <v>3163</v>
      </c>
    </row>
    <row r="3461" spans="1:9" x14ac:dyDescent="0.25">
      <c r="A3461">
        <v>2546</v>
      </c>
      <c r="B3461" t="s">
        <v>5419</v>
      </c>
      <c r="C3461" t="s">
        <v>5420</v>
      </c>
      <c r="D3461" t="s">
        <v>11</v>
      </c>
      <c r="E3461" s="2">
        <v>45680</v>
      </c>
      <c r="F3461" t="s">
        <v>151</v>
      </c>
      <c r="G3461">
        <v>-20.010000000000002</v>
      </c>
      <c r="H3461" t="s">
        <v>5423</v>
      </c>
      <c r="I3461" t="s">
        <v>5422</v>
      </c>
    </row>
    <row r="3462" spans="1:9" x14ac:dyDescent="0.25">
      <c r="A3462">
        <v>4470</v>
      </c>
      <c r="B3462" t="s">
        <v>9430</v>
      </c>
      <c r="C3462" t="s">
        <v>9431</v>
      </c>
      <c r="D3462" t="s">
        <v>78</v>
      </c>
      <c r="E3462" s="2">
        <v>45678</v>
      </c>
      <c r="F3462" t="s">
        <v>151</v>
      </c>
      <c r="G3462">
        <v>-20.125</v>
      </c>
      <c r="H3462" t="s">
        <v>9435</v>
      </c>
      <c r="I3462" t="s">
        <v>9433</v>
      </c>
    </row>
    <row r="3463" spans="1:9" x14ac:dyDescent="0.25">
      <c r="A3463">
        <v>5699</v>
      </c>
      <c r="B3463" t="s">
        <v>12023</v>
      </c>
      <c r="C3463" t="s">
        <v>12024</v>
      </c>
      <c r="D3463" t="s">
        <v>78</v>
      </c>
      <c r="E3463" s="2">
        <v>45675</v>
      </c>
      <c r="F3463" t="s">
        <v>151</v>
      </c>
      <c r="G3463">
        <v>-20.65</v>
      </c>
      <c r="H3463" t="s">
        <v>12027</v>
      </c>
      <c r="I3463" t="s">
        <v>12025</v>
      </c>
    </row>
    <row r="3464" spans="1:9" x14ac:dyDescent="0.25">
      <c r="A3464">
        <v>4276</v>
      </c>
      <c r="B3464" t="s">
        <v>9064</v>
      </c>
      <c r="C3464" t="s">
        <v>9065</v>
      </c>
      <c r="D3464" t="s">
        <v>78</v>
      </c>
      <c r="E3464" s="2">
        <v>45678</v>
      </c>
      <c r="F3464" t="s">
        <v>151</v>
      </c>
      <c r="G3464">
        <v>-20.8</v>
      </c>
      <c r="H3464" t="s">
        <v>7409</v>
      </c>
      <c r="I3464" t="s">
        <v>9066</v>
      </c>
    </row>
    <row r="3465" spans="1:9" x14ac:dyDescent="0.25">
      <c r="A3465">
        <v>5661</v>
      </c>
      <c r="B3465" t="s">
        <v>11942</v>
      </c>
      <c r="C3465" t="s">
        <v>11943</v>
      </c>
      <c r="D3465" t="s">
        <v>11</v>
      </c>
      <c r="E3465" s="2">
        <v>45675</v>
      </c>
      <c r="F3465" t="s">
        <v>14</v>
      </c>
      <c r="G3465">
        <v>-20.824999999999999</v>
      </c>
      <c r="H3465" t="s">
        <v>11946</v>
      </c>
      <c r="I3465" t="s">
        <v>11945</v>
      </c>
    </row>
    <row r="3466" spans="1:9" x14ac:dyDescent="0.25">
      <c r="A3466">
        <v>5256</v>
      </c>
      <c r="B3466" t="s">
        <v>11041</v>
      </c>
      <c r="C3466" t="s">
        <v>11042</v>
      </c>
      <c r="D3466" t="s">
        <v>11</v>
      </c>
      <c r="E3466" s="2">
        <v>45675</v>
      </c>
      <c r="F3466" t="s">
        <v>14</v>
      </c>
      <c r="G3466">
        <v>-20.97</v>
      </c>
      <c r="H3466" t="s">
        <v>11043</v>
      </c>
      <c r="I3466" t="s">
        <v>11044</v>
      </c>
    </row>
    <row r="3467" spans="1:9" x14ac:dyDescent="0.25">
      <c r="A3467">
        <v>4979</v>
      </c>
      <c r="B3467" t="s">
        <v>10447</v>
      </c>
      <c r="C3467" t="s">
        <v>10448</v>
      </c>
      <c r="D3467" t="s">
        <v>11</v>
      </c>
      <c r="E3467" s="2">
        <v>45675</v>
      </c>
      <c r="F3467" t="s">
        <v>14</v>
      </c>
      <c r="G3467">
        <v>-21.065000000000001</v>
      </c>
      <c r="H3467" t="s">
        <v>10449</v>
      </c>
      <c r="I3467" t="s">
        <v>10450</v>
      </c>
    </row>
    <row r="3468" spans="1:9" x14ac:dyDescent="0.25">
      <c r="A3468">
        <v>6983</v>
      </c>
      <c r="B3468" t="s">
        <v>14648</v>
      </c>
      <c r="C3468" t="s">
        <v>14649</v>
      </c>
      <c r="D3468" t="s">
        <v>78</v>
      </c>
      <c r="E3468" s="2">
        <v>45672</v>
      </c>
      <c r="F3468" t="s">
        <v>151</v>
      </c>
      <c r="G3468">
        <v>-21.14</v>
      </c>
      <c r="H3468" t="s">
        <v>14650</v>
      </c>
      <c r="I3468" t="s">
        <v>14651</v>
      </c>
    </row>
    <row r="3469" spans="1:9" x14ac:dyDescent="0.25">
      <c r="A3469">
        <v>3571</v>
      </c>
      <c r="B3469" t="s">
        <v>7604</v>
      </c>
      <c r="C3469" t="s">
        <v>7605</v>
      </c>
      <c r="D3469" t="s">
        <v>11</v>
      </c>
      <c r="E3469" s="2">
        <v>45679</v>
      </c>
      <c r="F3469" t="s">
        <v>182</v>
      </c>
      <c r="G3469">
        <v>-21.195</v>
      </c>
      <c r="H3469" t="s">
        <v>7609</v>
      </c>
      <c r="I3469" t="s">
        <v>7607</v>
      </c>
    </row>
    <row r="3470" spans="1:9" x14ac:dyDescent="0.25">
      <c r="A3470">
        <v>4399</v>
      </c>
      <c r="B3470" t="s">
        <v>9300</v>
      </c>
      <c r="C3470" t="s">
        <v>9301</v>
      </c>
      <c r="D3470" t="s">
        <v>11</v>
      </c>
      <c r="E3470" s="2">
        <v>45678</v>
      </c>
      <c r="F3470" t="s">
        <v>14</v>
      </c>
      <c r="G3470">
        <v>-21.2</v>
      </c>
      <c r="H3470" t="s">
        <v>5742</v>
      </c>
      <c r="I3470" t="s">
        <v>9303</v>
      </c>
    </row>
    <row r="3471" spans="1:9" x14ac:dyDescent="0.25">
      <c r="A3471">
        <v>7099</v>
      </c>
      <c r="B3471" t="s">
        <v>14881</v>
      </c>
      <c r="C3471" t="s">
        <v>14882</v>
      </c>
      <c r="D3471" t="s">
        <v>78</v>
      </c>
      <c r="E3471" s="2">
        <v>45671</v>
      </c>
      <c r="F3471" t="s">
        <v>151</v>
      </c>
      <c r="G3471">
        <v>-21.635000000000002</v>
      </c>
      <c r="H3471" t="s">
        <v>14883</v>
      </c>
      <c r="I3471" t="s">
        <v>14884</v>
      </c>
    </row>
    <row r="3472" spans="1:9" x14ac:dyDescent="0.25">
      <c r="A3472">
        <v>5540</v>
      </c>
      <c r="B3472" t="s">
        <v>11670</v>
      </c>
      <c r="C3472" t="s">
        <v>11671</v>
      </c>
      <c r="D3472" t="s">
        <v>15</v>
      </c>
      <c r="E3472" s="2">
        <v>45675</v>
      </c>
      <c r="F3472" t="s">
        <v>14</v>
      </c>
      <c r="G3472">
        <v>-21.69</v>
      </c>
      <c r="H3472" t="s">
        <v>11674</v>
      </c>
      <c r="I3472" t="s">
        <v>11673</v>
      </c>
    </row>
    <row r="3473" spans="1:9" x14ac:dyDescent="0.25">
      <c r="A3473">
        <v>5233</v>
      </c>
      <c r="B3473" t="s">
        <v>10988</v>
      </c>
      <c r="C3473" t="s">
        <v>10989</v>
      </c>
      <c r="D3473" t="s">
        <v>11</v>
      </c>
      <c r="E3473" s="2">
        <v>45675</v>
      </c>
      <c r="F3473" t="s">
        <v>14</v>
      </c>
      <c r="G3473">
        <v>-21.774999999999999</v>
      </c>
      <c r="H3473" t="s">
        <v>10990</v>
      </c>
      <c r="I3473" t="s">
        <v>10991</v>
      </c>
    </row>
    <row r="3474" spans="1:9" x14ac:dyDescent="0.25">
      <c r="A3474">
        <v>7183</v>
      </c>
      <c r="B3474" t="s">
        <v>15053</v>
      </c>
      <c r="C3474" t="s">
        <v>15054</v>
      </c>
      <c r="D3474" t="s">
        <v>78</v>
      </c>
      <c r="E3474" s="2">
        <v>45667</v>
      </c>
      <c r="F3474" t="s">
        <v>151</v>
      </c>
      <c r="G3474">
        <v>-22.085000000000001</v>
      </c>
      <c r="H3474" t="s">
        <v>15057</v>
      </c>
      <c r="I3474" t="s">
        <v>15056</v>
      </c>
    </row>
    <row r="3475" spans="1:9" x14ac:dyDescent="0.25">
      <c r="A3475">
        <v>7181</v>
      </c>
      <c r="B3475" t="s">
        <v>15047</v>
      </c>
      <c r="C3475" t="s">
        <v>15048</v>
      </c>
      <c r="D3475" t="s">
        <v>11</v>
      </c>
      <c r="E3475" s="2">
        <v>45668</v>
      </c>
      <c r="F3475" t="s">
        <v>151</v>
      </c>
      <c r="G3475">
        <v>-22.094999999999999</v>
      </c>
      <c r="H3475" t="s">
        <v>15052</v>
      </c>
      <c r="I3475" t="s">
        <v>15050</v>
      </c>
    </row>
    <row r="3476" spans="1:9" x14ac:dyDescent="0.25">
      <c r="A3476">
        <v>5652</v>
      </c>
      <c r="B3476" t="s">
        <v>11920</v>
      </c>
      <c r="C3476" t="s">
        <v>11921</v>
      </c>
      <c r="D3476" t="s">
        <v>15</v>
      </c>
      <c r="E3476" s="2">
        <v>45675</v>
      </c>
      <c r="F3476" t="s">
        <v>182</v>
      </c>
      <c r="G3476">
        <v>-22.22</v>
      </c>
      <c r="H3476" t="s">
        <v>11925</v>
      </c>
      <c r="I3476" t="s">
        <v>11923</v>
      </c>
    </row>
    <row r="3477" spans="1:9" x14ac:dyDescent="0.25">
      <c r="A3477">
        <v>3647</v>
      </c>
      <c r="B3477" t="s">
        <v>7742</v>
      </c>
      <c r="C3477" t="s">
        <v>7743</v>
      </c>
      <c r="D3477" t="s">
        <v>78</v>
      </c>
      <c r="E3477" s="2">
        <v>45679</v>
      </c>
      <c r="F3477" t="s">
        <v>151</v>
      </c>
      <c r="G3477">
        <v>-22.24</v>
      </c>
      <c r="H3477" t="s">
        <v>7746</v>
      </c>
      <c r="I3477" t="s">
        <v>7745</v>
      </c>
    </row>
    <row r="3478" spans="1:9" x14ac:dyDescent="0.25">
      <c r="A3478">
        <v>5952</v>
      </c>
      <c r="B3478" t="s">
        <v>12526</v>
      </c>
      <c r="C3478" t="s">
        <v>12527</v>
      </c>
      <c r="D3478" t="s">
        <v>11</v>
      </c>
      <c r="E3478" s="2">
        <v>45675</v>
      </c>
      <c r="F3478" t="s">
        <v>14</v>
      </c>
      <c r="G3478">
        <v>-22.31</v>
      </c>
      <c r="H3478" t="s">
        <v>12528</v>
      </c>
      <c r="I3478" t="s">
        <v>12529</v>
      </c>
    </row>
    <row r="3479" spans="1:9" x14ac:dyDescent="0.25">
      <c r="A3479">
        <v>2218</v>
      </c>
      <c r="B3479" t="s">
        <v>4730</v>
      </c>
      <c r="C3479" t="s">
        <v>4731</v>
      </c>
      <c r="D3479" t="s">
        <v>15</v>
      </c>
      <c r="E3479" s="2">
        <v>45681</v>
      </c>
      <c r="F3479" t="s">
        <v>14</v>
      </c>
      <c r="G3479">
        <v>-22.37</v>
      </c>
      <c r="H3479" t="s">
        <v>4733</v>
      </c>
      <c r="I3479" t="s">
        <v>4732</v>
      </c>
    </row>
    <row r="3480" spans="1:9" x14ac:dyDescent="0.25">
      <c r="A3480">
        <v>67</v>
      </c>
      <c r="B3480" t="s">
        <v>161</v>
      </c>
      <c r="C3480" t="s">
        <v>162</v>
      </c>
      <c r="D3480" t="s">
        <v>11</v>
      </c>
      <c r="E3480" s="2">
        <v>45685</v>
      </c>
      <c r="F3480" t="s">
        <v>14</v>
      </c>
      <c r="G3480">
        <v>-22.385000000000002</v>
      </c>
      <c r="H3480" t="s">
        <v>165</v>
      </c>
      <c r="I3480" t="s">
        <v>164</v>
      </c>
    </row>
    <row r="3481" spans="1:9" x14ac:dyDescent="0.25">
      <c r="A3481">
        <v>7179</v>
      </c>
      <c r="B3481" t="s">
        <v>15047</v>
      </c>
      <c r="C3481" t="s">
        <v>15048</v>
      </c>
      <c r="D3481" t="s">
        <v>15</v>
      </c>
      <c r="E3481" s="2">
        <v>45668</v>
      </c>
      <c r="F3481" t="s">
        <v>151</v>
      </c>
      <c r="G3481">
        <v>-22.405000000000001</v>
      </c>
      <c r="H3481" t="s">
        <v>15049</v>
      </c>
      <c r="I3481" t="s">
        <v>15050</v>
      </c>
    </row>
    <row r="3482" spans="1:9" x14ac:dyDescent="0.25">
      <c r="A3482">
        <v>3659</v>
      </c>
      <c r="B3482" t="s">
        <v>7762</v>
      </c>
      <c r="C3482" t="s">
        <v>7763</v>
      </c>
      <c r="D3482" t="s">
        <v>11</v>
      </c>
      <c r="E3482" s="2">
        <v>45679</v>
      </c>
      <c r="F3482" t="s">
        <v>14</v>
      </c>
      <c r="G3482">
        <v>-22.46</v>
      </c>
      <c r="H3482" t="s">
        <v>7766</v>
      </c>
      <c r="I3482" t="s">
        <v>7764</v>
      </c>
    </row>
    <row r="3483" spans="1:9" x14ac:dyDescent="0.25">
      <c r="A3483">
        <v>5650</v>
      </c>
      <c r="B3483" t="s">
        <v>11920</v>
      </c>
      <c r="C3483" t="s">
        <v>11921</v>
      </c>
      <c r="D3483" t="s">
        <v>78</v>
      </c>
      <c r="E3483" s="2">
        <v>45675</v>
      </c>
      <c r="F3483" t="s">
        <v>151</v>
      </c>
      <c r="G3483">
        <v>-22.465</v>
      </c>
      <c r="H3483" t="s">
        <v>11922</v>
      </c>
      <c r="I3483" t="s">
        <v>11923</v>
      </c>
    </row>
    <row r="3484" spans="1:9" x14ac:dyDescent="0.25">
      <c r="A3484">
        <v>7137</v>
      </c>
      <c r="B3484" t="s">
        <v>14957</v>
      </c>
      <c r="C3484" t="s">
        <v>14958</v>
      </c>
      <c r="D3484" t="s">
        <v>11</v>
      </c>
      <c r="E3484" s="2">
        <v>45670</v>
      </c>
      <c r="F3484" t="s">
        <v>151</v>
      </c>
      <c r="G3484">
        <v>-22.605</v>
      </c>
      <c r="H3484" t="s">
        <v>14959</v>
      </c>
      <c r="I3484" t="s">
        <v>14960</v>
      </c>
    </row>
    <row r="3485" spans="1:9" x14ac:dyDescent="0.25">
      <c r="A3485">
        <v>2855</v>
      </c>
      <c r="B3485" t="s">
        <v>6122</v>
      </c>
      <c r="C3485" t="s">
        <v>6123</v>
      </c>
      <c r="D3485" t="s">
        <v>15</v>
      </c>
      <c r="E3485" s="2">
        <v>45680</v>
      </c>
      <c r="F3485" t="s">
        <v>182</v>
      </c>
      <c r="G3485">
        <v>-22.65</v>
      </c>
      <c r="H3485" t="s">
        <v>1869</v>
      </c>
      <c r="I3485" t="s">
        <v>6125</v>
      </c>
    </row>
    <row r="3486" spans="1:9" x14ac:dyDescent="0.25">
      <c r="A3486">
        <v>4915</v>
      </c>
      <c r="B3486" t="s">
        <v>10309</v>
      </c>
      <c r="C3486" t="s">
        <v>10310</v>
      </c>
      <c r="D3486" t="s">
        <v>78</v>
      </c>
      <c r="E3486" s="2">
        <v>45677</v>
      </c>
      <c r="F3486" t="s">
        <v>151</v>
      </c>
      <c r="G3486">
        <v>-22.684999999999999</v>
      </c>
      <c r="H3486" t="s">
        <v>10313</v>
      </c>
      <c r="I3486" t="s">
        <v>10312</v>
      </c>
    </row>
    <row r="3487" spans="1:9" x14ac:dyDescent="0.25">
      <c r="A3487">
        <v>1353</v>
      </c>
      <c r="B3487" t="s">
        <v>2766</v>
      </c>
      <c r="C3487" t="s">
        <v>2767</v>
      </c>
      <c r="D3487" t="s">
        <v>78</v>
      </c>
      <c r="E3487" s="2">
        <v>45682</v>
      </c>
      <c r="F3487" t="s">
        <v>151</v>
      </c>
      <c r="G3487">
        <v>-22.79</v>
      </c>
      <c r="H3487" t="s">
        <v>2771</v>
      </c>
      <c r="I3487" t="s">
        <v>2769</v>
      </c>
    </row>
    <row r="3488" spans="1:9" x14ac:dyDescent="0.25">
      <c r="A3488">
        <v>2873</v>
      </c>
      <c r="B3488" t="s">
        <v>6157</v>
      </c>
      <c r="C3488" t="s">
        <v>6158</v>
      </c>
      <c r="D3488" t="s">
        <v>78</v>
      </c>
      <c r="E3488" s="2">
        <v>45680</v>
      </c>
      <c r="F3488" t="s">
        <v>151</v>
      </c>
      <c r="G3488">
        <v>-22.875</v>
      </c>
      <c r="H3488" t="s">
        <v>6161</v>
      </c>
      <c r="I3488" t="s">
        <v>6160</v>
      </c>
    </row>
    <row r="3489" spans="1:9" x14ac:dyDescent="0.25">
      <c r="A3489">
        <v>1980</v>
      </c>
      <c r="B3489" t="s">
        <v>4242</v>
      </c>
      <c r="C3489" t="s">
        <v>4243</v>
      </c>
      <c r="D3489" t="s">
        <v>78</v>
      </c>
      <c r="E3489" s="2">
        <v>45681</v>
      </c>
      <c r="F3489" t="s">
        <v>151</v>
      </c>
      <c r="G3489">
        <v>-22.885000000000002</v>
      </c>
      <c r="H3489" t="s">
        <v>4247</v>
      </c>
      <c r="I3489" t="s">
        <v>4245</v>
      </c>
    </row>
    <row r="3490" spans="1:9" x14ac:dyDescent="0.25">
      <c r="A3490">
        <v>5166</v>
      </c>
      <c r="B3490" t="s">
        <v>10846</v>
      </c>
      <c r="C3490" t="s">
        <v>10847</v>
      </c>
      <c r="D3490" t="s">
        <v>11</v>
      </c>
      <c r="E3490" s="2">
        <v>45675</v>
      </c>
      <c r="F3490" t="s">
        <v>14</v>
      </c>
      <c r="G3490">
        <v>-23.02</v>
      </c>
      <c r="H3490" t="s">
        <v>10850</v>
      </c>
      <c r="I3490" t="s">
        <v>10849</v>
      </c>
    </row>
    <row r="3491" spans="1:9" x14ac:dyDescent="0.25">
      <c r="A3491">
        <v>1578</v>
      </c>
      <c r="B3491" t="s">
        <v>3320</v>
      </c>
      <c r="C3491" t="s">
        <v>3321</v>
      </c>
      <c r="D3491" t="s">
        <v>78</v>
      </c>
      <c r="E3491" s="2">
        <v>45681</v>
      </c>
      <c r="F3491" t="s">
        <v>151</v>
      </c>
      <c r="G3491">
        <v>-23.04</v>
      </c>
      <c r="H3491" t="s">
        <v>3325</v>
      </c>
      <c r="I3491" t="s">
        <v>3323</v>
      </c>
    </row>
    <row r="3492" spans="1:9" x14ac:dyDescent="0.25">
      <c r="A3492">
        <v>2781</v>
      </c>
      <c r="B3492" t="s">
        <v>5965</v>
      </c>
      <c r="C3492" t="s">
        <v>5966</v>
      </c>
      <c r="D3492" t="s">
        <v>15</v>
      </c>
      <c r="E3492" s="2">
        <v>45680</v>
      </c>
      <c r="F3492" t="s">
        <v>182</v>
      </c>
      <c r="G3492">
        <v>-23.19</v>
      </c>
      <c r="H3492" t="s">
        <v>5967</v>
      </c>
      <c r="I3492" t="s">
        <v>5968</v>
      </c>
    </row>
    <row r="3493" spans="1:9" x14ac:dyDescent="0.25">
      <c r="A3493">
        <v>1688</v>
      </c>
      <c r="B3493" t="s">
        <v>3572</v>
      </c>
      <c r="C3493" t="s">
        <v>3573</v>
      </c>
      <c r="D3493" t="s">
        <v>15</v>
      </c>
      <c r="E3493" s="2">
        <v>45681</v>
      </c>
      <c r="F3493" t="s">
        <v>14</v>
      </c>
      <c r="G3493">
        <v>-23.195</v>
      </c>
      <c r="H3493" t="s">
        <v>3576</v>
      </c>
      <c r="I3493" t="s">
        <v>3575</v>
      </c>
    </row>
    <row r="3494" spans="1:9" x14ac:dyDescent="0.25">
      <c r="A3494">
        <v>5520</v>
      </c>
      <c r="B3494" t="s">
        <v>11629</v>
      </c>
      <c r="C3494" t="s">
        <v>11630</v>
      </c>
      <c r="D3494" t="s">
        <v>11</v>
      </c>
      <c r="E3494" s="2">
        <v>45675</v>
      </c>
      <c r="F3494" t="s">
        <v>14</v>
      </c>
      <c r="G3494">
        <v>-23.195</v>
      </c>
      <c r="H3494" t="s">
        <v>11633</v>
      </c>
      <c r="I3494" t="s">
        <v>11632</v>
      </c>
    </row>
    <row r="3495" spans="1:9" x14ac:dyDescent="0.25">
      <c r="A3495">
        <v>2494</v>
      </c>
      <c r="B3495" t="s">
        <v>5297</v>
      </c>
      <c r="C3495" t="s">
        <v>5298</v>
      </c>
      <c r="D3495" t="s">
        <v>11</v>
      </c>
      <c r="E3495" s="2">
        <v>45680</v>
      </c>
      <c r="F3495" t="s">
        <v>151</v>
      </c>
      <c r="G3495">
        <v>-23.2</v>
      </c>
      <c r="H3495" t="s">
        <v>5299</v>
      </c>
      <c r="I3495" t="s">
        <v>5300</v>
      </c>
    </row>
    <row r="3496" spans="1:9" x14ac:dyDescent="0.25">
      <c r="A3496">
        <v>1343</v>
      </c>
      <c r="B3496" t="s">
        <v>2752</v>
      </c>
      <c r="C3496" t="s">
        <v>2753</v>
      </c>
      <c r="D3496" t="s">
        <v>15</v>
      </c>
      <c r="E3496" s="2">
        <v>45682</v>
      </c>
      <c r="F3496" t="s">
        <v>14</v>
      </c>
      <c r="G3496">
        <v>-23.22</v>
      </c>
      <c r="H3496" t="s">
        <v>2756</v>
      </c>
      <c r="I3496" t="s">
        <v>2755</v>
      </c>
    </row>
    <row r="3497" spans="1:9" x14ac:dyDescent="0.25">
      <c r="A3497">
        <v>5506</v>
      </c>
      <c r="B3497" t="s">
        <v>11596</v>
      </c>
      <c r="C3497" t="s">
        <v>11597</v>
      </c>
      <c r="D3497" t="s">
        <v>11</v>
      </c>
      <c r="E3497" s="2">
        <v>45675</v>
      </c>
      <c r="F3497" t="s">
        <v>14</v>
      </c>
      <c r="G3497">
        <v>-23.41</v>
      </c>
      <c r="H3497" t="s">
        <v>11599</v>
      </c>
      <c r="I3497" t="s">
        <v>11598</v>
      </c>
    </row>
    <row r="3498" spans="1:9" x14ac:dyDescent="0.25">
      <c r="A3498">
        <v>1988</v>
      </c>
      <c r="B3498" t="s">
        <v>4254</v>
      </c>
      <c r="C3498" t="s">
        <v>4255</v>
      </c>
      <c r="D3498" t="s">
        <v>78</v>
      </c>
      <c r="E3498" s="2">
        <v>45681</v>
      </c>
      <c r="F3498" t="s">
        <v>151</v>
      </c>
      <c r="G3498">
        <v>-23.42</v>
      </c>
      <c r="H3498" t="s">
        <v>4260</v>
      </c>
      <c r="I3498" t="s">
        <v>4257</v>
      </c>
    </row>
    <row r="3499" spans="1:9" x14ac:dyDescent="0.25">
      <c r="A3499">
        <v>1548</v>
      </c>
      <c r="B3499" t="s">
        <v>3247</v>
      </c>
      <c r="C3499" t="s">
        <v>3248</v>
      </c>
      <c r="D3499" t="s">
        <v>11</v>
      </c>
      <c r="E3499" s="2">
        <v>45681</v>
      </c>
      <c r="F3499" t="s">
        <v>182</v>
      </c>
      <c r="G3499">
        <v>-23.53</v>
      </c>
      <c r="H3499" t="s">
        <v>3253</v>
      </c>
      <c r="I3499" t="s">
        <v>3250</v>
      </c>
    </row>
    <row r="3500" spans="1:9" x14ac:dyDescent="0.25">
      <c r="A3500">
        <v>5087</v>
      </c>
      <c r="B3500" t="s">
        <v>10678</v>
      </c>
      <c r="C3500" t="s">
        <v>10679</v>
      </c>
      <c r="D3500" t="s">
        <v>78</v>
      </c>
      <c r="E3500" s="2">
        <v>45675</v>
      </c>
      <c r="F3500" t="s">
        <v>151</v>
      </c>
      <c r="G3500">
        <v>-23.66</v>
      </c>
      <c r="H3500" t="s">
        <v>10682</v>
      </c>
      <c r="I3500" t="s">
        <v>10681</v>
      </c>
    </row>
    <row r="3501" spans="1:9" x14ac:dyDescent="0.25">
      <c r="A3501">
        <v>3084</v>
      </c>
      <c r="B3501" t="s">
        <v>6555</v>
      </c>
      <c r="C3501" t="s">
        <v>6556</v>
      </c>
      <c r="D3501" t="s">
        <v>78</v>
      </c>
      <c r="E3501" s="2">
        <v>45680</v>
      </c>
      <c r="F3501" t="s">
        <v>151</v>
      </c>
      <c r="G3501">
        <v>-23.7</v>
      </c>
      <c r="H3501" t="s">
        <v>6557</v>
      </c>
      <c r="I3501" t="s">
        <v>6558</v>
      </c>
    </row>
    <row r="3502" spans="1:9" x14ac:dyDescent="0.25">
      <c r="A3502">
        <v>4406</v>
      </c>
      <c r="B3502" t="s">
        <v>9311</v>
      </c>
      <c r="C3502" t="s">
        <v>9312</v>
      </c>
      <c r="D3502" t="s">
        <v>15</v>
      </c>
      <c r="E3502" s="2">
        <v>45678</v>
      </c>
      <c r="F3502" t="s">
        <v>14</v>
      </c>
      <c r="G3502">
        <v>-23.88</v>
      </c>
      <c r="H3502" t="s">
        <v>9316</v>
      </c>
      <c r="I3502" t="s">
        <v>9314</v>
      </c>
    </row>
    <row r="3503" spans="1:9" x14ac:dyDescent="0.25">
      <c r="A3503">
        <v>2219</v>
      </c>
      <c r="B3503" t="s">
        <v>4730</v>
      </c>
      <c r="C3503" t="s">
        <v>4731</v>
      </c>
      <c r="D3503" t="s">
        <v>11</v>
      </c>
      <c r="E3503" s="2">
        <v>45681</v>
      </c>
      <c r="F3503" t="s">
        <v>14</v>
      </c>
      <c r="G3503">
        <v>-23.885000000000002</v>
      </c>
      <c r="H3503" t="s">
        <v>4734</v>
      </c>
      <c r="I3503" t="s">
        <v>4732</v>
      </c>
    </row>
    <row r="3504" spans="1:9" x14ac:dyDescent="0.25">
      <c r="A3504">
        <v>3319</v>
      </c>
      <c r="B3504" t="s">
        <v>7048</v>
      </c>
      <c r="C3504" t="s">
        <v>7049</v>
      </c>
      <c r="D3504" t="s">
        <v>11</v>
      </c>
      <c r="E3504" s="2">
        <v>45679</v>
      </c>
      <c r="F3504" t="s">
        <v>151</v>
      </c>
      <c r="G3504">
        <v>-23.995000000000001</v>
      </c>
      <c r="H3504" t="s">
        <v>7050</v>
      </c>
      <c r="I3504" t="s">
        <v>7051</v>
      </c>
    </row>
    <row r="3505" spans="1:9" x14ac:dyDescent="0.25">
      <c r="A3505">
        <v>6424</v>
      </c>
      <c r="B3505" t="s">
        <v>13448</v>
      </c>
      <c r="C3505" t="s">
        <v>13449</v>
      </c>
      <c r="D3505" t="s">
        <v>11</v>
      </c>
      <c r="E3505" s="2">
        <v>45674</v>
      </c>
      <c r="F3505" t="s">
        <v>151</v>
      </c>
      <c r="G3505">
        <v>-24</v>
      </c>
      <c r="H3505" t="s">
        <v>13452</v>
      </c>
      <c r="I3505" t="s">
        <v>13451</v>
      </c>
    </row>
    <row r="3506" spans="1:9" x14ac:dyDescent="0.25">
      <c r="A3506">
        <v>4928</v>
      </c>
      <c r="B3506" t="s">
        <v>10337</v>
      </c>
      <c r="C3506" t="s">
        <v>10338</v>
      </c>
      <c r="D3506" t="s">
        <v>11</v>
      </c>
      <c r="E3506" s="2">
        <v>45676</v>
      </c>
      <c r="F3506" t="s">
        <v>151</v>
      </c>
      <c r="G3506">
        <v>-24.265000000000001</v>
      </c>
      <c r="H3506" t="s">
        <v>10341</v>
      </c>
      <c r="I3506" t="s">
        <v>10340</v>
      </c>
    </row>
    <row r="3507" spans="1:9" x14ac:dyDescent="0.25">
      <c r="A3507">
        <v>214</v>
      </c>
      <c r="B3507" t="s">
        <v>483</v>
      </c>
      <c r="C3507" t="s">
        <v>484</v>
      </c>
      <c r="D3507" t="s">
        <v>78</v>
      </c>
      <c r="E3507" s="2">
        <v>45684</v>
      </c>
      <c r="F3507" t="s">
        <v>151</v>
      </c>
      <c r="G3507">
        <v>-24.29</v>
      </c>
      <c r="H3507" t="s">
        <v>487</v>
      </c>
      <c r="I3507" t="s">
        <v>486</v>
      </c>
    </row>
    <row r="3508" spans="1:9" x14ac:dyDescent="0.25">
      <c r="A3508">
        <v>5685</v>
      </c>
      <c r="B3508" t="s">
        <v>11999</v>
      </c>
      <c r="C3508" t="s">
        <v>12000</v>
      </c>
      <c r="D3508" t="s">
        <v>15</v>
      </c>
      <c r="E3508" s="2">
        <v>45675</v>
      </c>
      <c r="F3508" t="s">
        <v>182</v>
      </c>
      <c r="G3508">
        <v>-24.31</v>
      </c>
      <c r="H3508" t="s">
        <v>12003</v>
      </c>
      <c r="I3508" t="s">
        <v>12002</v>
      </c>
    </row>
    <row r="3509" spans="1:9" x14ac:dyDescent="0.25">
      <c r="A3509">
        <v>2271</v>
      </c>
      <c r="B3509" t="s">
        <v>4830</v>
      </c>
      <c r="C3509" t="s">
        <v>4831</v>
      </c>
      <c r="D3509" t="s">
        <v>15</v>
      </c>
      <c r="E3509" s="2">
        <v>45681</v>
      </c>
      <c r="F3509" t="s">
        <v>14</v>
      </c>
      <c r="G3509">
        <v>-24.38</v>
      </c>
      <c r="H3509" t="s">
        <v>4832</v>
      </c>
      <c r="I3509" t="s">
        <v>4833</v>
      </c>
    </row>
    <row r="3510" spans="1:9" x14ac:dyDescent="0.25">
      <c r="A3510">
        <v>62</v>
      </c>
      <c r="B3510" t="s">
        <v>146</v>
      </c>
      <c r="C3510" t="s">
        <v>147</v>
      </c>
      <c r="D3510" t="s">
        <v>78</v>
      </c>
      <c r="E3510" s="2">
        <v>45685</v>
      </c>
      <c r="F3510" t="s">
        <v>151</v>
      </c>
      <c r="G3510">
        <v>-24.445</v>
      </c>
      <c r="H3510" t="s">
        <v>154</v>
      </c>
      <c r="I3510" t="s">
        <v>149</v>
      </c>
    </row>
    <row r="3511" spans="1:9" x14ac:dyDescent="0.25">
      <c r="A3511">
        <v>1901</v>
      </c>
      <c r="B3511" t="s">
        <v>4070</v>
      </c>
      <c r="C3511" t="s">
        <v>4071</v>
      </c>
      <c r="D3511" t="s">
        <v>15</v>
      </c>
      <c r="E3511" s="2">
        <v>45681</v>
      </c>
      <c r="F3511" t="s">
        <v>14</v>
      </c>
      <c r="G3511">
        <v>-24.5</v>
      </c>
      <c r="H3511" t="s">
        <v>1709</v>
      </c>
      <c r="I3511" t="s">
        <v>4072</v>
      </c>
    </row>
    <row r="3512" spans="1:9" x14ac:dyDescent="0.25">
      <c r="A3512">
        <v>560</v>
      </c>
      <c r="B3512" t="s">
        <v>1252</v>
      </c>
      <c r="C3512" t="s">
        <v>1253</v>
      </c>
      <c r="D3512" t="s">
        <v>15</v>
      </c>
      <c r="E3512" s="2">
        <v>45682</v>
      </c>
      <c r="F3512" t="s">
        <v>14</v>
      </c>
      <c r="G3512">
        <v>-24.545000000000002</v>
      </c>
      <c r="H3512" t="s">
        <v>1254</v>
      </c>
      <c r="I3512" t="s">
        <v>1255</v>
      </c>
    </row>
    <row r="3513" spans="1:9" x14ac:dyDescent="0.25">
      <c r="A3513">
        <v>1054</v>
      </c>
      <c r="B3513" t="s">
        <v>2225</v>
      </c>
      <c r="C3513" t="s">
        <v>2226</v>
      </c>
      <c r="D3513" t="s">
        <v>11</v>
      </c>
      <c r="E3513" s="2">
        <v>45682</v>
      </c>
      <c r="F3513" t="s">
        <v>14</v>
      </c>
      <c r="G3513">
        <v>-24.795000000000002</v>
      </c>
      <c r="H3513" t="s">
        <v>2230</v>
      </c>
      <c r="I3513" t="s">
        <v>2228</v>
      </c>
    </row>
    <row r="3514" spans="1:9" x14ac:dyDescent="0.25">
      <c r="A3514">
        <v>424</v>
      </c>
      <c r="B3514" t="s">
        <v>939</v>
      </c>
      <c r="C3514" t="s">
        <v>940</v>
      </c>
      <c r="D3514" t="s">
        <v>15</v>
      </c>
      <c r="E3514" s="2">
        <v>45682</v>
      </c>
      <c r="F3514" t="s">
        <v>14</v>
      </c>
      <c r="G3514">
        <v>-25</v>
      </c>
      <c r="H3514" t="s">
        <v>943</v>
      </c>
      <c r="I3514" t="s">
        <v>942</v>
      </c>
    </row>
    <row r="3515" spans="1:9" x14ac:dyDescent="0.25">
      <c r="A3515">
        <v>1697</v>
      </c>
      <c r="B3515" t="s">
        <v>3597</v>
      </c>
      <c r="C3515" t="s">
        <v>3598</v>
      </c>
      <c r="D3515" t="s">
        <v>11</v>
      </c>
      <c r="E3515" s="2">
        <v>45681</v>
      </c>
      <c r="F3515" t="s">
        <v>151</v>
      </c>
      <c r="G3515">
        <v>-25.09</v>
      </c>
      <c r="H3515" t="s">
        <v>3599</v>
      </c>
      <c r="I3515" t="s">
        <v>3600</v>
      </c>
    </row>
    <row r="3516" spans="1:9" x14ac:dyDescent="0.25">
      <c r="A3516">
        <v>3088</v>
      </c>
      <c r="B3516" t="s">
        <v>6555</v>
      </c>
      <c r="C3516" t="s">
        <v>6556</v>
      </c>
      <c r="D3516" t="s">
        <v>11</v>
      </c>
      <c r="E3516" s="2">
        <v>45680</v>
      </c>
      <c r="F3516" t="s">
        <v>14</v>
      </c>
      <c r="G3516">
        <v>-25.2</v>
      </c>
      <c r="H3516" t="s">
        <v>6562</v>
      </c>
      <c r="I3516" t="s">
        <v>6558</v>
      </c>
    </row>
    <row r="3517" spans="1:9" x14ac:dyDescent="0.25">
      <c r="A3517">
        <v>7403</v>
      </c>
      <c r="B3517" t="s">
        <v>12083</v>
      </c>
      <c r="C3517" t="s">
        <v>12084</v>
      </c>
      <c r="D3517" t="s">
        <v>78</v>
      </c>
      <c r="E3517" s="2">
        <v>45381</v>
      </c>
      <c r="F3517" t="s">
        <v>151</v>
      </c>
      <c r="G3517">
        <v>-25.21</v>
      </c>
      <c r="H3517" t="s">
        <v>15463</v>
      </c>
    </row>
    <row r="3518" spans="1:9" x14ac:dyDescent="0.25">
      <c r="A3518">
        <v>66</v>
      </c>
      <c r="B3518" t="s">
        <v>161</v>
      </c>
      <c r="C3518" t="s">
        <v>162</v>
      </c>
      <c r="D3518" t="s">
        <v>15</v>
      </c>
      <c r="E3518" s="2">
        <v>45685</v>
      </c>
      <c r="F3518" t="s">
        <v>14</v>
      </c>
      <c r="G3518">
        <v>-25.225000000000001</v>
      </c>
      <c r="H3518" t="s">
        <v>163</v>
      </c>
      <c r="I3518" t="s">
        <v>164</v>
      </c>
    </row>
    <row r="3519" spans="1:9" x14ac:dyDescent="0.25">
      <c r="A3519">
        <v>846</v>
      </c>
      <c r="B3519" t="s">
        <v>1833</v>
      </c>
      <c r="C3519" t="s">
        <v>1834</v>
      </c>
      <c r="D3519" t="s">
        <v>78</v>
      </c>
      <c r="E3519" s="2">
        <v>45682</v>
      </c>
      <c r="F3519" t="s">
        <v>151</v>
      </c>
      <c r="G3519">
        <v>-25.26</v>
      </c>
      <c r="H3519" t="s">
        <v>1840</v>
      </c>
      <c r="I3519" t="s">
        <v>1836</v>
      </c>
    </row>
    <row r="3520" spans="1:9" x14ac:dyDescent="0.25">
      <c r="A3520">
        <v>6042</v>
      </c>
      <c r="B3520" t="s">
        <v>12686</v>
      </c>
      <c r="C3520" t="s">
        <v>12687</v>
      </c>
      <c r="D3520" t="s">
        <v>11</v>
      </c>
      <c r="E3520" s="2">
        <v>45675</v>
      </c>
      <c r="F3520" t="s">
        <v>14</v>
      </c>
      <c r="G3520">
        <v>-25.36</v>
      </c>
      <c r="H3520" t="s">
        <v>12690</v>
      </c>
      <c r="I3520" t="s">
        <v>12689</v>
      </c>
    </row>
    <row r="3521" spans="1:9" x14ac:dyDescent="0.25">
      <c r="A3521">
        <v>1341</v>
      </c>
      <c r="B3521" t="s">
        <v>2745</v>
      </c>
      <c r="C3521" t="s">
        <v>2746</v>
      </c>
      <c r="D3521" t="s">
        <v>15</v>
      </c>
      <c r="E3521" s="2">
        <v>45682</v>
      </c>
      <c r="F3521" t="s">
        <v>151</v>
      </c>
      <c r="G3521">
        <v>-25.5</v>
      </c>
      <c r="H3521" t="s">
        <v>2751</v>
      </c>
      <c r="I3521" t="s">
        <v>2748</v>
      </c>
    </row>
    <row r="3522" spans="1:9" x14ac:dyDescent="0.25">
      <c r="A3522">
        <v>172</v>
      </c>
      <c r="B3522" t="s">
        <v>383</v>
      </c>
      <c r="C3522" t="s">
        <v>384</v>
      </c>
      <c r="D3522" t="s">
        <v>15</v>
      </c>
      <c r="E3522" s="2">
        <v>45684</v>
      </c>
      <c r="F3522" t="s">
        <v>14</v>
      </c>
      <c r="G3522">
        <v>-25.574999999999999</v>
      </c>
      <c r="H3522" t="s">
        <v>387</v>
      </c>
      <c r="I3522" t="s">
        <v>386</v>
      </c>
    </row>
    <row r="3523" spans="1:9" x14ac:dyDescent="0.25">
      <c r="A3523">
        <v>97</v>
      </c>
      <c r="B3523" t="s">
        <v>210</v>
      </c>
      <c r="C3523" t="s">
        <v>211</v>
      </c>
      <c r="D3523" t="s">
        <v>78</v>
      </c>
      <c r="E3523" s="2">
        <v>45685</v>
      </c>
      <c r="F3523" t="s">
        <v>151</v>
      </c>
      <c r="G3523">
        <v>-25.605</v>
      </c>
      <c r="H3523" t="s">
        <v>216</v>
      </c>
      <c r="I3523" t="s">
        <v>213</v>
      </c>
    </row>
    <row r="3524" spans="1:9" x14ac:dyDescent="0.25">
      <c r="A3524">
        <v>1716</v>
      </c>
      <c r="B3524" t="s">
        <v>3642</v>
      </c>
      <c r="C3524" t="s">
        <v>3643</v>
      </c>
      <c r="D3524" t="s">
        <v>15</v>
      </c>
      <c r="E3524" s="2">
        <v>45681</v>
      </c>
      <c r="F3524" t="s">
        <v>151</v>
      </c>
      <c r="G3524">
        <v>-25.61</v>
      </c>
      <c r="H3524" t="s">
        <v>3644</v>
      </c>
      <c r="I3524" t="s">
        <v>3645</v>
      </c>
    </row>
    <row r="3525" spans="1:9" x14ac:dyDescent="0.25">
      <c r="A3525">
        <v>5804</v>
      </c>
      <c r="B3525" t="s">
        <v>12252</v>
      </c>
      <c r="C3525" t="s">
        <v>12253</v>
      </c>
      <c r="D3525" t="s">
        <v>11</v>
      </c>
      <c r="E3525" s="2">
        <v>45675</v>
      </c>
      <c r="F3525" t="s">
        <v>151</v>
      </c>
      <c r="G3525">
        <v>-25.664999999999999</v>
      </c>
      <c r="H3525" t="s">
        <v>12254</v>
      </c>
      <c r="I3525" t="s">
        <v>12255</v>
      </c>
    </row>
    <row r="3526" spans="1:9" x14ac:dyDescent="0.25">
      <c r="A3526">
        <v>6460</v>
      </c>
      <c r="B3526" t="s">
        <v>13527</v>
      </c>
      <c r="C3526" t="s">
        <v>13528</v>
      </c>
      <c r="D3526" t="s">
        <v>11</v>
      </c>
      <c r="E3526" s="2">
        <v>45674</v>
      </c>
      <c r="F3526" t="s">
        <v>14</v>
      </c>
      <c r="G3526">
        <v>-25.7</v>
      </c>
      <c r="H3526" t="s">
        <v>13529</v>
      </c>
      <c r="I3526" t="s">
        <v>13530</v>
      </c>
    </row>
    <row r="3527" spans="1:9" x14ac:dyDescent="0.25">
      <c r="A3527">
        <v>4191</v>
      </c>
      <c r="B3527" t="s">
        <v>8885</v>
      </c>
      <c r="C3527" t="s">
        <v>8886</v>
      </c>
      <c r="D3527" t="s">
        <v>11</v>
      </c>
      <c r="E3527" s="2">
        <v>45678</v>
      </c>
      <c r="F3527" t="s">
        <v>182</v>
      </c>
      <c r="G3527">
        <v>-25.91</v>
      </c>
      <c r="H3527" t="s">
        <v>8889</v>
      </c>
      <c r="I3527" t="s">
        <v>8888</v>
      </c>
    </row>
    <row r="3528" spans="1:9" x14ac:dyDescent="0.25">
      <c r="A3528">
        <v>737</v>
      </c>
      <c r="B3528" t="s">
        <v>1632</v>
      </c>
      <c r="C3528" t="s">
        <v>1633</v>
      </c>
      <c r="D3528" t="s">
        <v>11</v>
      </c>
      <c r="E3528" s="2">
        <v>45682</v>
      </c>
      <c r="F3528" t="s">
        <v>14</v>
      </c>
      <c r="G3528">
        <v>-25.914999999999999</v>
      </c>
      <c r="H3528" t="s">
        <v>1638</v>
      </c>
      <c r="I3528" t="s">
        <v>1635</v>
      </c>
    </row>
    <row r="3529" spans="1:9" x14ac:dyDescent="0.25">
      <c r="A3529">
        <v>5109</v>
      </c>
      <c r="B3529" t="s">
        <v>10724</v>
      </c>
      <c r="C3529" t="s">
        <v>10725</v>
      </c>
      <c r="D3529" t="s">
        <v>78</v>
      </c>
      <c r="E3529" s="2">
        <v>45675</v>
      </c>
      <c r="F3529" t="s">
        <v>151</v>
      </c>
      <c r="G3529">
        <v>-26.11</v>
      </c>
      <c r="H3529" t="s">
        <v>10728</v>
      </c>
      <c r="I3529" t="s">
        <v>10727</v>
      </c>
    </row>
    <row r="3530" spans="1:9" x14ac:dyDescent="0.25">
      <c r="A3530">
        <v>3163</v>
      </c>
      <c r="B3530" t="s">
        <v>6684</v>
      </c>
      <c r="C3530" t="s">
        <v>6685</v>
      </c>
      <c r="D3530" t="s">
        <v>11</v>
      </c>
      <c r="E3530" s="2">
        <v>45680</v>
      </c>
      <c r="F3530" t="s">
        <v>14</v>
      </c>
      <c r="G3530">
        <v>-26.12</v>
      </c>
      <c r="H3530" t="s">
        <v>6691</v>
      </c>
      <c r="I3530" t="s">
        <v>6687</v>
      </c>
    </row>
    <row r="3531" spans="1:9" x14ac:dyDescent="0.25">
      <c r="A3531">
        <v>4122</v>
      </c>
      <c r="B3531" t="s">
        <v>8740</v>
      </c>
      <c r="C3531" t="s">
        <v>8741</v>
      </c>
      <c r="D3531" t="s">
        <v>78</v>
      </c>
      <c r="E3531" s="2">
        <v>45678</v>
      </c>
      <c r="F3531" t="s">
        <v>151</v>
      </c>
      <c r="G3531">
        <v>-26.13</v>
      </c>
      <c r="H3531" t="s">
        <v>8742</v>
      </c>
      <c r="I3531" t="s">
        <v>8743</v>
      </c>
    </row>
    <row r="3532" spans="1:9" x14ac:dyDescent="0.25">
      <c r="A3532">
        <v>3485</v>
      </c>
      <c r="B3532" t="s">
        <v>7433</v>
      </c>
      <c r="C3532" t="s">
        <v>7434</v>
      </c>
      <c r="D3532" t="s">
        <v>11</v>
      </c>
      <c r="E3532" s="2">
        <v>45679</v>
      </c>
      <c r="F3532" t="s">
        <v>14</v>
      </c>
      <c r="G3532">
        <v>-26.16</v>
      </c>
      <c r="H3532" t="s">
        <v>7435</v>
      </c>
      <c r="I3532" t="s">
        <v>7436</v>
      </c>
    </row>
    <row r="3533" spans="1:9" x14ac:dyDescent="0.25">
      <c r="A3533">
        <v>5489</v>
      </c>
      <c r="B3533" t="s">
        <v>11557</v>
      </c>
      <c r="C3533" t="s">
        <v>11558</v>
      </c>
      <c r="D3533" t="s">
        <v>11</v>
      </c>
      <c r="E3533" s="2">
        <v>45675</v>
      </c>
      <c r="F3533" t="s">
        <v>14</v>
      </c>
      <c r="G3533">
        <v>-26.22</v>
      </c>
      <c r="H3533" t="s">
        <v>11559</v>
      </c>
      <c r="I3533" t="s">
        <v>11560</v>
      </c>
    </row>
    <row r="3534" spans="1:9" x14ac:dyDescent="0.25">
      <c r="A3534">
        <v>4141</v>
      </c>
      <c r="B3534" t="s">
        <v>8770</v>
      </c>
      <c r="C3534" t="s">
        <v>8771</v>
      </c>
      <c r="D3534" t="s">
        <v>11</v>
      </c>
      <c r="E3534" s="2">
        <v>45678</v>
      </c>
      <c r="F3534" t="s">
        <v>151</v>
      </c>
      <c r="G3534">
        <v>-26.5</v>
      </c>
      <c r="H3534" t="s">
        <v>8776</v>
      </c>
      <c r="I3534" t="s">
        <v>8773</v>
      </c>
    </row>
    <row r="3535" spans="1:9" x14ac:dyDescent="0.25">
      <c r="A3535">
        <v>3687</v>
      </c>
      <c r="B3535" t="s">
        <v>7811</v>
      </c>
      <c r="C3535" t="s">
        <v>7812</v>
      </c>
      <c r="D3535" t="s">
        <v>11</v>
      </c>
      <c r="E3535" s="2">
        <v>45679</v>
      </c>
      <c r="F3535" t="s">
        <v>151</v>
      </c>
      <c r="G3535">
        <v>-26.524999999999999</v>
      </c>
      <c r="H3535" t="s">
        <v>7815</v>
      </c>
      <c r="I3535" t="s">
        <v>7814</v>
      </c>
    </row>
    <row r="3536" spans="1:9" x14ac:dyDescent="0.25">
      <c r="A3536">
        <v>68</v>
      </c>
      <c r="B3536" t="s">
        <v>161</v>
      </c>
      <c r="C3536" t="s">
        <v>162</v>
      </c>
      <c r="D3536" t="s">
        <v>96</v>
      </c>
      <c r="E3536" s="2">
        <v>45685</v>
      </c>
      <c r="F3536" t="s">
        <v>14</v>
      </c>
      <c r="G3536">
        <v>-26.53</v>
      </c>
      <c r="H3536" t="s">
        <v>166</v>
      </c>
      <c r="I3536" t="s">
        <v>164</v>
      </c>
    </row>
    <row r="3537" spans="1:9" x14ac:dyDescent="0.25">
      <c r="A3537">
        <v>3213</v>
      </c>
      <c r="B3537" t="s">
        <v>6808</v>
      </c>
      <c r="C3537" t="s">
        <v>6809</v>
      </c>
      <c r="D3537" t="s">
        <v>11</v>
      </c>
      <c r="E3537" s="2">
        <v>45679</v>
      </c>
      <c r="F3537" t="s">
        <v>14</v>
      </c>
      <c r="G3537">
        <v>-26.7</v>
      </c>
      <c r="H3537" t="s">
        <v>6812</v>
      </c>
      <c r="I3537" t="s">
        <v>6811</v>
      </c>
    </row>
    <row r="3538" spans="1:9" x14ac:dyDescent="0.25">
      <c r="A3538">
        <v>2106</v>
      </c>
      <c r="B3538" t="s">
        <v>4514</v>
      </c>
      <c r="C3538" t="s">
        <v>4515</v>
      </c>
      <c r="D3538" t="s">
        <v>78</v>
      </c>
      <c r="E3538" s="2">
        <v>45681</v>
      </c>
      <c r="F3538" t="s">
        <v>151</v>
      </c>
      <c r="G3538">
        <v>-26.72</v>
      </c>
      <c r="H3538" t="s">
        <v>4516</v>
      </c>
      <c r="I3538" t="s">
        <v>4517</v>
      </c>
    </row>
    <row r="3539" spans="1:9" x14ac:dyDescent="0.25">
      <c r="A3539">
        <v>5183</v>
      </c>
      <c r="B3539" t="s">
        <v>10886</v>
      </c>
      <c r="C3539" t="s">
        <v>10887</v>
      </c>
      <c r="D3539" t="s">
        <v>15</v>
      </c>
      <c r="E3539" s="2">
        <v>45675</v>
      </c>
      <c r="F3539" t="s">
        <v>14</v>
      </c>
      <c r="G3539">
        <v>-26.734999999999999</v>
      </c>
      <c r="H3539" t="s">
        <v>10888</v>
      </c>
      <c r="I3539" t="s">
        <v>10889</v>
      </c>
    </row>
    <row r="3540" spans="1:9" x14ac:dyDescent="0.25">
      <c r="A3540">
        <v>763</v>
      </c>
      <c r="B3540" t="s">
        <v>1684</v>
      </c>
      <c r="C3540" t="s">
        <v>1685</v>
      </c>
      <c r="D3540" t="s">
        <v>78</v>
      </c>
      <c r="E3540" s="2">
        <v>45682</v>
      </c>
      <c r="F3540" t="s">
        <v>151</v>
      </c>
      <c r="G3540">
        <v>-26.87</v>
      </c>
      <c r="H3540" t="s">
        <v>1688</v>
      </c>
      <c r="I3540" t="s">
        <v>1687</v>
      </c>
    </row>
    <row r="3541" spans="1:9" x14ac:dyDescent="0.25">
      <c r="A3541">
        <v>1272</v>
      </c>
      <c r="B3541" t="s">
        <v>2628</v>
      </c>
      <c r="C3541" t="s">
        <v>2629</v>
      </c>
      <c r="D3541" t="s">
        <v>11</v>
      </c>
      <c r="E3541" s="2">
        <v>45682</v>
      </c>
      <c r="F3541" t="s">
        <v>14</v>
      </c>
      <c r="G3541">
        <v>-26.95</v>
      </c>
      <c r="H3541" t="s">
        <v>2632</v>
      </c>
      <c r="I3541" t="s">
        <v>2631</v>
      </c>
    </row>
    <row r="3542" spans="1:9" x14ac:dyDescent="0.25">
      <c r="A3542">
        <v>5688</v>
      </c>
      <c r="B3542" t="s">
        <v>12004</v>
      </c>
      <c r="C3542" t="s">
        <v>12005</v>
      </c>
      <c r="D3542" t="s">
        <v>78</v>
      </c>
      <c r="E3542" s="2">
        <v>45675</v>
      </c>
      <c r="F3542" t="s">
        <v>151</v>
      </c>
      <c r="G3542">
        <v>-26.98</v>
      </c>
      <c r="H3542" t="s">
        <v>12009</v>
      </c>
      <c r="I3542" t="s">
        <v>12007</v>
      </c>
    </row>
    <row r="3543" spans="1:9" x14ac:dyDescent="0.25">
      <c r="A3543">
        <v>5603</v>
      </c>
      <c r="B3543" t="s">
        <v>11812</v>
      </c>
      <c r="C3543" t="s">
        <v>11813</v>
      </c>
      <c r="D3543" t="s">
        <v>15</v>
      </c>
      <c r="E3543" s="2">
        <v>45675</v>
      </c>
      <c r="F3543" t="s">
        <v>14</v>
      </c>
      <c r="G3543">
        <v>-27</v>
      </c>
      <c r="H3543" t="s">
        <v>11816</v>
      </c>
      <c r="I3543" t="s">
        <v>11815</v>
      </c>
    </row>
    <row r="3544" spans="1:9" x14ac:dyDescent="0.25">
      <c r="A3544">
        <v>1903</v>
      </c>
      <c r="B3544" t="s">
        <v>4070</v>
      </c>
      <c r="C3544" t="s">
        <v>4071</v>
      </c>
      <c r="D3544" t="s">
        <v>78</v>
      </c>
      <c r="E3544" s="2">
        <v>45681</v>
      </c>
      <c r="F3544" t="s">
        <v>151</v>
      </c>
      <c r="G3544">
        <v>-27.004999999999999</v>
      </c>
      <c r="H3544" t="s">
        <v>4074</v>
      </c>
      <c r="I3544" t="s">
        <v>4072</v>
      </c>
    </row>
    <row r="3545" spans="1:9" x14ac:dyDescent="0.25">
      <c r="A3545">
        <v>1718</v>
      </c>
      <c r="B3545" t="s">
        <v>3642</v>
      </c>
      <c r="C3545" t="s">
        <v>3643</v>
      </c>
      <c r="D3545" t="s">
        <v>11</v>
      </c>
      <c r="E3545" s="2">
        <v>45681</v>
      </c>
      <c r="F3545" t="s">
        <v>151</v>
      </c>
      <c r="G3545">
        <v>-27.234999999999999</v>
      </c>
      <c r="H3545" t="s">
        <v>3647</v>
      </c>
      <c r="I3545" t="s">
        <v>3645</v>
      </c>
    </row>
    <row r="3546" spans="1:9" x14ac:dyDescent="0.25">
      <c r="A3546">
        <v>1381</v>
      </c>
      <c r="B3546" t="s">
        <v>2827</v>
      </c>
      <c r="C3546" t="s">
        <v>2828</v>
      </c>
      <c r="D3546" t="s">
        <v>15</v>
      </c>
      <c r="E3546" s="2">
        <v>45681</v>
      </c>
      <c r="F3546" t="s">
        <v>151</v>
      </c>
      <c r="G3546">
        <v>-27.315000000000001</v>
      </c>
      <c r="H3546" t="s">
        <v>2829</v>
      </c>
      <c r="I3546" t="s">
        <v>2830</v>
      </c>
    </row>
    <row r="3547" spans="1:9" x14ac:dyDescent="0.25">
      <c r="A3547">
        <v>5539</v>
      </c>
      <c r="B3547" t="s">
        <v>11670</v>
      </c>
      <c r="C3547" t="s">
        <v>11671</v>
      </c>
      <c r="D3547" t="s">
        <v>11</v>
      </c>
      <c r="E3547" s="2">
        <v>45675</v>
      </c>
      <c r="F3547" t="s">
        <v>14</v>
      </c>
      <c r="G3547">
        <v>-27.395</v>
      </c>
      <c r="H3547" t="s">
        <v>11672</v>
      </c>
      <c r="I3547" t="s">
        <v>11673</v>
      </c>
    </row>
    <row r="3548" spans="1:9" x14ac:dyDescent="0.25">
      <c r="A3548">
        <v>2113</v>
      </c>
      <c r="B3548" t="s">
        <v>4528</v>
      </c>
      <c r="C3548" t="s">
        <v>4529</v>
      </c>
      <c r="D3548" t="s">
        <v>11</v>
      </c>
      <c r="E3548" s="2">
        <v>45681</v>
      </c>
      <c r="F3548" t="s">
        <v>14</v>
      </c>
      <c r="G3548">
        <v>-27.414999999999999</v>
      </c>
      <c r="H3548" t="s">
        <v>4530</v>
      </c>
      <c r="I3548" t="s">
        <v>4531</v>
      </c>
    </row>
    <row r="3549" spans="1:9" x14ac:dyDescent="0.25">
      <c r="A3549">
        <v>5964</v>
      </c>
      <c r="B3549" t="s">
        <v>12548</v>
      </c>
      <c r="C3549" t="s">
        <v>12549</v>
      </c>
      <c r="D3549" t="s">
        <v>11</v>
      </c>
      <c r="E3549" s="2">
        <v>45675</v>
      </c>
      <c r="F3549" t="s">
        <v>151</v>
      </c>
      <c r="G3549">
        <v>-27.48</v>
      </c>
      <c r="H3549" t="s">
        <v>12550</v>
      </c>
      <c r="I3549" t="s">
        <v>12551</v>
      </c>
    </row>
    <row r="3550" spans="1:9" x14ac:dyDescent="0.25">
      <c r="A3550">
        <v>5519</v>
      </c>
      <c r="B3550" t="s">
        <v>11629</v>
      </c>
      <c r="C3550" t="s">
        <v>11630</v>
      </c>
      <c r="D3550" t="s">
        <v>15</v>
      </c>
      <c r="E3550" s="2">
        <v>45675</v>
      </c>
      <c r="F3550" t="s">
        <v>14</v>
      </c>
      <c r="G3550">
        <v>-27.49</v>
      </c>
      <c r="H3550" t="s">
        <v>11631</v>
      </c>
      <c r="I3550" t="s">
        <v>11632</v>
      </c>
    </row>
    <row r="3551" spans="1:9" x14ac:dyDescent="0.25">
      <c r="A3551">
        <v>645</v>
      </c>
      <c r="B3551" t="s">
        <v>1444</v>
      </c>
      <c r="C3551" t="s">
        <v>1445</v>
      </c>
      <c r="D3551" t="s">
        <v>11</v>
      </c>
      <c r="E3551" s="2">
        <v>45682</v>
      </c>
      <c r="F3551" t="s">
        <v>151</v>
      </c>
      <c r="G3551">
        <v>-27.5</v>
      </c>
      <c r="H3551" t="s">
        <v>1448</v>
      </c>
      <c r="I3551" t="s">
        <v>1447</v>
      </c>
    </row>
    <row r="3552" spans="1:9" x14ac:dyDescent="0.25">
      <c r="A3552">
        <v>3990</v>
      </c>
      <c r="B3552" t="s">
        <v>8449</v>
      </c>
      <c r="C3552" t="s">
        <v>8450</v>
      </c>
      <c r="D3552" t="s">
        <v>78</v>
      </c>
      <c r="E3552" s="2">
        <v>45678</v>
      </c>
      <c r="F3552" t="s">
        <v>151</v>
      </c>
      <c r="G3552">
        <v>-27.57</v>
      </c>
      <c r="H3552" t="s">
        <v>8451</v>
      </c>
      <c r="I3552" t="s">
        <v>8452</v>
      </c>
    </row>
    <row r="3553" spans="1:9" x14ac:dyDescent="0.25">
      <c r="A3553">
        <v>3601</v>
      </c>
      <c r="B3553" t="s">
        <v>7657</v>
      </c>
      <c r="C3553" t="s">
        <v>7658</v>
      </c>
      <c r="D3553" t="s">
        <v>78</v>
      </c>
      <c r="E3553" s="2">
        <v>45679</v>
      </c>
      <c r="F3553" t="s">
        <v>151</v>
      </c>
      <c r="G3553">
        <v>-27.58</v>
      </c>
      <c r="H3553" t="s">
        <v>7663</v>
      </c>
      <c r="I3553" t="s">
        <v>7660</v>
      </c>
    </row>
    <row r="3554" spans="1:9" x14ac:dyDescent="0.25">
      <c r="A3554">
        <v>2590</v>
      </c>
      <c r="B3554" t="s">
        <v>5518</v>
      </c>
      <c r="C3554" t="s">
        <v>5519</v>
      </c>
      <c r="D3554" t="s">
        <v>78</v>
      </c>
      <c r="E3554" s="2">
        <v>45680</v>
      </c>
      <c r="F3554" t="s">
        <v>151</v>
      </c>
      <c r="G3554">
        <v>-27.59</v>
      </c>
      <c r="H3554" t="s">
        <v>5523</v>
      </c>
      <c r="I3554" t="s">
        <v>5521</v>
      </c>
    </row>
    <row r="3555" spans="1:9" x14ac:dyDescent="0.25">
      <c r="A3555">
        <v>3508</v>
      </c>
      <c r="B3555" t="s">
        <v>7485</v>
      </c>
      <c r="C3555" t="s">
        <v>7486</v>
      </c>
      <c r="D3555" t="s">
        <v>15</v>
      </c>
      <c r="E3555" s="2">
        <v>45679</v>
      </c>
      <c r="F3555" t="s">
        <v>14</v>
      </c>
      <c r="G3555">
        <v>-27.6</v>
      </c>
      <c r="H3555" t="s">
        <v>4210</v>
      </c>
      <c r="I3555" t="s">
        <v>7487</v>
      </c>
    </row>
    <row r="3556" spans="1:9" x14ac:dyDescent="0.25">
      <c r="A3556">
        <v>5948</v>
      </c>
      <c r="B3556" t="s">
        <v>12518</v>
      </c>
      <c r="C3556" t="s">
        <v>12519</v>
      </c>
      <c r="D3556" t="s">
        <v>78</v>
      </c>
      <c r="E3556" s="2">
        <v>45675</v>
      </c>
      <c r="F3556" t="s">
        <v>151</v>
      </c>
      <c r="G3556">
        <v>-27.68</v>
      </c>
      <c r="H3556" t="s">
        <v>12522</v>
      </c>
      <c r="I3556" t="s">
        <v>12521</v>
      </c>
    </row>
    <row r="3557" spans="1:9" x14ac:dyDescent="0.25">
      <c r="A3557">
        <v>6027</v>
      </c>
      <c r="B3557" t="s">
        <v>12661</v>
      </c>
      <c r="C3557" t="s">
        <v>12662</v>
      </c>
      <c r="D3557" t="s">
        <v>15</v>
      </c>
      <c r="E3557" s="2">
        <v>45675</v>
      </c>
      <c r="F3557" t="s">
        <v>14</v>
      </c>
      <c r="G3557">
        <v>-27.715</v>
      </c>
      <c r="H3557" t="s">
        <v>12663</v>
      </c>
      <c r="I3557" t="s">
        <v>12664</v>
      </c>
    </row>
    <row r="3558" spans="1:9" x14ac:dyDescent="0.25">
      <c r="A3558">
        <v>5895</v>
      </c>
      <c r="B3558" t="s">
        <v>12424</v>
      </c>
      <c r="C3558" t="s">
        <v>12425</v>
      </c>
      <c r="D3558" t="s">
        <v>78</v>
      </c>
      <c r="E3558" s="2">
        <v>45675</v>
      </c>
      <c r="F3558" t="s">
        <v>151</v>
      </c>
      <c r="G3558">
        <v>-27.945</v>
      </c>
      <c r="H3558" t="s">
        <v>8999</v>
      </c>
      <c r="I3558" t="s">
        <v>12427</v>
      </c>
    </row>
    <row r="3559" spans="1:9" x14ac:dyDescent="0.25">
      <c r="A3559">
        <v>223</v>
      </c>
      <c r="B3559" t="s">
        <v>505</v>
      </c>
      <c r="C3559" t="s">
        <v>506</v>
      </c>
      <c r="D3559" t="s">
        <v>11</v>
      </c>
      <c r="E3559" s="2">
        <v>45684</v>
      </c>
      <c r="F3559" t="s">
        <v>14</v>
      </c>
      <c r="G3559">
        <v>-28.004999999999999</v>
      </c>
      <c r="H3559" t="s">
        <v>507</v>
      </c>
      <c r="I3559" t="s">
        <v>508</v>
      </c>
    </row>
    <row r="3560" spans="1:9" x14ac:dyDescent="0.25">
      <c r="A3560">
        <v>1962</v>
      </c>
      <c r="B3560" t="s">
        <v>4206</v>
      </c>
      <c r="C3560" t="s">
        <v>4207</v>
      </c>
      <c r="D3560" t="s">
        <v>11</v>
      </c>
      <c r="E3560" s="2">
        <v>45681</v>
      </c>
      <c r="F3560" t="s">
        <v>14</v>
      </c>
      <c r="G3560">
        <v>-28.09</v>
      </c>
      <c r="H3560" t="s">
        <v>4208</v>
      </c>
      <c r="I3560" t="s">
        <v>4209</v>
      </c>
    </row>
    <row r="3561" spans="1:9" x14ac:dyDescent="0.25">
      <c r="A3561">
        <v>6258</v>
      </c>
      <c r="B3561" t="s">
        <v>13077</v>
      </c>
      <c r="C3561" t="s">
        <v>13078</v>
      </c>
      <c r="D3561" t="s">
        <v>15</v>
      </c>
      <c r="E3561" s="2">
        <v>45674</v>
      </c>
      <c r="F3561" t="s">
        <v>14</v>
      </c>
      <c r="G3561">
        <v>-28.14</v>
      </c>
      <c r="H3561" t="s">
        <v>13079</v>
      </c>
      <c r="I3561" t="s">
        <v>13080</v>
      </c>
    </row>
    <row r="3562" spans="1:9" x14ac:dyDescent="0.25">
      <c r="A3562">
        <v>5281</v>
      </c>
      <c r="B3562" t="s">
        <v>11093</v>
      </c>
      <c r="C3562" t="s">
        <v>11094</v>
      </c>
      <c r="D3562" t="s">
        <v>11</v>
      </c>
      <c r="E3562" s="2">
        <v>45675</v>
      </c>
      <c r="F3562" t="s">
        <v>14</v>
      </c>
      <c r="G3562">
        <v>-28.315000000000001</v>
      </c>
      <c r="H3562" t="s">
        <v>11095</v>
      </c>
      <c r="I3562" t="s">
        <v>11096</v>
      </c>
    </row>
    <row r="3563" spans="1:9" x14ac:dyDescent="0.25">
      <c r="A3563">
        <v>4938</v>
      </c>
      <c r="B3563" t="s">
        <v>10361</v>
      </c>
      <c r="C3563" t="s">
        <v>10362</v>
      </c>
      <c r="D3563" t="s">
        <v>15</v>
      </c>
      <c r="E3563" s="2">
        <v>45676</v>
      </c>
      <c r="F3563" t="s">
        <v>14</v>
      </c>
      <c r="G3563">
        <v>-28.344999999999999</v>
      </c>
      <c r="H3563" t="s">
        <v>10365</v>
      </c>
      <c r="I3563" t="s">
        <v>10364</v>
      </c>
    </row>
    <row r="3564" spans="1:9" x14ac:dyDescent="0.25">
      <c r="A3564">
        <v>1692</v>
      </c>
      <c r="B3564" t="s">
        <v>3582</v>
      </c>
      <c r="C3564" t="s">
        <v>3583</v>
      </c>
      <c r="D3564" t="s">
        <v>11</v>
      </c>
      <c r="E3564" s="2">
        <v>45681</v>
      </c>
      <c r="F3564" t="s">
        <v>14</v>
      </c>
      <c r="G3564">
        <v>-28.37</v>
      </c>
      <c r="H3564" t="s">
        <v>3586</v>
      </c>
      <c r="I3564" t="s">
        <v>3585</v>
      </c>
    </row>
    <row r="3565" spans="1:9" x14ac:dyDescent="0.25">
      <c r="A3565">
        <v>2003</v>
      </c>
      <c r="B3565" t="s">
        <v>4295</v>
      </c>
      <c r="C3565" t="s">
        <v>4296</v>
      </c>
      <c r="D3565" t="s">
        <v>11</v>
      </c>
      <c r="E3565" s="2">
        <v>45681</v>
      </c>
      <c r="F3565" t="s">
        <v>182</v>
      </c>
      <c r="G3565">
        <v>-28.4</v>
      </c>
      <c r="H3565" t="s">
        <v>4297</v>
      </c>
      <c r="I3565" t="s">
        <v>4298</v>
      </c>
    </row>
    <row r="3566" spans="1:9" x14ac:dyDescent="0.25">
      <c r="A3566">
        <v>377</v>
      </c>
      <c r="B3566" t="s">
        <v>836</v>
      </c>
      <c r="C3566" t="s">
        <v>837</v>
      </c>
      <c r="D3566" t="s">
        <v>78</v>
      </c>
      <c r="E3566" s="2">
        <v>45682</v>
      </c>
      <c r="F3566" t="s">
        <v>151</v>
      </c>
      <c r="G3566">
        <v>-28.44</v>
      </c>
      <c r="H3566" t="s">
        <v>838</v>
      </c>
      <c r="I3566" t="s">
        <v>839</v>
      </c>
    </row>
    <row r="3567" spans="1:9" x14ac:dyDescent="0.25">
      <c r="A3567">
        <v>3172</v>
      </c>
      <c r="B3567" t="s">
        <v>6704</v>
      </c>
      <c r="C3567" t="s">
        <v>6705</v>
      </c>
      <c r="D3567" t="s">
        <v>15</v>
      </c>
      <c r="E3567" s="2">
        <v>45680</v>
      </c>
      <c r="F3567" t="s">
        <v>14</v>
      </c>
      <c r="G3567">
        <v>-28.49</v>
      </c>
      <c r="H3567" t="s">
        <v>6709</v>
      </c>
      <c r="I3567" t="s">
        <v>6707</v>
      </c>
    </row>
    <row r="3568" spans="1:9" x14ac:dyDescent="0.25">
      <c r="A3568">
        <v>1344</v>
      </c>
      <c r="B3568" t="s">
        <v>2752</v>
      </c>
      <c r="C3568" t="s">
        <v>2753</v>
      </c>
      <c r="D3568" t="s">
        <v>11</v>
      </c>
      <c r="E3568" s="2">
        <v>45682</v>
      </c>
      <c r="F3568" t="s">
        <v>14</v>
      </c>
      <c r="G3568">
        <v>-28.56</v>
      </c>
      <c r="H3568" t="s">
        <v>2757</v>
      </c>
      <c r="I3568" t="s">
        <v>2755</v>
      </c>
    </row>
    <row r="3569" spans="1:9" x14ac:dyDescent="0.25">
      <c r="A3569">
        <v>1311</v>
      </c>
      <c r="B3569" t="s">
        <v>2696</v>
      </c>
      <c r="C3569" t="s">
        <v>2697</v>
      </c>
      <c r="D3569" t="s">
        <v>11</v>
      </c>
      <c r="E3569" s="2">
        <v>45682</v>
      </c>
      <c r="F3569" t="s">
        <v>14</v>
      </c>
      <c r="G3569">
        <v>-28.6</v>
      </c>
      <c r="H3569" t="s">
        <v>835</v>
      </c>
      <c r="I3569" t="s">
        <v>2698</v>
      </c>
    </row>
    <row r="3570" spans="1:9" x14ac:dyDescent="0.25">
      <c r="A3570">
        <v>4962</v>
      </c>
      <c r="B3570" t="s">
        <v>10409</v>
      </c>
      <c r="C3570" t="s">
        <v>10410</v>
      </c>
      <c r="D3570" t="s">
        <v>78</v>
      </c>
      <c r="E3570" s="2">
        <v>45676</v>
      </c>
      <c r="F3570" t="s">
        <v>151</v>
      </c>
      <c r="G3570">
        <v>-28.66</v>
      </c>
      <c r="H3570" t="s">
        <v>9522</v>
      </c>
      <c r="I3570" t="s">
        <v>10412</v>
      </c>
    </row>
    <row r="3571" spans="1:9" x14ac:dyDescent="0.25">
      <c r="A3571">
        <v>5913</v>
      </c>
      <c r="B3571" t="s">
        <v>12455</v>
      </c>
      <c r="C3571" t="s">
        <v>12456</v>
      </c>
      <c r="D3571" t="s">
        <v>78</v>
      </c>
      <c r="E3571" s="2">
        <v>45675</v>
      </c>
      <c r="F3571" t="s">
        <v>151</v>
      </c>
      <c r="G3571">
        <v>-28.76</v>
      </c>
      <c r="H3571" t="s">
        <v>12460</v>
      </c>
      <c r="I3571" t="s">
        <v>12458</v>
      </c>
    </row>
    <row r="3572" spans="1:9" x14ac:dyDescent="0.25">
      <c r="A3572">
        <v>7085</v>
      </c>
      <c r="B3572" t="s">
        <v>14848</v>
      </c>
      <c r="C3572" t="s">
        <v>14849</v>
      </c>
      <c r="D3572" t="s">
        <v>78</v>
      </c>
      <c r="E3572" s="2">
        <v>45671</v>
      </c>
      <c r="F3572" t="s">
        <v>151</v>
      </c>
      <c r="G3572">
        <v>-28.835000000000001</v>
      </c>
      <c r="H3572" t="s">
        <v>14852</v>
      </c>
      <c r="I3572" t="s">
        <v>14850</v>
      </c>
    </row>
    <row r="3573" spans="1:9" x14ac:dyDescent="0.25">
      <c r="A3573">
        <v>7399</v>
      </c>
      <c r="B3573" t="s">
        <v>13547</v>
      </c>
      <c r="C3573" t="s">
        <v>13548</v>
      </c>
      <c r="D3573" t="s">
        <v>78</v>
      </c>
      <c r="E3573" s="2">
        <v>45394</v>
      </c>
      <c r="F3573" t="s">
        <v>151</v>
      </c>
      <c r="G3573">
        <v>-28.84</v>
      </c>
      <c r="H3573" t="s">
        <v>15454</v>
      </c>
    </row>
    <row r="3574" spans="1:9" x14ac:dyDescent="0.25">
      <c r="A3574">
        <v>537</v>
      </c>
      <c r="B3574" t="s">
        <v>1200</v>
      </c>
      <c r="C3574" t="s">
        <v>1201</v>
      </c>
      <c r="D3574" t="s">
        <v>15</v>
      </c>
      <c r="E3574" s="2">
        <v>45682</v>
      </c>
      <c r="F3574" t="s">
        <v>14</v>
      </c>
      <c r="G3574">
        <v>-28.9</v>
      </c>
      <c r="H3574" t="s">
        <v>1202</v>
      </c>
      <c r="I3574" t="s">
        <v>1203</v>
      </c>
    </row>
    <row r="3575" spans="1:9" x14ac:dyDescent="0.25">
      <c r="A3575">
        <v>6309</v>
      </c>
      <c r="B3575" t="s">
        <v>13184</v>
      </c>
      <c r="C3575" t="s">
        <v>13185</v>
      </c>
      <c r="D3575" t="s">
        <v>78</v>
      </c>
      <c r="E3575" s="2">
        <v>45674</v>
      </c>
      <c r="F3575" t="s">
        <v>151</v>
      </c>
      <c r="G3575">
        <v>-28.92</v>
      </c>
      <c r="H3575" t="s">
        <v>13189</v>
      </c>
      <c r="I3575" t="s">
        <v>13187</v>
      </c>
    </row>
    <row r="3576" spans="1:9" x14ac:dyDescent="0.25">
      <c r="A3576">
        <v>5232</v>
      </c>
      <c r="B3576" t="s">
        <v>10982</v>
      </c>
      <c r="C3576" t="s">
        <v>10983</v>
      </c>
      <c r="D3576" t="s">
        <v>78</v>
      </c>
      <c r="E3576" s="2">
        <v>45675</v>
      </c>
      <c r="F3576" t="s">
        <v>151</v>
      </c>
      <c r="G3576">
        <v>-29.045000000000002</v>
      </c>
      <c r="H3576" t="s">
        <v>9033</v>
      </c>
      <c r="I3576" t="s">
        <v>10985</v>
      </c>
    </row>
    <row r="3577" spans="1:9" x14ac:dyDescent="0.25">
      <c r="A3577">
        <v>502</v>
      </c>
      <c r="B3577" t="s">
        <v>1112</v>
      </c>
      <c r="C3577" t="s">
        <v>1113</v>
      </c>
      <c r="D3577" t="s">
        <v>78</v>
      </c>
      <c r="E3577" s="2">
        <v>45682</v>
      </c>
      <c r="F3577" t="s">
        <v>151</v>
      </c>
      <c r="G3577">
        <v>-29.18</v>
      </c>
      <c r="H3577" t="s">
        <v>1117</v>
      </c>
      <c r="I3577" t="s">
        <v>1115</v>
      </c>
    </row>
    <row r="3578" spans="1:9" x14ac:dyDescent="0.25">
      <c r="A3578">
        <v>5505</v>
      </c>
      <c r="B3578" t="s">
        <v>11596</v>
      </c>
      <c r="C3578" t="s">
        <v>11597</v>
      </c>
      <c r="D3578" t="s">
        <v>15</v>
      </c>
      <c r="E3578" s="2">
        <v>45675</v>
      </c>
      <c r="F3578" t="s">
        <v>14</v>
      </c>
      <c r="G3578">
        <v>-29.27</v>
      </c>
      <c r="H3578" t="s">
        <v>680</v>
      </c>
      <c r="I3578" t="s">
        <v>11598</v>
      </c>
    </row>
    <row r="3579" spans="1:9" x14ac:dyDescent="0.25">
      <c r="A3579">
        <v>4680</v>
      </c>
      <c r="B3579" t="s">
        <v>9793</v>
      </c>
      <c r="C3579" t="s">
        <v>9794</v>
      </c>
      <c r="D3579" t="s">
        <v>15</v>
      </c>
      <c r="E3579" s="2">
        <v>45678</v>
      </c>
      <c r="F3579" t="s">
        <v>14</v>
      </c>
      <c r="G3579">
        <v>-29.28</v>
      </c>
      <c r="H3579" t="s">
        <v>9798</v>
      </c>
      <c r="I3579" t="s">
        <v>9796</v>
      </c>
    </row>
    <row r="3580" spans="1:9" x14ac:dyDescent="0.25">
      <c r="A3580">
        <v>6163</v>
      </c>
      <c r="B3580" t="s">
        <v>12899</v>
      </c>
      <c r="C3580" t="s">
        <v>12900</v>
      </c>
      <c r="D3580" t="s">
        <v>11</v>
      </c>
      <c r="E3580" s="2">
        <v>45675</v>
      </c>
      <c r="F3580" t="s">
        <v>14</v>
      </c>
      <c r="G3580">
        <v>-29.28</v>
      </c>
      <c r="H3580" t="s">
        <v>12903</v>
      </c>
      <c r="I3580" t="s">
        <v>12902</v>
      </c>
    </row>
    <row r="3581" spans="1:9" x14ac:dyDescent="0.25">
      <c r="A3581">
        <v>237</v>
      </c>
      <c r="B3581" t="s">
        <v>530</v>
      </c>
      <c r="C3581" t="s">
        <v>531</v>
      </c>
      <c r="D3581" t="s">
        <v>15</v>
      </c>
      <c r="E3581" s="2">
        <v>45684</v>
      </c>
      <c r="F3581" t="s">
        <v>14</v>
      </c>
      <c r="G3581">
        <v>-29.4</v>
      </c>
      <c r="H3581" t="s">
        <v>537</v>
      </c>
      <c r="I3581" t="s">
        <v>533</v>
      </c>
    </row>
    <row r="3582" spans="1:9" x14ac:dyDescent="0.25">
      <c r="A3582">
        <v>264</v>
      </c>
      <c r="B3582" t="s">
        <v>578</v>
      </c>
      <c r="C3582" t="s">
        <v>579</v>
      </c>
      <c r="D3582" t="s">
        <v>15</v>
      </c>
      <c r="E3582" s="2">
        <v>45684</v>
      </c>
      <c r="F3582" t="s">
        <v>14</v>
      </c>
      <c r="G3582">
        <v>-29.4</v>
      </c>
      <c r="H3582" t="s">
        <v>537</v>
      </c>
      <c r="I3582" t="s">
        <v>533</v>
      </c>
    </row>
    <row r="3583" spans="1:9" x14ac:dyDescent="0.25">
      <c r="A3583">
        <v>6582</v>
      </c>
      <c r="B3583" t="s">
        <v>13803</v>
      </c>
      <c r="C3583" t="s">
        <v>13804</v>
      </c>
      <c r="D3583" t="s">
        <v>11</v>
      </c>
      <c r="E3583" s="2">
        <v>45674</v>
      </c>
      <c r="F3583" t="s">
        <v>14</v>
      </c>
      <c r="G3583">
        <v>-29.555</v>
      </c>
      <c r="H3583" t="s">
        <v>13805</v>
      </c>
      <c r="I3583" t="s">
        <v>13806</v>
      </c>
    </row>
    <row r="3584" spans="1:9" x14ac:dyDescent="0.25">
      <c r="A3584">
        <v>5195</v>
      </c>
      <c r="B3584" t="s">
        <v>10906</v>
      </c>
      <c r="C3584" t="s">
        <v>10907</v>
      </c>
      <c r="D3584" t="s">
        <v>78</v>
      </c>
      <c r="E3584" s="2">
        <v>45675</v>
      </c>
      <c r="F3584" t="s">
        <v>151</v>
      </c>
      <c r="G3584">
        <v>-29.57</v>
      </c>
      <c r="H3584" t="s">
        <v>10911</v>
      </c>
      <c r="I3584" t="s">
        <v>10909</v>
      </c>
    </row>
    <row r="3585" spans="1:9" x14ac:dyDescent="0.25">
      <c r="A3585">
        <v>4062</v>
      </c>
      <c r="B3585" t="s">
        <v>8603</v>
      </c>
      <c r="C3585" t="s">
        <v>8604</v>
      </c>
      <c r="D3585" t="s">
        <v>11</v>
      </c>
      <c r="E3585" s="2">
        <v>45678</v>
      </c>
      <c r="F3585" t="s">
        <v>14</v>
      </c>
      <c r="G3585">
        <v>-29.625</v>
      </c>
      <c r="H3585" t="s">
        <v>8607</v>
      </c>
      <c r="I3585" t="s">
        <v>8606</v>
      </c>
    </row>
    <row r="3586" spans="1:9" x14ac:dyDescent="0.25">
      <c r="A3586">
        <v>4933</v>
      </c>
      <c r="B3586" t="s">
        <v>10352</v>
      </c>
      <c r="C3586" t="s">
        <v>10353</v>
      </c>
      <c r="D3586" t="s">
        <v>11</v>
      </c>
      <c r="E3586" s="2">
        <v>45676</v>
      </c>
      <c r="F3586" t="s">
        <v>14</v>
      </c>
      <c r="G3586">
        <v>-29.68</v>
      </c>
      <c r="H3586" t="s">
        <v>10354</v>
      </c>
      <c r="I3586" t="s">
        <v>10355</v>
      </c>
    </row>
    <row r="3587" spans="1:9" x14ac:dyDescent="0.25">
      <c r="A3587">
        <v>1631</v>
      </c>
      <c r="B3587" t="s">
        <v>3436</v>
      </c>
      <c r="C3587" t="s">
        <v>3437</v>
      </c>
      <c r="D3587" t="s">
        <v>11</v>
      </c>
      <c r="E3587" s="2">
        <v>45681</v>
      </c>
      <c r="F3587" t="s">
        <v>151</v>
      </c>
      <c r="G3587">
        <v>-29.734999999999999</v>
      </c>
      <c r="H3587" t="s">
        <v>3438</v>
      </c>
      <c r="I3587" t="s">
        <v>3439</v>
      </c>
    </row>
    <row r="3588" spans="1:9" x14ac:dyDescent="0.25">
      <c r="A3588">
        <v>4451</v>
      </c>
      <c r="B3588" t="s">
        <v>9398</v>
      </c>
      <c r="C3588" t="s">
        <v>9399</v>
      </c>
      <c r="D3588" t="s">
        <v>78</v>
      </c>
      <c r="E3588" s="2">
        <v>45678</v>
      </c>
      <c r="F3588" t="s">
        <v>151</v>
      </c>
      <c r="G3588">
        <v>-29.75</v>
      </c>
      <c r="H3588" t="s">
        <v>9402</v>
      </c>
      <c r="I3588" t="s">
        <v>9401</v>
      </c>
    </row>
    <row r="3589" spans="1:9" x14ac:dyDescent="0.25">
      <c r="A3589">
        <v>538</v>
      </c>
      <c r="B3589" t="s">
        <v>1200</v>
      </c>
      <c r="C3589" t="s">
        <v>1201</v>
      </c>
      <c r="D3589" t="s">
        <v>11</v>
      </c>
      <c r="E3589" s="2">
        <v>45682</v>
      </c>
      <c r="F3589" t="s">
        <v>14</v>
      </c>
      <c r="G3589">
        <v>-29.88</v>
      </c>
      <c r="H3589" t="s">
        <v>1204</v>
      </c>
      <c r="I3589" t="s">
        <v>1203</v>
      </c>
    </row>
    <row r="3590" spans="1:9" x14ac:dyDescent="0.25">
      <c r="A3590">
        <v>3511</v>
      </c>
      <c r="B3590" t="s">
        <v>7488</v>
      </c>
      <c r="C3590" t="s">
        <v>7489</v>
      </c>
      <c r="D3590" t="s">
        <v>11</v>
      </c>
      <c r="E3590" s="2">
        <v>45679</v>
      </c>
      <c r="F3590" t="s">
        <v>151</v>
      </c>
      <c r="G3590">
        <v>-29.965</v>
      </c>
      <c r="H3590" t="s">
        <v>7492</v>
      </c>
      <c r="I3590" t="s">
        <v>7491</v>
      </c>
    </row>
    <row r="3591" spans="1:9" x14ac:dyDescent="0.25">
      <c r="A3591">
        <v>7189</v>
      </c>
      <c r="B3591" t="s">
        <v>15065</v>
      </c>
      <c r="C3591" t="s">
        <v>15066</v>
      </c>
      <c r="D3591" t="s">
        <v>15</v>
      </c>
      <c r="E3591" s="2">
        <v>45667</v>
      </c>
      <c r="F3591" t="s">
        <v>14</v>
      </c>
      <c r="G3591">
        <v>-30.085000000000001</v>
      </c>
      <c r="H3591" t="s">
        <v>15069</v>
      </c>
      <c r="I3591" t="s">
        <v>15068</v>
      </c>
    </row>
    <row r="3592" spans="1:9" x14ac:dyDescent="0.25">
      <c r="A3592">
        <v>2748</v>
      </c>
      <c r="B3592" t="s">
        <v>5891</v>
      </c>
      <c r="C3592" t="s">
        <v>5892</v>
      </c>
      <c r="D3592" t="s">
        <v>11</v>
      </c>
      <c r="E3592" s="2">
        <v>45680</v>
      </c>
      <c r="F3592" t="s">
        <v>14</v>
      </c>
      <c r="G3592">
        <v>-30.11</v>
      </c>
      <c r="H3592" t="s">
        <v>5893</v>
      </c>
      <c r="I3592" t="s">
        <v>5894</v>
      </c>
    </row>
    <row r="3593" spans="1:9" x14ac:dyDescent="0.25">
      <c r="A3593">
        <v>5655</v>
      </c>
      <c r="B3593" t="s">
        <v>11927</v>
      </c>
      <c r="C3593" t="s">
        <v>11928</v>
      </c>
      <c r="D3593" t="s">
        <v>11</v>
      </c>
      <c r="E3593" s="2">
        <v>45675</v>
      </c>
      <c r="F3593" t="s">
        <v>14</v>
      </c>
      <c r="G3593">
        <v>-30.16</v>
      </c>
      <c r="H3593" t="s">
        <v>11931</v>
      </c>
      <c r="I3593" t="s">
        <v>11930</v>
      </c>
    </row>
    <row r="3594" spans="1:9" x14ac:dyDescent="0.25">
      <c r="A3594">
        <v>5801</v>
      </c>
      <c r="B3594" t="s">
        <v>12246</v>
      </c>
      <c r="C3594" t="s">
        <v>12247</v>
      </c>
      <c r="D3594" t="s">
        <v>78</v>
      </c>
      <c r="E3594" s="2">
        <v>45675</v>
      </c>
      <c r="F3594" t="s">
        <v>151</v>
      </c>
      <c r="G3594">
        <v>-30.175000000000001</v>
      </c>
      <c r="H3594" t="s">
        <v>12249</v>
      </c>
      <c r="I3594" t="s">
        <v>12248</v>
      </c>
    </row>
    <row r="3595" spans="1:9" x14ac:dyDescent="0.25">
      <c r="A3595">
        <v>7018</v>
      </c>
      <c r="B3595" t="s">
        <v>14710</v>
      </c>
      <c r="C3595" t="s">
        <v>14711</v>
      </c>
      <c r="D3595" t="s">
        <v>78</v>
      </c>
      <c r="E3595" s="2">
        <v>45672</v>
      </c>
      <c r="F3595" t="s">
        <v>151</v>
      </c>
      <c r="G3595">
        <v>-30.19</v>
      </c>
      <c r="H3595" t="s">
        <v>14715</v>
      </c>
      <c r="I3595" t="s">
        <v>14713</v>
      </c>
    </row>
    <row r="3596" spans="1:9" x14ac:dyDescent="0.25">
      <c r="A3596">
        <v>6888</v>
      </c>
      <c r="B3596" t="s">
        <v>14426</v>
      </c>
      <c r="C3596" t="s">
        <v>14427</v>
      </c>
      <c r="D3596" t="s">
        <v>15</v>
      </c>
      <c r="E3596" s="2">
        <v>45673</v>
      </c>
      <c r="F3596" t="s">
        <v>151</v>
      </c>
      <c r="G3596">
        <v>-30.335000000000001</v>
      </c>
      <c r="H3596" t="s">
        <v>14431</v>
      </c>
      <c r="I3596" t="s">
        <v>14429</v>
      </c>
    </row>
    <row r="3597" spans="1:9" x14ac:dyDescent="0.25">
      <c r="A3597">
        <v>6886</v>
      </c>
      <c r="B3597" t="s">
        <v>14426</v>
      </c>
      <c r="C3597" t="s">
        <v>14427</v>
      </c>
      <c r="D3597" t="s">
        <v>395</v>
      </c>
      <c r="E3597" s="2">
        <v>45673</v>
      </c>
      <c r="F3597" t="s">
        <v>151</v>
      </c>
      <c r="G3597">
        <v>-30.364999999999998</v>
      </c>
      <c r="H3597" t="s">
        <v>14428</v>
      </c>
      <c r="I3597" t="s">
        <v>14429</v>
      </c>
    </row>
    <row r="3598" spans="1:9" x14ac:dyDescent="0.25">
      <c r="A3598">
        <v>5959</v>
      </c>
      <c r="B3598" t="s">
        <v>12537</v>
      </c>
      <c r="C3598" t="s">
        <v>12538</v>
      </c>
      <c r="D3598" t="s">
        <v>15</v>
      </c>
      <c r="E3598" s="2">
        <v>45675</v>
      </c>
      <c r="F3598" t="s">
        <v>14</v>
      </c>
      <c r="G3598">
        <v>-30.405000000000001</v>
      </c>
      <c r="H3598" t="s">
        <v>3896</v>
      </c>
      <c r="I3598" t="s">
        <v>12540</v>
      </c>
    </row>
    <row r="3599" spans="1:9" x14ac:dyDescent="0.25">
      <c r="A3599">
        <v>4286</v>
      </c>
      <c r="B3599" t="s">
        <v>9075</v>
      </c>
      <c r="C3599" t="s">
        <v>9076</v>
      </c>
      <c r="D3599" t="s">
        <v>78</v>
      </c>
      <c r="E3599" s="2">
        <v>45678</v>
      </c>
      <c r="F3599" t="s">
        <v>151</v>
      </c>
      <c r="G3599">
        <v>-30.48</v>
      </c>
      <c r="H3599" t="s">
        <v>9080</v>
      </c>
      <c r="I3599" t="s">
        <v>9078</v>
      </c>
    </row>
    <row r="3600" spans="1:9" x14ac:dyDescent="0.25">
      <c r="A3600">
        <v>5867</v>
      </c>
      <c r="B3600" t="s">
        <v>12368</v>
      </c>
      <c r="C3600" t="s">
        <v>12369</v>
      </c>
      <c r="D3600" t="s">
        <v>78</v>
      </c>
      <c r="E3600" s="2">
        <v>45675</v>
      </c>
      <c r="F3600" t="s">
        <v>151</v>
      </c>
      <c r="G3600">
        <v>-30.574999999999999</v>
      </c>
      <c r="H3600" t="s">
        <v>12375</v>
      </c>
      <c r="I3600" t="s">
        <v>12371</v>
      </c>
    </row>
    <row r="3601" spans="1:9" x14ac:dyDescent="0.25">
      <c r="A3601">
        <v>4061</v>
      </c>
      <c r="B3601" t="s">
        <v>8603</v>
      </c>
      <c r="C3601" t="s">
        <v>8604</v>
      </c>
      <c r="D3601" t="s">
        <v>15</v>
      </c>
      <c r="E3601" s="2">
        <v>45678</v>
      </c>
      <c r="F3601" t="s">
        <v>14</v>
      </c>
      <c r="G3601">
        <v>-30.66</v>
      </c>
      <c r="H3601" t="s">
        <v>8605</v>
      </c>
      <c r="I3601" t="s">
        <v>8606</v>
      </c>
    </row>
    <row r="3602" spans="1:9" x14ac:dyDescent="0.25">
      <c r="A3602">
        <v>2055</v>
      </c>
      <c r="B3602" t="s">
        <v>4400</v>
      </c>
      <c r="C3602" t="s">
        <v>4401</v>
      </c>
      <c r="D3602" t="s">
        <v>11</v>
      </c>
      <c r="E3602" s="2">
        <v>45681</v>
      </c>
      <c r="F3602" t="s">
        <v>14</v>
      </c>
      <c r="G3602">
        <v>-30.9</v>
      </c>
      <c r="H3602" t="s">
        <v>4406</v>
      </c>
      <c r="I3602" t="s">
        <v>4403</v>
      </c>
    </row>
    <row r="3603" spans="1:9" x14ac:dyDescent="0.25">
      <c r="A3603">
        <v>2674</v>
      </c>
      <c r="B3603" t="s">
        <v>5718</v>
      </c>
      <c r="C3603" t="s">
        <v>5719</v>
      </c>
      <c r="D3603" t="s">
        <v>11</v>
      </c>
      <c r="E3603" s="2">
        <v>45680</v>
      </c>
      <c r="F3603" t="s">
        <v>151</v>
      </c>
      <c r="G3603">
        <v>-31</v>
      </c>
      <c r="H3603" t="s">
        <v>5723</v>
      </c>
      <c r="I3603" t="s">
        <v>5721</v>
      </c>
    </row>
    <row r="3604" spans="1:9" x14ac:dyDescent="0.25">
      <c r="A3604">
        <v>5253</v>
      </c>
      <c r="B3604" t="s">
        <v>11030</v>
      </c>
      <c r="C3604" t="s">
        <v>11031</v>
      </c>
      <c r="D3604" t="s">
        <v>15</v>
      </c>
      <c r="E3604" s="2">
        <v>45675</v>
      </c>
      <c r="F3604" t="s">
        <v>14</v>
      </c>
      <c r="G3604">
        <v>-31</v>
      </c>
      <c r="H3604" t="s">
        <v>11035</v>
      </c>
      <c r="I3604" t="s">
        <v>11033</v>
      </c>
    </row>
    <row r="3605" spans="1:9" x14ac:dyDescent="0.25">
      <c r="A3605">
        <v>2587</v>
      </c>
      <c r="B3605" t="s">
        <v>5513</v>
      </c>
      <c r="C3605" t="s">
        <v>5514</v>
      </c>
      <c r="D3605" t="s">
        <v>11</v>
      </c>
      <c r="E3605" s="2">
        <v>45680</v>
      </c>
      <c r="F3605" t="s">
        <v>151</v>
      </c>
      <c r="G3605">
        <v>-31.04</v>
      </c>
      <c r="H3605" t="s">
        <v>5517</v>
      </c>
      <c r="I3605" t="s">
        <v>5516</v>
      </c>
    </row>
    <row r="3606" spans="1:9" x14ac:dyDescent="0.25">
      <c r="A3606">
        <v>2837</v>
      </c>
      <c r="B3606" t="s">
        <v>6084</v>
      </c>
      <c r="C3606" t="s">
        <v>6085</v>
      </c>
      <c r="D3606" t="s">
        <v>11</v>
      </c>
      <c r="E3606" s="2">
        <v>45680</v>
      </c>
      <c r="F3606" t="s">
        <v>14</v>
      </c>
      <c r="G3606">
        <v>-31.074999999999999</v>
      </c>
      <c r="H3606" t="s">
        <v>6088</v>
      </c>
      <c r="I3606" t="s">
        <v>6087</v>
      </c>
    </row>
    <row r="3607" spans="1:9" x14ac:dyDescent="0.25">
      <c r="A3607">
        <v>523</v>
      </c>
      <c r="B3607" t="s">
        <v>1165</v>
      </c>
      <c r="C3607" t="s">
        <v>1166</v>
      </c>
      <c r="D3607" t="s">
        <v>11</v>
      </c>
      <c r="E3607" s="2">
        <v>45682</v>
      </c>
      <c r="F3607" t="s">
        <v>151</v>
      </c>
      <c r="G3607">
        <v>-31.13</v>
      </c>
      <c r="H3607" t="s">
        <v>1167</v>
      </c>
      <c r="I3607" t="s">
        <v>1168</v>
      </c>
    </row>
    <row r="3608" spans="1:9" x14ac:dyDescent="0.25">
      <c r="A3608">
        <v>5129</v>
      </c>
      <c r="B3608" t="s">
        <v>10767</v>
      </c>
      <c r="C3608" t="s">
        <v>10768</v>
      </c>
      <c r="D3608" t="s">
        <v>78</v>
      </c>
      <c r="E3608" s="2">
        <v>45675</v>
      </c>
      <c r="F3608" t="s">
        <v>151</v>
      </c>
      <c r="G3608">
        <v>-31.39</v>
      </c>
      <c r="H3608" t="s">
        <v>10772</v>
      </c>
      <c r="I3608" t="s">
        <v>10770</v>
      </c>
    </row>
    <row r="3609" spans="1:9" x14ac:dyDescent="0.25">
      <c r="A3609">
        <v>5472</v>
      </c>
      <c r="B3609" t="s">
        <v>11516</v>
      </c>
      <c r="C3609" t="s">
        <v>11517</v>
      </c>
      <c r="D3609" t="s">
        <v>78</v>
      </c>
      <c r="E3609" s="2">
        <v>45675</v>
      </c>
      <c r="F3609" t="s">
        <v>151</v>
      </c>
      <c r="G3609">
        <v>-32.215000000000003</v>
      </c>
      <c r="H3609" t="s">
        <v>11521</v>
      </c>
      <c r="I3609" t="s">
        <v>11519</v>
      </c>
    </row>
    <row r="3610" spans="1:9" x14ac:dyDescent="0.25">
      <c r="A3610">
        <v>3806</v>
      </c>
      <c r="B3610" t="s">
        <v>8032</v>
      </c>
      <c r="C3610" t="s">
        <v>8033</v>
      </c>
      <c r="D3610" t="s">
        <v>11</v>
      </c>
      <c r="E3610" s="2">
        <v>45679</v>
      </c>
      <c r="F3610" t="s">
        <v>14</v>
      </c>
      <c r="G3610">
        <v>-32.24</v>
      </c>
      <c r="H3610" t="s">
        <v>8037</v>
      </c>
      <c r="I3610" t="s">
        <v>8035</v>
      </c>
    </row>
    <row r="3611" spans="1:9" x14ac:dyDescent="0.25">
      <c r="A3611">
        <v>1155</v>
      </c>
      <c r="B3611" t="s">
        <v>2411</v>
      </c>
      <c r="C3611" t="s">
        <v>2412</v>
      </c>
      <c r="D3611" t="s">
        <v>11</v>
      </c>
      <c r="E3611" s="2">
        <v>45682</v>
      </c>
      <c r="F3611" t="s">
        <v>151</v>
      </c>
      <c r="G3611">
        <v>-32.335000000000001</v>
      </c>
      <c r="H3611" t="s">
        <v>2413</v>
      </c>
      <c r="I3611" t="s">
        <v>2414</v>
      </c>
    </row>
    <row r="3612" spans="1:9" x14ac:dyDescent="0.25">
      <c r="A3612">
        <v>5720</v>
      </c>
      <c r="B3612" t="s">
        <v>12073</v>
      </c>
      <c r="C3612" t="s">
        <v>12074</v>
      </c>
      <c r="D3612" t="s">
        <v>15</v>
      </c>
      <c r="E3612" s="2">
        <v>45675</v>
      </c>
      <c r="F3612" t="s">
        <v>14</v>
      </c>
      <c r="G3612">
        <v>-32.340000000000003</v>
      </c>
      <c r="H3612" t="s">
        <v>12077</v>
      </c>
      <c r="I3612" t="s">
        <v>12076</v>
      </c>
    </row>
    <row r="3613" spans="1:9" x14ac:dyDescent="0.25">
      <c r="A3613">
        <v>3320</v>
      </c>
      <c r="B3613" t="s">
        <v>7048</v>
      </c>
      <c r="C3613" t="s">
        <v>7049</v>
      </c>
      <c r="D3613" t="s">
        <v>15</v>
      </c>
      <c r="E3613" s="2">
        <v>45679</v>
      </c>
      <c r="F3613" t="s">
        <v>151</v>
      </c>
      <c r="G3613">
        <v>-32.380000000000003</v>
      </c>
      <c r="H3613" t="s">
        <v>7052</v>
      </c>
      <c r="I3613" t="s">
        <v>7051</v>
      </c>
    </row>
    <row r="3614" spans="1:9" x14ac:dyDescent="0.25">
      <c r="A3614">
        <v>5037</v>
      </c>
      <c r="B3614" t="s">
        <v>10573</v>
      </c>
      <c r="C3614" t="s">
        <v>10574</v>
      </c>
      <c r="D3614" t="s">
        <v>11</v>
      </c>
      <c r="E3614" s="2">
        <v>45675</v>
      </c>
      <c r="F3614" t="s">
        <v>14</v>
      </c>
      <c r="G3614">
        <v>-32.39</v>
      </c>
      <c r="H3614" t="s">
        <v>10575</v>
      </c>
      <c r="I3614" t="s">
        <v>10576</v>
      </c>
    </row>
    <row r="3615" spans="1:9" x14ac:dyDescent="0.25">
      <c r="A3615">
        <v>4632</v>
      </c>
      <c r="B3615" t="s">
        <v>9719</v>
      </c>
      <c r="C3615" t="s">
        <v>9720</v>
      </c>
      <c r="D3615" t="s">
        <v>15</v>
      </c>
      <c r="E3615" s="2">
        <v>45678</v>
      </c>
      <c r="F3615" t="s">
        <v>14</v>
      </c>
      <c r="G3615">
        <v>-32.405000000000001</v>
      </c>
      <c r="H3615" t="s">
        <v>9721</v>
      </c>
      <c r="I3615" t="s">
        <v>9722</v>
      </c>
    </row>
    <row r="3616" spans="1:9" x14ac:dyDescent="0.25">
      <c r="A3616">
        <v>1127</v>
      </c>
      <c r="B3616" t="s">
        <v>2354</v>
      </c>
      <c r="C3616" t="s">
        <v>2355</v>
      </c>
      <c r="D3616" t="s">
        <v>11</v>
      </c>
      <c r="E3616" s="2">
        <v>45682</v>
      </c>
      <c r="F3616" t="s">
        <v>14</v>
      </c>
      <c r="G3616">
        <v>-32.47</v>
      </c>
      <c r="H3616" t="s">
        <v>2360</v>
      </c>
      <c r="I3616" t="s">
        <v>2357</v>
      </c>
    </row>
    <row r="3617" spans="1:9" x14ac:dyDescent="0.25">
      <c r="A3617">
        <v>5027</v>
      </c>
      <c r="B3617" t="s">
        <v>10550</v>
      </c>
      <c r="C3617" t="s">
        <v>10551</v>
      </c>
      <c r="D3617" t="s">
        <v>78</v>
      </c>
      <c r="E3617" s="2">
        <v>45675</v>
      </c>
      <c r="F3617" t="s">
        <v>151</v>
      </c>
      <c r="G3617">
        <v>-32.479999999999997</v>
      </c>
      <c r="H3617" t="s">
        <v>10554</v>
      </c>
      <c r="I3617" t="s">
        <v>10553</v>
      </c>
    </row>
    <row r="3618" spans="1:9" x14ac:dyDescent="0.25">
      <c r="A3618">
        <v>3426</v>
      </c>
      <c r="B3618" t="s">
        <v>7304</v>
      </c>
      <c r="C3618" t="s">
        <v>7305</v>
      </c>
      <c r="D3618" t="s">
        <v>11</v>
      </c>
      <c r="E3618" s="2">
        <v>45679</v>
      </c>
      <c r="F3618" t="s">
        <v>151</v>
      </c>
      <c r="G3618">
        <v>-32.5</v>
      </c>
      <c r="H3618" t="s">
        <v>7308</v>
      </c>
      <c r="I3618" t="s">
        <v>7307</v>
      </c>
    </row>
    <row r="3619" spans="1:9" x14ac:dyDescent="0.25">
      <c r="A3619">
        <v>835</v>
      </c>
      <c r="B3619" t="s">
        <v>1815</v>
      </c>
      <c r="C3619" t="s">
        <v>1816</v>
      </c>
      <c r="D3619" t="s">
        <v>15</v>
      </c>
      <c r="E3619" s="2">
        <v>45682</v>
      </c>
      <c r="F3619" t="s">
        <v>182</v>
      </c>
      <c r="G3619">
        <v>-32.615000000000002</v>
      </c>
      <c r="H3619" t="s">
        <v>1820</v>
      </c>
      <c r="I3619" t="s">
        <v>1818</v>
      </c>
    </row>
    <row r="3620" spans="1:9" x14ac:dyDescent="0.25">
      <c r="A3620">
        <v>6989</v>
      </c>
      <c r="B3620" t="s">
        <v>14655</v>
      </c>
      <c r="C3620" t="s">
        <v>14656</v>
      </c>
      <c r="D3620" t="s">
        <v>78</v>
      </c>
      <c r="E3620" s="2">
        <v>45672</v>
      </c>
      <c r="F3620" t="s">
        <v>151</v>
      </c>
      <c r="G3620">
        <v>-32.695</v>
      </c>
      <c r="H3620" t="s">
        <v>14660</v>
      </c>
      <c r="I3620" t="s">
        <v>14658</v>
      </c>
    </row>
    <row r="3621" spans="1:9" x14ac:dyDescent="0.25">
      <c r="A3621">
        <v>4633</v>
      </c>
      <c r="B3621" t="s">
        <v>9719</v>
      </c>
      <c r="C3621" t="s">
        <v>9720</v>
      </c>
      <c r="D3621" t="s">
        <v>11</v>
      </c>
      <c r="E3621" s="2">
        <v>45678</v>
      </c>
      <c r="F3621" t="s">
        <v>14</v>
      </c>
      <c r="G3621">
        <v>-32.704999999999998</v>
      </c>
      <c r="H3621" t="s">
        <v>9723</v>
      </c>
      <c r="I3621" t="s">
        <v>9722</v>
      </c>
    </row>
    <row r="3622" spans="1:9" x14ac:dyDescent="0.25">
      <c r="A3622">
        <v>3166</v>
      </c>
      <c r="B3622" t="s">
        <v>6692</v>
      </c>
      <c r="C3622" t="s">
        <v>6693</v>
      </c>
      <c r="D3622" t="s">
        <v>11</v>
      </c>
      <c r="E3622" s="2">
        <v>45680</v>
      </c>
      <c r="F3622" t="s">
        <v>151</v>
      </c>
      <c r="G3622">
        <v>-32.75</v>
      </c>
      <c r="H3622" t="s">
        <v>6697</v>
      </c>
      <c r="I3622" t="s">
        <v>6695</v>
      </c>
    </row>
    <row r="3623" spans="1:9" x14ac:dyDescent="0.25">
      <c r="A3623">
        <v>6259</v>
      </c>
      <c r="B3623" t="s">
        <v>13077</v>
      </c>
      <c r="C3623" t="s">
        <v>13078</v>
      </c>
      <c r="D3623" t="s">
        <v>11</v>
      </c>
      <c r="E3623" s="2">
        <v>45674</v>
      </c>
      <c r="F3623" t="s">
        <v>14</v>
      </c>
      <c r="G3623">
        <v>-32.83</v>
      </c>
      <c r="H3623" t="s">
        <v>13081</v>
      </c>
      <c r="I3623" t="s">
        <v>13080</v>
      </c>
    </row>
    <row r="3624" spans="1:9" x14ac:dyDescent="0.25">
      <c r="A3624">
        <v>4682</v>
      </c>
      <c r="B3624" t="s">
        <v>9793</v>
      </c>
      <c r="C3624" t="s">
        <v>9794</v>
      </c>
      <c r="D3624" t="s">
        <v>11</v>
      </c>
      <c r="E3624" s="2">
        <v>45678</v>
      </c>
      <c r="F3624" t="s">
        <v>14</v>
      </c>
      <c r="G3624">
        <v>-32.844999999999999</v>
      </c>
      <c r="H3624" t="s">
        <v>9800</v>
      </c>
      <c r="I3624" t="s">
        <v>9796</v>
      </c>
    </row>
    <row r="3625" spans="1:9" x14ac:dyDescent="0.25">
      <c r="A3625">
        <v>2926</v>
      </c>
      <c r="B3625" t="s">
        <v>6257</v>
      </c>
      <c r="C3625" t="s">
        <v>6258</v>
      </c>
      <c r="D3625" t="s">
        <v>11</v>
      </c>
      <c r="E3625" s="2">
        <v>45680</v>
      </c>
      <c r="F3625" t="s">
        <v>14</v>
      </c>
      <c r="G3625">
        <v>-32.97</v>
      </c>
      <c r="H3625" t="s">
        <v>6261</v>
      </c>
      <c r="I3625" t="s">
        <v>6260</v>
      </c>
    </row>
    <row r="3626" spans="1:9" x14ac:dyDescent="0.25">
      <c r="A3626">
        <v>5897</v>
      </c>
      <c r="B3626" t="s">
        <v>12424</v>
      </c>
      <c r="C3626" t="s">
        <v>12425</v>
      </c>
      <c r="D3626" t="s">
        <v>15</v>
      </c>
      <c r="E3626" s="2">
        <v>45675</v>
      </c>
      <c r="F3626" t="s">
        <v>14</v>
      </c>
      <c r="G3626">
        <v>-33.024999999999999</v>
      </c>
      <c r="H3626" t="s">
        <v>12429</v>
      </c>
      <c r="I3626" t="s">
        <v>12427</v>
      </c>
    </row>
    <row r="3627" spans="1:9" x14ac:dyDescent="0.25">
      <c r="A3627">
        <v>3179</v>
      </c>
      <c r="B3627" t="s">
        <v>6718</v>
      </c>
      <c r="C3627" t="s">
        <v>6719</v>
      </c>
      <c r="D3627" t="s">
        <v>11</v>
      </c>
      <c r="E3627" s="2">
        <v>45680</v>
      </c>
      <c r="F3627" t="s">
        <v>14</v>
      </c>
      <c r="G3627">
        <v>-33.049999999999997</v>
      </c>
      <c r="H3627" t="s">
        <v>6722</v>
      </c>
      <c r="I3627" t="s">
        <v>6721</v>
      </c>
    </row>
    <row r="3628" spans="1:9" x14ac:dyDescent="0.25">
      <c r="A3628">
        <v>5154</v>
      </c>
      <c r="B3628" t="s">
        <v>10822</v>
      </c>
      <c r="C3628" t="s">
        <v>10823</v>
      </c>
      <c r="D3628" t="s">
        <v>15</v>
      </c>
      <c r="E3628" s="2">
        <v>45675</v>
      </c>
      <c r="F3628" t="s">
        <v>14</v>
      </c>
      <c r="G3628">
        <v>-33.14</v>
      </c>
      <c r="H3628" t="s">
        <v>10826</v>
      </c>
      <c r="I3628" t="s">
        <v>10825</v>
      </c>
    </row>
    <row r="3629" spans="1:9" x14ac:dyDescent="0.25">
      <c r="A3629">
        <v>1306</v>
      </c>
      <c r="B3629" t="s">
        <v>2689</v>
      </c>
      <c r="C3629" t="s">
        <v>2690</v>
      </c>
      <c r="D3629" t="s">
        <v>78</v>
      </c>
      <c r="E3629" s="2">
        <v>45682</v>
      </c>
      <c r="F3629" t="s">
        <v>151</v>
      </c>
      <c r="G3629">
        <v>-33.234999999999999</v>
      </c>
      <c r="H3629" t="s">
        <v>2691</v>
      </c>
      <c r="I3629" t="s">
        <v>2692</v>
      </c>
    </row>
    <row r="3630" spans="1:9" x14ac:dyDescent="0.25">
      <c r="A3630">
        <v>5423</v>
      </c>
      <c r="B3630" t="s">
        <v>11404</v>
      </c>
      <c r="C3630" t="s">
        <v>11405</v>
      </c>
      <c r="D3630" t="s">
        <v>11</v>
      </c>
      <c r="E3630" s="2">
        <v>45675</v>
      </c>
      <c r="F3630" t="s">
        <v>14</v>
      </c>
      <c r="G3630">
        <v>-33.33</v>
      </c>
      <c r="H3630" t="s">
        <v>11409</v>
      </c>
      <c r="I3630" t="s">
        <v>11406</v>
      </c>
    </row>
    <row r="3631" spans="1:9" x14ac:dyDescent="0.25">
      <c r="A3631">
        <v>1715</v>
      </c>
      <c r="B3631" t="s">
        <v>3636</v>
      </c>
      <c r="C3631" t="s">
        <v>3637</v>
      </c>
      <c r="D3631" t="s">
        <v>11</v>
      </c>
      <c r="E3631" s="2">
        <v>45681</v>
      </c>
      <c r="F3631" t="s">
        <v>151</v>
      </c>
      <c r="G3631">
        <v>-33.445</v>
      </c>
      <c r="H3631" t="s">
        <v>3641</v>
      </c>
      <c r="I3631" t="s">
        <v>3639</v>
      </c>
    </row>
    <row r="3632" spans="1:9" x14ac:dyDescent="0.25">
      <c r="A3632">
        <v>894</v>
      </c>
      <c r="B3632" t="s">
        <v>1930</v>
      </c>
      <c r="C3632" t="s">
        <v>1931</v>
      </c>
      <c r="D3632" t="s">
        <v>15</v>
      </c>
      <c r="E3632" s="2">
        <v>45682</v>
      </c>
      <c r="F3632" t="s">
        <v>151</v>
      </c>
      <c r="G3632">
        <v>-33.65</v>
      </c>
      <c r="H3632" t="s">
        <v>1932</v>
      </c>
      <c r="I3632" t="s">
        <v>1933</v>
      </c>
    </row>
    <row r="3633" spans="1:9" x14ac:dyDescent="0.25">
      <c r="A3633">
        <v>3658</v>
      </c>
      <c r="B3633" t="s">
        <v>7762</v>
      </c>
      <c r="C3633" t="s">
        <v>7763</v>
      </c>
      <c r="D3633" t="s">
        <v>15</v>
      </c>
      <c r="E3633" s="2">
        <v>45679</v>
      </c>
      <c r="F3633" t="s">
        <v>14</v>
      </c>
      <c r="G3633">
        <v>-33.784999999999997</v>
      </c>
      <c r="H3633" t="s">
        <v>7765</v>
      </c>
      <c r="I3633" t="s">
        <v>7764</v>
      </c>
    </row>
    <row r="3634" spans="1:9" x14ac:dyDescent="0.25">
      <c r="A3634">
        <v>6768</v>
      </c>
      <c r="B3634" t="s">
        <v>14177</v>
      </c>
      <c r="C3634" t="s">
        <v>14178</v>
      </c>
      <c r="D3634" t="s">
        <v>11</v>
      </c>
      <c r="E3634" s="2">
        <v>45673</v>
      </c>
      <c r="F3634" t="s">
        <v>151</v>
      </c>
      <c r="G3634">
        <v>-33.784999999999997</v>
      </c>
      <c r="H3634" t="s">
        <v>14181</v>
      </c>
      <c r="I3634" t="s">
        <v>14180</v>
      </c>
    </row>
    <row r="3635" spans="1:9" x14ac:dyDescent="0.25">
      <c r="A3635">
        <v>4994</v>
      </c>
      <c r="B3635" t="s">
        <v>10482</v>
      </c>
      <c r="C3635" t="s">
        <v>10483</v>
      </c>
      <c r="D3635" t="s">
        <v>15</v>
      </c>
      <c r="E3635" s="2">
        <v>45675</v>
      </c>
      <c r="F3635" t="s">
        <v>14</v>
      </c>
      <c r="G3635">
        <v>-33.82</v>
      </c>
      <c r="H3635" t="s">
        <v>10486</v>
      </c>
      <c r="I3635" t="s">
        <v>10485</v>
      </c>
    </row>
    <row r="3636" spans="1:9" x14ac:dyDescent="0.25">
      <c r="A3636">
        <v>772</v>
      </c>
      <c r="B3636" t="s">
        <v>1699</v>
      </c>
      <c r="C3636" t="s">
        <v>1700</v>
      </c>
      <c r="D3636" t="s">
        <v>15</v>
      </c>
      <c r="E3636" s="2">
        <v>45682</v>
      </c>
      <c r="F3636" t="s">
        <v>14</v>
      </c>
      <c r="G3636">
        <v>-33.86</v>
      </c>
      <c r="H3636" t="s">
        <v>1703</v>
      </c>
      <c r="I3636" t="s">
        <v>1702</v>
      </c>
    </row>
    <row r="3637" spans="1:9" x14ac:dyDescent="0.25">
      <c r="A3637">
        <v>5365</v>
      </c>
      <c r="B3637" t="s">
        <v>11281</v>
      </c>
      <c r="C3637" t="s">
        <v>11282</v>
      </c>
      <c r="D3637" t="s">
        <v>11</v>
      </c>
      <c r="E3637" s="2">
        <v>45675</v>
      </c>
      <c r="F3637" t="s">
        <v>14</v>
      </c>
      <c r="G3637">
        <v>-34.005000000000003</v>
      </c>
      <c r="H3637" t="s">
        <v>11283</v>
      </c>
      <c r="I3637" t="s">
        <v>11284</v>
      </c>
    </row>
    <row r="3638" spans="1:9" x14ac:dyDescent="0.25">
      <c r="A3638">
        <v>6891</v>
      </c>
      <c r="B3638" t="s">
        <v>14434</v>
      </c>
      <c r="C3638" t="s">
        <v>14435</v>
      </c>
      <c r="D3638" t="s">
        <v>15</v>
      </c>
      <c r="E3638" s="2">
        <v>45673</v>
      </c>
      <c r="F3638" t="s">
        <v>14</v>
      </c>
      <c r="G3638">
        <v>-34.049999999999997</v>
      </c>
      <c r="H3638" t="s">
        <v>14436</v>
      </c>
      <c r="I3638" t="s">
        <v>14437</v>
      </c>
    </row>
    <row r="3639" spans="1:9" x14ac:dyDescent="0.25">
      <c r="A3639">
        <v>4980</v>
      </c>
      <c r="B3639" t="s">
        <v>10447</v>
      </c>
      <c r="C3639" t="s">
        <v>10448</v>
      </c>
      <c r="D3639" t="s">
        <v>15</v>
      </c>
      <c r="E3639" s="2">
        <v>45675</v>
      </c>
      <c r="F3639" t="s">
        <v>14</v>
      </c>
      <c r="G3639">
        <v>-34.07</v>
      </c>
      <c r="H3639" t="s">
        <v>10451</v>
      </c>
      <c r="I3639" t="s">
        <v>10450</v>
      </c>
    </row>
    <row r="3640" spans="1:9" x14ac:dyDescent="0.25">
      <c r="A3640">
        <v>6890</v>
      </c>
      <c r="B3640" t="s">
        <v>14426</v>
      </c>
      <c r="C3640" t="s">
        <v>14427</v>
      </c>
      <c r="D3640" t="s">
        <v>11</v>
      </c>
      <c r="E3640" s="2">
        <v>45673</v>
      </c>
      <c r="F3640" t="s">
        <v>151</v>
      </c>
      <c r="G3640">
        <v>-34.07</v>
      </c>
      <c r="H3640" t="s">
        <v>14433</v>
      </c>
      <c r="I3640" t="s">
        <v>14429</v>
      </c>
    </row>
    <row r="3641" spans="1:9" x14ac:dyDescent="0.25">
      <c r="A3641">
        <v>5654</v>
      </c>
      <c r="B3641" t="s">
        <v>11927</v>
      </c>
      <c r="C3641" t="s">
        <v>11928</v>
      </c>
      <c r="D3641" t="s">
        <v>15</v>
      </c>
      <c r="E3641" s="2">
        <v>45675</v>
      </c>
      <c r="F3641" t="s">
        <v>14</v>
      </c>
      <c r="G3641">
        <v>-34.1</v>
      </c>
      <c r="H3641" t="s">
        <v>11929</v>
      </c>
      <c r="I3641" t="s">
        <v>11930</v>
      </c>
    </row>
    <row r="3642" spans="1:9" x14ac:dyDescent="0.25">
      <c r="A3642">
        <v>482</v>
      </c>
      <c r="B3642" t="s">
        <v>1075</v>
      </c>
      <c r="C3642" t="s">
        <v>1076</v>
      </c>
      <c r="D3642" t="s">
        <v>15</v>
      </c>
      <c r="E3642" s="2">
        <v>45682</v>
      </c>
      <c r="F3642" t="s">
        <v>151</v>
      </c>
      <c r="G3642">
        <v>-34.49</v>
      </c>
      <c r="H3642" t="s">
        <v>1077</v>
      </c>
      <c r="I3642" t="s">
        <v>1078</v>
      </c>
    </row>
    <row r="3643" spans="1:9" x14ac:dyDescent="0.25">
      <c r="A3643">
        <v>5602</v>
      </c>
      <c r="B3643" t="s">
        <v>11812</v>
      </c>
      <c r="C3643" t="s">
        <v>11813</v>
      </c>
      <c r="D3643" t="s">
        <v>11</v>
      </c>
      <c r="E3643" s="2">
        <v>45675</v>
      </c>
      <c r="F3643" t="s">
        <v>14</v>
      </c>
      <c r="G3643">
        <v>-34.5</v>
      </c>
      <c r="H3643" t="s">
        <v>11814</v>
      </c>
      <c r="I3643" t="s">
        <v>11815</v>
      </c>
    </row>
    <row r="3644" spans="1:9" x14ac:dyDescent="0.25">
      <c r="A3644">
        <v>949</v>
      </c>
      <c r="B3644" t="s">
        <v>2029</v>
      </c>
      <c r="C3644" t="s">
        <v>2030</v>
      </c>
      <c r="D3644" t="s">
        <v>11</v>
      </c>
      <c r="E3644" s="2">
        <v>45682</v>
      </c>
      <c r="F3644" t="s">
        <v>151</v>
      </c>
      <c r="G3644">
        <v>-34.61</v>
      </c>
      <c r="H3644" t="s">
        <v>2033</v>
      </c>
      <c r="I3644" t="s">
        <v>2032</v>
      </c>
    </row>
    <row r="3645" spans="1:9" x14ac:dyDescent="0.25">
      <c r="A3645">
        <v>1781</v>
      </c>
      <c r="B3645" t="s">
        <v>3799</v>
      </c>
      <c r="C3645" t="s">
        <v>3800</v>
      </c>
      <c r="D3645" t="s">
        <v>15</v>
      </c>
      <c r="E3645" s="2">
        <v>45681</v>
      </c>
      <c r="F3645" t="s">
        <v>151</v>
      </c>
      <c r="G3645">
        <v>-34.880000000000003</v>
      </c>
      <c r="H3645" t="s">
        <v>3801</v>
      </c>
      <c r="I3645" t="s">
        <v>3802</v>
      </c>
    </row>
    <row r="3646" spans="1:9" x14ac:dyDescent="0.25">
      <c r="A3646">
        <v>5564</v>
      </c>
      <c r="B3646" t="s">
        <v>11727</v>
      </c>
      <c r="C3646" t="s">
        <v>11728</v>
      </c>
      <c r="D3646" t="s">
        <v>78</v>
      </c>
      <c r="E3646" s="2">
        <v>45675</v>
      </c>
      <c r="F3646" t="s">
        <v>151</v>
      </c>
      <c r="G3646">
        <v>-35.005000000000003</v>
      </c>
      <c r="H3646" t="s">
        <v>11731</v>
      </c>
      <c r="I3646" t="s">
        <v>11730</v>
      </c>
    </row>
    <row r="3647" spans="1:9" x14ac:dyDescent="0.25">
      <c r="A3647">
        <v>2020</v>
      </c>
      <c r="B3647" t="s">
        <v>4330</v>
      </c>
      <c r="C3647" t="s">
        <v>4331</v>
      </c>
      <c r="D3647" t="s">
        <v>78</v>
      </c>
      <c r="E3647" s="2">
        <v>45681</v>
      </c>
      <c r="F3647" t="s">
        <v>151</v>
      </c>
      <c r="G3647">
        <v>-35.29</v>
      </c>
      <c r="H3647" t="s">
        <v>4335</v>
      </c>
      <c r="I3647" t="s">
        <v>4333</v>
      </c>
    </row>
    <row r="3648" spans="1:9" x14ac:dyDescent="0.25">
      <c r="A3648">
        <v>1713</v>
      </c>
      <c r="B3648" t="s">
        <v>3636</v>
      </c>
      <c r="C3648" t="s">
        <v>3637</v>
      </c>
      <c r="D3648" t="s">
        <v>15</v>
      </c>
      <c r="E3648" s="2">
        <v>45681</v>
      </c>
      <c r="F3648" t="s">
        <v>151</v>
      </c>
      <c r="G3648">
        <v>-35.494999999999997</v>
      </c>
      <c r="H3648" t="s">
        <v>3638</v>
      </c>
      <c r="I3648" t="s">
        <v>3639</v>
      </c>
    </row>
    <row r="3649" spans="1:9" x14ac:dyDescent="0.25">
      <c r="A3649">
        <v>5645</v>
      </c>
      <c r="B3649" t="s">
        <v>11905</v>
      </c>
      <c r="C3649" t="s">
        <v>11906</v>
      </c>
      <c r="D3649" t="s">
        <v>11</v>
      </c>
      <c r="E3649" s="2">
        <v>45675</v>
      </c>
      <c r="F3649" t="s">
        <v>14</v>
      </c>
      <c r="G3649">
        <v>-35.590000000000003</v>
      </c>
      <c r="H3649" t="s">
        <v>11909</v>
      </c>
      <c r="I3649" t="s">
        <v>11908</v>
      </c>
    </row>
    <row r="3650" spans="1:9" x14ac:dyDescent="0.25">
      <c r="A3650">
        <v>2388</v>
      </c>
      <c r="B3650" t="s">
        <v>5037</v>
      </c>
      <c r="C3650" t="s">
        <v>5038</v>
      </c>
      <c r="D3650" t="s">
        <v>15</v>
      </c>
      <c r="E3650" s="2">
        <v>45681</v>
      </c>
      <c r="F3650" t="s">
        <v>14</v>
      </c>
      <c r="G3650">
        <v>-35.71</v>
      </c>
      <c r="H3650" t="s">
        <v>4903</v>
      </c>
      <c r="I3650" t="s">
        <v>5040</v>
      </c>
    </row>
    <row r="3651" spans="1:9" x14ac:dyDescent="0.25">
      <c r="A3651">
        <v>4037</v>
      </c>
      <c r="B3651" t="s">
        <v>8553</v>
      </c>
      <c r="C3651" t="s">
        <v>8554</v>
      </c>
      <c r="D3651" t="s">
        <v>78</v>
      </c>
      <c r="E3651" s="2">
        <v>45678</v>
      </c>
      <c r="F3651" t="s">
        <v>151</v>
      </c>
      <c r="G3651">
        <v>-35.78</v>
      </c>
      <c r="H3651" t="s">
        <v>8557</v>
      </c>
      <c r="I3651" t="s">
        <v>8556</v>
      </c>
    </row>
    <row r="3652" spans="1:9" x14ac:dyDescent="0.25">
      <c r="A3652">
        <v>5386</v>
      </c>
      <c r="B3652" t="s">
        <v>11324</v>
      </c>
      <c r="C3652" t="s">
        <v>11325</v>
      </c>
      <c r="D3652" t="s">
        <v>78</v>
      </c>
      <c r="E3652" s="2">
        <v>45675</v>
      </c>
      <c r="F3652" t="s">
        <v>151</v>
      </c>
      <c r="G3652">
        <v>-35.835000000000001</v>
      </c>
      <c r="H3652" t="s">
        <v>8580</v>
      </c>
      <c r="I3652" t="s">
        <v>11327</v>
      </c>
    </row>
    <row r="3653" spans="1:9" x14ac:dyDescent="0.25">
      <c r="A3653">
        <v>6899</v>
      </c>
      <c r="B3653" t="s">
        <v>14453</v>
      </c>
      <c r="C3653" t="s">
        <v>14454</v>
      </c>
      <c r="D3653" t="s">
        <v>78</v>
      </c>
      <c r="E3653" s="2">
        <v>45672</v>
      </c>
      <c r="F3653" t="s">
        <v>151</v>
      </c>
      <c r="G3653">
        <v>-35.9</v>
      </c>
      <c r="H3653" t="s">
        <v>14455</v>
      </c>
      <c r="I3653" t="s">
        <v>14456</v>
      </c>
    </row>
    <row r="3654" spans="1:9" x14ac:dyDescent="0.25">
      <c r="A3654">
        <v>5644</v>
      </c>
      <c r="B3654" t="s">
        <v>11905</v>
      </c>
      <c r="C3654" t="s">
        <v>11906</v>
      </c>
      <c r="D3654" t="s">
        <v>15</v>
      </c>
      <c r="E3654" s="2">
        <v>45675</v>
      </c>
      <c r="F3654" t="s">
        <v>14</v>
      </c>
      <c r="G3654">
        <v>-35.965000000000003</v>
      </c>
      <c r="H3654" t="s">
        <v>11907</v>
      </c>
      <c r="I3654" t="s">
        <v>11908</v>
      </c>
    </row>
    <row r="3655" spans="1:9" x14ac:dyDescent="0.25">
      <c r="A3655">
        <v>458</v>
      </c>
      <c r="B3655" t="s">
        <v>1022</v>
      </c>
      <c r="C3655" t="s">
        <v>1023</v>
      </c>
      <c r="D3655" t="s">
        <v>78</v>
      </c>
      <c r="E3655" s="2">
        <v>45682</v>
      </c>
      <c r="F3655" t="s">
        <v>151</v>
      </c>
      <c r="G3655">
        <v>-35.975000000000001</v>
      </c>
      <c r="H3655" t="s">
        <v>1024</v>
      </c>
      <c r="I3655" t="s">
        <v>1025</v>
      </c>
    </row>
    <row r="3656" spans="1:9" x14ac:dyDescent="0.25">
      <c r="A3656">
        <v>1691</v>
      </c>
      <c r="B3656" t="s">
        <v>3582</v>
      </c>
      <c r="C3656" t="s">
        <v>3583</v>
      </c>
      <c r="D3656" t="s">
        <v>15</v>
      </c>
      <c r="E3656" s="2">
        <v>45681</v>
      </c>
      <c r="F3656" t="s">
        <v>14</v>
      </c>
      <c r="G3656">
        <v>-36.07</v>
      </c>
      <c r="H3656" t="s">
        <v>3584</v>
      </c>
      <c r="I3656" t="s">
        <v>3585</v>
      </c>
    </row>
    <row r="3657" spans="1:9" x14ac:dyDescent="0.25">
      <c r="A3657">
        <v>5095</v>
      </c>
      <c r="B3657" t="s">
        <v>10696</v>
      </c>
      <c r="C3657" t="s">
        <v>10697</v>
      </c>
      <c r="D3657" t="s">
        <v>11</v>
      </c>
      <c r="E3657" s="2">
        <v>45675</v>
      </c>
      <c r="F3657" t="s">
        <v>14</v>
      </c>
      <c r="G3657">
        <v>-36.085000000000001</v>
      </c>
      <c r="H3657" t="s">
        <v>10698</v>
      </c>
      <c r="I3657" t="s">
        <v>10699</v>
      </c>
    </row>
    <row r="3658" spans="1:9" x14ac:dyDescent="0.25">
      <c r="A3658">
        <v>3590</v>
      </c>
      <c r="B3658" t="s">
        <v>7643</v>
      </c>
      <c r="C3658" t="s">
        <v>7644</v>
      </c>
      <c r="D3658" t="s">
        <v>11</v>
      </c>
      <c r="E3658" s="2">
        <v>45679</v>
      </c>
      <c r="F3658" t="s">
        <v>14</v>
      </c>
      <c r="G3658">
        <v>-36.185000000000002</v>
      </c>
      <c r="H3658" t="s">
        <v>7645</v>
      </c>
      <c r="I3658" t="s">
        <v>7646</v>
      </c>
    </row>
    <row r="3659" spans="1:9" x14ac:dyDescent="0.25">
      <c r="A3659">
        <v>6050</v>
      </c>
      <c r="B3659" t="s">
        <v>12703</v>
      </c>
      <c r="C3659" t="s">
        <v>12704</v>
      </c>
      <c r="D3659" t="s">
        <v>11</v>
      </c>
      <c r="E3659" s="2">
        <v>45675</v>
      </c>
      <c r="F3659" t="s">
        <v>14</v>
      </c>
      <c r="G3659">
        <v>-36.22</v>
      </c>
      <c r="H3659" t="s">
        <v>4244</v>
      </c>
      <c r="I3659" t="s">
        <v>12705</v>
      </c>
    </row>
    <row r="3660" spans="1:9" x14ac:dyDescent="0.25">
      <c r="A3660">
        <v>2661</v>
      </c>
      <c r="B3660" t="s">
        <v>5692</v>
      </c>
      <c r="C3660" t="s">
        <v>5693</v>
      </c>
      <c r="D3660" t="s">
        <v>11</v>
      </c>
      <c r="E3660" s="2">
        <v>45680</v>
      </c>
      <c r="F3660" t="s">
        <v>14</v>
      </c>
      <c r="G3660">
        <v>-36.49</v>
      </c>
      <c r="H3660" t="s">
        <v>5694</v>
      </c>
      <c r="I3660" t="s">
        <v>5695</v>
      </c>
    </row>
    <row r="3661" spans="1:9" x14ac:dyDescent="0.25">
      <c r="A3661">
        <v>2018</v>
      </c>
      <c r="B3661" t="s">
        <v>4330</v>
      </c>
      <c r="C3661" t="s">
        <v>4331</v>
      </c>
      <c r="D3661" t="s">
        <v>11</v>
      </c>
      <c r="E3661" s="2">
        <v>45681</v>
      </c>
      <c r="F3661" t="s">
        <v>14</v>
      </c>
      <c r="G3661">
        <v>-36.615000000000002</v>
      </c>
      <c r="H3661" t="s">
        <v>4332</v>
      </c>
      <c r="I3661" t="s">
        <v>4333</v>
      </c>
    </row>
    <row r="3662" spans="1:9" x14ac:dyDescent="0.25">
      <c r="A3662">
        <v>2883</v>
      </c>
      <c r="B3662" t="s">
        <v>6178</v>
      </c>
      <c r="C3662" t="s">
        <v>6179</v>
      </c>
      <c r="D3662" t="s">
        <v>11</v>
      </c>
      <c r="E3662" s="2">
        <v>45680</v>
      </c>
      <c r="F3662" t="s">
        <v>14</v>
      </c>
      <c r="G3662">
        <v>-36.659999999999997</v>
      </c>
      <c r="H3662" t="s">
        <v>1068</v>
      </c>
      <c r="I3662" t="s">
        <v>6181</v>
      </c>
    </row>
    <row r="3663" spans="1:9" x14ac:dyDescent="0.25">
      <c r="A3663">
        <v>1209</v>
      </c>
      <c r="B3663" t="s">
        <v>2510</v>
      </c>
      <c r="C3663" t="s">
        <v>2511</v>
      </c>
      <c r="D3663" t="s">
        <v>11</v>
      </c>
      <c r="E3663" s="2">
        <v>45682</v>
      </c>
      <c r="F3663" t="s">
        <v>151</v>
      </c>
      <c r="G3663">
        <v>-36.695</v>
      </c>
      <c r="H3663" t="s">
        <v>2514</v>
      </c>
      <c r="I3663" t="s">
        <v>2513</v>
      </c>
    </row>
    <row r="3664" spans="1:9" x14ac:dyDescent="0.25">
      <c r="A3664">
        <v>1900</v>
      </c>
      <c r="B3664" t="s">
        <v>4065</v>
      </c>
      <c r="C3664" t="s">
        <v>4066</v>
      </c>
      <c r="D3664" t="s">
        <v>15</v>
      </c>
      <c r="E3664" s="2">
        <v>45681</v>
      </c>
      <c r="F3664" t="s">
        <v>151</v>
      </c>
      <c r="G3664">
        <v>-36.695</v>
      </c>
      <c r="H3664" t="s">
        <v>4069</v>
      </c>
      <c r="I3664" t="s">
        <v>4068</v>
      </c>
    </row>
    <row r="3665" spans="1:9" x14ac:dyDescent="0.25">
      <c r="A3665">
        <v>2552</v>
      </c>
      <c r="B3665" t="s">
        <v>5429</v>
      </c>
      <c r="C3665" t="s">
        <v>5430</v>
      </c>
      <c r="D3665" t="s">
        <v>11</v>
      </c>
      <c r="E3665" s="2">
        <v>45680</v>
      </c>
      <c r="F3665" t="s">
        <v>14</v>
      </c>
      <c r="G3665">
        <v>-36.79</v>
      </c>
      <c r="H3665" t="s">
        <v>4208</v>
      </c>
      <c r="I3665" t="s">
        <v>5432</v>
      </c>
    </row>
    <row r="3666" spans="1:9" x14ac:dyDescent="0.25">
      <c r="A3666">
        <v>1620</v>
      </c>
      <c r="B3666" t="s">
        <v>3405</v>
      </c>
      <c r="C3666" t="s">
        <v>3406</v>
      </c>
      <c r="D3666" t="s">
        <v>78</v>
      </c>
      <c r="E3666" s="2">
        <v>45681</v>
      </c>
      <c r="F3666" t="s">
        <v>151</v>
      </c>
      <c r="G3666">
        <v>-36.840000000000003</v>
      </c>
      <c r="H3666" t="s">
        <v>3410</v>
      </c>
      <c r="I3666" t="s">
        <v>3408</v>
      </c>
    </row>
    <row r="3667" spans="1:9" x14ac:dyDescent="0.25">
      <c r="A3667">
        <v>1687</v>
      </c>
      <c r="B3667" t="s">
        <v>3572</v>
      </c>
      <c r="C3667" t="s">
        <v>3573</v>
      </c>
      <c r="D3667" t="s">
        <v>11</v>
      </c>
      <c r="E3667" s="2">
        <v>45681</v>
      </c>
      <c r="F3667" t="s">
        <v>14</v>
      </c>
      <c r="G3667">
        <v>-36.840000000000003</v>
      </c>
      <c r="H3667" t="s">
        <v>3574</v>
      </c>
      <c r="I3667" t="s">
        <v>3575</v>
      </c>
    </row>
    <row r="3668" spans="1:9" x14ac:dyDescent="0.25">
      <c r="A3668">
        <v>4995</v>
      </c>
      <c r="B3668" t="s">
        <v>10482</v>
      </c>
      <c r="C3668" t="s">
        <v>10483</v>
      </c>
      <c r="D3668" t="s">
        <v>78</v>
      </c>
      <c r="E3668" s="2">
        <v>45675</v>
      </c>
      <c r="F3668" t="s">
        <v>151</v>
      </c>
      <c r="G3668">
        <v>-36.844999999999999</v>
      </c>
      <c r="H3668" t="s">
        <v>10487</v>
      </c>
      <c r="I3668" t="s">
        <v>10485</v>
      </c>
    </row>
    <row r="3669" spans="1:9" x14ac:dyDescent="0.25">
      <c r="A3669">
        <v>3069</v>
      </c>
      <c r="B3669" t="s">
        <v>6525</v>
      </c>
      <c r="C3669" t="s">
        <v>6526</v>
      </c>
      <c r="D3669" t="s">
        <v>15</v>
      </c>
      <c r="E3669" s="2">
        <v>45680</v>
      </c>
      <c r="F3669" t="s">
        <v>14</v>
      </c>
      <c r="G3669">
        <v>-37.344999999999999</v>
      </c>
      <c r="H3669" t="s">
        <v>6529</v>
      </c>
      <c r="I3669" t="s">
        <v>6528</v>
      </c>
    </row>
    <row r="3670" spans="1:9" x14ac:dyDescent="0.25">
      <c r="A3670">
        <v>72</v>
      </c>
      <c r="B3670" t="s">
        <v>169</v>
      </c>
      <c r="C3670" t="s">
        <v>170</v>
      </c>
      <c r="D3670" t="s">
        <v>11</v>
      </c>
      <c r="E3670" s="2">
        <v>45685</v>
      </c>
      <c r="F3670" t="s">
        <v>14</v>
      </c>
      <c r="G3670">
        <v>-37.365000000000002</v>
      </c>
      <c r="H3670" t="s">
        <v>173</v>
      </c>
      <c r="I3670" t="s">
        <v>172</v>
      </c>
    </row>
    <row r="3671" spans="1:9" x14ac:dyDescent="0.25">
      <c r="A3671">
        <v>483</v>
      </c>
      <c r="B3671" t="s">
        <v>1075</v>
      </c>
      <c r="C3671" t="s">
        <v>1076</v>
      </c>
      <c r="D3671" t="s">
        <v>11</v>
      </c>
      <c r="E3671" s="2">
        <v>45682</v>
      </c>
      <c r="F3671" t="s">
        <v>151</v>
      </c>
      <c r="G3671">
        <v>-37.43</v>
      </c>
      <c r="H3671" t="s">
        <v>1079</v>
      </c>
      <c r="I3671" t="s">
        <v>1078</v>
      </c>
    </row>
    <row r="3672" spans="1:9" x14ac:dyDescent="0.25">
      <c r="A3672">
        <v>5568</v>
      </c>
      <c r="B3672" t="s">
        <v>11734</v>
      </c>
      <c r="C3672" t="s">
        <v>11735</v>
      </c>
      <c r="D3672" t="s">
        <v>11</v>
      </c>
      <c r="E3672" s="2">
        <v>45675</v>
      </c>
      <c r="F3672" t="s">
        <v>14</v>
      </c>
      <c r="G3672">
        <v>-37.479999999999997</v>
      </c>
      <c r="H3672" t="s">
        <v>11737</v>
      </c>
      <c r="I3672" t="s">
        <v>11736</v>
      </c>
    </row>
    <row r="3673" spans="1:9" x14ac:dyDescent="0.25">
      <c r="A3673">
        <v>3516</v>
      </c>
      <c r="B3673" t="s">
        <v>7502</v>
      </c>
      <c r="C3673" t="s">
        <v>7503</v>
      </c>
      <c r="D3673" t="s">
        <v>15</v>
      </c>
      <c r="E3673" s="2">
        <v>45679</v>
      </c>
      <c r="F3673" t="s">
        <v>14</v>
      </c>
      <c r="G3673">
        <v>-37.56</v>
      </c>
      <c r="H3673" t="s">
        <v>7504</v>
      </c>
      <c r="I3673" t="s">
        <v>7505</v>
      </c>
    </row>
    <row r="3674" spans="1:9" x14ac:dyDescent="0.25">
      <c r="A3674">
        <v>6941</v>
      </c>
      <c r="B3674" t="s">
        <v>14548</v>
      </c>
      <c r="C3674" t="s">
        <v>14549</v>
      </c>
      <c r="D3674" t="s">
        <v>11</v>
      </c>
      <c r="E3674" s="2">
        <v>45672</v>
      </c>
      <c r="F3674" t="s">
        <v>151</v>
      </c>
      <c r="G3674">
        <v>-37.58</v>
      </c>
      <c r="H3674" t="s">
        <v>14552</v>
      </c>
      <c r="I3674" t="s">
        <v>14551</v>
      </c>
    </row>
    <row r="3675" spans="1:9" x14ac:dyDescent="0.25">
      <c r="A3675">
        <v>3180</v>
      </c>
      <c r="B3675" t="s">
        <v>6718</v>
      </c>
      <c r="C3675" t="s">
        <v>6719</v>
      </c>
      <c r="D3675" t="s">
        <v>15</v>
      </c>
      <c r="E3675" s="2">
        <v>45680</v>
      </c>
      <c r="F3675" t="s">
        <v>14</v>
      </c>
      <c r="G3675">
        <v>-37.625</v>
      </c>
      <c r="H3675" t="s">
        <v>6723</v>
      </c>
      <c r="I3675" t="s">
        <v>6721</v>
      </c>
    </row>
    <row r="3676" spans="1:9" x14ac:dyDescent="0.25">
      <c r="A3676">
        <v>4183</v>
      </c>
      <c r="B3676" t="s">
        <v>8866</v>
      </c>
      <c r="C3676" t="s">
        <v>8867</v>
      </c>
      <c r="D3676" t="s">
        <v>78</v>
      </c>
      <c r="E3676" s="2">
        <v>45678</v>
      </c>
      <c r="F3676" t="s">
        <v>151</v>
      </c>
      <c r="G3676">
        <v>-37.86</v>
      </c>
      <c r="H3676" t="s">
        <v>4458</v>
      </c>
      <c r="I3676" t="s">
        <v>8869</v>
      </c>
    </row>
    <row r="3677" spans="1:9" x14ac:dyDescent="0.25">
      <c r="A3677">
        <v>6769</v>
      </c>
      <c r="B3677" t="s">
        <v>14182</v>
      </c>
      <c r="C3677" t="s">
        <v>14183</v>
      </c>
      <c r="D3677" t="s">
        <v>11</v>
      </c>
      <c r="E3677" s="2">
        <v>45673</v>
      </c>
      <c r="F3677" t="s">
        <v>151</v>
      </c>
      <c r="G3677">
        <v>-37.869999999999997</v>
      </c>
      <c r="H3677" t="s">
        <v>14184</v>
      </c>
      <c r="I3677" t="s">
        <v>14185</v>
      </c>
    </row>
    <row r="3678" spans="1:9" x14ac:dyDescent="0.25">
      <c r="A3678">
        <v>1958</v>
      </c>
      <c r="B3678" t="s">
        <v>4199</v>
      </c>
      <c r="C3678" t="s">
        <v>4200</v>
      </c>
      <c r="D3678" t="s">
        <v>11</v>
      </c>
      <c r="E3678" s="2">
        <v>45681</v>
      </c>
      <c r="F3678" t="s">
        <v>151</v>
      </c>
      <c r="G3678">
        <v>-38</v>
      </c>
      <c r="H3678" t="s">
        <v>4201</v>
      </c>
      <c r="I3678" t="s">
        <v>4202</v>
      </c>
    </row>
    <row r="3679" spans="1:9" x14ac:dyDescent="0.25">
      <c r="A3679">
        <v>6348</v>
      </c>
      <c r="B3679" t="s">
        <v>13277</v>
      </c>
      <c r="C3679" t="s">
        <v>13278</v>
      </c>
      <c r="D3679" t="s">
        <v>11</v>
      </c>
      <c r="E3679" s="2">
        <v>45674</v>
      </c>
      <c r="F3679" t="s">
        <v>38</v>
      </c>
      <c r="G3679">
        <v>-38.034999999999997</v>
      </c>
      <c r="H3679" t="s">
        <v>13281</v>
      </c>
      <c r="I3679" t="s">
        <v>13280</v>
      </c>
    </row>
    <row r="3680" spans="1:9" x14ac:dyDescent="0.25">
      <c r="A3680">
        <v>672</v>
      </c>
      <c r="B3680" t="s">
        <v>1503</v>
      </c>
      <c r="C3680" t="s">
        <v>1504</v>
      </c>
      <c r="D3680" t="s">
        <v>11</v>
      </c>
      <c r="E3680" s="2">
        <v>45682</v>
      </c>
      <c r="F3680" t="s">
        <v>151</v>
      </c>
      <c r="G3680">
        <v>-38.14</v>
      </c>
      <c r="H3680" t="s">
        <v>1508</v>
      </c>
      <c r="I3680" t="s">
        <v>1506</v>
      </c>
    </row>
    <row r="3681" spans="1:9" x14ac:dyDescent="0.25">
      <c r="A3681">
        <v>3218</v>
      </c>
      <c r="B3681" t="s">
        <v>6823</v>
      </c>
      <c r="C3681" t="s">
        <v>6824</v>
      </c>
      <c r="D3681" t="s">
        <v>78</v>
      </c>
      <c r="E3681" s="2">
        <v>45679</v>
      </c>
      <c r="F3681" t="s">
        <v>151</v>
      </c>
      <c r="G3681">
        <v>-38.25</v>
      </c>
      <c r="H3681" t="s">
        <v>6825</v>
      </c>
      <c r="I3681" t="s">
        <v>6826</v>
      </c>
    </row>
    <row r="3682" spans="1:9" x14ac:dyDescent="0.25">
      <c r="A3682">
        <v>236</v>
      </c>
      <c r="B3682" t="s">
        <v>530</v>
      </c>
      <c r="C3682" t="s">
        <v>531</v>
      </c>
      <c r="D3682" t="s">
        <v>78</v>
      </c>
      <c r="E3682" s="2">
        <v>45684</v>
      </c>
      <c r="F3682" t="s">
        <v>151</v>
      </c>
      <c r="G3682">
        <v>-38.375</v>
      </c>
      <c r="H3682" t="s">
        <v>536</v>
      </c>
      <c r="I3682" t="s">
        <v>533</v>
      </c>
    </row>
    <row r="3683" spans="1:9" x14ac:dyDescent="0.25">
      <c r="A3683">
        <v>263</v>
      </c>
      <c r="B3683" t="s">
        <v>578</v>
      </c>
      <c r="C3683" t="s">
        <v>579</v>
      </c>
      <c r="D3683" t="s">
        <v>78</v>
      </c>
      <c r="E3683" s="2">
        <v>45684</v>
      </c>
      <c r="F3683" t="s">
        <v>151</v>
      </c>
      <c r="G3683">
        <v>-38.375</v>
      </c>
      <c r="H3683" t="s">
        <v>536</v>
      </c>
      <c r="I3683" t="s">
        <v>533</v>
      </c>
    </row>
    <row r="3684" spans="1:9" x14ac:dyDescent="0.25">
      <c r="A3684">
        <v>5031</v>
      </c>
      <c r="B3684" t="s">
        <v>10556</v>
      </c>
      <c r="C3684" t="s">
        <v>10557</v>
      </c>
      <c r="D3684" t="s">
        <v>78</v>
      </c>
      <c r="E3684" s="2">
        <v>45675</v>
      </c>
      <c r="F3684" t="s">
        <v>151</v>
      </c>
      <c r="G3684">
        <v>-38.405000000000001</v>
      </c>
      <c r="H3684" t="s">
        <v>10561</v>
      </c>
      <c r="I3684" t="s">
        <v>10559</v>
      </c>
    </row>
    <row r="3685" spans="1:9" x14ac:dyDescent="0.25">
      <c r="A3685">
        <v>4404</v>
      </c>
      <c r="B3685" t="s">
        <v>9311</v>
      </c>
      <c r="C3685" t="s">
        <v>9312</v>
      </c>
      <c r="D3685" t="s">
        <v>78</v>
      </c>
      <c r="E3685" s="2">
        <v>45678</v>
      </c>
      <c r="F3685" t="s">
        <v>151</v>
      </c>
      <c r="G3685">
        <v>-38.435000000000002</v>
      </c>
      <c r="H3685" t="s">
        <v>9313</v>
      </c>
      <c r="I3685" t="s">
        <v>9314</v>
      </c>
    </row>
    <row r="3686" spans="1:9" x14ac:dyDescent="0.25">
      <c r="A3686">
        <v>6644</v>
      </c>
      <c r="B3686" t="s">
        <v>13924</v>
      </c>
      <c r="C3686" t="s">
        <v>13925</v>
      </c>
      <c r="D3686" t="s">
        <v>78</v>
      </c>
      <c r="E3686" s="2">
        <v>45674</v>
      </c>
      <c r="F3686" t="s">
        <v>151</v>
      </c>
      <c r="G3686">
        <v>-38.454999999999998</v>
      </c>
      <c r="H3686" t="s">
        <v>13929</v>
      </c>
      <c r="I3686" t="s">
        <v>13927</v>
      </c>
    </row>
    <row r="3687" spans="1:9" x14ac:dyDescent="0.25">
      <c r="A3687">
        <v>1051</v>
      </c>
      <c r="B3687" t="s">
        <v>2217</v>
      </c>
      <c r="C3687" t="s">
        <v>2218</v>
      </c>
      <c r="D3687" t="s">
        <v>11</v>
      </c>
      <c r="E3687" s="2">
        <v>45682</v>
      </c>
      <c r="F3687" t="s">
        <v>14</v>
      </c>
      <c r="G3687">
        <v>-38.61</v>
      </c>
      <c r="H3687" t="s">
        <v>2224</v>
      </c>
      <c r="I3687" t="s">
        <v>2220</v>
      </c>
    </row>
    <row r="3688" spans="1:9" x14ac:dyDescent="0.25">
      <c r="A3688">
        <v>5527</v>
      </c>
      <c r="B3688" t="s">
        <v>11649</v>
      </c>
      <c r="C3688" t="s">
        <v>11650</v>
      </c>
      <c r="D3688" t="s">
        <v>11</v>
      </c>
      <c r="E3688" s="2">
        <v>45675</v>
      </c>
      <c r="F3688" t="s">
        <v>14</v>
      </c>
      <c r="G3688">
        <v>-38.659999999999997</v>
      </c>
      <c r="H3688" t="s">
        <v>11651</v>
      </c>
      <c r="I3688" t="s">
        <v>11652</v>
      </c>
    </row>
    <row r="3689" spans="1:9" x14ac:dyDescent="0.25">
      <c r="A3689">
        <v>475</v>
      </c>
      <c r="B3689" t="s">
        <v>1059</v>
      </c>
      <c r="C3689" t="s">
        <v>1060</v>
      </c>
      <c r="D3689" t="s">
        <v>11</v>
      </c>
      <c r="E3689" s="2">
        <v>45682</v>
      </c>
      <c r="F3689" t="s">
        <v>38</v>
      </c>
      <c r="G3689">
        <v>-38.76</v>
      </c>
      <c r="H3689" t="s">
        <v>1063</v>
      </c>
      <c r="I3689" t="s">
        <v>1062</v>
      </c>
    </row>
    <row r="3690" spans="1:9" x14ac:dyDescent="0.25">
      <c r="A3690">
        <v>144</v>
      </c>
      <c r="B3690" t="s">
        <v>319</v>
      </c>
      <c r="C3690" t="s">
        <v>320</v>
      </c>
      <c r="D3690" t="s">
        <v>78</v>
      </c>
      <c r="E3690" s="2">
        <v>45684</v>
      </c>
      <c r="F3690" t="s">
        <v>38</v>
      </c>
      <c r="G3690">
        <v>-38.774999999999999</v>
      </c>
      <c r="H3690" t="s">
        <v>323</v>
      </c>
      <c r="I3690" t="s">
        <v>322</v>
      </c>
    </row>
    <row r="3691" spans="1:9" x14ac:dyDescent="0.25">
      <c r="A3691">
        <v>5246</v>
      </c>
      <c r="B3691" t="s">
        <v>11015</v>
      </c>
      <c r="C3691" t="s">
        <v>11016</v>
      </c>
      <c r="D3691" t="s">
        <v>11</v>
      </c>
      <c r="E3691" s="2">
        <v>45675</v>
      </c>
      <c r="F3691" t="s">
        <v>14</v>
      </c>
      <c r="G3691">
        <v>-38.82</v>
      </c>
      <c r="H3691" t="s">
        <v>11019</v>
      </c>
      <c r="I3691" t="s">
        <v>11018</v>
      </c>
    </row>
    <row r="3692" spans="1:9" x14ac:dyDescent="0.25">
      <c r="A3692">
        <v>2097</v>
      </c>
      <c r="B3692" t="s">
        <v>4492</v>
      </c>
      <c r="C3692" t="s">
        <v>4493</v>
      </c>
      <c r="D3692" t="s">
        <v>78</v>
      </c>
      <c r="E3692" s="2">
        <v>45681</v>
      </c>
      <c r="F3692" t="s">
        <v>151</v>
      </c>
      <c r="G3692">
        <v>-38.97</v>
      </c>
      <c r="H3692" t="s">
        <v>4496</v>
      </c>
      <c r="I3692" t="s">
        <v>4495</v>
      </c>
    </row>
    <row r="3693" spans="1:9" x14ac:dyDescent="0.25">
      <c r="A3693">
        <v>995</v>
      </c>
      <c r="B3693" t="s">
        <v>2118</v>
      </c>
      <c r="C3693" t="s">
        <v>2119</v>
      </c>
      <c r="D3693" t="s">
        <v>11</v>
      </c>
      <c r="E3693" s="2">
        <v>45682</v>
      </c>
      <c r="F3693" t="s">
        <v>151</v>
      </c>
      <c r="G3693">
        <v>-39</v>
      </c>
      <c r="H3693" t="s">
        <v>2122</v>
      </c>
      <c r="I3693" t="s">
        <v>2121</v>
      </c>
    </row>
    <row r="3694" spans="1:9" x14ac:dyDescent="0.25">
      <c r="A3694">
        <v>5473</v>
      </c>
      <c r="B3694" t="s">
        <v>11522</v>
      </c>
      <c r="C3694" t="s">
        <v>11523</v>
      </c>
      <c r="D3694" t="s">
        <v>78</v>
      </c>
      <c r="E3694" s="2">
        <v>45675</v>
      </c>
      <c r="F3694" t="s">
        <v>151</v>
      </c>
      <c r="G3694">
        <v>-39.08</v>
      </c>
      <c r="H3694" t="s">
        <v>11524</v>
      </c>
      <c r="I3694" t="s">
        <v>11525</v>
      </c>
    </row>
    <row r="3695" spans="1:9" x14ac:dyDescent="0.25">
      <c r="A3695">
        <v>3757</v>
      </c>
      <c r="B3695" t="s">
        <v>7943</v>
      </c>
      <c r="C3695" t="s">
        <v>7944</v>
      </c>
      <c r="D3695" t="s">
        <v>78</v>
      </c>
      <c r="E3695" s="2">
        <v>45679</v>
      </c>
      <c r="F3695" t="s">
        <v>151</v>
      </c>
      <c r="G3695">
        <v>-39.104999999999997</v>
      </c>
      <c r="H3695" t="s">
        <v>7947</v>
      </c>
      <c r="I3695" t="s">
        <v>7946</v>
      </c>
    </row>
    <row r="3696" spans="1:9" x14ac:dyDescent="0.25">
      <c r="A3696">
        <v>5619</v>
      </c>
      <c r="B3696" t="s">
        <v>11847</v>
      </c>
      <c r="C3696" t="s">
        <v>11848</v>
      </c>
      <c r="D3696" t="s">
        <v>15</v>
      </c>
      <c r="E3696" s="2">
        <v>45675</v>
      </c>
      <c r="F3696" t="s">
        <v>14</v>
      </c>
      <c r="G3696">
        <v>-39.104999999999997</v>
      </c>
      <c r="H3696" t="s">
        <v>11851</v>
      </c>
      <c r="I3696" t="s">
        <v>11850</v>
      </c>
    </row>
    <row r="3697" spans="1:9" x14ac:dyDescent="0.25">
      <c r="A3697">
        <v>5707</v>
      </c>
      <c r="B3697" t="s">
        <v>12043</v>
      </c>
      <c r="C3697" t="s">
        <v>12044</v>
      </c>
      <c r="D3697" t="s">
        <v>15</v>
      </c>
      <c r="E3697" s="2">
        <v>45675</v>
      </c>
      <c r="F3697" t="s">
        <v>151</v>
      </c>
      <c r="G3697">
        <v>-39.28</v>
      </c>
      <c r="H3697" t="s">
        <v>12047</v>
      </c>
      <c r="I3697" t="s">
        <v>12046</v>
      </c>
    </row>
    <row r="3698" spans="1:9" x14ac:dyDescent="0.25">
      <c r="A3698">
        <v>903</v>
      </c>
      <c r="B3698" t="s">
        <v>1944</v>
      </c>
      <c r="C3698" t="s">
        <v>1945</v>
      </c>
      <c r="D3698" t="s">
        <v>15</v>
      </c>
      <c r="E3698" s="2">
        <v>45682</v>
      </c>
      <c r="F3698" t="s">
        <v>14</v>
      </c>
      <c r="G3698">
        <v>-39.305</v>
      </c>
      <c r="H3698" t="s">
        <v>1948</v>
      </c>
      <c r="I3698" t="s">
        <v>1947</v>
      </c>
    </row>
    <row r="3699" spans="1:9" x14ac:dyDescent="0.25">
      <c r="A3699">
        <v>3331</v>
      </c>
      <c r="B3699" t="s">
        <v>7076</v>
      </c>
      <c r="C3699" t="s">
        <v>7077</v>
      </c>
      <c r="D3699" t="s">
        <v>15</v>
      </c>
      <c r="E3699" s="2">
        <v>45679</v>
      </c>
      <c r="F3699" t="s">
        <v>14</v>
      </c>
      <c r="G3699">
        <v>-39.46</v>
      </c>
      <c r="H3699" t="s">
        <v>7078</v>
      </c>
      <c r="I3699" t="s">
        <v>7079</v>
      </c>
    </row>
    <row r="3700" spans="1:9" x14ac:dyDescent="0.25">
      <c r="A3700">
        <v>2420</v>
      </c>
      <c r="B3700" t="s">
        <v>5096</v>
      </c>
      <c r="C3700" t="s">
        <v>5097</v>
      </c>
      <c r="D3700" t="s">
        <v>11</v>
      </c>
      <c r="E3700" s="2">
        <v>45681</v>
      </c>
      <c r="F3700" t="s">
        <v>38</v>
      </c>
      <c r="G3700">
        <v>-39.9</v>
      </c>
      <c r="H3700" t="s">
        <v>5098</v>
      </c>
      <c r="I3700" t="s">
        <v>5099</v>
      </c>
    </row>
    <row r="3701" spans="1:9" x14ac:dyDescent="0.25">
      <c r="A3701">
        <v>4131</v>
      </c>
      <c r="B3701" t="s">
        <v>8754</v>
      </c>
      <c r="C3701" t="s">
        <v>8755</v>
      </c>
      <c r="D3701" t="s">
        <v>78</v>
      </c>
      <c r="E3701" s="2">
        <v>45678</v>
      </c>
      <c r="F3701" t="s">
        <v>151</v>
      </c>
      <c r="G3701">
        <v>-39.979999999999997</v>
      </c>
      <c r="H3701" t="s">
        <v>8758</v>
      </c>
      <c r="I3701" t="s">
        <v>8757</v>
      </c>
    </row>
    <row r="3702" spans="1:9" x14ac:dyDescent="0.25">
      <c r="A3702">
        <v>1929</v>
      </c>
      <c r="B3702" t="s">
        <v>4131</v>
      </c>
      <c r="C3702" t="s">
        <v>4132</v>
      </c>
      <c r="D3702" t="s">
        <v>15</v>
      </c>
      <c r="E3702" s="2">
        <v>45681</v>
      </c>
      <c r="F3702" t="s">
        <v>151</v>
      </c>
      <c r="G3702">
        <v>-40</v>
      </c>
      <c r="H3702" t="s">
        <v>4135</v>
      </c>
      <c r="I3702" t="s">
        <v>4134</v>
      </c>
    </row>
    <row r="3703" spans="1:9" x14ac:dyDescent="0.25">
      <c r="A3703">
        <v>5321</v>
      </c>
      <c r="B3703" t="s">
        <v>11175</v>
      </c>
      <c r="C3703" t="s">
        <v>11176</v>
      </c>
      <c r="D3703" t="s">
        <v>11</v>
      </c>
      <c r="E3703" s="2">
        <v>45675</v>
      </c>
      <c r="F3703" t="s">
        <v>151</v>
      </c>
      <c r="G3703">
        <v>-40</v>
      </c>
      <c r="H3703" t="s">
        <v>11179</v>
      </c>
      <c r="I3703" t="s">
        <v>11178</v>
      </c>
    </row>
    <row r="3704" spans="1:9" x14ac:dyDescent="0.25">
      <c r="A3704">
        <v>5499</v>
      </c>
      <c r="B3704" t="s">
        <v>11582</v>
      </c>
      <c r="C3704" t="s">
        <v>11583</v>
      </c>
      <c r="D3704" t="s">
        <v>11</v>
      </c>
      <c r="E3704" s="2">
        <v>45675</v>
      </c>
      <c r="F3704" t="s">
        <v>14</v>
      </c>
      <c r="G3704">
        <v>-40.21</v>
      </c>
      <c r="H3704" t="s">
        <v>11584</v>
      </c>
      <c r="I3704" t="s">
        <v>11585</v>
      </c>
    </row>
    <row r="3705" spans="1:9" x14ac:dyDescent="0.25">
      <c r="A3705">
        <v>5766</v>
      </c>
      <c r="B3705" t="s">
        <v>12176</v>
      </c>
      <c r="C3705" t="s">
        <v>12177</v>
      </c>
      <c r="D3705" t="s">
        <v>11</v>
      </c>
      <c r="E3705" s="2">
        <v>45675</v>
      </c>
      <c r="F3705" t="s">
        <v>151</v>
      </c>
      <c r="G3705">
        <v>-40.36</v>
      </c>
      <c r="H3705" t="s">
        <v>12178</v>
      </c>
      <c r="I3705" t="s">
        <v>12179</v>
      </c>
    </row>
    <row r="3706" spans="1:9" x14ac:dyDescent="0.25">
      <c r="A3706">
        <v>5706</v>
      </c>
      <c r="B3706" t="s">
        <v>12043</v>
      </c>
      <c r="C3706" t="s">
        <v>12044</v>
      </c>
      <c r="D3706" t="s">
        <v>11</v>
      </c>
      <c r="E3706" s="2">
        <v>45675</v>
      </c>
      <c r="F3706" t="s">
        <v>38</v>
      </c>
      <c r="G3706">
        <v>-40.61</v>
      </c>
      <c r="H3706" t="s">
        <v>12045</v>
      </c>
      <c r="I3706" t="s">
        <v>12046</v>
      </c>
    </row>
    <row r="3707" spans="1:9" x14ac:dyDescent="0.25">
      <c r="A3707">
        <v>7182</v>
      </c>
      <c r="B3707" t="s">
        <v>15053</v>
      </c>
      <c r="C3707" t="s">
        <v>15054</v>
      </c>
      <c r="D3707" t="s">
        <v>11</v>
      </c>
      <c r="E3707" s="2">
        <v>45667</v>
      </c>
      <c r="F3707" t="s">
        <v>14</v>
      </c>
      <c r="G3707">
        <v>-40.74</v>
      </c>
      <c r="H3707" t="s">
        <v>15055</v>
      </c>
      <c r="I3707" t="s">
        <v>15056</v>
      </c>
    </row>
    <row r="3708" spans="1:9" x14ac:dyDescent="0.25">
      <c r="A3708">
        <v>5245</v>
      </c>
      <c r="B3708" t="s">
        <v>11015</v>
      </c>
      <c r="C3708" t="s">
        <v>11016</v>
      </c>
      <c r="D3708" t="s">
        <v>15</v>
      </c>
      <c r="E3708" s="2">
        <v>45675</v>
      </c>
      <c r="F3708" t="s">
        <v>14</v>
      </c>
      <c r="G3708">
        <v>-40.81</v>
      </c>
      <c r="H3708" t="s">
        <v>11017</v>
      </c>
      <c r="I3708" t="s">
        <v>11018</v>
      </c>
    </row>
    <row r="3709" spans="1:9" x14ac:dyDescent="0.25">
      <c r="A3709">
        <v>4968</v>
      </c>
      <c r="B3709" t="s">
        <v>10416</v>
      </c>
      <c r="C3709" t="s">
        <v>10417</v>
      </c>
      <c r="D3709" t="s">
        <v>15</v>
      </c>
      <c r="E3709" s="2">
        <v>45676</v>
      </c>
      <c r="F3709" t="s">
        <v>14</v>
      </c>
      <c r="G3709">
        <v>-40.814999999999998</v>
      </c>
      <c r="H3709" t="s">
        <v>10421</v>
      </c>
      <c r="I3709" t="s">
        <v>10419</v>
      </c>
    </row>
    <row r="3710" spans="1:9" x14ac:dyDescent="0.25">
      <c r="A3710">
        <v>3463</v>
      </c>
      <c r="B3710" t="s">
        <v>7385</v>
      </c>
      <c r="C3710" t="s">
        <v>7386</v>
      </c>
      <c r="D3710" t="s">
        <v>11</v>
      </c>
      <c r="E3710" s="2">
        <v>45679</v>
      </c>
      <c r="F3710" t="s">
        <v>14</v>
      </c>
      <c r="G3710">
        <v>-40.875</v>
      </c>
      <c r="H3710" t="s">
        <v>7389</v>
      </c>
      <c r="I3710" t="s">
        <v>7388</v>
      </c>
    </row>
    <row r="3711" spans="1:9" x14ac:dyDescent="0.25">
      <c r="A3711">
        <v>5790</v>
      </c>
      <c r="B3711" t="s">
        <v>12225</v>
      </c>
      <c r="C3711" t="s">
        <v>12226</v>
      </c>
      <c r="D3711" t="s">
        <v>78</v>
      </c>
      <c r="E3711" s="2">
        <v>45675</v>
      </c>
      <c r="F3711" t="s">
        <v>151</v>
      </c>
      <c r="G3711">
        <v>-40.884999999999998</v>
      </c>
      <c r="H3711" t="s">
        <v>12229</v>
      </c>
      <c r="I3711" t="s">
        <v>12228</v>
      </c>
    </row>
    <row r="3712" spans="1:9" x14ac:dyDescent="0.25">
      <c r="A3712">
        <v>6476</v>
      </c>
      <c r="B3712" t="s">
        <v>13566</v>
      </c>
      <c r="C3712" t="s">
        <v>13567</v>
      </c>
      <c r="D3712" t="s">
        <v>11</v>
      </c>
      <c r="E3712" s="2">
        <v>45674</v>
      </c>
      <c r="F3712" t="s">
        <v>151</v>
      </c>
      <c r="G3712">
        <v>-40.9</v>
      </c>
      <c r="H3712" t="s">
        <v>13568</v>
      </c>
      <c r="I3712" t="s">
        <v>13569</v>
      </c>
    </row>
    <row r="3713" spans="1:9" x14ac:dyDescent="0.25">
      <c r="A3713">
        <v>1081</v>
      </c>
      <c r="B3713" t="s">
        <v>2277</v>
      </c>
      <c r="C3713" t="s">
        <v>2278</v>
      </c>
      <c r="D3713" t="s">
        <v>11</v>
      </c>
      <c r="E3713" s="2">
        <v>45682</v>
      </c>
      <c r="F3713" t="s">
        <v>38</v>
      </c>
      <c r="G3713">
        <v>-40.97</v>
      </c>
      <c r="H3713" t="s">
        <v>2281</v>
      </c>
      <c r="I3713" t="s">
        <v>2280</v>
      </c>
    </row>
    <row r="3714" spans="1:9" x14ac:dyDescent="0.25">
      <c r="A3714">
        <v>5927</v>
      </c>
      <c r="B3714" t="s">
        <v>12479</v>
      </c>
      <c r="C3714" t="s">
        <v>12480</v>
      </c>
      <c r="D3714" t="s">
        <v>11</v>
      </c>
      <c r="E3714" s="2">
        <v>45675</v>
      </c>
      <c r="F3714" t="s">
        <v>14</v>
      </c>
      <c r="G3714">
        <v>-40.97</v>
      </c>
      <c r="H3714" t="s">
        <v>12484</v>
      </c>
      <c r="I3714" t="s">
        <v>12482</v>
      </c>
    </row>
    <row r="3715" spans="1:9" x14ac:dyDescent="0.25">
      <c r="A3715">
        <v>6220</v>
      </c>
      <c r="B3715" t="s">
        <v>12987</v>
      </c>
      <c r="C3715" t="s">
        <v>12988</v>
      </c>
      <c r="D3715" t="s">
        <v>15</v>
      </c>
      <c r="E3715" s="2">
        <v>45674</v>
      </c>
      <c r="F3715" t="s">
        <v>151</v>
      </c>
      <c r="G3715">
        <v>-41.01</v>
      </c>
      <c r="H3715" t="s">
        <v>12991</v>
      </c>
      <c r="I3715" t="s">
        <v>12990</v>
      </c>
    </row>
    <row r="3716" spans="1:9" x14ac:dyDescent="0.25">
      <c r="A3716">
        <v>2686</v>
      </c>
      <c r="B3716" t="s">
        <v>5750</v>
      </c>
      <c r="C3716" t="s">
        <v>5751</v>
      </c>
      <c r="D3716" t="s">
        <v>11</v>
      </c>
      <c r="E3716" s="2">
        <v>45680</v>
      </c>
      <c r="F3716" t="s">
        <v>151</v>
      </c>
      <c r="G3716">
        <v>-41.125</v>
      </c>
      <c r="H3716" t="s">
        <v>5752</v>
      </c>
      <c r="I3716" t="s">
        <v>5753</v>
      </c>
    </row>
    <row r="3717" spans="1:9" x14ac:dyDescent="0.25">
      <c r="A3717">
        <v>3212</v>
      </c>
      <c r="B3717" t="s">
        <v>6808</v>
      </c>
      <c r="C3717" t="s">
        <v>6809</v>
      </c>
      <c r="D3717" t="s">
        <v>15</v>
      </c>
      <c r="E3717" s="2">
        <v>45679</v>
      </c>
      <c r="F3717" t="s">
        <v>14</v>
      </c>
      <c r="G3717">
        <v>-41.24</v>
      </c>
      <c r="H3717" t="s">
        <v>6810</v>
      </c>
      <c r="I3717" t="s">
        <v>6811</v>
      </c>
    </row>
    <row r="3718" spans="1:9" x14ac:dyDescent="0.25">
      <c r="A3718">
        <v>5044</v>
      </c>
      <c r="B3718" t="s">
        <v>10584</v>
      </c>
      <c r="C3718" t="s">
        <v>10585</v>
      </c>
      <c r="D3718" t="s">
        <v>78</v>
      </c>
      <c r="E3718" s="2">
        <v>45675</v>
      </c>
      <c r="F3718" t="s">
        <v>151</v>
      </c>
      <c r="G3718">
        <v>-41.27</v>
      </c>
      <c r="H3718" t="s">
        <v>10588</v>
      </c>
      <c r="I3718" t="s">
        <v>10587</v>
      </c>
    </row>
    <row r="3719" spans="1:9" x14ac:dyDescent="0.25">
      <c r="A3719">
        <v>2004</v>
      </c>
      <c r="B3719" t="s">
        <v>4295</v>
      </c>
      <c r="C3719" t="s">
        <v>4296</v>
      </c>
      <c r="D3719" t="s">
        <v>15</v>
      </c>
      <c r="E3719" s="2">
        <v>45681</v>
      </c>
      <c r="F3719" t="s">
        <v>182</v>
      </c>
      <c r="G3719">
        <v>-41.3</v>
      </c>
      <c r="H3719" t="s">
        <v>4299</v>
      </c>
      <c r="I3719" t="s">
        <v>4298</v>
      </c>
    </row>
    <row r="3720" spans="1:9" x14ac:dyDescent="0.25">
      <c r="A3720">
        <v>6578</v>
      </c>
      <c r="B3720" t="s">
        <v>13794</v>
      </c>
      <c r="C3720" t="s">
        <v>13795</v>
      </c>
      <c r="D3720" t="s">
        <v>78</v>
      </c>
      <c r="E3720" s="2">
        <v>45674</v>
      </c>
      <c r="F3720" t="s">
        <v>151</v>
      </c>
      <c r="G3720">
        <v>-41.34</v>
      </c>
      <c r="H3720" t="s">
        <v>8065</v>
      </c>
      <c r="I3720" t="s">
        <v>13796</v>
      </c>
    </row>
    <row r="3721" spans="1:9" x14ac:dyDescent="0.25">
      <c r="A3721">
        <v>2019</v>
      </c>
      <c r="B3721" t="s">
        <v>4330</v>
      </c>
      <c r="C3721" t="s">
        <v>4331</v>
      </c>
      <c r="D3721" t="s">
        <v>15</v>
      </c>
      <c r="E3721" s="2">
        <v>45681</v>
      </c>
      <c r="F3721" t="s">
        <v>14</v>
      </c>
      <c r="G3721">
        <v>-41.4</v>
      </c>
      <c r="H3721" t="s">
        <v>4334</v>
      </c>
      <c r="I3721" t="s">
        <v>4333</v>
      </c>
    </row>
    <row r="3722" spans="1:9" x14ac:dyDescent="0.25">
      <c r="A3722">
        <v>2030</v>
      </c>
      <c r="B3722" t="s">
        <v>4353</v>
      </c>
      <c r="C3722" t="s">
        <v>4354</v>
      </c>
      <c r="D3722" t="s">
        <v>15</v>
      </c>
      <c r="E3722" s="2">
        <v>45681</v>
      </c>
      <c r="F3722" t="s">
        <v>14</v>
      </c>
      <c r="G3722">
        <v>-41.58</v>
      </c>
      <c r="H3722" t="s">
        <v>4357</v>
      </c>
      <c r="I3722" t="s">
        <v>4356</v>
      </c>
    </row>
    <row r="3723" spans="1:9" x14ac:dyDescent="0.25">
      <c r="A3723">
        <v>1312</v>
      </c>
      <c r="B3723" t="s">
        <v>2696</v>
      </c>
      <c r="C3723" t="s">
        <v>2697</v>
      </c>
      <c r="D3723" t="s">
        <v>15</v>
      </c>
      <c r="E3723" s="2">
        <v>45682</v>
      </c>
      <c r="F3723" t="s">
        <v>14</v>
      </c>
      <c r="G3723">
        <v>-41.67</v>
      </c>
      <c r="H3723" t="s">
        <v>2699</v>
      </c>
      <c r="I3723" t="s">
        <v>2698</v>
      </c>
    </row>
    <row r="3724" spans="1:9" x14ac:dyDescent="0.25">
      <c r="A3724">
        <v>2244</v>
      </c>
      <c r="B3724" t="s">
        <v>4776</v>
      </c>
      <c r="C3724" t="s">
        <v>4777</v>
      </c>
      <c r="D3724" t="s">
        <v>11</v>
      </c>
      <c r="E3724" s="2">
        <v>45681</v>
      </c>
      <c r="F3724" t="s">
        <v>14</v>
      </c>
      <c r="G3724">
        <v>-41.725000000000001</v>
      </c>
      <c r="H3724" t="s">
        <v>4780</v>
      </c>
      <c r="I3724" t="s">
        <v>4778</v>
      </c>
    </row>
    <row r="3725" spans="1:9" x14ac:dyDescent="0.25">
      <c r="A3725">
        <v>470</v>
      </c>
      <c r="B3725" t="s">
        <v>1049</v>
      </c>
      <c r="C3725" t="s">
        <v>1050</v>
      </c>
      <c r="D3725" t="s">
        <v>11</v>
      </c>
      <c r="E3725" s="2">
        <v>45682</v>
      </c>
      <c r="F3725" t="s">
        <v>38</v>
      </c>
      <c r="G3725">
        <v>-41.814999999999998</v>
      </c>
      <c r="H3725" t="s">
        <v>1051</v>
      </c>
      <c r="I3725" t="s">
        <v>1052</v>
      </c>
    </row>
    <row r="3726" spans="1:9" x14ac:dyDescent="0.25">
      <c r="A3726">
        <v>3635</v>
      </c>
      <c r="B3726" t="s">
        <v>7724</v>
      </c>
      <c r="C3726" t="s">
        <v>7725</v>
      </c>
      <c r="D3726" t="s">
        <v>78</v>
      </c>
      <c r="E3726" s="2">
        <v>45679</v>
      </c>
      <c r="F3726" t="s">
        <v>151</v>
      </c>
      <c r="G3726">
        <v>-41.89</v>
      </c>
      <c r="H3726" t="s">
        <v>7726</v>
      </c>
      <c r="I3726" t="s">
        <v>7727</v>
      </c>
    </row>
    <row r="3727" spans="1:9" x14ac:dyDescent="0.25">
      <c r="A3727">
        <v>6628</v>
      </c>
      <c r="B3727" t="s">
        <v>13892</v>
      </c>
      <c r="C3727" t="s">
        <v>13893</v>
      </c>
      <c r="D3727" t="s">
        <v>78</v>
      </c>
      <c r="E3727" s="2">
        <v>45674</v>
      </c>
      <c r="F3727" t="s">
        <v>151</v>
      </c>
      <c r="G3727">
        <v>-41.975000000000001</v>
      </c>
      <c r="H3727" t="s">
        <v>13898</v>
      </c>
      <c r="I3727" t="s">
        <v>13895</v>
      </c>
    </row>
    <row r="3728" spans="1:9" x14ac:dyDescent="0.25">
      <c r="A3728">
        <v>358</v>
      </c>
      <c r="B3728" t="s">
        <v>793</v>
      </c>
      <c r="C3728" t="s">
        <v>794</v>
      </c>
      <c r="D3728" t="s">
        <v>11</v>
      </c>
      <c r="E3728" s="2">
        <v>45682</v>
      </c>
      <c r="F3728" t="s">
        <v>14</v>
      </c>
      <c r="G3728">
        <v>-42.06</v>
      </c>
      <c r="H3728" t="s">
        <v>795</v>
      </c>
      <c r="I3728" t="s">
        <v>796</v>
      </c>
    </row>
    <row r="3729" spans="1:9" x14ac:dyDescent="0.25">
      <c r="A3729">
        <v>2347</v>
      </c>
      <c r="B3729" t="s">
        <v>4960</v>
      </c>
      <c r="C3729" t="s">
        <v>4961</v>
      </c>
      <c r="D3729" t="s">
        <v>126</v>
      </c>
      <c r="E3729" s="2">
        <v>45681</v>
      </c>
      <c r="F3729" t="s">
        <v>151</v>
      </c>
      <c r="G3729">
        <v>-42.115000000000002</v>
      </c>
      <c r="H3729" t="s">
        <v>4967</v>
      </c>
      <c r="I3729" t="s">
        <v>4963</v>
      </c>
    </row>
    <row r="3730" spans="1:9" x14ac:dyDescent="0.25">
      <c r="A3730">
        <v>833</v>
      </c>
      <c r="B3730" t="s">
        <v>1815</v>
      </c>
      <c r="C3730" t="s">
        <v>1816</v>
      </c>
      <c r="D3730" t="s">
        <v>11</v>
      </c>
      <c r="E3730" s="2">
        <v>45682</v>
      </c>
      <c r="F3730" t="s">
        <v>182</v>
      </c>
      <c r="G3730">
        <v>-42.134999999999998</v>
      </c>
      <c r="H3730" t="s">
        <v>1817</v>
      </c>
      <c r="I3730" t="s">
        <v>1818</v>
      </c>
    </row>
    <row r="3731" spans="1:9" x14ac:dyDescent="0.25">
      <c r="A3731">
        <v>224</v>
      </c>
      <c r="B3731" t="s">
        <v>505</v>
      </c>
      <c r="C3731" t="s">
        <v>506</v>
      </c>
      <c r="D3731" t="s">
        <v>15</v>
      </c>
      <c r="E3731" s="2">
        <v>45684</v>
      </c>
      <c r="F3731" t="s">
        <v>14</v>
      </c>
      <c r="G3731">
        <v>-42.195</v>
      </c>
      <c r="H3731" t="s">
        <v>509</v>
      </c>
      <c r="I3731" t="s">
        <v>508</v>
      </c>
    </row>
    <row r="3732" spans="1:9" x14ac:dyDescent="0.25">
      <c r="A3732">
        <v>5096</v>
      </c>
      <c r="B3732" t="s">
        <v>10696</v>
      </c>
      <c r="C3732" t="s">
        <v>10697</v>
      </c>
      <c r="D3732" t="s">
        <v>15</v>
      </c>
      <c r="E3732" s="2">
        <v>45675</v>
      </c>
      <c r="F3732" t="s">
        <v>14</v>
      </c>
      <c r="G3732">
        <v>-42.255000000000003</v>
      </c>
      <c r="H3732" t="s">
        <v>10700</v>
      </c>
      <c r="I3732" t="s">
        <v>10699</v>
      </c>
    </row>
    <row r="3733" spans="1:9" x14ac:dyDescent="0.25">
      <c r="A3733">
        <v>3559</v>
      </c>
      <c r="B3733" t="s">
        <v>7583</v>
      </c>
      <c r="C3733" t="s">
        <v>7584</v>
      </c>
      <c r="D3733" t="s">
        <v>15</v>
      </c>
      <c r="E3733" s="2">
        <v>45679</v>
      </c>
      <c r="F3733" t="s">
        <v>38</v>
      </c>
      <c r="G3733">
        <v>-42.31</v>
      </c>
      <c r="H3733" t="s">
        <v>7588</v>
      </c>
      <c r="I3733" t="s">
        <v>7586</v>
      </c>
    </row>
    <row r="3734" spans="1:9" x14ac:dyDescent="0.25">
      <c r="A3734">
        <v>659</v>
      </c>
      <c r="B3734" t="s">
        <v>1476</v>
      </c>
      <c r="C3734" t="s">
        <v>1477</v>
      </c>
      <c r="D3734" t="s">
        <v>11</v>
      </c>
      <c r="E3734" s="2">
        <v>45682</v>
      </c>
      <c r="F3734" t="s">
        <v>38</v>
      </c>
      <c r="G3734">
        <v>-42.5</v>
      </c>
      <c r="H3734" t="s">
        <v>1480</v>
      </c>
      <c r="I3734" t="s">
        <v>1479</v>
      </c>
    </row>
    <row r="3735" spans="1:9" x14ac:dyDescent="0.25">
      <c r="A3735">
        <v>2082</v>
      </c>
      <c r="B3735" t="s">
        <v>4460</v>
      </c>
      <c r="C3735" t="s">
        <v>4461</v>
      </c>
      <c r="D3735" t="s">
        <v>11</v>
      </c>
      <c r="E3735" s="2">
        <v>45681</v>
      </c>
      <c r="F3735" t="s">
        <v>14</v>
      </c>
      <c r="G3735">
        <v>-42.585000000000001</v>
      </c>
      <c r="H3735" t="s">
        <v>4464</v>
      </c>
      <c r="I3735" t="s">
        <v>4463</v>
      </c>
    </row>
    <row r="3736" spans="1:9" x14ac:dyDescent="0.25">
      <c r="A3736">
        <v>6952</v>
      </c>
      <c r="B3736" t="s">
        <v>14578</v>
      </c>
      <c r="C3736" t="s">
        <v>14579</v>
      </c>
      <c r="D3736" t="s">
        <v>11</v>
      </c>
      <c r="E3736" s="2">
        <v>45672</v>
      </c>
      <c r="F3736" t="s">
        <v>14</v>
      </c>
      <c r="G3736">
        <v>-42.655000000000001</v>
      </c>
      <c r="H3736" t="s">
        <v>14580</v>
      </c>
      <c r="I3736" t="s">
        <v>14581</v>
      </c>
    </row>
    <row r="3737" spans="1:9" x14ac:dyDescent="0.25">
      <c r="A3737">
        <v>5119</v>
      </c>
      <c r="B3737" t="s">
        <v>10746</v>
      </c>
      <c r="C3737" t="s">
        <v>10747</v>
      </c>
      <c r="D3737" t="s">
        <v>78</v>
      </c>
      <c r="E3737" s="2">
        <v>45675</v>
      </c>
      <c r="F3737" t="s">
        <v>151</v>
      </c>
      <c r="G3737">
        <v>-43.11</v>
      </c>
      <c r="H3737" t="s">
        <v>10750</v>
      </c>
      <c r="I3737" t="s">
        <v>10749</v>
      </c>
    </row>
    <row r="3738" spans="1:9" x14ac:dyDescent="0.25">
      <c r="A3738">
        <v>4598</v>
      </c>
      <c r="B3738" t="s">
        <v>9657</v>
      </c>
      <c r="C3738" t="s">
        <v>9658</v>
      </c>
      <c r="D3738" t="s">
        <v>15</v>
      </c>
      <c r="E3738" s="2">
        <v>45678</v>
      </c>
      <c r="F3738" t="s">
        <v>38</v>
      </c>
      <c r="G3738">
        <v>-43.164999999999999</v>
      </c>
      <c r="H3738" t="s">
        <v>9660</v>
      </c>
      <c r="I3738" t="s">
        <v>9659</v>
      </c>
    </row>
    <row r="3739" spans="1:9" x14ac:dyDescent="0.25">
      <c r="A3739">
        <v>1255</v>
      </c>
      <c r="B3739" t="s">
        <v>2597</v>
      </c>
      <c r="C3739" t="s">
        <v>2598</v>
      </c>
      <c r="D3739" t="s">
        <v>11</v>
      </c>
      <c r="E3739" s="2">
        <v>45682</v>
      </c>
      <c r="F3739" t="s">
        <v>14</v>
      </c>
      <c r="G3739">
        <v>-43.195</v>
      </c>
      <c r="H3739" t="s">
        <v>2601</v>
      </c>
      <c r="I3739" t="s">
        <v>2600</v>
      </c>
    </row>
    <row r="3740" spans="1:9" x14ac:dyDescent="0.25">
      <c r="A3740">
        <v>1042</v>
      </c>
      <c r="B3740" t="s">
        <v>2209</v>
      </c>
      <c r="C3740" t="s">
        <v>2210</v>
      </c>
      <c r="D3740" t="s">
        <v>78</v>
      </c>
      <c r="E3740" s="2">
        <v>45682</v>
      </c>
      <c r="F3740" t="s">
        <v>151</v>
      </c>
      <c r="G3740">
        <v>-43.23</v>
      </c>
      <c r="H3740" t="s">
        <v>2211</v>
      </c>
      <c r="I3740" t="s">
        <v>2212</v>
      </c>
    </row>
    <row r="3741" spans="1:9" x14ac:dyDescent="0.25">
      <c r="A3741">
        <v>4231</v>
      </c>
      <c r="B3741" t="s">
        <v>8967</v>
      </c>
      <c r="C3741" t="s">
        <v>8968</v>
      </c>
      <c r="D3741" t="s">
        <v>15</v>
      </c>
      <c r="E3741" s="2">
        <v>45678</v>
      </c>
      <c r="F3741" t="s">
        <v>38</v>
      </c>
      <c r="G3741">
        <v>-43.27</v>
      </c>
      <c r="H3741" t="s">
        <v>8971</v>
      </c>
      <c r="I3741" t="s">
        <v>8970</v>
      </c>
    </row>
    <row r="3742" spans="1:9" x14ac:dyDescent="0.25">
      <c r="A3742">
        <v>6264</v>
      </c>
      <c r="B3742" t="s">
        <v>13088</v>
      </c>
      <c r="C3742" t="s">
        <v>13089</v>
      </c>
      <c r="D3742" t="s">
        <v>78</v>
      </c>
      <c r="E3742" s="2">
        <v>45674</v>
      </c>
      <c r="F3742" t="s">
        <v>151</v>
      </c>
      <c r="G3742">
        <v>-43.424999999999997</v>
      </c>
      <c r="H3742" t="s">
        <v>13092</v>
      </c>
      <c r="I3742" t="s">
        <v>13091</v>
      </c>
    </row>
    <row r="3743" spans="1:9" x14ac:dyDescent="0.25">
      <c r="A3743">
        <v>5786</v>
      </c>
      <c r="B3743" t="s">
        <v>12215</v>
      </c>
      <c r="C3743" t="s">
        <v>12216</v>
      </c>
      <c r="D3743" t="s">
        <v>11</v>
      </c>
      <c r="E3743" s="2">
        <v>45675</v>
      </c>
      <c r="F3743" t="s">
        <v>14</v>
      </c>
      <c r="G3743">
        <v>-43.564999999999998</v>
      </c>
      <c r="H3743" t="s">
        <v>12219</v>
      </c>
      <c r="I3743" t="s">
        <v>12218</v>
      </c>
    </row>
    <row r="3744" spans="1:9" x14ac:dyDescent="0.25">
      <c r="A3744">
        <v>5304</v>
      </c>
      <c r="B3744" t="s">
        <v>11143</v>
      </c>
      <c r="C3744" t="s">
        <v>11144</v>
      </c>
      <c r="D3744" t="s">
        <v>11</v>
      </c>
      <c r="E3744" s="2">
        <v>45675</v>
      </c>
      <c r="F3744" t="s">
        <v>151</v>
      </c>
      <c r="G3744">
        <v>-43.68</v>
      </c>
      <c r="H3744" t="s">
        <v>11145</v>
      </c>
      <c r="I3744" t="s">
        <v>11146</v>
      </c>
    </row>
    <row r="3745" spans="1:9" x14ac:dyDescent="0.25">
      <c r="A3745">
        <v>2344</v>
      </c>
      <c r="B3745" t="s">
        <v>4960</v>
      </c>
      <c r="C3745" t="s">
        <v>4961</v>
      </c>
      <c r="D3745" t="s">
        <v>78</v>
      </c>
      <c r="E3745" s="2">
        <v>45681</v>
      </c>
      <c r="F3745" t="s">
        <v>151</v>
      </c>
      <c r="G3745">
        <v>-43.725000000000001</v>
      </c>
      <c r="H3745" t="s">
        <v>4964</v>
      </c>
      <c r="I3745" t="s">
        <v>4963</v>
      </c>
    </row>
    <row r="3746" spans="1:9" x14ac:dyDescent="0.25">
      <c r="A3746">
        <v>297</v>
      </c>
      <c r="B3746" t="s">
        <v>650</v>
      </c>
      <c r="C3746" t="s">
        <v>651</v>
      </c>
      <c r="D3746" t="s">
        <v>78</v>
      </c>
      <c r="E3746" s="2">
        <v>45682</v>
      </c>
      <c r="F3746" t="s">
        <v>151</v>
      </c>
      <c r="G3746">
        <v>-43.825000000000003</v>
      </c>
      <c r="H3746" t="s">
        <v>654</v>
      </c>
      <c r="I3746" t="s">
        <v>653</v>
      </c>
    </row>
    <row r="3747" spans="1:9" x14ac:dyDescent="0.25">
      <c r="A3747">
        <v>6301</v>
      </c>
      <c r="B3747" t="s">
        <v>13169</v>
      </c>
      <c r="C3747" t="s">
        <v>13170</v>
      </c>
      <c r="D3747" t="s">
        <v>11</v>
      </c>
      <c r="E3747" s="2">
        <v>45674</v>
      </c>
      <c r="F3747" t="s">
        <v>151</v>
      </c>
      <c r="G3747">
        <v>-43.895000000000003</v>
      </c>
      <c r="H3747" t="s">
        <v>13171</v>
      </c>
      <c r="I3747" t="s">
        <v>13172</v>
      </c>
    </row>
    <row r="3748" spans="1:9" x14ac:dyDescent="0.25">
      <c r="A3748">
        <v>3509</v>
      </c>
      <c r="B3748" t="s">
        <v>7485</v>
      </c>
      <c r="C3748" t="s">
        <v>7486</v>
      </c>
      <c r="D3748" t="s">
        <v>11</v>
      </c>
      <c r="E3748" s="2">
        <v>45679</v>
      </c>
      <c r="F3748" t="s">
        <v>14</v>
      </c>
      <c r="G3748">
        <v>-44.04</v>
      </c>
      <c r="H3748" t="s">
        <v>3508</v>
      </c>
      <c r="I3748" t="s">
        <v>7487</v>
      </c>
    </row>
    <row r="3749" spans="1:9" x14ac:dyDescent="0.25">
      <c r="A3749">
        <v>3569</v>
      </c>
      <c r="B3749" t="s">
        <v>7604</v>
      </c>
      <c r="C3749" t="s">
        <v>7605</v>
      </c>
      <c r="D3749" t="s">
        <v>15</v>
      </c>
      <c r="E3749" s="2">
        <v>45679</v>
      </c>
      <c r="F3749" t="s">
        <v>14</v>
      </c>
      <c r="G3749">
        <v>-44.08</v>
      </c>
      <c r="H3749" t="s">
        <v>7606</v>
      </c>
      <c r="I3749" t="s">
        <v>7607</v>
      </c>
    </row>
    <row r="3750" spans="1:9" x14ac:dyDescent="0.25">
      <c r="A3750">
        <v>2170</v>
      </c>
      <c r="B3750" t="s">
        <v>4638</v>
      </c>
      <c r="C3750" t="s">
        <v>4639</v>
      </c>
      <c r="D3750" t="s">
        <v>11</v>
      </c>
      <c r="E3750" s="2">
        <v>45681</v>
      </c>
      <c r="F3750" t="s">
        <v>14</v>
      </c>
      <c r="G3750">
        <v>-44.125</v>
      </c>
      <c r="H3750" t="s">
        <v>4642</v>
      </c>
      <c r="I3750" t="s">
        <v>4641</v>
      </c>
    </row>
    <row r="3751" spans="1:9" x14ac:dyDescent="0.25">
      <c r="A3751">
        <v>1438</v>
      </c>
      <c r="B3751" t="s">
        <v>3008</v>
      </c>
      <c r="C3751" t="s">
        <v>3009</v>
      </c>
      <c r="D3751" t="s">
        <v>15</v>
      </c>
      <c r="E3751" s="2">
        <v>45681</v>
      </c>
      <c r="F3751" t="s">
        <v>38</v>
      </c>
      <c r="G3751">
        <v>-44.13</v>
      </c>
      <c r="H3751" t="s">
        <v>3013</v>
      </c>
      <c r="I3751" t="s">
        <v>3011</v>
      </c>
    </row>
    <row r="3752" spans="1:9" x14ac:dyDescent="0.25">
      <c r="A3752">
        <v>5395</v>
      </c>
      <c r="B3752" t="s">
        <v>11343</v>
      </c>
      <c r="C3752" t="s">
        <v>11344</v>
      </c>
      <c r="D3752" t="s">
        <v>11</v>
      </c>
      <c r="E3752" s="2">
        <v>45675</v>
      </c>
      <c r="F3752" t="s">
        <v>14</v>
      </c>
      <c r="G3752">
        <v>-44.164999999999999</v>
      </c>
      <c r="H3752" t="s">
        <v>11347</v>
      </c>
      <c r="I3752" t="s">
        <v>11346</v>
      </c>
    </row>
    <row r="3753" spans="1:9" x14ac:dyDescent="0.25">
      <c r="A3753">
        <v>1234</v>
      </c>
      <c r="B3753" t="s">
        <v>2559</v>
      </c>
      <c r="C3753" t="s">
        <v>2560</v>
      </c>
      <c r="D3753" t="s">
        <v>78</v>
      </c>
      <c r="E3753" s="2">
        <v>45682</v>
      </c>
      <c r="F3753" t="s">
        <v>151</v>
      </c>
      <c r="G3753">
        <v>-44.4</v>
      </c>
      <c r="H3753" t="s">
        <v>2561</v>
      </c>
      <c r="I3753" t="s">
        <v>2562</v>
      </c>
    </row>
    <row r="3754" spans="1:9" x14ac:dyDescent="0.25">
      <c r="A3754">
        <v>1757</v>
      </c>
      <c r="B3754" t="s">
        <v>3740</v>
      </c>
      <c r="C3754" t="s">
        <v>3741</v>
      </c>
      <c r="D3754" t="s">
        <v>15</v>
      </c>
      <c r="E3754" s="2">
        <v>45681</v>
      </c>
      <c r="F3754" t="s">
        <v>14</v>
      </c>
      <c r="G3754">
        <v>-44.454999999999998</v>
      </c>
      <c r="H3754" t="s">
        <v>3742</v>
      </c>
      <c r="I3754" t="s">
        <v>3743</v>
      </c>
    </row>
    <row r="3755" spans="1:9" x14ac:dyDescent="0.25">
      <c r="A3755">
        <v>4874</v>
      </c>
      <c r="B3755" t="s">
        <v>10225</v>
      </c>
      <c r="C3755" t="s">
        <v>10226</v>
      </c>
      <c r="D3755" t="s">
        <v>78</v>
      </c>
      <c r="E3755" s="2">
        <v>45677</v>
      </c>
      <c r="F3755" t="s">
        <v>151</v>
      </c>
      <c r="G3755">
        <v>-44.52</v>
      </c>
      <c r="H3755" t="s">
        <v>10227</v>
      </c>
      <c r="I3755" t="s">
        <v>10228</v>
      </c>
    </row>
    <row r="3756" spans="1:9" x14ac:dyDescent="0.25">
      <c r="A3756">
        <v>4993</v>
      </c>
      <c r="B3756" t="s">
        <v>10482</v>
      </c>
      <c r="C3756" t="s">
        <v>10483</v>
      </c>
      <c r="D3756" t="s">
        <v>11</v>
      </c>
      <c r="E3756" s="2">
        <v>45675</v>
      </c>
      <c r="F3756" t="s">
        <v>14</v>
      </c>
      <c r="G3756">
        <v>-44.69</v>
      </c>
      <c r="H3756" t="s">
        <v>10484</v>
      </c>
      <c r="I3756" t="s">
        <v>10485</v>
      </c>
    </row>
    <row r="3757" spans="1:9" x14ac:dyDescent="0.25">
      <c r="A3757">
        <v>3049</v>
      </c>
      <c r="B3757" t="s">
        <v>6484</v>
      </c>
      <c r="C3757" t="s">
        <v>6485</v>
      </c>
      <c r="D3757" t="s">
        <v>15</v>
      </c>
      <c r="E3757" s="2">
        <v>45680</v>
      </c>
      <c r="F3757" t="s">
        <v>38</v>
      </c>
      <c r="G3757">
        <v>-44.784999999999997</v>
      </c>
      <c r="H3757" t="s">
        <v>6489</v>
      </c>
      <c r="I3757" t="s">
        <v>6487</v>
      </c>
    </row>
    <row r="3758" spans="1:9" x14ac:dyDescent="0.25">
      <c r="A3758">
        <v>6719</v>
      </c>
      <c r="B3758" t="s">
        <v>14068</v>
      </c>
      <c r="C3758" t="s">
        <v>14069</v>
      </c>
      <c r="D3758" t="s">
        <v>11</v>
      </c>
      <c r="E3758" s="2">
        <v>45674</v>
      </c>
      <c r="F3758" t="s">
        <v>151</v>
      </c>
      <c r="G3758">
        <v>-44.844999999999999</v>
      </c>
      <c r="H3758" t="s">
        <v>14070</v>
      </c>
      <c r="I3758" t="s">
        <v>14071</v>
      </c>
    </row>
    <row r="3759" spans="1:9" x14ac:dyDescent="0.25">
      <c r="A3759">
        <v>597</v>
      </c>
      <c r="B3759" t="s">
        <v>1330</v>
      </c>
      <c r="C3759" t="s">
        <v>1331</v>
      </c>
      <c r="D3759" t="s">
        <v>15</v>
      </c>
      <c r="E3759" s="2">
        <v>45682</v>
      </c>
      <c r="F3759" t="s">
        <v>151</v>
      </c>
      <c r="G3759">
        <v>-45</v>
      </c>
      <c r="H3759" t="s">
        <v>1334</v>
      </c>
      <c r="I3759" t="s">
        <v>1333</v>
      </c>
    </row>
    <row r="3760" spans="1:9" x14ac:dyDescent="0.25">
      <c r="A3760">
        <v>3807</v>
      </c>
      <c r="B3760" t="s">
        <v>8038</v>
      </c>
      <c r="C3760" t="s">
        <v>8039</v>
      </c>
      <c r="D3760" t="s">
        <v>11</v>
      </c>
      <c r="E3760" s="2">
        <v>45679</v>
      </c>
      <c r="F3760" t="s">
        <v>14</v>
      </c>
      <c r="G3760">
        <v>-45</v>
      </c>
      <c r="H3760" t="s">
        <v>8040</v>
      </c>
      <c r="I3760" t="s">
        <v>8041</v>
      </c>
    </row>
    <row r="3761" spans="1:9" x14ac:dyDescent="0.25">
      <c r="A3761">
        <v>3809</v>
      </c>
      <c r="B3761" t="s">
        <v>8038</v>
      </c>
      <c r="C3761" t="s">
        <v>8039</v>
      </c>
      <c r="D3761" t="s">
        <v>15</v>
      </c>
      <c r="E3761" s="2">
        <v>45679</v>
      </c>
      <c r="F3761" t="s">
        <v>14</v>
      </c>
      <c r="G3761">
        <v>-45</v>
      </c>
      <c r="H3761" t="s">
        <v>8043</v>
      </c>
      <c r="I3761" t="s">
        <v>8041</v>
      </c>
    </row>
    <row r="3762" spans="1:9" x14ac:dyDescent="0.25">
      <c r="A3762">
        <v>5842</v>
      </c>
      <c r="B3762" t="s">
        <v>12328</v>
      </c>
      <c r="C3762" t="s">
        <v>12329</v>
      </c>
      <c r="D3762" t="s">
        <v>15</v>
      </c>
      <c r="E3762" s="2">
        <v>45675</v>
      </c>
      <c r="F3762" t="s">
        <v>151</v>
      </c>
      <c r="G3762">
        <v>-45</v>
      </c>
      <c r="H3762" t="s">
        <v>12332</v>
      </c>
      <c r="I3762" t="s">
        <v>12331</v>
      </c>
    </row>
    <row r="3763" spans="1:9" x14ac:dyDescent="0.25">
      <c r="A3763">
        <v>5843</v>
      </c>
      <c r="B3763" t="s">
        <v>12328</v>
      </c>
      <c r="C3763" t="s">
        <v>12329</v>
      </c>
      <c r="D3763" t="s">
        <v>11</v>
      </c>
      <c r="E3763" s="2">
        <v>45675</v>
      </c>
      <c r="F3763" t="s">
        <v>151</v>
      </c>
      <c r="G3763">
        <v>-45</v>
      </c>
      <c r="H3763" t="s">
        <v>12333</v>
      </c>
      <c r="I3763" t="s">
        <v>12331</v>
      </c>
    </row>
    <row r="3764" spans="1:9" x14ac:dyDescent="0.25">
      <c r="A3764">
        <v>3539</v>
      </c>
      <c r="B3764" t="s">
        <v>7550</v>
      </c>
      <c r="C3764" t="s">
        <v>7551</v>
      </c>
      <c r="D3764" t="s">
        <v>11</v>
      </c>
      <c r="E3764" s="2">
        <v>45679</v>
      </c>
      <c r="F3764" t="s">
        <v>182</v>
      </c>
      <c r="G3764">
        <v>-45.04</v>
      </c>
      <c r="H3764" t="s">
        <v>7552</v>
      </c>
      <c r="I3764" t="s">
        <v>7553</v>
      </c>
    </row>
    <row r="3765" spans="1:9" x14ac:dyDescent="0.25">
      <c r="A3765">
        <v>5377</v>
      </c>
      <c r="B3765" t="s">
        <v>11304</v>
      </c>
      <c r="C3765" t="s">
        <v>11305</v>
      </c>
      <c r="D3765" t="s">
        <v>15</v>
      </c>
      <c r="E3765" s="2">
        <v>45675</v>
      </c>
      <c r="F3765" t="s">
        <v>14</v>
      </c>
      <c r="G3765">
        <v>-45.045000000000002</v>
      </c>
      <c r="H3765" t="s">
        <v>11308</v>
      </c>
      <c r="I3765" t="s">
        <v>11307</v>
      </c>
    </row>
    <row r="3766" spans="1:9" x14ac:dyDescent="0.25">
      <c r="A3766">
        <v>3047</v>
      </c>
      <c r="B3766" t="s">
        <v>6484</v>
      </c>
      <c r="C3766" t="s">
        <v>6485</v>
      </c>
      <c r="D3766" t="s">
        <v>11</v>
      </c>
      <c r="E3766" s="2">
        <v>45680</v>
      </c>
      <c r="F3766" t="s">
        <v>38</v>
      </c>
      <c r="G3766">
        <v>-45.055</v>
      </c>
      <c r="H3766" t="s">
        <v>6486</v>
      </c>
      <c r="I3766" t="s">
        <v>6487</v>
      </c>
    </row>
    <row r="3767" spans="1:9" x14ac:dyDescent="0.25">
      <c r="A3767">
        <v>1401</v>
      </c>
      <c r="B3767" t="s">
        <v>2895</v>
      </c>
      <c r="C3767" t="s">
        <v>2896</v>
      </c>
      <c r="D3767" t="s">
        <v>15</v>
      </c>
      <c r="E3767" s="2">
        <v>45681</v>
      </c>
      <c r="F3767" t="s">
        <v>38</v>
      </c>
      <c r="G3767">
        <v>-45.28</v>
      </c>
      <c r="H3767" t="s">
        <v>2897</v>
      </c>
      <c r="I3767" t="s">
        <v>2898</v>
      </c>
    </row>
    <row r="3768" spans="1:9" x14ac:dyDescent="0.25">
      <c r="A3768">
        <v>1899</v>
      </c>
      <c r="B3768" t="s">
        <v>4065</v>
      </c>
      <c r="C3768" t="s">
        <v>4066</v>
      </c>
      <c r="D3768" t="s">
        <v>11</v>
      </c>
      <c r="E3768" s="2">
        <v>45681</v>
      </c>
      <c r="F3768" t="s">
        <v>38</v>
      </c>
      <c r="G3768">
        <v>-45.35</v>
      </c>
      <c r="H3768" t="s">
        <v>4067</v>
      </c>
      <c r="I3768" t="s">
        <v>4068</v>
      </c>
    </row>
    <row r="3769" spans="1:9" x14ac:dyDescent="0.25">
      <c r="A3769">
        <v>1559</v>
      </c>
      <c r="B3769" t="s">
        <v>3279</v>
      </c>
      <c r="C3769" t="s">
        <v>3280</v>
      </c>
      <c r="D3769" t="s">
        <v>11</v>
      </c>
      <c r="E3769" s="2">
        <v>45681</v>
      </c>
      <c r="F3769" t="s">
        <v>14</v>
      </c>
      <c r="G3769">
        <v>-45.445</v>
      </c>
      <c r="H3769" t="s">
        <v>3281</v>
      </c>
      <c r="I3769" t="s">
        <v>3282</v>
      </c>
    </row>
    <row r="3770" spans="1:9" x14ac:dyDescent="0.25">
      <c r="A3770">
        <v>1370</v>
      </c>
      <c r="B3770" t="s">
        <v>2799</v>
      </c>
      <c r="C3770" t="s">
        <v>2800</v>
      </c>
      <c r="D3770" t="s">
        <v>11</v>
      </c>
      <c r="E3770" s="2">
        <v>45681</v>
      </c>
      <c r="F3770" t="s">
        <v>38</v>
      </c>
      <c r="G3770">
        <v>-45.48</v>
      </c>
      <c r="H3770" t="s">
        <v>2801</v>
      </c>
      <c r="I3770" t="s">
        <v>2802</v>
      </c>
    </row>
    <row r="3771" spans="1:9" x14ac:dyDescent="0.25">
      <c r="A3771">
        <v>1582</v>
      </c>
      <c r="B3771" t="s">
        <v>3332</v>
      </c>
      <c r="C3771" t="s">
        <v>3333</v>
      </c>
      <c r="D3771" t="s">
        <v>11</v>
      </c>
      <c r="E3771" s="2">
        <v>45681</v>
      </c>
      <c r="F3771" t="s">
        <v>38</v>
      </c>
      <c r="G3771">
        <v>-45.48</v>
      </c>
      <c r="H3771" t="s">
        <v>2801</v>
      </c>
      <c r="I3771" t="s">
        <v>2802</v>
      </c>
    </row>
    <row r="3772" spans="1:9" x14ac:dyDescent="0.25">
      <c r="A3772">
        <v>6497</v>
      </c>
      <c r="B3772" t="s">
        <v>13611</v>
      </c>
      <c r="C3772" t="s">
        <v>13612</v>
      </c>
      <c r="D3772" t="s">
        <v>11</v>
      </c>
      <c r="E3772" s="2">
        <v>45674</v>
      </c>
      <c r="F3772" t="s">
        <v>38</v>
      </c>
      <c r="G3772">
        <v>-45.645000000000003</v>
      </c>
      <c r="H3772" t="s">
        <v>13613</v>
      </c>
      <c r="I3772" t="s">
        <v>13614</v>
      </c>
    </row>
    <row r="3773" spans="1:9" x14ac:dyDescent="0.25">
      <c r="A3773">
        <v>670</v>
      </c>
      <c r="B3773" t="s">
        <v>1503</v>
      </c>
      <c r="C3773" t="s">
        <v>1504</v>
      </c>
      <c r="D3773" t="s">
        <v>15</v>
      </c>
      <c r="E3773" s="2">
        <v>45682</v>
      </c>
      <c r="F3773" t="s">
        <v>38</v>
      </c>
      <c r="G3773">
        <v>-45.734999999999999</v>
      </c>
      <c r="H3773" t="s">
        <v>1505</v>
      </c>
      <c r="I3773" t="s">
        <v>1506</v>
      </c>
    </row>
    <row r="3774" spans="1:9" x14ac:dyDescent="0.25">
      <c r="A3774">
        <v>6827</v>
      </c>
      <c r="B3774" t="s">
        <v>14312</v>
      </c>
      <c r="C3774" t="s">
        <v>14313</v>
      </c>
      <c r="D3774" t="s">
        <v>11</v>
      </c>
      <c r="E3774" s="2">
        <v>45673</v>
      </c>
      <c r="F3774" t="s">
        <v>38</v>
      </c>
      <c r="G3774">
        <v>-45.76</v>
      </c>
      <c r="H3774" t="s">
        <v>14316</v>
      </c>
      <c r="I3774" t="s">
        <v>14315</v>
      </c>
    </row>
    <row r="3775" spans="1:9" x14ac:dyDescent="0.25">
      <c r="A3775">
        <v>5308</v>
      </c>
      <c r="B3775" t="s">
        <v>11153</v>
      </c>
      <c r="C3775" t="s">
        <v>11154</v>
      </c>
      <c r="D3775" t="s">
        <v>15</v>
      </c>
      <c r="E3775" s="2">
        <v>45675</v>
      </c>
      <c r="F3775" t="s">
        <v>38</v>
      </c>
      <c r="G3775">
        <v>-46.11</v>
      </c>
      <c r="H3775" t="s">
        <v>11155</v>
      </c>
      <c r="I3775" t="s">
        <v>11156</v>
      </c>
    </row>
    <row r="3776" spans="1:9" x14ac:dyDescent="0.25">
      <c r="A3776">
        <v>1969</v>
      </c>
      <c r="B3776" t="s">
        <v>4222</v>
      </c>
      <c r="C3776" t="s">
        <v>4223</v>
      </c>
      <c r="D3776" t="s">
        <v>11</v>
      </c>
      <c r="E3776" s="2">
        <v>45681</v>
      </c>
      <c r="F3776" t="s">
        <v>14</v>
      </c>
      <c r="G3776">
        <v>-46.15</v>
      </c>
      <c r="H3776" t="s">
        <v>4224</v>
      </c>
      <c r="I3776" t="s">
        <v>4225</v>
      </c>
    </row>
    <row r="3777" spans="1:9" x14ac:dyDescent="0.25">
      <c r="A3777">
        <v>4253</v>
      </c>
      <c r="B3777" t="s">
        <v>9009</v>
      </c>
      <c r="C3777" t="s">
        <v>9010</v>
      </c>
      <c r="D3777" t="s">
        <v>78</v>
      </c>
      <c r="E3777" s="2">
        <v>45678</v>
      </c>
      <c r="F3777" t="s">
        <v>151</v>
      </c>
      <c r="G3777">
        <v>-46.21</v>
      </c>
      <c r="H3777" t="s">
        <v>9014</v>
      </c>
      <c r="I3777" t="s">
        <v>9011</v>
      </c>
    </row>
    <row r="3778" spans="1:9" x14ac:dyDescent="0.25">
      <c r="A3778">
        <v>4764</v>
      </c>
      <c r="B3778" t="s">
        <v>9969</v>
      </c>
      <c r="C3778" t="s">
        <v>9970</v>
      </c>
      <c r="D3778" t="s">
        <v>11</v>
      </c>
      <c r="E3778" s="2">
        <v>45677</v>
      </c>
      <c r="F3778" t="s">
        <v>38</v>
      </c>
      <c r="G3778">
        <v>-46.26</v>
      </c>
      <c r="H3778" t="s">
        <v>9971</v>
      </c>
      <c r="I3778" t="s">
        <v>9972</v>
      </c>
    </row>
    <row r="3779" spans="1:9" x14ac:dyDescent="0.25">
      <c r="A3779">
        <v>6868</v>
      </c>
      <c r="B3779" t="s">
        <v>14390</v>
      </c>
      <c r="C3779" t="s">
        <v>14391</v>
      </c>
      <c r="D3779" t="s">
        <v>15</v>
      </c>
      <c r="E3779" s="2">
        <v>45673</v>
      </c>
      <c r="F3779" t="s">
        <v>38</v>
      </c>
      <c r="G3779">
        <v>-46.424999999999997</v>
      </c>
      <c r="H3779" t="s">
        <v>14392</v>
      </c>
      <c r="I3779" t="s">
        <v>14393</v>
      </c>
    </row>
    <row r="3780" spans="1:9" x14ac:dyDescent="0.25">
      <c r="A3780">
        <v>4522</v>
      </c>
      <c r="B3780" t="s">
        <v>9528</v>
      </c>
      <c r="C3780" t="s">
        <v>9529</v>
      </c>
      <c r="D3780" t="s">
        <v>11</v>
      </c>
      <c r="E3780" s="2">
        <v>45678</v>
      </c>
      <c r="F3780" t="s">
        <v>38</v>
      </c>
      <c r="G3780">
        <v>-46.435000000000002</v>
      </c>
      <c r="H3780" t="s">
        <v>9530</v>
      </c>
      <c r="I3780" t="s">
        <v>9531</v>
      </c>
    </row>
    <row r="3781" spans="1:9" x14ac:dyDescent="0.25">
      <c r="A3781">
        <v>1902</v>
      </c>
      <c r="B3781" t="s">
        <v>4070</v>
      </c>
      <c r="C3781" t="s">
        <v>4071</v>
      </c>
      <c r="D3781" t="s">
        <v>11</v>
      </c>
      <c r="E3781" s="2">
        <v>45681</v>
      </c>
      <c r="F3781" t="s">
        <v>14</v>
      </c>
      <c r="G3781">
        <v>-46.77</v>
      </c>
      <c r="H3781" t="s">
        <v>4073</v>
      </c>
      <c r="I3781" t="s">
        <v>4072</v>
      </c>
    </row>
    <row r="3782" spans="1:9" x14ac:dyDescent="0.25">
      <c r="A3782">
        <v>1547</v>
      </c>
      <c r="B3782" t="s">
        <v>3247</v>
      </c>
      <c r="C3782" t="s">
        <v>3248</v>
      </c>
      <c r="D3782" t="s">
        <v>15</v>
      </c>
      <c r="E3782" s="2">
        <v>45681</v>
      </c>
      <c r="F3782" t="s">
        <v>14</v>
      </c>
      <c r="G3782">
        <v>-46.79</v>
      </c>
      <c r="H3782" t="s">
        <v>3252</v>
      </c>
      <c r="I3782" t="s">
        <v>3250</v>
      </c>
    </row>
    <row r="3783" spans="1:9" x14ac:dyDescent="0.25">
      <c r="A3783">
        <v>1405</v>
      </c>
      <c r="B3783" t="s">
        <v>2911</v>
      </c>
      <c r="C3783" t="s">
        <v>2912</v>
      </c>
      <c r="D3783" t="s">
        <v>15</v>
      </c>
      <c r="E3783" s="2">
        <v>45681</v>
      </c>
      <c r="F3783" t="s">
        <v>38</v>
      </c>
      <c r="G3783">
        <v>-46.924999999999997</v>
      </c>
      <c r="H3783" t="s">
        <v>2913</v>
      </c>
      <c r="I3783" t="s">
        <v>2914</v>
      </c>
    </row>
    <row r="3784" spans="1:9" x14ac:dyDescent="0.25">
      <c r="A3784">
        <v>643</v>
      </c>
      <c r="B3784" t="s">
        <v>1438</v>
      </c>
      <c r="C3784" t="s">
        <v>1439</v>
      </c>
      <c r="D3784" t="s">
        <v>11</v>
      </c>
      <c r="E3784" s="2">
        <v>45682</v>
      </c>
      <c r="F3784" t="s">
        <v>151</v>
      </c>
      <c r="G3784">
        <v>-47</v>
      </c>
      <c r="H3784" t="s">
        <v>1443</v>
      </c>
      <c r="I3784" t="s">
        <v>1441</v>
      </c>
    </row>
    <row r="3785" spans="1:9" x14ac:dyDescent="0.25">
      <c r="A3785">
        <v>4839</v>
      </c>
      <c r="B3785" t="s">
        <v>10143</v>
      </c>
      <c r="C3785" t="s">
        <v>10144</v>
      </c>
      <c r="D3785" t="s">
        <v>15</v>
      </c>
      <c r="E3785" s="2">
        <v>45677</v>
      </c>
      <c r="F3785" t="s">
        <v>38</v>
      </c>
      <c r="G3785">
        <v>-47</v>
      </c>
      <c r="H3785" t="s">
        <v>10147</v>
      </c>
      <c r="I3785" t="s">
        <v>10146</v>
      </c>
    </row>
    <row r="3786" spans="1:9" x14ac:dyDescent="0.25">
      <c r="A3786">
        <v>7172</v>
      </c>
      <c r="B3786" t="s">
        <v>15030</v>
      </c>
      <c r="C3786" t="s">
        <v>15031</v>
      </c>
      <c r="D3786" t="s">
        <v>15</v>
      </c>
      <c r="E3786" s="2">
        <v>45668</v>
      </c>
      <c r="F3786" t="s">
        <v>38</v>
      </c>
      <c r="G3786">
        <v>-47</v>
      </c>
      <c r="H3786" t="s">
        <v>15035</v>
      </c>
      <c r="I3786" t="s">
        <v>15033</v>
      </c>
    </row>
    <row r="3787" spans="1:9" x14ac:dyDescent="0.25">
      <c r="A3787">
        <v>530</v>
      </c>
      <c r="B3787" t="s">
        <v>1180</v>
      </c>
      <c r="C3787" t="s">
        <v>1181</v>
      </c>
      <c r="D3787" t="s">
        <v>15</v>
      </c>
      <c r="E3787" s="2">
        <v>45682</v>
      </c>
      <c r="F3787" t="s">
        <v>38</v>
      </c>
      <c r="G3787">
        <v>-47.045000000000002</v>
      </c>
      <c r="H3787" t="s">
        <v>1184</v>
      </c>
      <c r="I3787" t="s">
        <v>1183</v>
      </c>
    </row>
    <row r="3788" spans="1:9" x14ac:dyDescent="0.25">
      <c r="A3788">
        <v>6490</v>
      </c>
      <c r="B3788" t="s">
        <v>13595</v>
      </c>
      <c r="C3788" t="s">
        <v>13596</v>
      </c>
      <c r="D3788" t="s">
        <v>15</v>
      </c>
      <c r="E3788" s="2">
        <v>45674</v>
      </c>
      <c r="F3788" t="s">
        <v>38</v>
      </c>
      <c r="G3788">
        <v>-47.045000000000002</v>
      </c>
      <c r="H3788" t="s">
        <v>13597</v>
      </c>
      <c r="I3788" t="s">
        <v>13598</v>
      </c>
    </row>
    <row r="3789" spans="1:9" x14ac:dyDescent="0.25">
      <c r="A3789">
        <v>1970</v>
      </c>
      <c r="B3789" t="s">
        <v>4222</v>
      </c>
      <c r="C3789" t="s">
        <v>4223</v>
      </c>
      <c r="D3789" t="s">
        <v>15</v>
      </c>
      <c r="E3789" s="2">
        <v>45681</v>
      </c>
      <c r="F3789" t="s">
        <v>14</v>
      </c>
      <c r="G3789">
        <v>-47.25</v>
      </c>
      <c r="H3789" t="s">
        <v>4226</v>
      </c>
      <c r="I3789" t="s">
        <v>4225</v>
      </c>
    </row>
    <row r="3790" spans="1:9" x14ac:dyDescent="0.25">
      <c r="A3790">
        <v>5785</v>
      </c>
      <c r="B3790" t="s">
        <v>12215</v>
      </c>
      <c r="C3790" t="s">
        <v>12216</v>
      </c>
      <c r="D3790" t="s">
        <v>15</v>
      </c>
      <c r="E3790" s="2">
        <v>45675</v>
      </c>
      <c r="F3790" t="s">
        <v>14</v>
      </c>
      <c r="G3790">
        <v>-47.255000000000003</v>
      </c>
      <c r="H3790" t="s">
        <v>12217</v>
      </c>
      <c r="I3790" t="s">
        <v>12218</v>
      </c>
    </row>
    <row r="3791" spans="1:9" x14ac:dyDescent="0.25">
      <c r="A3791">
        <v>6240</v>
      </c>
      <c r="B3791" t="s">
        <v>13037</v>
      </c>
      <c r="C3791" t="s">
        <v>13038</v>
      </c>
      <c r="D3791" t="s">
        <v>15</v>
      </c>
      <c r="E3791" s="2">
        <v>45674</v>
      </c>
      <c r="F3791" t="s">
        <v>38</v>
      </c>
      <c r="G3791">
        <v>-47.33</v>
      </c>
      <c r="H3791" t="s">
        <v>13041</v>
      </c>
      <c r="I3791" t="s">
        <v>13040</v>
      </c>
    </row>
    <row r="3792" spans="1:9" x14ac:dyDescent="0.25">
      <c r="A3792">
        <v>7136</v>
      </c>
      <c r="B3792" t="s">
        <v>14952</v>
      </c>
      <c r="C3792" t="s">
        <v>14953</v>
      </c>
      <c r="D3792" t="s">
        <v>11</v>
      </c>
      <c r="E3792" s="2">
        <v>45670</v>
      </c>
      <c r="F3792" t="s">
        <v>14</v>
      </c>
      <c r="G3792">
        <v>-47.395000000000003</v>
      </c>
      <c r="H3792" t="s">
        <v>14956</v>
      </c>
      <c r="I3792" t="s">
        <v>14955</v>
      </c>
    </row>
    <row r="3793" spans="1:9" x14ac:dyDescent="0.25">
      <c r="A3793">
        <v>602</v>
      </c>
      <c r="B3793" t="s">
        <v>1345</v>
      </c>
      <c r="C3793" t="s">
        <v>1346</v>
      </c>
      <c r="D3793" t="s">
        <v>11</v>
      </c>
      <c r="E3793" s="2">
        <v>45682</v>
      </c>
      <c r="F3793" t="s">
        <v>14</v>
      </c>
      <c r="G3793">
        <v>-47.4</v>
      </c>
      <c r="H3793" t="s">
        <v>1347</v>
      </c>
      <c r="I3793" t="s">
        <v>1348</v>
      </c>
    </row>
    <row r="3794" spans="1:9" x14ac:dyDescent="0.25">
      <c r="A3794">
        <v>372</v>
      </c>
      <c r="B3794" t="s">
        <v>825</v>
      </c>
      <c r="C3794" t="s">
        <v>826</v>
      </c>
      <c r="D3794" t="s">
        <v>11</v>
      </c>
      <c r="E3794" s="2">
        <v>45682</v>
      </c>
      <c r="F3794" t="s">
        <v>14</v>
      </c>
      <c r="G3794">
        <v>-47.5</v>
      </c>
      <c r="H3794" t="s">
        <v>827</v>
      </c>
      <c r="I3794" t="s">
        <v>828</v>
      </c>
    </row>
    <row r="3795" spans="1:9" x14ac:dyDescent="0.25">
      <c r="A3795">
        <v>6317</v>
      </c>
      <c r="B3795" t="s">
        <v>13205</v>
      </c>
      <c r="C3795" t="s">
        <v>13206</v>
      </c>
      <c r="D3795" t="s">
        <v>15</v>
      </c>
      <c r="E3795" s="2">
        <v>45674</v>
      </c>
      <c r="F3795" t="s">
        <v>38</v>
      </c>
      <c r="G3795">
        <v>-47.534999999999997</v>
      </c>
      <c r="H3795" t="s">
        <v>13209</v>
      </c>
      <c r="I3795" t="s">
        <v>13208</v>
      </c>
    </row>
    <row r="3796" spans="1:9" x14ac:dyDescent="0.25">
      <c r="A3796">
        <v>2445</v>
      </c>
      <c r="B3796" t="s">
        <v>5178</v>
      </c>
      <c r="C3796" t="s">
        <v>5179</v>
      </c>
      <c r="D3796" t="s">
        <v>15</v>
      </c>
      <c r="E3796" s="2">
        <v>45680</v>
      </c>
      <c r="F3796" t="s">
        <v>38</v>
      </c>
      <c r="G3796">
        <v>-47.615000000000002</v>
      </c>
      <c r="H3796" t="s">
        <v>5180</v>
      </c>
      <c r="I3796" t="s">
        <v>5181</v>
      </c>
    </row>
    <row r="3797" spans="1:9" x14ac:dyDescent="0.25">
      <c r="A3797">
        <v>7100</v>
      </c>
      <c r="B3797" t="s">
        <v>14881</v>
      </c>
      <c r="C3797" t="s">
        <v>14882</v>
      </c>
      <c r="D3797" t="s">
        <v>15</v>
      </c>
      <c r="E3797" s="2">
        <v>45671</v>
      </c>
      <c r="F3797" t="s">
        <v>38</v>
      </c>
      <c r="G3797">
        <v>-47.79</v>
      </c>
      <c r="H3797" t="s">
        <v>14885</v>
      </c>
      <c r="I3797" t="s">
        <v>14884</v>
      </c>
    </row>
    <row r="3798" spans="1:9" x14ac:dyDescent="0.25">
      <c r="A3798">
        <v>7126</v>
      </c>
      <c r="B3798" t="s">
        <v>14926</v>
      </c>
      <c r="C3798" t="s">
        <v>14927</v>
      </c>
      <c r="D3798" t="s">
        <v>11</v>
      </c>
      <c r="E3798" s="2">
        <v>45671</v>
      </c>
      <c r="F3798" t="s">
        <v>38</v>
      </c>
      <c r="G3798">
        <v>-47.84</v>
      </c>
      <c r="H3798" t="s">
        <v>14931</v>
      </c>
      <c r="I3798" t="s">
        <v>14929</v>
      </c>
    </row>
    <row r="3799" spans="1:9" x14ac:dyDescent="0.25">
      <c r="A3799">
        <v>5439</v>
      </c>
      <c r="B3799" t="s">
        <v>11444</v>
      </c>
      <c r="C3799" t="s">
        <v>11445</v>
      </c>
      <c r="D3799" t="s">
        <v>15</v>
      </c>
      <c r="E3799" s="2">
        <v>45675</v>
      </c>
      <c r="F3799" t="s">
        <v>38</v>
      </c>
      <c r="G3799">
        <v>-47.86</v>
      </c>
      <c r="H3799" t="s">
        <v>11446</v>
      </c>
      <c r="I3799" t="s">
        <v>11447</v>
      </c>
    </row>
    <row r="3800" spans="1:9" x14ac:dyDescent="0.25">
      <c r="A3800">
        <v>6767</v>
      </c>
      <c r="B3800" t="s">
        <v>14177</v>
      </c>
      <c r="C3800" t="s">
        <v>14178</v>
      </c>
      <c r="D3800" t="s">
        <v>15</v>
      </c>
      <c r="E3800" s="2">
        <v>45673</v>
      </c>
      <c r="F3800" t="s">
        <v>38</v>
      </c>
      <c r="G3800">
        <v>-47.96</v>
      </c>
      <c r="H3800" t="s">
        <v>14179</v>
      </c>
      <c r="I3800" t="s">
        <v>14180</v>
      </c>
    </row>
    <row r="3801" spans="1:9" x14ac:dyDescent="0.25">
      <c r="A3801">
        <v>5805</v>
      </c>
      <c r="B3801" t="s">
        <v>12252</v>
      </c>
      <c r="C3801" t="s">
        <v>12253</v>
      </c>
      <c r="D3801" t="s">
        <v>15</v>
      </c>
      <c r="E3801" s="2">
        <v>45675</v>
      </c>
      <c r="F3801" t="s">
        <v>38</v>
      </c>
      <c r="G3801">
        <v>-47.99</v>
      </c>
      <c r="H3801" t="s">
        <v>12256</v>
      </c>
      <c r="I3801" t="s">
        <v>12255</v>
      </c>
    </row>
    <row r="3802" spans="1:9" x14ac:dyDescent="0.25">
      <c r="A3802">
        <v>4790</v>
      </c>
      <c r="B3802" t="s">
        <v>10026</v>
      </c>
      <c r="C3802" t="s">
        <v>10027</v>
      </c>
      <c r="D3802" t="s">
        <v>11</v>
      </c>
      <c r="E3802" s="2">
        <v>45677</v>
      </c>
      <c r="F3802" t="s">
        <v>38</v>
      </c>
      <c r="G3802">
        <v>-47.994999999999997</v>
      </c>
      <c r="H3802" t="s">
        <v>10030</v>
      </c>
      <c r="I3802" t="s">
        <v>10029</v>
      </c>
    </row>
    <row r="3803" spans="1:9" x14ac:dyDescent="0.25">
      <c r="A3803">
        <v>596</v>
      </c>
      <c r="B3803" t="s">
        <v>1330</v>
      </c>
      <c r="C3803" t="s">
        <v>1331</v>
      </c>
      <c r="D3803" t="s">
        <v>11</v>
      </c>
      <c r="E3803" s="2">
        <v>45682</v>
      </c>
      <c r="F3803" t="s">
        <v>38</v>
      </c>
      <c r="G3803">
        <v>-48</v>
      </c>
      <c r="H3803" t="s">
        <v>1332</v>
      </c>
      <c r="I3803" t="s">
        <v>1333</v>
      </c>
    </row>
    <row r="3804" spans="1:9" x14ac:dyDescent="0.25">
      <c r="A3804">
        <v>2624</v>
      </c>
      <c r="B3804" t="s">
        <v>5601</v>
      </c>
      <c r="C3804" t="s">
        <v>5602</v>
      </c>
      <c r="D3804" t="s">
        <v>11</v>
      </c>
      <c r="E3804" s="2">
        <v>45680</v>
      </c>
      <c r="F3804" t="s">
        <v>151</v>
      </c>
      <c r="G3804">
        <v>-48</v>
      </c>
      <c r="H3804" t="s">
        <v>5603</v>
      </c>
      <c r="I3804" t="s">
        <v>5604</v>
      </c>
    </row>
    <row r="3805" spans="1:9" x14ac:dyDescent="0.25">
      <c r="A3805">
        <v>4934</v>
      </c>
      <c r="B3805" t="s">
        <v>10352</v>
      </c>
      <c r="C3805" t="s">
        <v>10353</v>
      </c>
      <c r="D3805" t="s">
        <v>15</v>
      </c>
      <c r="E3805" s="2">
        <v>45676</v>
      </c>
      <c r="F3805" t="s">
        <v>14</v>
      </c>
      <c r="G3805">
        <v>-48.045000000000002</v>
      </c>
      <c r="H3805" t="s">
        <v>1142</v>
      </c>
      <c r="I3805" t="s">
        <v>10355</v>
      </c>
    </row>
    <row r="3806" spans="1:9" x14ac:dyDescent="0.25">
      <c r="A3806">
        <v>7175</v>
      </c>
      <c r="B3806" t="s">
        <v>15036</v>
      </c>
      <c r="C3806" t="s">
        <v>15037</v>
      </c>
      <c r="D3806" t="s">
        <v>15</v>
      </c>
      <c r="E3806" s="2">
        <v>45668</v>
      </c>
      <c r="F3806" t="s">
        <v>38</v>
      </c>
      <c r="G3806">
        <v>-48.085000000000001</v>
      </c>
      <c r="H3806" t="s">
        <v>15040</v>
      </c>
      <c r="I3806" t="s">
        <v>15038</v>
      </c>
    </row>
    <row r="3807" spans="1:9" x14ac:dyDescent="0.25">
      <c r="A3807">
        <v>1170</v>
      </c>
      <c r="B3807" t="s">
        <v>2440</v>
      </c>
      <c r="C3807" t="s">
        <v>2441</v>
      </c>
      <c r="D3807" t="s">
        <v>15</v>
      </c>
      <c r="E3807" s="2">
        <v>45682</v>
      </c>
      <c r="F3807" t="s">
        <v>38</v>
      </c>
      <c r="G3807">
        <v>-48.1</v>
      </c>
      <c r="H3807" t="s">
        <v>2442</v>
      </c>
      <c r="I3807" t="s">
        <v>2443</v>
      </c>
    </row>
    <row r="3808" spans="1:9" x14ac:dyDescent="0.25">
      <c r="A3808">
        <v>2435</v>
      </c>
      <c r="B3808" t="s">
        <v>5141</v>
      </c>
      <c r="C3808" t="s">
        <v>5142</v>
      </c>
      <c r="D3808" t="s">
        <v>15</v>
      </c>
      <c r="E3808" s="2">
        <v>45680</v>
      </c>
      <c r="F3808" t="s">
        <v>38</v>
      </c>
      <c r="G3808">
        <v>-48.125</v>
      </c>
      <c r="H3808" t="s">
        <v>5143</v>
      </c>
      <c r="I3808" t="s">
        <v>5144</v>
      </c>
    </row>
    <row r="3809" spans="1:9" x14ac:dyDescent="0.25">
      <c r="A3809">
        <v>5618</v>
      </c>
      <c r="B3809" t="s">
        <v>11847</v>
      </c>
      <c r="C3809" t="s">
        <v>11848</v>
      </c>
      <c r="D3809" t="s">
        <v>11</v>
      </c>
      <c r="E3809" s="2">
        <v>45675</v>
      </c>
      <c r="F3809" t="s">
        <v>14</v>
      </c>
      <c r="G3809">
        <v>-48.195</v>
      </c>
      <c r="H3809" t="s">
        <v>11849</v>
      </c>
      <c r="I3809" t="s">
        <v>11850</v>
      </c>
    </row>
    <row r="3810" spans="1:9" x14ac:dyDescent="0.25">
      <c r="A3810">
        <v>5261</v>
      </c>
      <c r="B3810" t="s">
        <v>11047</v>
      </c>
      <c r="C3810" t="s">
        <v>11048</v>
      </c>
      <c r="D3810" t="s">
        <v>11</v>
      </c>
      <c r="E3810" s="2">
        <v>45675</v>
      </c>
      <c r="F3810" t="s">
        <v>14</v>
      </c>
      <c r="G3810">
        <v>-48.24</v>
      </c>
      <c r="H3810" t="s">
        <v>11052</v>
      </c>
      <c r="I3810" t="s">
        <v>11050</v>
      </c>
    </row>
    <row r="3811" spans="1:9" x14ac:dyDescent="0.25">
      <c r="A3811">
        <v>4893</v>
      </c>
      <c r="B3811" t="s">
        <v>10261</v>
      </c>
      <c r="C3811" t="s">
        <v>10262</v>
      </c>
      <c r="D3811" t="s">
        <v>15</v>
      </c>
      <c r="E3811" s="2">
        <v>45677</v>
      </c>
      <c r="F3811" t="s">
        <v>38</v>
      </c>
      <c r="G3811">
        <v>-48.244999999999997</v>
      </c>
      <c r="H3811" t="s">
        <v>10265</v>
      </c>
      <c r="I3811" t="s">
        <v>10264</v>
      </c>
    </row>
    <row r="3812" spans="1:9" x14ac:dyDescent="0.25">
      <c r="A3812">
        <v>6316</v>
      </c>
      <c r="B3812" t="s">
        <v>13205</v>
      </c>
      <c r="C3812" t="s">
        <v>13206</v>
      </c>
      <c r="D3812" t="s">
        <v>11</v>
      </c>
      <c r="E3812" s="2">
        <v>45674</v>
      </c>
      <c r="F3812" t="s">
        <v>38</v>
      </c>
      <c r="G3812">
        <v>-48.32</v>
      </c>
      <c r="H3812" t="s">
        <v>13207</v>
      </c>
      <c r="I3812" t="s">
        <v>13208</v>
      </c>
    </row>
    <row r="3813" spans="1:9" x14ac:dyDescent="0.25">
      <c r="A3813">
        <v>6111</v>
      </c>
      <c r="B3813" t="s">
        <v>12809</v>
      </c>
      <c r="C3813" t="s">
        <v>12810</v>
      </c>
      <c r="D3813" t="s">
        <v>15</v>
      </c>
      <c r="E3813" s="2">
        <v>45675</v>
      </c>
      <c r="F3813" t="s">
        <v>38</v>
      </c>
      <c r="G3813">
        <v>-48.35</v>
      </c>
      <c r="H3813" t="s">
        <v>12813</v>
      </c>
      <c r="I3813" t="s">
        <v>12812</v>
      </c>
    </row>
    <row r="3814" spans="1:9" x14ac:dyDescent="0.25">
      <c r="A3814">
        <v>6762</v>
      </c>
      <c r="B3814" t="s">
        <v>14162</v>
      </c>
      <c r="C3814" t="s">
        <v>14163</v>
      </c>
      <c r="D3814" t="s">
        <v>15</v>
      </c>
      <c r="E3814" s="2">
        <v>45673</v>
      </c>
      <c r="F3814" t="s">
        <v>38</v>
      </c>
      <c r="G3814">
        <v>-48.354999999999997</v>
      </c>
      <c r="H3814" t="s">
        <v>14166</v>
      </c>
      <c r="I3814" t="s">
        <v>14165</v>
      </c>
    </row>
    <row r="3815" spans="1:9" x14ac:dyDescent="0.25">
      <c r="A3815">
        <v>5482</v>
      </c>
      <c r="B3815" t="s">
        <v>11538</v>
      </c>
      <c r="C3815" t="s">
        <v>11539</v>
      </c>
      <c r="D3815" t="s">
        <v>15</v>
      </c>
      <c r="E3815" s="2">
        <v>45675</v>
      </c>
      <c r="F3815" t="s">
        <v>38</v>
      </c>
      <c r="G3815">
        <v>-48.4</v>
      </c>
      <c r="H3815" t="s">
        <v>11542</v>
      </c>
      <c r="I3815" t="s">
        <v>11541</v>
      </c>
    </row>
    <row r="3816" spans="1:9" x14ac:dyDescent="0.25">
      <c r="A3816">
        <v>2284</v>
      </c>
      <c r="B3816" t="s">
        <v>4855</v>
      </c>
      <c r="C3816" t="s">
        <v>4856</v>
      </c>
      <c r="D3816" t="s">
        <v>11</v>
      </c>
      <c r="E3816" s="2">
        <v>45681</v>
      </c>
      <c r="F3816" t="s">
        <v>14</v>
      </c>
      <c r="G3816">
        <v>-48.405000000000001</v>
      </c>
      <c r="H3816" t="s">
        <v>4857</v>
      </c>
      <c r="I3816" t="s">
        <v>4858</v>
      </c>
    </row>
    <row r="3817" spans="1:9" x14ac:dyDescent="0.25">
      <c r="A3817">
        <v>5066</v>
      </c>
      <c r="B3817" t="s">
        <v>10630</v>
      </c>
      <c r="C3817" t="s">
        <v>10631</v>
      </c>
      <c r="D3817" t="s">
        <v>15</v>
      </c>
      <c r="E3817" s="2">
        <v>45675</v>
      </c>
      <c r="F3817" t="s">
        <v>38</v>
      </c>
      <c r="G3817">
        <v>-48.414999999999999</v>
      </c>
      <c r="H3817" t="s">
        <v>10634</v>
      </c>
      <c r="I3817" t="s">
        <v>10633</v>
      </c>
    </row>
    <row r="3818" spans="1:9" x14ac:dyDescent="0.25">
      <c r="A3818">
        <v>5400</v>
      </c>
      <c r="B3818" t="s">
        <v>11358</v>
      </c>
      <c r="C3818" t="s">
        <v>11359</v>
      </c>
      <c r="D3818" t="s">
        <v>15</v>
      </c>
      <c r="E3818" s="2">
        <v>45675</v>
      </c>
      <c r="F3818" t="s">
        <v>38</v>
      </c>
      <c r="G3818">
        <v>-48.43</v>
      </c>
      <c r="H3818" t="s">
        <v>11360</v>
      </c>
      <c r="I3818" t="s">
        <v>11361</v>
      </c>
    </row>
    <row r="3819" spans="1:9" x14ac:dyDescent="0.25">
      <c r="A3819">
        <v>665</v>
      </c>
      <c r="B3819" t="s">
        <v>1486</v>
      </c>
      <c r="C3819" t="s">
        <v>1487</v>
      </c>
      <c r="D3819" t="s">
        <v>78</v>
      </c>
      <c r="E3819" s="2">
        <v>45682</v>
      </c>
      <c r="F3819" t="s">
        <v>38</v>
      </c>
      <c r="G3819">
        <v>-48.45</v>
      </c>
      <c r="H3819" t="s">
        <v>1492</v>
      </c>
      <c r="I3819" t="s">
        <v>1489</v>
      </c>
    </row>
    <row r="3820" spans="1:9" x14ac:dyDescent="0.25">
      <c r="A3820">
        <v>4758</v>
      </c>
      <c r="B3820" t="s">
        <v>9954</v>
      </c>
      <c r="C3820" t="s">
        <v>9955</v>
      </c>
      <c r="D3820" t="s">
        <v>15</v>
      </c>
      <c r="E3820" s="2">
        <v>45677</v>
      </c>
      <c r="F3820" t="s">
        <v>38</v>
      </c>
      <c r="G3820">
        <v>-48.454999999999998</v>
      </c>
      <c r="H3820" t="s">
        <v>9956</v>
      </c>
      <c r="I3820" t="s">
        <v>9957</v>
      </c>
    </row>
    <row r="3821" spans="1:9" x14ac:dyDescent="0.25">
      <c r="A3821">
        <v>4176</v>
      </c>
      <c r="B3821" t="s">
        <v>8856</v>
      </c>
      <c r="C3821" t="s">
        <v>8857</v>
      </c>
      <c r="D3821" t="s">
        <v>11</v>
      </c>
      <c r="E3821" s="2">
        <v>45678</v>
      </c>
      <c r="F3821" t="s">
        <v>38</v>
      </c>
      <c r="G3821">
        <v>-48.46</v>
      </c>
      <c r="H3821" t="s">
        <v>8858</v>
      </c>
      <c r="I3821" t="s">
        <v>8859</v>
      </c>
    </row>
    <row r="3822" spans="1:9" x14ac:dyDescent="0.25">
      <c r="A3822">
        <v>4230</v>
      </c>
      <c r="B3822" t="s">
        <v>8967</v>
      </c>
      <c r="C3822" t="s">
        <v>8968</v>
      </c>
      <c r="D3822" t="s">
        <v>11</v>
      </c>
      <c r="E3822" s="2">
        <v>45678</v>
      </c>
      <c r="F3822" t="s">
        <v>38</v>
      </c>
      <c r="G3822">
        <v>-48.564999999999998</v>
      </c>
      <c r="H3822" t="s">
        <v>8969</v>
      </c>
      <c r="I3822" t="s">
        <v>8970</v>
      </c>
    </row>
    <row r="3823" spans="1:9" x14ac:dyDescent="0.25">
      <c r="A3823">
        <v>6950</v>
      </c>
      <c r="B3823" t="s">
        <v>14573</v>
      </c>
      <c r="C3823" t="s">
        <v>14574</v>
      </c>
      <c r="D3823" t="s">
        <v>15</v>
      </c>
      <c r="E3823" s="2">
        <v>45672</v>
      </c>
      <c r="F3823" t="s">
        <v>38</v>
      </c>
      <c r="G3823">
        <v>-48.57</v>
      </c>
      <c r="H3823" t="s">
        <v>14575</v>
      </c>
      <c r="I3823" t="s">
        <v>14576</v>
      </c>
    </row>
    <row r="3824" spans="1:9" x14ac:dyDescent="0.25">
      <c r="A3824">
        <v>633</v>
      </c>
      <c r="B3824" t="s">
        <v>1417</v>
      </c>
      <c r="C3824" t="s">
        <v>1418</v>
      </c>
      <c r="D3824" t="s">
        <v>78</v>
      </c>
      <c r="E3824" s="2">
        <v>45682</v>
      </c>
      <c r="F3824" t="s">
        <v>38</v>
      </c>
      <c r="G3824">
        <v>-48.585000000000001</v>
      </c>
      <c r="H3824" t="s">
        <v>1421</v>
      </c>
      <c r="I3824" t="s">
        <v>1420</v>
      </c>
    </row>
    <row r="3825" spans="1:9" x14ac:dyDescent="0.25">
      <c r="A3825">
        <v>401</v>
      </c>
      <c r="B3825" t="s">
        <v>890</v>
      </c>
      <c r="C3825" t="s">
        <v>891</v>
      </c>
      <c r="D3825" t="s">
        <v>15</v>
      </c>
      <c r="E3825" s="2">
        <v>45682</v>
      </c>
      <c r="F3825" t="s">
        <v>38</v>
      </c>
      <c r="G3825">
        <v>-48.59</v>
      </c>
      <c r="H3825" t="s">
        <v>892</v>
      </c>
      <c r="I3825" t="s">
        <v>893</v>
      </c>
    </row>
    <row r="3826" spans="1:9" x14ac:dyDescent="0.25">
      <c r="A3826">
        <v>1591</v>
      </c>
      <c r="B3826" t="s">
        <v>3340</v>
      </c>
      <c r="C3826" t="s">
        <v>3341</v>
      </c>
      <c r="D3826" t="s">
        <v>78</v>
      </c>
      <c r="E3826" s="2">
        <v>45681</v>
      </c>
      <c r="F3826" t="s">
        <v>38</v>
      </c>
      <c r="G3826">
        <v>-48.664999999999999</v>
      </c>
      <c r="H3826" t="s">
        <v>3345</v>
      </c>
      <c r="I3826" t="s">
        <v>3343</v>
      </c>
    </row>
    <row r="3827" spans="1:9" x14ac:dyDescent="0.25">
      <c r="A3827">
        <v>6445</v>
      </c>
      <c r="B3827" t="s">
        <v>13493</v>
      </c>
      <c r="C3827" t="s">
        <v>13494</v>
      </c>
      <c r="D3827" t="s">
        <v>11</v>
      </c>
      <c r="E3827" s="2">
        <v>45674</v>
      </c>
      <c r="F3827" t="s">
        <v>14</v>
      </c>
      <c r="G3827">
        <v>-48.805</v>
      </c>
      <c r="H3827" t="s">
        <v>13495</v>
      </c>
      <c r="I3827" t="s">
        <v>13496</v>
      </c>
    </row>
    <row r="3828" spans="1:9" x14ac:dyDescent="0.25">
      <c r="A3828">
        <v>2814</v>
      </c>
      <c r="B3828" t="s">
        <v>6028</v>
      </c>
      <c r="C3828" t="s">
        <v>6029</v>
      </c>
      <c r="D3828" t="s">
        <v>15</v>
      </c>
      <c r="E3828" s="2">
        <v>45680</v>
      </c>
      <c r="F3828" t="s">
        <v>14</v>
      </c>
      <c r="G3828">
        <v>-48.84</v>
      </c>
      <c r="H3828" t="s">
        <v>6034</v>
      </c>
      <c r="I3828" t="s">
        <v>6031</v>
      </c>
    </row>
    <row r="3829" spans="1:9" x14ac:dyDescent="0.25">
      <c r="A3829">
        <v>3606</v>
      </c>
      <c r="B3829" t="s">
        <v>7671</v>
      </c>
      <c r="C3829" t="s">
        <v>7672</v>
      </c>
      <c r="D3829" t="s">
        <v>15</v>
      </c>
      <c r="E3829" s="2">
        <v>45679</v>
      </c>
      <c r="F3829" t="s">
        <v>38</v>
      </c>
      <c r="G3829">
        <v>-48.914999999999999</v>
      </c>
      <c r="H3829" t="s">
        <v>7673</v>
      </c>
      <c r="I3829" t="s">
        <v>7674</v>
      </c>
    </row>
    <row r="3830" spans="1:9" x14ac:dyDescent="0.25">
      <c r="A3830">
        <v>6787</v>
      </c>
      <c r="B3830" t="s">
        <v>14224</v>
      </c>
      <c r="C3830" t="s">
        <v>14225</v>
      </c>
      <c r="D3830" t="s">
        <v>15</v>
      </c>
      <c r="E3830" s="2">
        <v>45673</v>
      </c>
      <c r="F3830" t="s">
        <v>14</v>
      </c>
      <c r="G3830">
        <v>-48.93</v>
      </c>
      <c r="H3830" t="s">
        <v>14226</v>
      </c>
      <c r="I3830" t="s">
        <v>14227</v>
      </c>
    </row>
    <row r="3831" spans="1:9" x14ac:dyDescent="0.25">
      <c r="A3831">
        <v>3646</v>
      </c>
      <c r="B3831" t="s">
        <v>7742</v>
      </c>
      <c r="C3831" t="s">
        <v>7743</v>
      </c>
      <c r="D3831" t="s">
        <v>15</v>
      </c>
      <c r="E3831" s="2">
        <v>45679</v>
      </c>
      <c r="F3831" t="s">
        <v>14</v>
      </c>
      <c r="G3831">
        <v>-48.95</v>
      </c>
      <c r="H3831" t="s">
        <v>7744</v>
      </c>
      <c r="I3831" t="s">
        <v>7745</v>
      </c>
    </row>
    <row r="3832" spans="1:9" x14ac:dyDescent="0.25">
      <c r="A3832">
        <v>3332</v>
      </c>
      <c r="B3832" t="s">
        <v>7076</v>
      </c>
      <c r="C3832" t="s">
        <v>7077</v>
      </c>
      <c r="D3832" t="s">
        <v>11</v>
      </c>
      <c r="E3832" s="2">
        <v>45679</v>
      </c>
      <c r="F3832" t="s">
        <v>14</v>
      </c>
      <c r="G3832">
        <v>-49</v>
      </c>
      <c r="H3832" t="s">
        <v>7080</v>
      </c>
      <c r="I3832" t="s">
        <v>7079</v>
      </c>
    </row>
    <row r="3833" spans="1:9" x14ac:dyDescent="0.25">
      <c r="A3833">
        <v>6473</v>
      </c>
      <c r="B3833" t="s">
        <v>13556</v>
      </c>
      <c r="C3833" t="s">
        <v>13557</v>
      </c>
      <c r="D3833" t="s">
        <v>15</v>
      </c>
      <c r="E3833" s="2">
        <v>45674</v>
      </c>
      <c r="F3833" t="s">
        <v>38</v>
      </c>
      <c r="G3833">
        <v>-49</v>
      </c>
      <c r="H3833" t="s">
        <v>13560</v>
      </c>
      <c r="I3833" t="s">
        <v>13559</v>
      </c>
    </row>
    <row r="3834" spans="1:9" x14ac:dyDescent="0.25">
      <c r="A3834">
        <v>4115</v>
      </c>
      <c r="B3834" t="s">
        <v>8721</v>
      </c>
      <c r="C3834" t="s">
        <v>8722</v>
      </c>
      <c r="D3834" t="s">
        <v>11</v>
      </c>
      <c r="E3834" s="2">
        <v>45678</v>
      </c>
      <c r="F3834" t="s">
        <v>38</v>
      </c>
      <c r="G3834">
        <v>-49.085000000000001</v>
      </c>
      <c r="H3834" t="s">
        <v>8725</v>
      </c>
      <c r="I3834" t="s">
        <v>8724</v>
      </c>
    </row>
    <row r="3835" spans="1:9" x14ac:dyDescent="0.25">
      <c r="A3835">
        <v>2913</v>
      </c>
      <c r="B3835" t="s">
        <v>6234</v>
      </c>
      <c r="C3835" t="s">
        <v>6235</v>
      </c>
      <c r="D3835" t="s">
        <v>15</v>
      </c>
      <c r="E3835" s="2">
        <v>45680</v>
      </c>
      <c r="F3835" t="s">
        <v>38</v>
      </c>
      <c r="G3835">
        <v>-49.18</v>
      </c>
      <c r="H3835" t="s">
        <v>6236</v>
      </c>
      <c r="I3835" t="s">
        <v>6237</v>
      </c>
    </row>
    <row r="3836" spans="1:9" x14ac:dyDescent="0.25">
      <c r="A3836">
        <v>1627</v>
      </c>
      <c r="B3836" t="s">
        <v>3426</v>
      </c>
      <c r="C3836" t="s">
        <v>3427</v>
      </c>
      <c r="D3836" t="s">
        <v>15</v>
      </c>
      <c r="E3836" s="2">
        <v>45681</v>
      </c>
      <c r="F3836" t="s">
        <v>38</v>
      </c>
      <c r="G3836">
        <v>-49.204999999999998</v>
      </c>
      <c r="H3836" t="s">
        <v>3428</v>
      </c>
      <c r="I3836" t="s">
        <v>3429</v>
      </c>
    </row>
    <row r="3837" spans="1:9" x14ac:dyDescent="0.25">
      <c r="A3837">
        <v>1513</v>
      </c>
      <c r="B3837" t="s">
        <v>3176</v>
      </c>
      <c r="C3837" t="s">
        <v>3177</v>
      </c>
      <c r="D3837" t="s">
        <v>11</v>
      </c>
      <c r="E3837" s="2">
        <v>45681</v>
      </c>
      <c r="F3837" t="s">
        <v>14</v>
      </c>
      <c r="G3837">
        <v>-49.215000000000003</v>
      </c>
      <c r="H3837" t="s">
        <v>3180</v>
      </c>
      <c r="I3837" t="s">
        <v>3179</v>
      </c>
    </row>
    <row r="3838" spans="1:9" x14ac:dyDescent="0.25">
      <c r="A3838">
        <v>1382</v>
      </c>
      <c r="B3838" t="s">
        <v>2827</v>
      </c>
      <c r="C3838" t="s">
        <v>2828</v>
      </c>
      <c r="D3838" t="s">
        <v>11</v>
      </c>
      <c r="E3838" s="2">
        <v>45681</v>
      </c>
      <c r="F3838" t="s">
        <v>38</v>
      </c>
      <c r="G3838">
        <v>-49.255000000000003</v>
      </c>
      <c r="H3838" t="s">
        <v>2831</v>
      </c>
      <c r="I3838" t="s">
        <v>2830</v>
      </c>
    </row>
    <row r="3839" spans="1:9" x14ac:dyDescent="0.25">
      <c r="A3839">
        <v>934</v>
      </c>
      <c r="B3839" t="s">
        <v>2003</v>
      </c>
      <c r="C3839" t="s">
        <v>2004</v>
      </c>
      <c r="D3839" t="s">
        <v>15</v>
      </c>
      <c r="E3839" s="2">
        <v>45682</v>
      </c>
      <c r="F3839" t="s">
        <v>38</v>
      </c>
      <c r="G3839">
        <v>-49.32</v>
      </c>
      <c r="H3839" t="s">
        <v>2005</v>
      </c>
      <c r="I3839" t="s">
        <v>2006</v>
      </c>
    </row>
    <row r="3840" spans="1:9" x14ac:dyDescent="0.25">
      <c r="A3840">
        <v>2303</v>
      </c>
      <c r="B3840" t="s">
        <v>4887</v>
      </c>
      <c r="C3840" t="s">
        <v>4888</v>
      </c>
      <c r="D3840" t="s">
        <v>11</v>
      </c>
      <c r="E3840" s="2">
        <v>45681</v>
      </c>
      <c r="F3840" t="s">
        <v>38</v>
      </c>
      <c r="G3840">
        <v>-49.45</v>
      </c>
      <c r="H3840" t="s">
        <v>4891</v>
      </c>
      <c r="I3840" t="s">
        <v>4890</v>
      </c>
    </row>
    <row r="3841" spans="1:9" x14ac:dyDescent="0.25">
      <c r="A3841">
        <v>7138</v>
      </c>
      <c r="B3841" t="s">
        <v>14957</v>
      </c>
      <c r="C3841" t="s">
        <v>14958</v>
      </c>
      <c r="D3841" t="s">
        <v>15</v>
      </c>
      <c r="E3841" s="2">
        <v>45670</v>
      </c>
      <c r="F3841" t="s">
        <v>38</v>
      </c>
      <c r="G3841">
        <v>-49.505000000000003</v>
      </c>
      <c r="H3841" t="s">
        <v>14961</v>
      </c>
      <c r="I3841" t="s">
        <v>14960</v>
      </c>
    </row>
    <row r="3842" spans="1:9" x14ac:dyDescent="0.25">
      <c r="A3842">
        <v>4258</v>
      </c>
      <c r="B3842" t="s">
        <v>9025</v>
      </c>
      <c r="C3842" t="s">
        <v>9026</v>
      </c>
      <c r="D3842" t="s">
        <v>11</v>
      </c>
      <c r="E3842" s="2">
        <v>45678</v>
      </c>
      <c r="F3842" t="s">
        <v>14</v>
      </c>
      <c r="G3842">
        <v>-49.58</v>
      </c>
      <c r="H3842" t="s">
        <v>9027</v>
      </c>
      <c r="I3842" t="s">
        <v>9028</v>
      </c>
    </row>
    <row r="3843" spans="1:9" x14ac:dyDescent="0.25">
      <c r="A3843">
        <v>552</v>
      </c>
      <c r="B3843" t="s">
        <v>1233</v>
      </c>
      <c r="C3843" t="s">
        <v>1234</v>
      </c>
      <c r="D3843" t="s">
        <v>15</v>
      </c>
      <c r="E3843" s="2">
        <v>45682</v>
      </c>
      <c r="F3843" t="s">
        <v>14</v>
      </c>
      <c r="G3843">
        <v>-49.77</v>
      </c>
      <c r="H3843" t="s">
        <v>1235</v>
      </c>
      <c r="I3843" t="s">
        <v>1236</v>
      </c>
    </row>
    <row r="3844" spans="1:9" x14ac:dyDescent="0.25">
      <c r="A3844">
        <v>6219</v>
      </c>
      <c r="B3844" t="s">
        <v>12987</v>
      </c>
      <c r="C3844" t="s">
        <v>12988</v>
      </c>
      <c r="D3844" t="s">
        <v>11</v>
      </c>
      <c r="E3844" s="2">
        <v>45674</v>
      </c>
      <c r="F3844" t="s">
        <v>38</v>
      </c>
      <c r="G3844">
        <v>-49.924999999999997</v>
      </c>
      <c r="H3844" t="s">
        <v>12989</v>
      </c>
      <c r="I3844" t="s">
        <v>12990</v>
      </c>
    </row>
    <row r="3845" spans="1:9" x14ac:dyDescent="0.25">
      <c r="A3845">
        <v>5401</v>
      </c>
      <c r="B3845" t="s">
        <v>11358</v>
      </c>
      <c r="C3845" t="s">
        <v>11359</v>
      </c>
      <c r="D3845" t="s">
        <v>11</v>
      </c>
      <c r="E3845" s="2">
        <v>45675</v>
      </c>
      <c r="F3845" t="s">
        <v>38</v>
      </c>
      <c r="G3845">
        <v>-49.984999999999999</v>
      </c>
      <c r="H3845" t="s">
        <v>11362</v>
      </c>
      <c r="I3845" t="s">
        <v>11361</v>
      </c>
    </row>
    <row r="3846" spans="1:9" x14ac:dyDescent="0.25">
      <c r="A3846">
        <v>549</v>
      </c>
      <c r="B3846" t="s">
        <v>1227</v>
      </c>
      <c r="C3846" t="s">
        <v>1228</v>
      </c>
      <c r="D3846" t="s">
        <v>78</v>
      </c>
      <c r="E3846" s="2">
        <v>45682</v>
      </c>
      <c r="F3846" t="s">
        <v>38</v>
      </c>
      <c r="G3846">
        <v>-50</v>
      </c>
      <c r="H3846" t="s">
        <v>1229</v>
      </c>
      <c r="I3846" t="s">
        <v>1230</v>
      </c>
    </row>
    <row r="3847" spans="1:9" x14ac:dyDescent="0.25">
      <c r="A3847">
        <v>1024</v>
      </c>
      <c r="B3847" t="s">
        <v>2174</v>
      </c>
      <c r="C3847" t="s">
        <v>2175</v>
      </c>
      <c r="D3847" t="s">
        <v>15</v>
      </c>
      <c r="E3847" s="2">
        <v>45682</v>
      </c>
      <c r="F3847" t="s">
        <v>38</v>
      </c>
      <c r="G3847">
        <v>-50</v>
      </c>
      <c r="H3847" t="s">
        <v>2176</v>
      </c>
      <c r="I3847" t="s">
        <v>2177</v>
      </c>
    </row>
    <row r="3848" spans="1:9" x14ac:dyDescent="0.25">
      <c r="A3848">
        <v>1025</v>
      </c>
      <c r="B3848" t="s">
        <v>2174</v>
      </c>
      <c r="C3848" t="s">
        <v>2175</v>
      </c>
      <c r="D3848" t="s">
        <v>11</v>
      </c>
      <c r="E3848" s="2">
        <v>45682</v>
      </c>
      <c r="F3848" t="s">
        <v>38</v>
      </c>
      <c r="G3848">
        <v>-50</v>
      </c>
      <c r="H3848" t="s">
        <v>2178</v>
      </c>
      <c r="I3848" t="s">
        <v>2177</v>
      </c>
    </row>
    <row r="3849" spans="1:9" x14ac:dyDescent="0.25">
      <c r="A3849">
        <v>1581</v>
      </c>
      <c r="B3849" t="s">
        <v>3327</v>
      </c>
      <c r="C3849" t="s">
        <v>3328</v>
      </c>
      <c r="D3849" t="s">
        <v>15</v>
      </c>
      <c r="E3849" s="2">
        <v>45681</v>
      </c>
      <c r="F3849" t="s">
        <v>38</v>
      </c>
      <c r="G3849">
        <v>-50</v>
      </c>
      <c r="H3849" t="s">
        <v>3331</v>
      </c>
      <c r="I3849" t="s">
        <v>3330</v>
      </c>
    </row>
    <row r="3850" spans="1:9" x14ac:dyDescent="0.25">
      <c r="A3850">
        <v>2353</v>
      </c>
      <c r="B3850" t="s">
        <v>4974</v>
      </c>
      <c r="C3850" t="s">
        <v>4975</v>
      </c>
      <c r="D3850" t="s">
        <v>15</v>
      </c>
      <c r="E3850" s="2">
        <v>45681</v>
      </c>
      <c r="F3850" t="s">
        <v>38</v>
      </c>
      <c r="G3850">
        <v>-50</v>
      </c>
      <c r="H3850" t="s">
        <v>4979</v>
      </c>
      <c r="I3850" t="s">
        <v>4977</v>
      </c>
    </row>
    <row r="3851" spans="1:9" x14ac:dyDescent="0.25">
      <c r="A3851">
        <v>3050</v>
      </c>
      <c r="B3851" t="s">
        <v>6490</v>
      </c>
      <c r="C3851" t="s">
        <v>6491</v>
      </c>
      <c r="D3851" t="s">
        <v>15</v>
      </c>
      <c r="E3851" s="2">
        <v>45680</v>
      </c>
      <c r="F3851" t="s">
        <v>38</v>
      </c>
      <c r="G3851">
        <v>-50</v>
      </c>
      <c r="H3851" t="s">
        <v>6492</v>
      </c>
      <c r="I3851" t="s">
        <v>6493</v>
      </c>
    </row>
    <row r="3852" spans="1:9" x14ac:dyDescent="0.25">
      <c r="A3852">
        <v>5085</v>
      </c>
      <c r="B3852" t="s">
        <v>10673</v>
      </c>
      <c r="C3852" t="s">
        <v>10674</v>
      </c>
      <c r="D3852" t="s">
        <v>15</v>
      </c>
      <c r="E3852" s="2">
        <v>45675</v>
      </c>
      <c r="F3852" t="s">
        <v>38</v>
      </c>
      <c r="G3852">
        <v>-50.01</v>
      </c>
      <c r="H3852" t="s">
        <v>10677</v>
      </c>
      <c r="I3852" t="s">
        <v>10676</v>
      </c>
    </row>
    <row r="3853" spans="1:9" x14ac:dyDescent="0.25">
      <c r="A3853">
        <v>1769</v>
      </c>
      <c r="B3853" t="s">
        <v>3769</v>
      </c>
      <c r="C3853" t="s">
        <v>3770</v>
      </c>
      <c r="D3853" t="s">
        <v>15</v>
      </c>
      <c r="E3853" s="2">
        <v>45681</v>
      </c>
      <c r="F3853" t="s">
        <v>38</v>
      </c>
      <c r="G3853">
        <v>-50.015000000000001</v>
      </c>
      <c r="H3853" t="s">
        <v>3771</v>
      </c>
      <c r="I3853" t="s">
        <v>3772</v>
      </c>
    </row>
    <row r="3854" spans="1:9" x14ac:dyDescent="0.25">
      <c r="A3854">
        <v>1390</v>
      </c>
      <c r="B3854" t="s">
        <v>2853</v>
      </c>
      <c r="C3854" t="s">
        <v>2854</v>
      </c>
      <c r="D3854" t="s">
        <v>15</v>
      </c>
      <c r="E3854" s="2">
        <v>45681</v>
      </c>
      <c r="F3854" t="s">
        <v>38</v>
      </c>
      <c r="G3854">
        <v>-50.024999999999999</v>
      </c>
      <c r="H3854" t="s">
        <v>2857</v>
      </c>
      <c r="I3854" t="s">
        <v>2856</v>
      </c>
    </row>
    <row r="3855" spans="1:9" x14ac:dyDescent="0.25">
      <c r="A3855">
        <v>5761</v>
      </c>
      <c r="B3855" t="s">
        <v>12161</v>
      </c>
      <c r="C3855" t="s">
        <v>12162</v>
      </c>
      <c r="D3855" t="s">
        <v>15</v>
      </c>
      <c r="E3855" s="2">
        <v>45675</v>
      </c>
      <c r="F3855" t="s">
        <v>38</v>
      </c>
      <c r="G3855">
        <v>-50.06</v>
      </c>
      <c r="H3855" t="s">
        <v>12165</v>
      </c>
      <c r="I3855" t="s">
        <v>12164</v>
      </c>
    </row>
    <row r="3856" spans="1:9" x14ac:dyDescent="0.25">
      <c r="A3856">
        <v>6498</v>
      </c>
      <c r="B3856" t="s">
        <v>13611</v>
      </c>
      <c r="C3856" t="s">
        <v>13612</v>
      </c>
      <c r="D3856" t="s">
        <v>15</v>
      </c>
      <c r="E3856" s="2">
        <v>45674</v>
      </c>
      <c r="F3856" t="s">
        <v>38</v>
      </c>
      <c r="G3856">
        <v>-50.18</v>
      </c>
      <c r="H3856" t="s">
        <v>13615</v>
      </c>
      <c r="I3856" t="s">
        <v>13614</v>
      </c>
    </row>
    <row r="3857" spans="1:9" x14ac:dyDescent="0.25">
      <c r="A3857">
        <v>4242</v>
      </c>
      <c r="B3857" t="s">
        <v>8997</v>
      </c>
      <c r="C3857" t="s">
        <v>8998</v>
      </c>
      <c r="D3857" t="s">
        <v>78</v>
      </c>
      <c r="E3857" s="2">
        <v>45678</v>
      </c>
      <c r="F3857" t="s">
        <v>38</v>
      </c>
      <c r="G3857">
        <v>-50.204999999999998</v>
      </c>
      <c r="H3857" t="s">
        <v>8999</v>
      </c>
      <c r="I3857" t="s">
        <v>9000</v>
      </c>
    </row>
    <row r="3858" spans="1:9" x14ac:dyDescent="0.25">
      <c r="A3858">
        <v>1926</v>
      </c>
      <c r="B3858" t="s">
        <v>4126</v>
      </c>
      <c r="C3858" t="s">
        <v>4127</v>
      </c>
      <c r="D3858" t="s">
        <v>15</v>
      </c>
      <c r="E3858" s="2">
        <v>45681</v>
      </c>
      <c r="F3858" t="s">
        <v>38</v>
      </c>
      <c r="G3858">
        <v>-50.22</v>
      </c>
      <c r="H3858" t="s">
        <v>4128</v>
      </c>
      <c r="I3858" t="s">
        <v>4129</v>
      </c>
    </row>
    <row r="3859" spans="1:9" x14ac:dyDescent="0.25">
      <c r="A3859">
        <v>2319</v>
      </c>
      <c r="B3859" t="s">
        <v>4913</v>
      </c>
      <c r="C3859" t="s">
        <v>4914</v>
      </c>
      <c r="D3859" t="s">
        <v>15</v>
      </c>
      <c r="E3859" s="2">
        <v>45681</v>
      </c>
      <c r="F3859" t="s">
        <v>38</v>
      </c>
      <c r="G3859">
        <v>-50.234999999999999</v>
      </c>
      <c r="H3859" t="s">
        <v>4918</v>
      </c>
      <c r="I3859" t="s">
        <v>4916</v>
      </c>
    </row>
    <row r="3860" spans="1:9" x14ac:dyDescent="0.25">
      <c r="A3860">
        <v>2915</v>
      </c>
      <c r="B3860" t="s">
        <v>6234</v>
      </c>
      <c r="C3860" t="s">
        <v>6235</v>
      </c>
      <c r="D3860" t="s">
        <v>11</v>
      </c>
      <c r="E3860" s="2">
        <v>45680</v>
      </c>
      <c r="F3860" t="s">
        <v>38</v>
      </c>
      <c r="G3860">
        <v>-50.255000000000003</v>
      </c>
      <c r="H3860" t="s">
        <v>6238</v>
      </c>
      <c r="I3860" t="s">
        <v>6237</v>
      </c>
    </row>
    <row r="3861" spans="1:9" x14ac:dyDescent="0.25">
      <c r="A3861">
        <v>849</v>
      </c>
      <c r="B3861" t="s">
        <v>1841</v>
      </c>
      <c r="C3861" t="s">
        <v>1842</v>
      </c>
      <c r="D3861" t="s">
        <v>11</v>
      </c>
      <c r="E3861" s="2">
        <v>45682</v>
      </c>
      <c r="F3861" t="s">
        <v>14</v>
      </c>
      <c r="G3861">
        <v>-50.265000000000001</v>
      </c>
      <c r="H3861" t="s">
        <v>1846</v>
      </c>
      <c r="I3861" t="s">
        <v>1844</v>
      </c>
    </row>
    <row r="3862" spans="1:9" x14ac:dyDescent="0.25">
      <c r="A3862">
        <v>2983</v>
      </c>
      <c r="B3862" t="s">
        <v>6363</v>
      </c>
      <c r="C3862" t="s">
        <v>6364</v>
      </c>
      <c r="D3862" t="s">
        <v>15</v>
      </c>
      <c r="E3862" s="2">
        <v>45680</v>
      </c>
      <c r="F3862" t="s">
        <v>38</v>
      </c>
      <c r="G3862">
        <v>-50.325000000000003</v>
      </c>
      <c r="H3862" t="s">
        <v>6367</v>
      </c>
      <c r="I3862" t="s">
        <v>6366</v>
      </c>
    </row>
    <row r="3863" spans="1:9" x14ac:dyDescent="0.25">
      <c r="A3863">
        <v>1927</v>
      </c>
      <c r="B3863" t="s">
        <v>4126</v>
      </c>
      <c r="C3863" t="s">
        <v>4127</v>
      </c>
      <c r="D3863" t="s">
        <v>11</v>
      </c>
      <c r="E3863" s="2">
        <v>45681</v>
      </c>
      <c r="F3863" t="s">
        <v>38</v>
      </c>
      <c r="G3863">
        <v>-50.395000000000003</v>
      </c>
      <c r="H3863" t="s">
        <v>4130</v>
      </c>
      <c r="I3863" t="s">
        <v>4129</v>
      </c>
    </row>
    <row r="3864" spans="1:9" x14ac:dyDescent="0.25">
      <c r="A3864">
        <v>6763</v>
      </c>
      <c r="B3864" t="s">
        <v>14167</v>
      </c>
      <c r="C3864" t="s">
        <v>14168</v>
      </c>
      <c r="D3864" t="s">
        <v>15</v>
      </c>
      <c r="E3864" s="2">
        <v>45673</v>
      </c>
      <c r="F3864" t="s">
        <v>38</v>
      </c>
      <c r="G3864">
        <v>-50.43</v>
      </c>
      <c r="H3864" t="s">
        <v>14169</v>
      </c>
      <c r="I3864" t="s">
        <v>14170</v>
      </c>
    </row>
    <row r="3865" spans="1:9" x14ac:dyDescent="0.25">
      <c r="A3865">
        <v>36</v>
      </c>
      <c r="B3865" t="s">
        <v>99</v>
      </c>
      <c r="C3865" t="s">
        <v>100</v>
      </c>
      <c r="D3865" t="s">
        <v>15</v>
      </c>
      <c r="E3865" s="2">
        <v>45685</v>
      </c>
      <c r="F3865" t="s">
        <v>38</v>
      </c>
      <c r="G3865">
        <v>-50.445</v>
      </c>
      <c r="H3865" t="s">
        <v>103</v>
      </c>
      <c r="I3865" t="s">
        <v>102</v>
      </c>
    </row>
    <row r="3866" spans="1:9" x14ac:dyDescent="0.25">
      <c r="A3866">
        <v>1770</v>
      </c>
      <c r="B3866" t="s">
        <v>3769</v>
      </c>
      <c r="C3866" t="s">
        <v>3770</v>
      </c>
      <c r="D3866" t="s">
        <v>11</v>
      </c>
      <c r="E3866" s="2">
        <v>45681</v>
      </c>
      <c r="F3866" t="s">
        <v>38</v>
      </c>
      <c r="G3866">
        <v>-50.445</v>
      </c>
      <c r="H3866" t="s">
        <v>3773</v>
      </c>
      <c r="I3866" t="s">
        <v>3772</v>
      </c>
    </row>
    <row r="3867" spans="1:9" x14ac:dyDescent="0.25">
      <c r="A3867">
        <v>450</v>
      </c>
      <c r="B3867" t="s">
        <v>1002</v>
      </c>
      <c r="C3867" t="s">
        <v>1003</v>
      </c>
      <c r="D3867" t="s">
        <v>11</v>
      </c>
      <c r="E3867" s="2">
        <v>45682</v>
      </c>
      <c r="F3867" t="s">
        <v>14</v>
      </c>
      <c r="G3867">
        <v>-50.48</v>
      </c>
      <c r="H3867" t="s">
        <v>1004</v>
      </c>
      <c r="I3867" t="s">
        <v>1005</v>
      </c>
    </row>
    <row r="3868" spans="1:9" x14ac:dyDescent="0.25">
      <c r="A3868">
        <v>1151</v>
      </c>
      <c r="B3868" t="s">
        <v>2399</v>
      </c>
      <c r="C3868" t="s">
        <v>2400</v>
      </c>
      <c r="D3868" t="s">
        <v>15</v>
      </c>
      <c r="E3868" s="2">
        <v>45682</v>
      </c>
      <c r="F3868" t="s">
        <v>38</v>
      </c>
      <c r="G3868">
        <v>-50.5</v>
      </c>
      <c r="H3868" t="s">
        <v>2404</v>
      </c>
      <c r="I3868" t="s">
        <v>2402</v>
      </c>
    </row>
    <row r="3869" spans="1:9" x14ac:dyDescent="0.25">
      <c r="A3869">
        <v>3882</v>
      </c>
      <c r="B3869" t="s">
        <v>8193</v>
      </c>
      <c r="C3869" t="s">
        <v>8194</v>
      </c>
      <c r="D3869" t="s">
        <v>15</v>
      </c>
      <c r="E3869" s="2">
        <v>45678</v>
      </c>
      <c r="F3869" t="s">
        <v>38</v>
      </c>
      <c r="G3869">
        <v>-50.5</v>
      </c>
      <c r="H3869" t="s">
        <v>8195</v>
      </c>
      <c r="I3869" t="s">
        <v>8196</v>
      </c>
    </row>
    <row r="3870" spans="1:9" x14ac:dyDescent="0.25">
      <c r="A3870">
        <v>6764</v>
      </c>
      <c r="B3870" t="s">
        <v>14167</v>
      </c>
      <c r="C3870" t="s">
        <v>14168</v>
      </c>
      <c r="D3870" t="s">
        <v>11</v>
      </c>
      <c r="E3870" s="2">
        <v>45673</v>
      </c>
      <c r="F3870" t="s">
        <v>38</v>
      </c>
      <c r="G3870">
        <v>-50.564999999999998</v>
      </c>
      <c r="H3870" t="s">
        <v>14171</v>
      </c>
      <c r="I3870" t="s">
        <v>14170</v>
      </c>
    </row>
    <row r="3871" spans="1:9" x14ac:dyDescent="0.25">
      <c r="A3871">
        <v>6731</v>
      </c>
      <c r="B3871" t="s">
        <v>14090</v>
      </c>
      <c r="C3871" t="s">
        <v>14091</v>
      </c>
      <c r="D3871" t="s">
        <v>11</v>
      </c>
      <c r="E3871" s="2">
        <v>45673</v>
      </c>
      <c r="F3871" t="s">
        <v>14</v>
      </c>
      <c r="G3871">
        <v>-50.634999999999998</v>
      </c>
      <c r="H3871" t="s">
        <v>14094</v>
      </c>
      <c r="I3871" t="s">
        <v>14093</v>
      </c>
    </row>
    <row r="3872" spans="1:9" x14ac:dyDescent="0.25">
      <c r="A3872">
        <v>5883</v>
      </c>
      <c r="B3872" t="s">
        <v>12401</v>
      </c>
      <c r="C3872" t="s">
        <v>12402</v>
      </c>
      <c r="D3872" t="s">
        <v>15</v>
      </c>
      <c r="E3872" s="2">
        <v>45675</v>
      </c>
      <c r="F3872" t="s">
        <v>38</v>
      </c>
      <c r="G3872">
        <v>-50.854999999999997</v>
      </c>
      <c r="H3872" t="s">
        <v>12405</v>
      </c>
      <c r="I3872" t="s">
        <v>12404</v>
      </c>
    </row>
    <row r="3873" spans="1:9" x14ac:dyDescent="0.25">
      <c r="A3873">
        <v>202</v>
      </c>
      <c r="B3873" t="s">
        <v>453</v>
      </c>
      <c r="C3873" t="s">
        <v>454</v>
      </c>
      <c r="D3873" t="s">
        <v>15</v>
      </c>
      <c r="E3873" s="2">
        <v>45684</v>
      </c>
      <c r="F3873" t="s">
        <v>38</v>
      </c>
      <c r="G3873">
        <v>-50.89</v>
      </c>
      <c r="H3873" t="s">
        <v>457</v>
      </c>
      <c r="I3873" t="s">
        <v>456</v>
      </c>
    </row>
    <row r="3874" spans="1:9" x14ac:dyDescent="0.25">
      <c r="A3874">
        <v>4813</v>
      </c>
      <c r="B3874" t="s">
        <v>10082</v>
      </c>
      <c r="C3874" t="s">
        <v>10083</v>
      </c>
      <c r="D3874" t="s">
        <v>15</v>
      </c>
      <c r="E3874" s="2">
        <v>45677</v>
      </c>
      <c r="F3874" t="s">
        <v>38</v>
      </c>
      <c r="G3874">
        <v>-50.895000000000003</v>
      </c>
      <c r="H3874" t="s">
        <v>10086</v>
      </c>
      <c r="I3874" t="s">
        <v>10085</v>
      </c>
    </row>
    <row r="3875" spans="1:9" x14ac:dyDescent="0.25">
      <c r="A3875">
        <v>5528</v>
      </c>
      <c r="B3875" t="s">
        <v>11649</v>
      </c>
      <c r="C3875" t="s">
        <v>11650</v>
      </c>
      <c r="D3875" t="s">
        <v>15</v>
      </c>
      <c r="E3875" s="2">
        <v>45675</v>
      </c>
      <c r="F3875" t="s">
        <v>14</v>
      </c>
      <c r="G3875">
        <v>-50.93</v>
      </c>
      <c r="H3875" t="s">
        <v>11653</v>
      </c>
      <c r="I3875" t="s">
        <v>11652</v>
      </c>
    </row>
    <row r="3876" spans="1:9" x14ac:dyDescent="0.25">
      <c r="A3876">
        <v>2823</v>
      </c>
      <c r="B3876" t="s">
        <v>6054</v>
      </c>
      <c r="C3876" t="s">
        <v>6055</v>
      </c>
      <c r="D3876" t="s">
        <v>11</v>
      </c>
      <c r="E3876" s="2">
        <v>45680</v>
      </c>
      <c r="F3876" t="s">
        <v>38</v>
      </c>
      <c r="G3876">
        <v>-50.98</v>
      </c>
      <c r="H3876" t="s">
        <v>6056</v>
      </c>
      <c r="I3876" t="s">
        <v>6057</v>
      </c>
    </row>
    <row r="3877" spans="1:9" x14ac:dyDescent="0.25">
      <c r="A3877">
        <v>3835</v>
      </c>
      <c r="B3877" t="s">
        <v>8085</v>
      </c>
      <c r="C3877" t="s">
        <v>8086</v>
      </c>
      <c r="D3877" t="s">
        <v>15</v>
      </c>
      <c r="E3877" s="2">
        <v>45679</v>
      </c>
      <c r="F3877" t="s">
        <v>38</v>
      </c>
      <c r="G3877">
        <v>-50.994999999999997</v>
      </c>
      <c r="H3877" t="s">
        <v>8087</v>
      </c>
      <c r="I3877" t="s">
        <v>8088</v>
      </c>
    </row>
    <row r="3878" spans="1:9" x14ac:dyDescent="0.25">
      <c r="A3878">
        <v>2927</v>
      </c>
      <c r="B3878" t="s">
        <v>6257</v>
      </c>
      <c r="C3878" t="s">
        <v>6258</v>
      </c>
      <c r="D3878" t="s">
        <v>15</v>
      </c>
      <c r="E3878" s="2">
        <v>45680</v>
      </c>
      <c r="F3878" t="s">
        <v>14</v>
      </c>
      <c r="G3878">
        <v>-51.005000000000003</v>
      </c>
      <c r="H3878" t="s">
        <v>6262</v>
      </c>
      <c r="I3878" t="s">
        <v>6260</v>
      </c>
    </row>
    <row r="3879" spans="1:9" x14ac:dyDescent="0.25">
      <c r="A3879">
        <v>3838</v>
      </c>
      <c r="B3879" t="s">
        <v>8090</v>
      </c>
      <c r="C3879" t="s">
        <v>8091</v>
      </c>
      <c r="D3879" t="s">
        <v>15</v>
      </c>
      <c r="E3879" s="2">
        <v>45678</v>
      </c>
      <c r="F3879" t="s">
        <v>38</v>
      </c>
      <c r="G3879">
        <v>-51.02</v>
      </c>
      <c r="H3879" t="s">
        <v>8092</v>
      </c>
      <c r="I3879" t="s">
        <v>8093</v>
      </c>
    </row>
    <row r="3880" spans="1:9" x14ac:dyDescent="0.25">
      <c r="A3880">
        <v>2363</v>
      </c>
      <c r="B3880" t="s">
        <v>4998</v>
      </c>
      <c r="C3880" t="s">
        <v>4999</v>
      </c>
      <c r="D3880" t="s">
        <v>395</v>
      </c>
      <c r="E3880" s="2">
        <v>45681</v>
      </c>
      <c r="F3880" t="s">
        <v>38</v>
      </c>
      <c r="G3880">
        <v>-51.09</v>
      </c>
      <c r="H3880" t="s">
        <v>5000</v>
      </c>
      <c r="I3880" t="s">
        <v>5001</v>
      </c>
    </row>
    <row r="3881" spans="1:9" x14ac:dyDescent="0.25">
      <c r="A3881">
        <v>2962</v>
      </c>
      <c r="B3881" t="s">
        <v>6322</v>
      </c>
      <c r="C3881" t="s">
        <v>6323</v>
      </c>
      <c r="D3881" t="s">
        <v>15</v>
      </c>
      <c r="E3881" s="2">
        <v>45680</v>
      </c>
      <c r="F3881" t="s">
        <v>38</v>
      </c>
      <c r="G3881">
        <v>-51.094999999999999</v>
      </c>
      <c r="H3881" t="s">
        <v>6326</v>
      </c>
      <c r="I3881" t="s">
        <v>6325</v>
      </c>
    </row>
    <row r="3882" spans="1:9" x14ac:dyDescent="0.25">
      <c r="A3882">
        <v>3358</v>
      </c>
      <c r="B3882" t="s">
        <v>7139</v>
      </c>
      <c r="C3882" t="s">
        <v>7140</v>
      </c>
      <c r="D3882" t="s">
        <v>15</v>
      </c>
      <c r="E3882" s="2">
        <v>45679</v>
      </c>
      <c r="F3882" t="s">
        <v>38</v>
      </c>
      <c r="G3882">
        <v>-51.14</v>
      </c>
      <c r="H3882" t="s">
        <v>7143</v>
      </c>
      <c r="I3882" t="s">
        <v>7142</v>
      </c>
    </row>
    <row r="3883" spans="1:9" x14ac:dyDescent="0.25">
      <c r="A3883">
        <v>1082</v>
      </c>
      <c r="B3883" t="s">
        <v>2277</v>
      </c>
      <c r="C3883" t="s">
        <v>2278</v>
      </c>
      <c r="D3883" t="s">
        <v>15</v>
      </c>
      <c r="E3883" s="2">
        <v>45682</v>
      </c>
      <c r="F3883" t="s">
        <v>38</v>
      </c>
      <c r="G3883">
        <v>-51.15</v>
      </c>
      <c r="H3883" t="s">
        <v>2282</v>
      </c>
      <c r="I3883" t="s">
        <v>2280</v>
      </c>
    </row>
    <row r="3884" spans="1:9" x14ac:dyDescent="0.25">
      <c r="A3884">
        <v>6953</v>
      </c>
      <c r="B3884" t="s">
        <v>14578</v>
      </c>
      <c r="C3884" t="s">
        <v>14579</v>
      </c>
      <c r="D3884" t="s">
        <v>15</v>
      </c>
      <c r="E3884" s="2">
        <v>45672</v>
      </c>
      <c r="F3884" t="s">
        <v>14</v>
      </c>
      <c r="G3884">
        <v>-51.15</v>
      </c>
      <c r="H3884" t="s">
        <v>14582</v>
      </c>
      <c r="I3884" t="s">
        <v>14581</v>
      </c>
    </row>
    <row r="3885" spans="1:9" x14ac:dyDescent="0.25">
      <c r="A3885">
        <v>1379</v>
      </c>
      <c r="B3885" t="s">
        <v>2822</v>
      </c>
      <c r="C3885" t="s">
        <v>2823</v>
      </c>
      <c r="D3885" t="s">
        <v>15</v>
      </c>
      <c r="E3885" s="2">
        <v>45681</v>
      </c>
      <c r="F3885" t="s">
        <v>38</v>
      </c>
      <c r="G3885">
        <v>-51.17</v>
      </c>
      <c r="H3885" t="s">
        <v>2824</v>
      </c>
      <c r="I3885" t="s">
        <v>2825</v>
      </c>
    </row>
    <row r="3886" spans="1:9" x14ac:dyDescent="0.25">
      <c r="A3886">
        <v>1398</v>
      </c>
      <c r="B3886" t="s">
        <v>2882</v>
      </c>
      <c r="C3886" t="s">
        <v>2883</v>
      </c>
      <c r="D3886" t="s">
        <v>15</v>
      </c>
      <c r="E3886" s="2">
        <v>45681</v>
      </c>
      <c r="F3886" t="s">
        <v>38</v>
      </c>
      <c r="G3886">
        <v>-51.21</v>
      </c>
      <c r="H3886" t="s">
        <v>2886</v>
      </c>
      <c r="I3886" t="s">
        <v>2885</v>
      </c>
    </row>
    <row r="3887" spans="1:9" x14ac:dyDescent="0.25">
      <c r="A3887">
        <v>6239</v>
      </c>
      <c r="B3887" t="s">
        <v>13037</v>
      </c>
      <c r="C3887" t="s">
        <v>13038</v>
      </c>
      <c r="D3887" t="s">
        <v>11</v>
      </c>
      <c r="E3887" s="2">
        <v>45674</v>
      </c>
      <c r="F3887" t="s">
        <v>38</v>
      </c>
      <c r="G3887">
        <v>-51.234999999999999</v>
      </c>
      <c r="H3887" t="s">
        <v>13039</v>
      </c>
      <c r="I3887" t="s">
        <v>13040</v>
      </c>
    </row>
    <row r="3888" spans="1:9" x14ac:dyDescent="0.25">
      <c r="A3888">
        <v>6326</v>
      </c>
      <c r="B3888" t="s">
        <v>13225</v>
      </c>
      <c r="C3888" t="s">
        <v>13226</v>
      </c>
      <c r="D3888" t="s">
        <v>78</v>
      </c>
      <c r="E3888" s="2">
        <v>45674</v>
      </c>
      <c r="F3888" t="s">
        <v>38</v>
      </c>
      <c r="G3888">
        <v>-51.24</v>
      </c>
      <c r="H3888" t="s">
        <v>13230</v>
      </c>
      <c r="I3888" t="s">
        <v>13228</v>
      </c>
    </row>
    <row r="3889" spans="1:9" x14ac:dyDescent="0.25">
      <c r="A3889">
        <v>3848</v>
      </c>
      <c r="B3889" t="s">
        <v>8120</v>
      </c>
      <c r="C3889" t="s">
        <v>8121</v>
      </c>
      <c r="D3889" t="s">
        <v>15</v>
      </c>
      <c r="E3889" s="2">
        <v>45678</v>
      </c>
      <c r="F3889" t="s">
        <v>38</v>
      </c>
      <c r="G3889">
        <v>-51.31</v>
      </c>
      <c r="H3889" t="s">
        <v>8124</v>
      </c>
      <c r="I3889" t="s">
        <v>8123</v>
      </c>
    </row>
    <row r="3890" spans="1:9" x14ac:dyDescent="0.25">
      <c r="A3890">
        <v>6761</v>
      </c>
      <c r="B3890" t="s">
        <v>14162</v>
      </c>
      <c r="C3890" t="s">
        <v>14163</v>
      </c>
      <c r="D3890" t="s">
        <v>11</v>
      </c>
      <c r="E3890" s="2">
        <v>45673</v>
      </c>
      <c r="F3890" t="s">
        <v>38</v>
      </c>
      <c r="G3890">
        <v>-51.414999999999999</v>
      </c>
      <c r="H3890" t="s">
        <v>14164</v>
      </c>
      <c r="I3890" t="s">
        <v>14165</v>
      </c>
    </row>
    <row r="3891" spans="1:9" x14ac:dyDescent="0.25">
      <c r="A3891">
        <v>1880</v>
      </c>
      <c r="B3891" t="s">
        <v>4026</v>
      </c>
      <c r="C3891" t="s">
        <v>4027</v>
      </c>
      <c r="D3891" t="s">
        <v>78</v>
      </c>
      <c r="E3891" s="2">
        <v>45681</v>
      </c>
      <c r="F3891" t="s">
        <v>38</v>
      </c>
      <c r="G3891">
        <v>-51.435000000000002</v>
      </c>
      <c r="H3891" t="s">
        <v>4028</v>
      </c>
      <c r="I3891" t="s">
        <v>4029</v>
      </c>
    </row>
    <row r="3892" spans="1:9" x14ac:dyDescent="0.25">
      <c r="A3892">
        <v>6870</v>
      </c>
      <c r="B3892" t="s">
        <v>14390</v>
      </c>
      <c r="C3892" t="s">
        <v>14391</v>
      </c>
      <c r="D3892" t="s">
        <v>11</v>
      </c>
      <c r="E3892" s="2">
        <v>45673</v>
      </c>
      <c r="F3892" t="s">
        <v>38</v>
      </c>
      <c r="G3892">
        <v>-51.484999999999999</v>
      </c>
      <c r="H3892" t="s">
        <v>14395</v>
      </c>
      <c r="I3892" t="s">
        <v>14393</v>
      </c>
    </row>
    <row r="3893" spans="1:9" x14ac:dyDescent="0.25">
      <c r="A3893">
        <v>6138</v>
      </c>
      <c r="B3893" t="s">
        <v>12858</v>
      </c>
      <c r="C3893" t="s">
        <v>12859</v>
      </c>
      <c r="D3893" t="s">
        <v>11</v>
      </c>
      <c r="E3893" s="2">
        <v>45675</v>
      </c>
      <c r="F3893" t="s">
        <v>14</v>
      </c>
      <c r="G3893">
        <v>-51.54</v>
      </c>
      <c r="H3893" t="s">
        <v>12860</v>
      </c>
      <c r="I3893" t="s">
        <v>12861</v>
      </c>
    </row>
    <row r="3894" spans="1:9" x14ac:dyDescent="0.25">
      <c r="A3894">
        <v>6491</v>
      </c>
      <c r="B3894" t="s">
        <v>13595</v>
      </c>
      <c r="C3894" t="s">
        <v>13596</v>
      </c>
      <c r="D3894" t="s">
        <v>11</v>
      </c>
      <c r="E3894" s="2">
        <v>45674</v>
      </c>
      <c r="F3894" t="s">
        <v>38</v>
      </c>
      <c r="G3894">
        <v>-51.6</v>
      </c>
      <c r="H3894" t="s">
        <v>13599</v>
      </c>
      <c r="I3894" t="s">
        <v>13598</v>
      </c>
    </row>
    <row r="3895" spans="1:9" x14ac:dyDescent="0.25">
      <c r="A3895">
        <v>2408</v>
      </c>
      <c r="B3895" t="s">
        <v>5072</v>
      </c>
      <c r="C3895" t="s">
        <v>5073</v>
      </c>
      <c r="D3895" t="s">
        <v>15</v>
      </c>
      <c r="E3895" s="2">
        <v>45681</v>
      </c>
      <c r="F3895" t="s">
        <v>14</v>
      </c>
      <c r="G3895">
        <v>-51.695</v>
      </c>
      <c r="H3895" t="s">
        <v>5074</v>
      </c>
      <c r="I3895" t="s">
        <v>5075</v>
      </c>
    </row>
    <row r="3896" spans="1:9" x14ac:dyDescent="0.25">
      <c r="A3896">
        <v>6302</v>
      </c>
      <c r="B3896" t="s">
        <v>13169</v>
      </c>
      <c r="C3896" t="s">
        <v>13170</v>
      </c>
      <c r="D3896" t="s">
        <v>15</v>
      </c>
      <c r="E3896" s="2">
        <v>45674</v>
      </c>
      <c r="F3896" t="s">
        <v>38</v>
      </c>
      <c r="G3896">
        <v>-51.695</v>
      </c>
      <c r="H3896" t="s">
        <v>13173</v>
      </c>
      <c r="I3896" t="s">
        <v>13172</v>
      </c>
    </row>
    <row r="3897" spans="1:9" x14ac:dyDescent="0.25">
      <c r="A3897">
        <v>1782</v>
      </c>
      <c r="B3897" t="s">
        <v>3799</v>
      </c>
      <c r="C3897" t="s">
        <v>3800</v>
      </c>
      <c r="D3897" t="s">
        <v>11</v>
      </c>
      <c r="E3897" s="2">
        <v>45681</v>
      </c>
      <c r="F3897" t="s">
        <v>38</v>
      </c>
      <c r="G3897">
        <v>-51.784999999999997</v>
      </c>
      <c r="H3897" t="s">
        <v>3803</v>
      </c>
      <c r="I3897" t="s">
        <v>3802</v>
      </c>
    </row>
    <row r="3898" spans="1:9" x14ac:dyDescent="0.25">
      <c r="A3898">
        <v>4305</v>
      </c>
      <c r="B3898" t="s">
        <v>9119</v>
      </c>
      <c r="C3898" t="s">
        <v>9120</v>
      </c>
      <c r="D3898" t="s">
        <v>15</v>
      </c>
      <c r="E3898" s="2">
        <v>45678</v>
      </c>
      <c r="F3898" t="s">
        <v>38</v>
      </c>
      <c r="G3898">
        <v>-51.85</v>
      </c>
      <c r="H3898" t="s">
        <v>9123</v>
      </c>
      <c r="I3898" t="s">
        <v>9122</v>
      </c>
    </row>
    <row r="3899" spans="1:9" x14ac:dyDescent="0.25">
      <c r="A3899">
        <v>2929</v>
      </c>
      <c r="B3899" t="s">
        <v>6257</v>
      </c>
      <c r="C3899" t="s">
        <v>6258</v>
      </c>
      <c r="D3899" t="s">
        <v>78</v>
      </c>
      <c r="E3899" s="2">
        <v>45680</v>
      </c>
      <c r="F3899" t="s">
        <v>38</v>
      </c>
      <c r="G3899">
        <v>-51.88</v>
      </c>
      <c r="H3899" t="s">
        <v>6264</v>
      </c>
      <c r="I3899" t="s">
        <v>6260</v>
      </c>
    </row>
    <row r="3900" spans="1:9" x14ac:dyDescent="0.25">
      <c r="A3900">
        <v>2515</v>
      </c>
      <c r="B3900" t="s">
        <v>5348</v>
      </c>
      <c r="C3900" t="s">
        <v>5349</v>
      </c>
      <c r="D3900" t="s">
        <v>15</v>
      </c>
      <c r="E3900" s="2">
        <v>45680</v>
      </c>
      <c r="F3900" t="s">
        <v>38</v>
      </c>
      <c r="G3900">
        <v>-51.9</v>
      </c>
      <c r="H3900" t="s">
        <v>5350</v>
      </c>
      <c r="I3900" t="s">
        <v>5351</v>
      </c>
    </row>
    <row r="3901" spans="1:9" x14ac:dyDescent="0.25">
      <c r="A3901">
        <v>5498</v>
      </c>
      <c r="B3901" t="s">
        <v>11577</v>
      </c>
      <c r="C3901" t="s">
        <v>11578</v>
      </c>
      <c r="D3901" t="s">
        <v>11</v>
      </c>
      <c r="E3901" s="2">
        <v>45675</v>
      </c>
      <c r="F3901" t="s">
        <v>38</v>
      </c>
      <c r="G3901">
        <v>-51.92</v>
      </c>
      <c r="H3901" t="s">
        <v>11581</v>
      </c>
      <c r="I3901" t="s">
        <v>11580</v>
      </c>
    </row>
    <row r="3902" spans="1:9" x14ac:dyDescent="0.25">
      <c r="A3902">
        <v>7174</v>
      </c>
      <c r="B3902" t="s">
        <v>15036</v>
      </c>
      <c r="C3902" t="s">
        <v>15037</v>
      </c>
      <c r="D3902" t="s">
        <v>11</v>
      </c>
      <c r="E3902" s="2">
        <v>45668</v>
      </c>
      <c r="F3902" t="s">
        <v>38</v>
      </c>
      <c r="G3902">
        <v>-51.935000000000002</v>
      </c>
      <c r="H3902" t="s">
        <v>15039</v>
      </c>
      <c r="I3902" t="s">
        <v>15038</v>
      </c>
    </row>
    <row r="3903" spans="1:9" x14ac:dyDescent="0.25">
      <c r="A3903">
        <v>1217</v>
      </c>
      <c r="B3903" t="s">
        <v>2528</v>
      </c>
      <c r="C3903" t="s">
        <v>2529</v>
      </c>
      <c r="D3903" t="s">
        <v>15</v>
      </c>
      <c r="E3903" s="2">
        <v>45682</v>
      </c>
      <c r="F3903" t="s">
        <v>38</v>
      </c>
      <c r="G3903">
        <v>-51.94</v>
      </c>
      <c r="H3903" t="s">
        <v>2530</v>
      </c>
      <c r="I3903" t="s">
        <v>2531</v>
      </c>
    </row>
    <row r="3904" spans="1:9" x14ac:dyDescent="0.25">
      <c r="A3904">
        <v>5065</v>
      </c>
      <c r="B3904" t="s">
        <v>10630</v>
      </c>
      <c r="C3904" t="s">
        <v>10631</v>
      </c>
      <c r="D3904" t="s">
        <v>11</v>
      </c>
      <c r="E3904" s="2">
        <v>45675</v>
      </c>
      <c r="F3904" t="s">
        <v>38</v>
      </c>
      <c r="G3904">
        <v>-51.975000000000001</v>
      </c>
      <c r="H3904" t="s">
        <v>10632</v>
      </c>
      <c r="I3904" t="s">
        <v>10633</v>
      </c>
    </row>
    <row r="3905" spans="1:9" x14ac:dyDescent="0.25">
      <c r="A3905">
        <v>4778</v>
      </c>
      <c r="B3905" t="s">
        <v>10001</v>
      </c>
      <c r="C3905" t="s">
        <v>10002</v>
      </c>
      <c r="D3905" t="s">
        <v>15</v>
      </c>
      <c r="E3905" s="2">
        <v>45677</v>
      </c>
      <c r="F3905" t="s">
        <v>38</v>
      </c>
      <c r="G3905">
        <v>-52</v>
      </c>
      <c r="H3905" t="s">
        <v>10003</v>
      </c>
      <c r="I3905" t="s">
        <v>10004</v>
      </c>
    </row>
    <row r="3906" spans="1:9" x14ac:dyDescent="0.25">
      <c r="A3906">
        <v>4988</v>
      </c>
      <c r="B3906" t="s">
        <v>10467</v>
      </c>
      <c r="C3906" t="s">
        <v>10468</v>
      </c>
      <c r="D3906" t="s">
        <v>15</v>
      </c>
      <c r="E3906" s="2">
        <v>45675</v>
      </c>
      <c r="F3906" t="s">
        <v>38</v>
      </c>
      <c r="G3906">
        <v>-52</v>
      </c>
      <c r="H3906" t="s">
        <v>10471</v>
      </c>
      <c r="I3906" t="s">
        <v>10470</v>
      </c>
    </row>
    <row r="3907" spans="1:9" x14ac:dyDescent="0.25">
      <c r="A3907">
        <v>1925</v>
      </c>
      <c r="B3907" t="s">
        <v>4121</v>
      </c>
      <c r="C3907" t="s">
        <v>4122</v>
      </c>
      <c r="D3907" t="s">
        <v>15</v>
      </c>
      <c r="E3907" s="2">
        <v>45681</v>
      </c>
      <c r="F3907" t="s">
        <v>38</v>
      </c>
      <c r="G3907">
        <v>-52.015000000000001</v>
      </c>
      <c r="H3907" t="s">
        <v>4125</v>
      </c>
      <c r="I3907" t="s">
        <v>4124</v>
      </c>
    </row>
    <row r="3908" spans="1:9" x14ac:dyDescent="0.25">
      <c r="A3908">
        <v>4826</v>
      </c>
      <c r="B3908" t="s">
        <v>10113</v>
      </c>
      <c r="C3908" t="s">
        <v>10114</v>
      </c>
      <c r="D3908" t="s">
        <v>15</v>
      </c>
      <c r="E3908" s="2">
        <v>45677</v>
      </c>
      <c r="F3908" t="s">
        <v>38</v>
      </c>
      <c r="G3908">
        <v>-52.03</v>
      </c>
      <c r="H3908" t="s">
        <v>10117</v>
      </c>
      <c r="I3908" t="s">
        <v>10116</v>
      </c>
    </row>
    <row r="3909" spans="1:9" x14ac:dyDescent="0.25">
      <c r="A3909">
        <v>5071</v>
      </c>
      <c r="B3909" t="s">
        <v>10640</v>
      </c>
      <c r="C3909" t="s">
        <v>10641</v>
      </c>
      <c r="D3909" t="s">
        <v>15</v>
      </c>
      <c r="E3909" s="2">
        <v>45675</v>
      </c>
      <c r="F3909" t="s">
        <v>38</v>
      </c>
      <c r="G3909">
        <v>-52.034999999999997</v>
      </c>
      <c r="H3909" t="s">
        <v>10645</v>
      </c>
      <c r="I3909" t="s">
        <v>10643</v>
      </c>
    </row>
    <row r="3910" spans="1:9" x14ac:dyDescent="0.25">
      <c r="A3910">
        <v>1411</v>
      </c>
      <c r="B3910" t="s">
        <v>2935</v>
      </c>
      <c r="C3910" t="s">
        <v>2936</v>
      </c>
      <c r="D3910" t="s">
        <v>15</v>
      </c>
      <c r="E3910" s="2">
        <v>45681</v>
      </c>
      <c r="F3910" t="s">
        <v>38</v>
      </c>
      <c r="G3910">
        <v>-52.085000000000001</v>
      </c>
      <c r="H3910" t="s">
        <v>2937</v>
      </c>
      <c r="I3910" t="s">
        <v>2938</v>
      </c>
    </row>
    <row r="3911" spans="1:9" x14ac:dyDescent="0.25">
      <c r="A3911">
        <v>5620</v>
      </c>
      <c r="B3911" t="s">
        <v>11852</v>
      </c>
      <c r="C3911" t="s">
        <v>11853</v>
      </c>
      <c r="D3911" t="s">
        <v>11</v>
      </c>
      <c r="E3911" s="2">
        <v>45675</v>
      </c>
      <c r="F3911" t="s">
        <v>38</v>
      </c>
      <c r="G3911">
        <v>-52.1</v>
      </c>
      <c r="H3911" t="s">
        <v>11854</v>
      </c>
      <c r="I3911" t="s">
        <v>11855</v>
      </c>
    </row>
    <row r="3912" spans="1:9" x14ac:dyDescent="0.25">
      <c r="A3912">
        <v>3013</v>
      </c>
      <c r="B3912" t="s">
        <v>6418</v>
      </c>
      <c r="C3912" t="s">
        <v>6419</v>
      </c>
      <c r="D3912" t="s">
        <v>78</v>
      </c>
      <c r="E3912" s="2">
        <v>45680</v>
      </c>
      <c r="F3912" t="s">
        <v>38</v>
      </c>
      <c r="G3912">
        <v>-52.12</v>
      </c>
      <c r="H3912" t="s">
        <v>6423</v>
      </c>
      <c r="I3912" t="s">
        <v>6421</v>
      </c>
    </row>
    <row r="3913" spans="1:9" x14ac:dyDescent="0.25">
      <c r="A3913">
        <v>35</v>
      </c>
      <c r="B3913" t="s">
        <v>99</v>
      </c>
      <c r="C3913" t="s">
        <v>100</v>
      </c>
      <c r="D3913" t="s">
        <v>11</v>
      </c>
      <c r="E3913" s="2">
        <v>45685</v>
      </c>
      <c r="F3913" t="s">
        <v>38</v>
      </c>
      <c r="G3913">
        <v>-52.125</v>
      </c>
      <c r="H3913" t="s">
        <v>101</v>
      </c>
      <c r="I3913" t="s">
        <v>102</v>
      </c>
    </row>
    <row r="3914" spans="1:9" x14ac:dyDescent="0.25">
      <c r="A3914">
        <v>939</v>
      </c>
      <c r="B3914" t="s">
        <v>2009</v>
      </c>
      <c r="C3914" t="s">
        <v>2010</v>
      </c>
      <c r="D3914" t="s">
        <v>78</v>
      </c>
      <c r="E3914" s="2">
        <v>45682</v>
      </c>
      <c r="F3914" t="s">
        <v>38</v>
      </c>
      <c r="G3914">
        <v>-52.145000000000003</v>
      </c>
      <c r="H3914" t="s">
        <v>2014</v>
      </c>
      <c r="I3914" t="s">
        <v>2012</v>
      </c>
    </row>
    <row r="3915" spans="1:9" x14ac:dyDescent="0.25">
      <c r="A3915">
        <v>5621</v>
      </c>
      <c r="B3915" t="s">
        <v>11852</v>
      </c>
      <c r="C3915" t="s">
        <v>11853</v>
      </c>
      <c r="D3915" t="s">
        <v>15</v>
      </c>
      <c r="E3915" s="2">
        <v>45675</v>
      </c>
      <c r="F3915" t="s">
        <v>38</v>
      </c>
      <c r="G3915">
        <v>-52.2</v>
      </c>
      <c r="H3915" t="s">
        <v>11856</v>
      </c>
      <c r="I3915" t="s">
        <v>11855</v>
      </c>
    </row>
    <row r="3916" spans="1:9" x14ac:dyDescent="0.25">
      <c r="A3916">
        <v>2171</v>
      </c>
      <c r="B3916" t="s">
        <v>4638</v>
      </c>
      <c r="C3916" t="s">
        <v>4639</v>
      </c>
      <c r="D3916" t="s">
        <v>15</v>
      </c>
      <c r="E3916" s="2">
        <v>45681</v>
      </c>
      <c r="F3916" t="s">
        <v>14</v>
      </c>
      <c r="G3916">
        <v>-52.29</v>
      </c>
      <c r="H3916" t="s">
        <v>4643</v>
      </c>
      <c r="I3916" t="s">
        <v>4641</v>
      </c>
    </row>
    <row r="3917" spans="1:9" x14ac:dyDescent="0.25">
      <c r="A3917">
        <v>2811</v>
      </c>
      <c r="B3917" t="s">
        <v>6028</v>
      </c>
      <c r="C3917" t="s">
        <v>6029</v>
      </c>
      <c r="D3917" t="s">
        <v>11</v>
      </c>
      <c r="E3917" s="2">
        <v>45680</v>
      </c>
      <c r="F3917" t="s">
        <v>14</v>
      </c>
      <c r="G3917">
        <v>-52.305</v>
      </c>
      <c r="H3917" t="s">
        <v>6030</v>
      </c>
      <c r="I3917" t="s">
        <v>6031</v>
      </c>
    </row>
    <row r="3918" spans="1:9" x14ac:dyDescent="0.25">
      <c r="A3918">
        <v>7102</v>
      </c>
      <c r="B3918" t="s">
        <v>14881</v>
      </c>
      <c r="C3918" t="s">
        <v>14882</v>
      </c>
      <c r="D3918" t="s">
        <v>11</v>
      </c>
      <c r="E3918" s="2">
        <v>45671</v>
      </c>
      <c r="F3918" t="s">
        <v>38</v>
      </c>
      <c r="G3918">
        <v>-52.32</v>
      </c>
      <c r="H3918" t="s">
        <v>14887</v>
      </c>
      <c r="I3918" t="s">
        <v>14884</v>
      </c>
    </row>
    <row r="3919" spans="1:9" x14ac:dyDescent="0.25">
      <c r="A3919">
        <v>2428</v>
      </c>
      <c r="B3919" t="s">
        <v>5115</v>
      </c>
      <c r="C3919" t="s">
        <v>5116</v>
      </c>
      <c r="D3919" t="s">
        <v>15</v>
      </c>
      <c r="E3919" s="2">
        <v>45680</v>
      </c>
      <c r="F3919" t="s">
        <v>38</v>
      </c>
      <c r="G3919">
        <v>-52.42</v>
      </c>
      <c r="H3919" t="s">
        <v>5119</v>
      </c>
      <c r="I3919" t="s">
        <v>5118</v>
      </c>
    </row>
    <row r="3920" spans="1:9" x14ac:dyDescent="0.25">
      <c r="A3920">
        <v>4910</v>
      </c>
      <c r="B3920" t="s">
        <v>10298</v>
      </c>
      <c r="C3920" t="s">
        <v>10299</v>
      </c>
      <c r="D3920" t="s">
        <v>11</v>
      </c>
      <c r="E3920" s="2">
        <v>45677</v>
      </c>
      <c r="F3920" t="s">
        <v>14</v>
      </c>
      <c r="G3920">
        <v>-52.524999999999999</v>
      </c>
      <c r="H3920" t="s">
        <v>10302</v>
      </c>
      <c r="I3920" t="s">
        <v>10301</v>
      </c>
    </row>
    <row r="3921" spans="1:9" x14ac:dyDescent="0.25">
      <c r="A3921">
        <v>4759</v>
      </c>
      <c r="B3921" t="s">
        <v>9954</v>
      </c>
      <c r="C3921" t="s">
        <v>9955</v>
      </c>
      <c r="D3921" t="s">
        <v>11</v>
      </c>
      <c r="E3921" s="2">
        <v>45677</v>
      </c>
      <c r="F3921" t="s">
        <v>38</v>
      </c>
      <c r="G3921">
        <v>-52.545000000000002</v>
      </c>
      <c r="H3921" t="s">
        <v>9958</v>
      </c>
      <c r="I3921" t="s">
        <v>9957</v>
      </c>
    </row>
    <row r="3922" spans="1:9" x14ac:dyDescent="0.25">
      <c r="A3922">
        <v>5420</v>
      </c>
      <c r="B3922" t="s">
        <v>11404</v>
      </c>
      <c r="C3922" t="s">
        <v>11405</v>
      </c>
      <c r="D3922" t="s">
        <v>78</v>
      </c>
      <c r="E3922" s="2">
        <v>45675</v>
      </c>
      <c r="F3922" t="s">
        <v>38</v>
      </c>
      <c r="G3922">
        <v>-52.57</v>
      </c>
      <c r="H3922" t="s">
        <v>4163</v>
      </c>
      <c r="I3922" t="s">
        <v>11406</v>
      </c>
    </row>
    <row r="3923" spans="1:9" x14ac:dyDescent="0.25">
      <c r="A3923">
        <v>4190</v>
      </c>
      <c r="B3923" t="s">
        <v>8885</v>
      </c>
      <c r="C3923" t="s">
        <v>8886</v>
      </c>
      <c r="D3923" t="s">
        <v>15</v>
      </c>
      <c r="E3923" s="2">
        <v>45678</v>
      </c>
      <c r="F3923" t="s">
        <v>14</v>
      </c>
      <c r="G3923">
        <v>-52.65</v>
      </c>
      <c r="H3923" t="s">
        <v>8887</v>
      </c>
      <c r="I3923" t="s">
        <v>8888</v>
      </c>
    </row>
    <row r="3924" spans="1:9" x14ac:dyDescent="0.25">
      <c r="A3924">
        <v>6012</v>
      </c>
      <c r="B3924" t="s">
        <v>12634</v>
      </c>
      <c r="C3924" t="s">
        <v>12635</v>
      </c>
      <c r="D3924" t="s">
        <v>15</v>
      </c>
      <c r="E3924" s="2">
        <v>45675</v>
      </c>
      <c r="F3924" t="s">
        <v>38</v>
      </c>
      <c r="G3924">
        <v>-52.69</v>
      </c>
      <c r="H3924" t="s">
        <v>12636</v>
      </c>
      <c r="I3924" t="s">
        <v>12637</v>
      </c>
    </row>
    <row r="3925" spans="1:9" x14ac:dyDescent="0.25">
      <c r="A3925">
        <v>4135</v>
      </c>
      <c r="B3925" t="s">
        <v>8761</v>
      </c>
      <c r="C3925" t="s">
        <v>8762</v>
      </c>
      <c r="D3925" t="s">
        <v>15</v>
      </c>
      <c r="E3925" s="2">
        <v>45678</v>
      </c>
      <c r="F3925" t="s">
        <v>14</v>
      </c>
      <c r="G3925">
        <v>-52.71</v>
      </c>
      <c r="H3925" t="s">
        <v>8765</v>
      </c>
      <c r="I3925" t="s">
        <v>8764</v>
      </c>
    </row>
    <row r="3926" spans="1:9" x14ac:dyDescent="0.25">
      <c r="A3926">
        <v>4071</v>
      </c>
      <c r="B3926" t="s">
        <v>8628</v>
      </c>
      <c r="C3926" t="s">
        <v>8629</v>
      </c>
      <c r="D3926" t="s">
        <v>15</v>
      </c>
      <c r="E3926" s="2">
        <v>45678</v>
      </c>
      <c r="F3926" t="s">
        <v>38</v>
      </c>
      <c r="G3926">
        <v>-52.72</v>
      </c>
      <c r="H3926" t="s">
        <v>8630</v>
      </c>
      <c r="I3926" t="s">
        <v>8631</v>
      </c>
    </row>
    <row r="3927" spans="1:9" x14ac:dyDescent="0.25">
      <c r="A3927">
        <v>3194</v>
      </c>
      <c r="B3927" t="s">
        <v>6748</v>
      </c>
      <c r="C3927" t="s">
        <v>6749</v>
      </c>
      <c r="D3927" t="s">
        <v>15</v>
      </c>
      <c r="E3927" s="2">
        <v>45679</v>
      </c>
      <c r="F3927" t="s">
        <v>38</v>
      </c>
      <c r="G3927">
        <v>-52.825000000000003</v>
      </c>
      <c r="H3927" t="s">
        <v>6750</v>
      </c>
      <c r="I3927" t="s">
        <v>6751</v>
      </c>
    </row>
    <row r="3928" spans="1:9" x14ac:dyDescent="0.25">
      <c r="A3928">
        <v>3435</v>
      </c>
      <c r="B3928" t="s">
        <v>7329</v>
      </c>
      <c r="C3928" t="s">
        <v>7330</v>
      </c>
      <c r="D3928" t="s">
        <v>11</v>
      </c>
      <c r="E3928" s="2">
        <v>45679</v>
      </c>
      <c r="F3928" t="s">
        <v>14</v>
      </c>
      <c r="G3928">
        <v>-52.835000000000001</v>
      </c>
      <c r="H3928" t="s">
        <v>7331</v>
      </c>
      <c r="I3928" t="s">
        <v>7332</v>
      </c>
    </row>
    <row r="3929" spans="1:9" x14ac:dyDescent="0.25">
      <c r="A3929">
        <v>6511</v>
      </c>
      <c r="B3929" t="s">
        <v>13641</v>
      </c>
      <c r="C3929" t="s">
        <v>13642</v>
      </c>
      <c r="D3929" t="s">
        <v>15</v>
      </c>
      <c r="E3929" s="2">
        <v>45674</v>
      </c>
      <c r="F3929" t="s">
        <v>38</v>
      </c>
      <c r="G3929">
        <v>-52.84</v>
      </c>
      <c r="H3929" t="s">
        <v>13643</v>
      </c>
      <c r="I3929" t="s">
        <v>13644</v>
      </c>
    </row>
    <row r="3930" spans="1:9" x14ac:dyDescent="0.25">
      <c r="A3930">
        <v>6448</v>
      </c>
      <c r="B3930" t="s">
        <v>13497</v>
      </c>
      <c r="C3930" t="s">
        <v>13498</v>
      </c>
      <c r="D3930" t="s">
        <v>11</v>
      </c>
      <c r="E3930" s="2">
        <v>45674</v>
      </c>
      <c r="F3930" t="s">
        <v>14</v>
      </c>
      <c r="G3930">
        <v>-52.87</v>
      </c>
      <c r="H3930" t="s">
        <v>13501</v>
      </c>
      <c r="I3930" t="s">
        <v>13500</v>
      </c>
    </row>
    <row r="3931" spans="1:9" x14ac:dyDescent="0.25">
      <c r="A3931">
        <v>1143</v>
      </c>
      <c r="B3931" t="s">
        <v>2387</v>
      </c>
      <c r="C3931" t="s">
        <v>2388</v>
      </c>
      <c r="D3931" t="s">
        <v>11</v>
      </c>
      <c r="E3931" s="2">
        <v>45682</v>
      </c>
      <c r="F3931" t="s">
        <v>38</v>
      </c>
      <c r="G3931">
        <v>-52.91</v>
      </c>
      <c r="H3931" t="s">
        <v>2389</v>
      </c>
      <c r="I3931" t="s">
        <v>2390</v>
      </c>
    </row>
    <row r="3932" spans="1:9" x14ac:dyDescent="0.25">
      <c r="A3932">
        <v>1444</v>
      </c>
      <c r="B3932" t="s">
        <v>3024</v>
      </c>
      <c r="C3932" t="s">
        <v>3025</v>
      </c>
      <c r="D3932" t="s">
        <v>11</v>
      </c>
      <c r="E3932" s="2">
        <v>45681</v>
      </c>
      <c r="F3932" t="s">
        <v>38</v>
      </c>
      <c r="G3932">
        <v>-52.92</v>
      </c>
      <c r="H3932" t="s">
        <v>3028</v>
      </c>
      <c r="I3932" t="s">
        <v>3027</v>
      </c>
    </row>
    <row r="3933" spans="1:9" x14ac:dyDescent="0.25">
      <c r="A3933">
        <v>6931</v>
      </c>
      <c r="B3933" t="s">
        <v>14523</v>
      </c>
      <c r="C3933" t="s">
        <v>14524</v>
      </c>
      <c r="D3933" t="s">
        <v>15</v>
      </c>
      <c r="E3933" s="2">
        <v>45672</v>
      </c>
      <c r="F3933" t="s">
        <v>38</v>
      </c>
      <c r="G3933">
        <v>-52.94</v>
      </c>
      <c r="H3933" t="s">
        <v>14527</v>
      </c>
      <c r="I3933" t="s">
        <v>14526</v>
      </c>
    </row>
    <row r="3934" spans="1:9" x14ac:dyDescent="0.25">
      <c r="A3934">
        <v>2124</v>
      </c>
      <c r="B3934" t="s">
        <v>4548</v>
      </c>
      <c r="C3934" t="s">
        <v>4549</v>
      </c>
      <c r="D3934" t="s">
        <v>78</v>
      </c>
      <c r="E3934" s="2">
        <v>45681</v>
      </c>
      <c r="F3934" t="s">
        <v>38</v>
      </c>
      <c r="G3934">
        <v>-52.954999999999998</v>
      </c>
      <c r="H3934" t="s">
        <v>4554</v>
      </c>
      <c r="I3934" t="s">
        <v>4551</v>
      </c>
    </row>
    <row r="3935" spans="1:9" x14ac:dyDescent="0.25">
      <c r="A3935">
        <v>1171</v>
      </c>
      <c r="B3935" t="s">
        <v>2440</v>
      </c>
      <c r="C3935" t="s">
        <v>2441</v>
      </c>
      <c r="D3935" t="s">
        <v>11</v>
      </c>
      <c r="E3935" s="2">
        <v>45682</v>
      </c>
      <c r="F3935" t="s">
        <v>38</v>
      </c>
      <c r="G3935">
        <v>-52.984999999999999</v>
      </c>
      <c r="H3935" t="s">
        <v>2444</v>
      </c>
      <c r="I3935" t="s">
        <v>2443</v>
      </c>
    </row>
    <row r="3936" spans="1:9" x14ac:dyDescent="0.25">
      <c r="A3936">
        <v>5497</v>
      </c>
      <c r="B3936" t="s">
        <v>11577</v>
      </c>
      <c r="C3936" t="s">
        <v>11578</v>
      </c>
      <c r="D3936" t="s">
        <v>15</v>
      </c>
      <c r="E3936" s="2">
        <v>45675</v>
      </c>
      <c r="F3936" t="s">
        <v>38</v>
      </c>
      <c r="G3936">
        <v>-53.08</v>
      </c>
      <c r="H3936" t="s">
        <v>11579</v>
      </c>
      <c r="I3936" t="s">
        <v>11580</v>
      </c>
    </row>
    <row r="3937" spans="1:9" x14ac:dyDescent="0.25">
      <c r="A3937">
        <v>3833</v>
      </c>
      <c r="B3937" t="s">
        <v>8079</v>
      </c>
      <c r="C3937" t="s">
        <v>8080</v>
      </c>
      <c r="D3937" t="s">
        <v>11</v>
      </c>
      <c r="E3937" s="2">
        <v>45679</v>
      </c>
      <c r="F3937" t="s">
        <v>38</v>
      </c>
      <c r="G3937">
        <v>-53.164999999999999</v>
      </c>
      <c r="H3937" t="s">
        <v>8083</v>
      </c>
      <c r="I3937" t="s">
        <v>8082</v>
      </c>
    </row>
    <row r="3938" spans="1:9" x14ac:dyDescent="0.25">
      <c r="A3938">
        <v>707</v>
      </c>
      <c r="B3938" t="s">
        <v>1577</v>
      </c>
      <c r="C3938" t="s">
        <v>1578</v>
      </c>
      <c r="D3938" t="s">
        <v>78</v>
      </c>
      <c r="E3938" s="2">
        <v>45682</v>
      </c>
      <c r="F3938" t="s">
        <v>38</v>
      </c>
      <c r="G3938">
        <v>-53.22</v>
      </c>
      <c r="H3938" t="s">
        <v>1582</v>
      </c>
      <c r="I3938" t="s">
        <v>1580</v>
      </c>
    </row>
    <row r="3939" spans="1:9" x14ac:dyDescent="0.25">
      <c r="A3939">
        <v>6041</v>
      </c>
      <c r="B3939" t="s">
        <v>12686</v>
      </c>
      <c r="C3939" t="s">
        <v>12687</v>
      </c>
      <c r="D3939" t="s">
        <v>15</v>
      </c>
      <c r="E3939" s="2">
        <v>45675</v>
      </c>
      <c r="F3939" t="s">
        <v>14</v>
      </c>
      <c r="G3939">
        <v>-53.25</v>
      </c>
      <c r="H3939" t="s">
        <v>12688</v>
      </c>
      <c r="I3939" t="s">
        <v>12689</v>
      </c>
    </row>
    <row r="3940" spans="1:9" x14ac:dyDescent="0.25">
      <c r="A3940">
        <v>1924</v>
      </c>
      <c r="B3940" t="s">
        <v>4121</v>
      </c>
      <c r="C3940" t="s">
        <v>4122</v>
      </c>
      <c r="D3940" t="s">
        <v>11</v>
      </c>
      <c r="E3940" s="2">
        <v>45681</v>
      </c>
      <c r="F3940" t="s">
        <v>38</v>
      </c>
      <c r="G3940">
        <v>-53.274999999999999</v>
      </c>
      <c r="H3940" t="s">
        <v>4123</v>
      </c>
      <c r="I3940" t="s">
        <v>4124</v>
      </c>
    </row>
    <row r="3941" spans="1:9" x14ac:dyDescent="0.25">
      <c r="A3941">
        <v>1397</v>
      </c>
      <c r="B3941" t="s">
        <v>2882</v>
      </c>
      <c r="C3941" t="s">
        <v>2883</v>
      </c>
      <c r="D3941" t="s">
        <v>11</v>
      </c>
      <c r="E3941" s="2">
        <v>45681</v>
      </c>
      <c r="F3941" t="s">
        <v>38</v>
      </c>
      <c r="G3941">
        <v>-53.34</v>
      </c>
      <c r="H3941" t="s">
        <v>2884</v>
      </c>
      <c r="I3941" t="s">
        <v>2885</v>
      </c>
    </row>
    <row r="3942" spans="1:9" x14ac:dyDescent="0.25">
      <c r="A3942">
        <v>5767</v>
      </c>
      <c r="B3942" t="s">
        <v>12176</v>
      </c>
      <c r="C3942" t="s">
        <v>12177</v>
      </c>
      <c r="D3942" t="s">
        <v>15</v>
      </c>
      <c r="E3942" s="2">
        <v>45675</v>
      </c>
      <c r="F3942" t="s">
        <v>38</v>
      </c>
      <c r="G3942">
        <v>-53.365000000000002</v>
      </c>
      <c r="H3942" t="s">
        <v>12180</v>
      </c>
      <c r="I3942" t="s">
        <v>12179</v>
      </c>
    </row>
    <row r="3943" spans="1:9" x14ac:dyDescent="0.25">
      <c r="A3943">
        <v>1721</v>
      </c>
      <c r="B3943" t="s">
        <v>3653</v>
      </c>
      <c r="C3943" t="s">
        <v>3654</v>
      </c>
      <c r="D3943" t="s">
        <v>15</v>
      </c>
      <c r="E3943" s="2">
        <v>45681</v>
      </c>
      <c r="F3943" t="s">
        <v>38</v>
      </c>
      <c r="G3943">
        <v>-53.484999999999999</v>
      </c>
      <c r="H3943" t="s">
        <v>3655</v>
      </c>
      <c r="I3943" t="s">
        <v>3656</v>
      </c>
    </row>
    <row r="3944" spans="1:9" x14ac:dyDescent="0.25">
      <c r="A3944">
        <v>2516</v>
      </c>
      <c r="B3944" t="s">
        <v>5348</v>
      </c>
      <c r="C3944" t="s">
        <v>5349</v>
      </c>
      <c r="D3944" t="s">
        <v>11</v>
      </c>
      <c r="E3944" s="2">
        <v>45680</v>
      </c>
      <c r="F3944" t="s">
        <v>38</v>
      </c>
      <c r="G3944">
        <v>-53.49</v>
      </c>
      <c r="H3944" t="s">
        <v>5352</v>
      </c>
      <c r="I3944" t="s">
        <v>5351</v>
      </c>
    </row>
    <row r="3945" spans="1:9" x14ac:dyDescent="0.25">
      <c r="A3945">
        <v>5526</v>
      </c>
      <c r="B3945" t="s">
        <v>11644</v>
      </c>
      <c r="C3945" t="s">
        <v>11645</v>
      </c>
      <c r="D3945" t="s">
        <v>11</v>
      </c>
      <c r="E3945" s="2">
        <v>45675</v>
      </c>
      <c r="F3945" t="s">
        <v>38</v>
      </c>
      <c r="G3945">
        <v>-53.615000000000002</v>
      </c>
      <c r="H3945" t="s">
        <v>11648</v>
      </c>
      <c r="I3945" t="s">
        <v>11647</v>
      </c>
    </row>
    <row r="3946" spans="1:9" x14ac:dyDescent="0.25">
      <c r="A3946">
        <v>3517</v>
      </c>
      <c r="B3946" t="s">
        <v>7502</v>
      </c>
      <c r="C3946" t="s">
        <v>7503</v>
      </c>
      <c r="D3946" t="s">
        <v>11</v>
      </c>
      <c r="E3946" s="2">
        <v>45679</v>
      </c>
      <c r="F3946" t="s">
        <v>14</v>
      </c>
      <c r="G3946">
        <v>-53.634999999999998</v>
      </c>
      <c r="H3946" t="s">
        <v>7506</v>
      </c>
      <c r="I3946" t="s">
        <v>7505</v>
      </c>
    </row>
    <row r="3947" spans="1:9" x14ac:dyDescent="0.25">
      <c r="A3947">
        <v>7042</v>
      </c>
      <c r="B3947" t="s">
        <v>14759</v>
      </c>
      <c r="C3947" t="s">
        <v>14760</v>
      </c>
      <c r="D3947" t="s">
        <v>15</v>
      </c>
      <c r="E3947" s="2">
        <v>45672</v>
      </c>
      <c r="F3947" t="s">
        <v>38</v>
      </c>
      <c r="G3947">
        <v>-53.755000000000003</v>
      </c>
      <c r="H3947" t="s">
        <v>14761</v>
      </c>
      <c r="I3947" t="s">
        <v>14762</v>
      </c>
    </row>
    <row r="3948" spans="1:9" x14ac:dyDescent="0.25">
      <c r="A3948">
        <v>1149</v>
      </c>
      <c r="B3948" t="s">
        <v>2399</v>
      </c>
      <c r="C3948" t="s">
        <v>2400</v>
      </c>
      <c r="D3948" t="s">
        <v>11</v>
      </c>
      <c r="E3948" s="2">
        <v>45682</v>
      </c>
      <c r="F3948" t="s">
        <v>38</v>
      </c>
      <c r="G3948">
        <v>-53.765000000000001</v>
      </c>
      <c r="H3948" t="s">
        <v>2401</v>
      </c>
      <c r="I3948" t="s">
        <v>2402</v>
      </c>
    </row>
    <row r="3949" spans="1:9" x14ac:dyDescent="0.25">
      <c r="A3949">
        <v>7170</v>
      </c>
      <c r="B3949" t="s">
        <v>15030</v>
      </c>
      <c r="C3949" t="s">
        <v>15031</v>
      </c>
      <c r="D3949" t="s">
        <v>11</v>
      </c>
      <c r="E3949" s="2">
        <v>45668</v>
      </c>
      <c r="F3949" t="s">
        <v>38</v>
      </c>
      <c r="G3949">
        <v>-53.78</v>
      </c>
      <c r="H3949" t="s">
        <v>15032</v>
      </c>
      <c r="I3949" t="s">
        <v>15033</v>
      </c>
    </row>
    <row r="3950" spans="1:9" x14ac:dyDescent="0.25">
      <c r="A3950">
        <v>1443</v>
      </c>
      <c r="B3950" t="s">
        <v>3024</v>
      </c>
      <c r="C3950" t="s">
        <v>3025</v>
      </c>
      <c r="D3950" t="s">
        <v>15</v>
      </c>
      <c r="E3950" s="2">
        <v>45681</v>
      </c>
      <c r="F3950" t="s">
        <v>38</v>
      </c>
      <c r="G3950">
        <v>-53.975000000000001</v>
      </c>
      <c r="H3950" t="s">
        <v>3026</v>
      </c>
      <c r="I3950" t="s">
        <v>3027</v>
      </c>
    </row>
    <row r="3951" spans="1:9" x14ac:dyDescent="0.25">
      <c r="A3951">
        <v>1193</v>
      </c>
      <c r="B3951" t="s">
        <v>2481</v>
      </c>
      <c r="C3951" t="s">
        <v>2482</v>
      </c>
      <c r="D3951" t="s">
        <v>15</v>
      </c>
      <c r="E3951" s="2">
        <v>45682</v>
      </c>
      <c r="F3951" t="s">
        <v>38</v>
      </c>
      <c r="G3951">
        <v>-53.99</v>
      </c>
      <c r="H3951" t="s">
        <v>2483</v>
      </c>
      <c r="I3951" t="s">
        <v>2484</v>
      </c>
    </row>
    <row r="3952" spans="1:9" x14ac:dyDescent="0.25">
      <c r="A3952">
        <v>2951</v>
      </c>
      <c r="B3952" t="s">
        <v>6299</v>
      </c>
      <c r="C3952" t="s">
        <v>6300</v>
      </c>
      <c r="D3952" t="s">
        <v>15</v>
      </c>
      <c r="E3952" s="2">
        <v>45680</v>
      </c>
      <c r="F3952" t="s">
        <v>38</v>
      </c>
      <c r="G3952">
        <v>-54.045000000000002</v>
      </c>
      <c r="H3952" t="s">
        <v>6304</v>
      </c>
      <c r="I3952" t="s">
        <v>6302</v>
      </c>
    </row>
    <row r="3953" spans="1:9" x14ac:dyDescent="0.25">
      <c r="A3953">
        <v>280</v>
      </c>
      <c r="B3953" t="s">
        <v>616</v>
      </c>
      <c r="C3953" t="s">
        <v>617</v>
      </c>
      <c r="D3953" t="s">
        <v>15</v>
      </c>
      <c r="E3953" s="2">
        <v>45682</v>
      </c>
      <c r="F3953" t="s">
        <v>38</v>
      </c>
      <c r="G3953">
        <v>-54.125</v>
      </c>
      <c r="H3953" t="s">
        <v>618</v>
      </c>
      <c r="I3953" t="s">
        <v>619</v>
      </c>
    </row>
    <row r="3954" spans="1:9" x14ac:dyDescent="0.25">
      <c r="A3954">
        <v>5164</v>
      </c>
      <c r="B3954" t="s">
        <v>10840</v>
      </c>
      <c r="C3954" t="s">
        <v>10841</v>
      </c>
      <c r="D3954" t="s">
        <v>78</v>
      </c>
      <c r="E3954" s="2">
        <v>45675</v>
      </c>
      <c r="F3954" t="s">
        <v>38</v>
      </c>
      <c r="G3954">
        <v>-54.25</v>
      </c>
      <c r="H3954" t="s">
        <v>10845</v>
      </c>
      <c r="I3954" t="s">
        <v>10843</v>
      </c>
    </row>
    <row r="3955" spans="1:9" x14ac:dyDescent="0.25">
      <c r="A3955">
        <v>5442</v>
      </c>
      <c r="B3955" t="s">
        <v>11449</v>
      </c>
      <c r="C3955" t="s">
        <v>11450</v>
      </c>
      <c r="D3955" t="s">
        <v>15</v>
      </c>
      <c r="E3955" s="2">
        <v>45675</v>
      </c>
      <c r="F3955" t="s">
        <v>38</v>
      </c>
      <c r="G3955">
        <v>-54.255000000000003</v>
      </c>
      <c r="H3955" t="s">
        <v>11453</v>
      </c>
      <c r="I3955" t="s">
        <v>11452</v>
      </c>
    </row>
    <row r="3956" spans="1:9" x14ac:dyDescent="0.25">
      <c r="A3956">
        <v>6098</v>
      </c>
      <c r="B3956" t="s">
        <v>12787</v>
      </c>
      <c r="C3956" t="s">
        <v>12788</v>
      </c>
      <c r="D3956" t="s">
        <v>15</v>
      </c>
      <c r="E3956" s="2">
        <v>45675</v>
      </c>
      <c r="F3956" t="s">
        <v>38</v>
      </c>
      <c r="G3956">
        <v>-54.274999999999999</v>
      </c>
      <c r="H3956" t="s">
        <v>12791</v>
      </c>
      <c r="I3956" t="s">
        <v>12790</v>
      </c>
    </row>
    <row r="3957" spans="1:9" x14ac:dyDescent="0.25">
      <c r="A3957">
        <v>201</v>
      </c>
      <c r="B3957" t="s">
        <v>453</v>
      </c>
      <c r="C3957" t="s">
        <v>454</v>
      </c>
      <c r="D3957" t="s">
        <v>11</v>
      </c>
      <c r="E3957" s="2">
        <v>45684</v>
      </c>
      <c r="F3957" t="s">
        <v>38</v>
      </c>
      <c r="G3957">
        <v>-54.284999999999997</v>
      </c>
      <c r="H3957" t="s">
        <v>455</v>
      </c>
      <c r="I3957" t="s">
        <v>456</v>
      </c>
    </row>
    <row r="3958" spans="1:9" x14ac:dyDescent="0.25">
      <c r="A3958">
        <v>6788</v>
      </c>
      <c r="B3958" t="s">
        <v>14224</v>
      </c>
      <c r="C3958" t="s">
        <v>14225</v>
      </c>
      <c r="D3958" t="s">
        <v>11</v>
      </c>
      <c r="E3958" s="2">
        <v>45673</v>
      </c>
      <c r="F3958" t="s">
        <v>14</v>
      </c>
      <c r="G3958">
        <v>-54.33</v>
      </c>
      <c r="H3958" t="s">
        <v>14228</v>
      </c>
      <c r="I3958" t="s">
        <v>14227</v>
      </c>
    </row>
    <row r="3959" spans="1:9" x14ac:dyDescent="0.25">
      <c r="A3959">
        <v>692</v>
      </c>
      <c r="B3959" t="s">
        <v>1549</v>
      </c>
      <c r="C3959" t="s">
        <v>1550</v>
      </c>
      <c r="D3959" t="s">
        <v>15</v>
      </c>
      <c r="E3959" s="2">
        <v>45682</v>
      </c>
      <c r="F3959" t="s">
        <v>38</v>
      </c>
      <c r="G3959">
        <v>-54.36</v>
      </c>
      <c r="H3959" t="s">
        <v>1551</v>
      </c>
      <c r="I3959" t="s">
        <v>1552</v>
      </c>
    </row>
    <row r="3960" spans="1:9" x14ac:dyDescent="0.25">
      <c r="A3960">
        <v>513</v>
      </c>
      <c r="B3960" t="s">
        <v>1143</v>
      </c>
      <c r="C3960" t="s">
        <v>1144</v>
      </c>
      <c r="D3960" t="s">
        <v>78</v>
      </c>
      <c r="E3960" s="2">
        <v>45682</v>
      </c>
      <c r="F3960" t="s">
        <v>38</v>
      </c>
      <c r="G3960">
        <v>-54.38</v>
      </c>
      <c r="H3960" t="s">
        <v>1145</v>
      </c>
      <c r="I3960" t="s">
        <v>1146</v>
      </c>
    </row>
    <row r="3961" spans="1:9" x14ac:dyDescent="0.25">
      <c r="A3961">
        <v>3438</v>
      </c>
      <c r="B3961" t="s">
        <v>7329</v>
      </c>
      <c r="C3961" t="s">
        <v>7330</v>
      </c>
      <c r="D3961" t="s">
        <v>15</v>
      </c>
      <c r="E3961" s="2">
        <v>45679</v>
      </c>
      <c r="F3961" t="s">
        <v>14</v>
      </c>
      <c r="G3961">
        <v>-54.405000000000001</v>
      </c>
      <c r="H3961" t="s">
        <v>7335</v>
      </c>
      <c r="I3961" t="s">
        <v>7332</v>
      </c>
    </row>
    <row r="3962" spans="1:9" x14ac:dyDescent="0.25">
      <c r="A3962">
        <v>4830</v>
      </c>
      <c r="B3962" t="s">
        <v>10124</v>
      </c>
      <c r="C3962" t="s">
        <v>10125</v>
      </c>
      <c r="D3962" t="s">
        <v>11</v>
      </c>
      <c r="E3962" s="2">
        <v>45677</v>
      </c>
      <c r="F3962" t="s">
        <v>14</v>
      </c>
      <c r="G3962">
        <v>-54.414999999999999</v>
      </c>
      <c r="H3962" t="s">
        <v>10126</v>
      </c>
      <c r="I3962" t="s">
        <v>10127</v>
      </c>
    </row>
    <row r="3963" spans="1:9" x14ac:dyDescent="0.25">
      <c r="A3963">
        <v>6320</v>
      </c>
      <c r="B3963" t="s">
        <v>13215</v>
      </c>
      <c r="C3963" t="s">
        <v>13216</v>
      </c>
      <c r="D3963" t="s">
        <v>15</v>
      </c>
      <c r="E3963" s="2">
        <v>45674</v>
      </c>
      <c r="F3963" t="s">
        <v>38</v>
      </c>
      <c r="G3963">
        <v>-54.45</v>
      </c>
      <c r="H3963" t="s">
        <v>13217</v>
      </c>
      <c r="I3963" t="s">
        <v>13218</v>
      </c>
    </row>
    <row r="3964" spans="1:9" x14ac:dyDescent="0.25">
      <c r="A3964">
        <v>5815</v>
      </c>
      <c r="B3964" t="s">
        <v>12276</v>
      </c>
      <c r="C3964" t="s">
        <v>12277</v>
      </c>
      <c r="D3964" t="s">
        <v>15</v>
      </c>
      <c r="E3964" s="2">
        <v>45675</v>
      </c>
      <c r="F3964" t="s">
        <v>38</v>
      </c>
      <c r="G3964">
        <v>-54.46</v>
      </c>
      <c r="H3964" t="s">
        <v>12280</v>
      </c>
      <c r="I3964" t="s">
        <v>12279</v>
      </c>
    </row>
    <row r="3965" spans="1:9" x14ac:dyDescent="0.25">
      <c r="A3965">
        <v>6195</v>
      </c>
      <c r="B3965" t="s">
        <v>12961</v>
      </c>
      <c r="C3965" t="s">
        <v>12962</v>
      </c>
      <c r="D3965" t="s">
        <v>15</v>
      </c>
      <c r="E3965" s="2">
        <v>45675</v>
      </c>
      <c r="F3965" t="s">
        <v>38</v>
      </c>
      <c r="G3965">
        <v>-54.46</v>
      </c>
      <c r="H3965" t="s">
        <v>12280</v>
      </c>
      <c r="I3965" t="s">
        <v>12279</v>
      </c>
    </row>
    <row r="3966" spans="1:9" x14ac:dyDescent="0.25">
      <c r="A3966">
        <v>5165</v>
      </c>
      <c r="B3966" t="s">
        <v>10846</v>
      </c>
      <c r="C3966" t="s">
        <v>10847</v>
      </c>
      <c r="D3966" t="s">
        <v>15</v>
      </c>
      <c r="E3966" s="2">
        <v>45675</v>
      </c>
      <c r="F3966" t="s">
        <v>14</v>
      </c>
      <c r="G3966">
        <v>-54.49</v>
      </c>
      <c r="H3966" t="s">
        <v>10848</v>
      </c>
      <c r="I3966" t="s">
        <v>10849</v>
      </c>
    </row>
    <row r="3967" spans="1:9" x14ac:dyDescent="0.25">
      <c r="A3967">
        <v>814</v>
      </c>
      <c r="B3967" t="s">
        <v>1779</v>
      </c>
      <c r="C3967" t="s">
        <v>1780</v>
      </c>
      <c r="D3967" t="s">
        <v>78</v>
      </c>
      <c r="E3967" s="2">
        <v>45682</v>
      </c>
      <c r="F3967" t="s">
        <v>38</v>
      </c>
      <c r="G3967">
        <v>-54.505000000000003</v>
      </c>
      <c r="H3967" t="s">
        <v>1784</v>
      </c>
      <c r="I3967" t="s">
        <v>1782</v>
      </c>
    </row>
    <row r="3968" spans="1:9" x14ac:dyDescent="0.25">
      <c r="A3968">
        <v>6139</v>
      </c>
      <c r="B3968" t="s">
        <v>12858</v>
      </c>
      <c r="C3968" t="s">
        <v>12859</v>
      </c>
      <c r="D3968" t="s">
        <v>15</v>
      </c>
      <c r="E3968" s="2">
        <v>45675</v>
      </c>
      <c r="F3968" t="s">
        <v>14</v>
      </c>
      <c r="G3968">
        <v>-54.52</v>
      </c>
      <c r="H3968" t="s">
        <v>12862</v>
      </c>
      <c r="I3968" t="s">
        <v>12861</v>
      </c>
    </row>
    <row r="3969" spans="1:9" x14ac:dyDescent="0.25">
      <c r="A3969">
        <v>2610</v>
      </c>
      <c r="B3969" t="s">
        <v>5566</v>
      </c>
      <c r="C3969" t="s">
        <v>5567</v>
      </c>
      <c r="D3969" t="s">
        <v>11</v>
      </c>
      <c r="E3969" s="2">
        <v>45680</v>
      </c>
      <c r="F3969" t="s">
        <v>38</v>
      </c>
      <c r="G3969">
        <v>-54.594999999999999</v>
      </c>
      <c r="H3969" t="s">
        <v>5568</v>
      </c>
      <c r="I3969" t="s">
        <v>5569</v>
      </c>
    </row>
    <row r="3970" spans="1:9" x14ac:dyDescent="0.25">
      <c r="A3970">
        <v>2824</v>
      </c>
      <c r="B3970" t="s">
        <v>6054</v>
      </c>
      <c r="C3970" t="s">
        <v>6055</v>
      </c>
      <c r="D3970" t="s">
        <v>15</v>
      </c>
      <c r="E3970" s="2">
        <v>45680</v>
      </c>
      <c r="F3970" t="s">
        <v>38</v>
      </c>
      <c r="G3970">
        <v>-54.61</v>
      </c>
      <c r="H3970" t="s">
        <v>6058</v>
      </c>
      <c r="I3970" t="s">
        <v>6057</v>
      </c>
    </row>
    <row r="3971" spans="1:9" x14ac:dyDescent="0.25">
      <c r="A3971">
        <v>5136</v>
      </c>
      <c r="B3971" t="s">
        <v>10784</v>
      </c>
      <c r="C3971" t="s">
        <v>10785</v>
      </c>
      <c r="D3971" t="s">
        <v>15</v>
      </c>
      <c r="E3971" s="2">
        <v>45675</v>
      </c>
      <c r="F3971" t="s">
        <v>38</v>
      </c>
      <c r="G3971">
        <v>-54.65</v>
      </c>
      <c r="H3971" t="s">
        <v>10788</v>
      </c>
      <c r="I3971" t="s">
        <v>10787</v>
      </c>
    </row>
    <row r="3972" spans="1:9" x14ac:dyDescent="0.25">
      <c r="A3972">
        <v>6512</v>
      </c>
      <c r="B3972" t="s">
        <v>13641</v>
      </c>
      <c r="C3972" t="s">
        <v>13642</v>
      </c>
      <c r="D3972" t="s">
        <v>11</v>
      </c>
      <c r="E3972" s="2">
        <v>45674</v>
      </c>
      <c r="F3972" t="s">
        <v>38</v>
      </c>
      <c r="G3972">
        <v>-54.65</v>
      </c>
      <c r="H3972" t="s">
        <v>13645</v>
      </c>
      <c r="I3972" t="s">
        <v>13644</v>
      </c>
    </row>
    <row r="3973" spans="1:9" x14ac:dyDescent="0.25">
      <c r="A3973">
        <v>361</v>
      </c>
      <c r="B3973" t="s">
        <v>798</v>
      </c>
      <c r="C3973" t="s">
        <v>799</v>
      </c>
      <c r="D3973" t="s">
        <v>11</v>
      </c>
      <c r="E3973" s="2">
        <v>45682</v>
      </c>
      <c r="F3973" t="s">
        <v>38</v>
      </c>
      <c r="G3973">
        <v>-54.664999999999999</v>
      </c>
      <c r="H3973" t="s">
        <v>802</v>
      </c>
      <c r="I3973" t="s">
        <v>801</v>
      </c>
    </row>
    <row r="3974" spans="1:9" x14ac:dyDescent="0.25">
      <c r="A3974">
        <v>3839</v>
      </c>
      <c r="B3974" t="s">
        <v>8094</v>
      </c>
      <c r="C3974" t="s">
        <v>8095</v>
      </c>
      <c r="D3974" t="s">
        <v>15</v>
      </c>
      <c r="E3974" s="2">
        <v>45678</v>
      </c>
      <c r="F3974" t="s">
        <v>38</v>
      </c>
      <c r="G3974">
        <v>-54.695</v>
      </c>
      <c r="H3974" t="s">
        <v>8096</v>
      </c>
      <c r="I3974" t="s">
        <v>8097</v>
      </c>
    </row>
    <row r="3975" spans="1:9" x14ac:dyDescent="0.25">
      <c r="A3975">
        <v>2982</v>
      </c>
      <c r="B3975" t="s">
        <v>6363</v>
      </c>
      <c r="C3975" t="s">
        <v>6364</v>
      </c>
      <c r="D3975" t="s">
        <v>11</v>
      </c>
      <c r="E3975" s="2">
        <v>45680</v>
      </c>
      <c r="F3975" t="s">
        <v>38</v>
      </c>
      <c r="G3975">
        <v>-54.78</v>
      </c>
      <c r="H3975" t="s">
        <v>6365</v>
      </c>
      <c r="I3975" t="s">
        <v>6366</v>
      </c>
    </row>
    <row r="3976" spans="1:9" x14ac:dyDescent="0.25">
      <c r="A3976">
        <v>1207</v>
      </c>
      <c r="B3976" t="s">
        <v>2505</v>
      </c>
      <c r="C3976" t="s">
        <v>2506</v>
      </c>
      <c r="D3976" t="s">
        <v>15</v>
      </c>
      <c r="E3976" s="2">
        <v>45682</v>
      </c>
      <c r="F3976" t="s">
        <v>38</v>
      </c>
      <c r="G3976">
        <v>-54.82</v>
      </c>
      <c r="H3976" t="s">
        <v>2509</v>
      </c>
      <c r="I3976" t="s">
        <v>2508</v>
      </c>
    </row>
    <row r="3977" spans="1:9" x14ac:dyDescent="0.25">
      <c r="A3977">
        <v>2458</v>
      </c>
      <c r="B3977" t="s">
        <v>5223</v>
      </c>
      <c r="C3977" t="s">
        <v>5224</v>
      </c>
      <c r="D3977" t="s">
        <v>15</v>
      </c>
      <c r="E3977" s="2">
        <v>45680</v>
      </c>
      <c r="F3977" t="s">
        <v>38</v>
      </c>
      <c r="G3977">
        <v>-54.875</v>
      </c>
      <c r="H3977" t="s">
        <v>5225</v>
      </c>
      <c r="I3977" t="s">
        <v>5226</v>
      </c>
    </row>
    <row r="3978" spans="1:9" x14ac:dyDescent="0.25">
      <c r="A3978">
        <v>2206</v>
      </c>
      <c r="B3978" t="s">
        <v>4708</v>
      </c>
      <c r="C3978" t="s">
        <v>4709</v>
      </c>
      <c r="D3978" t="s">
        <v>15</v>
      </c>
      <c r="E3978" s="2">
        <v>45681</v>
      </c>
      <c r="F3978" t="s">
        <v>38</v>
      </c>
      <c r="G3978">
        <v>-55</v>
      </c>
      <c r="H3978" t="s">
        <v>4712</v>
      </c>
      <c r="I3978" t="s">
        <v>4711</v>
      </c>
    </row>
    <row r="3979" spans="1:9" x14ac:dyDescent="0.25">
      <c r="A3979">
        <v>4987</v>
      </c>
      <c r="B3979" t="s">
        <v>10467</v>
      </c>
      <c r="C3979" t="s">
        <v>10468</v>
      </c>
      <c r="D3979" t="s">
        <v>11</v>
      </c>
      <c r="E3979" s="2">
        <v>45675</v>
      </c>
      <c r="F3979" t="s">
        <v>38</v>
      </c>
      <c r="G3979">
        <v>-55</v>
      </c>
      <c r="H3979" t="s">
        <v>10469</v>
      </c>
      <c r="I3979" t="s">
        <v>10470</v>
      </c>
    </row>
    <row r="3980" spans="1:9" x14ac:dyDescent="0.25">
      <c r="A3980">
        <v>5408</v>
      </c>
      <c r="B3980" t="s">
        <v>11378</v>
      </c>
      <c r="C3980" t="s">
        <v>11379</v>
      </c>
      <c r="D3980" t="s">
        <v>15</v>
      </c>
      <c r="E3980" s="2">
        <v>45675</v>
      </c>
      <c r="F3980" t="s">
        <v>38</v>
      </c>
      <c r="G3980">
        <v>-55.024999999999999</v>
      </c>
      <c r="H3980" t="s">
        <v>11380</v>
      </c>
      <c r="I3980" t="s">
        <v>11381</v>
      </c>
    </row>
    <row r="3981" spans="1:9" x14ac:dyDescent="0.25">
      <c r="A3981">
        <v>5658</v>
      </c>
      <c r="B3981" t="s">
        <v>11937</v>
      </c>
      <c r="C3981" t="s">
        <v>11938</v>
      </c>
      <c r="D3981" t="s">
        <v>15</v>
      </c>
      <c r="E3981" s="2">
        <v>45675</v>
      </c>
      <c r="F3981" t="s">
        <v>38</v>
      </c>
      <c r="G3981">
        <v>-55.16</v>
      </c>
      <c r="H3981" t="s">
        <v>11939</v>
      </c>
      <c r="I3981" t="s">
        <v>11940</v>
      </c>
    </row>
    <row r="3982" spans="1:9" x14ac:dyDescent="0.25">
      <c r="A3982">
        <v>5437</v>
      </c>
      <c r="B3982" t="s">
        <v>11439</v>
      </c>
      <c r="C3982" t="s">
        <v>11440</v>
      </c>
      <c r="D3982" t="s">
        <v>15</v>
      </c>
      <c r="E3982" s="2">
        <v>45675</v>
      </c>
      <c r="F3982" t="s">
        <v>38</v>
      </c>
      <c r="G3982">
        <v>-55.174999999999997</v>
      </c>
      <c r="H3982" t="s">
        <v>11441</v>
      </c>
      <c r="I3982" t="s">
        <v>11442</v>
      </c>
    </row>
    <row r="3983" spans="1:9" x14ac:dyDescent="0.25">
      <c r="A3983">
        <v>6930</v>
      </c>
      <c r="B3983" t="s">
        <v>14523</v>
      </c>
      <c r="C3983" t="s">
        <v>14524</v>
      </c>
      <c r="D3983" t="s">
        <v>11</v>
      </c>
      <c r="E3983" s="2">
        <v>45672</v>
      </c>
      <c r="F3983" t="s">
        <v>38</v>
      </c>
      <c r="G3983">
        <v>-55.29</v>
      </c>
      <c r="H3983" t="s">
        <v>14525</v>
      </c>
      <c r="I3983" t="s">
        <v>14526</v>
      </c>
    </row>
    <row r="3984" spans="1:9" x14ac:dyDescent="0.25">
      <c r="A3984">
        <v>5359</v>
      </c>
      <c r="B3984" t="s">
        <v>11266</v>
      </c>
      <c r="C3984" t="s">
        <v>11267</v>
      </c>
      <c r="D3984" t="s">
        <v>15</v>
      </c>
      <c r="E3984" s="2">
        <v>45675</v>
      </c>
      <c r="F3984" t="s">
        <v>38</v>
      </c>
      <c r="G3984">
        <v>-55.325000000000003</v>
      </c>
      <c r="H3984" t="s">
        <v>11268</v>
      </c>
      <c r="I3984" t="s">
        <v>11269</v>
      </c>
    </row>
    <row r="3985" spans="1:9" x14ac:dyDescent="0.25">
      <c r="A3985">
        <v>5966</v>
      </c>
      <c r="B3985" t="s">
        <v>12548</v>
      </c>
      <c r="C3985" t="s">
        <v>12549</v>
      </c>
      <c r="D3985" t="s">
        <v>15</v>
      </c>
      <c r="E3985" s="2">
        <v>45675</v>
      </c>
      <c r="F3985" t="s">
        <v>38</v>
      </c>
      <c r="G3985">
        <v>-55.325000000000003</v>
      </c>
      <c r="H3985" t="s">
        <v>12553</v>
      </c>
      <c r="I3985" t="s">
        <v>12551</v>
      </c>
    </row>
    <row r="3986" spans="1:9" x14ac:dyDescent="0.25">
      <c r="A3986">
        <v>5012</v>
      </c>
      <c r="B3986" t="s">
        <v>10523</v>
      </c>
      <c r="C3986" t="s">
        <v>10524</v>
      </c>
      <c r="D3986" t="s">
        <v>15</v>
      </c>
      <c r="E3986" s="2">
        <v>45675</v>
      </c>
      <c r="F3986" t="s">
        <v>38</v>
      </c>
      <c r="G3986">
        <v>-55.465000000000003</v>
      </c>
      <c r="H3986" t="s">
        <v>10525</v>
      </c>
      <c r="I3986" t="s">
        <v>10526</v>
      </c>
    </row>
    <row r="3987" spans="1:9" x14ac:dyDescent="0.25">
      <c r="A3987">
        <v>5663</v>
      </c>
      <c r="B3987" t="s">
        <v>11947</v>
      </c>
      <c r="C3987" t="s">
        <v>11948</v>
      </c>
      <c r="D3987" t="s">
        <v>15</v>
      </c>
      <c r="E3987" s="2">
        <v>45675</v>
      </c>
      <c r="F3987" t="s">
        <v>14</v>
      </c>
      <c r="G3987">
        <v>-55.47</v>
      </c>
      <c r="H3987" t="s">
        <v>11951</v>
      </c>
      <c r="I3987" t="s">
        <v>11950</v>
      </c>
    </row>
    <row r="3988" spans="1:9" x14ac:dyDescent="0.25">
      <c r="A3988">
        <v>790</v>
      </c>
      <c r="B3988" t="s">
        <v>1731</v>
      </c>
      <c r="C3988" t="s">
        <v>1732</v>
      </c>
      <c r="D3988" t="s">
        <v>15</v>
      </c>
      <c r="E3988" s="2">
        <v>45682</v>
      </c>
      <c r="F3988" t="s">
        <v>38</v>
      </c>
      <c r="G3988">
        <v>-55.5</v>
      </c>
      <c r="H3988" t="s">
        <v>1736</v>
      </c>
      <c r="I3988" t="s">
        <v>1734</v>
      </c>
    </row>
    <row r="3989" spans="1:9" x14ac:dyDescent="0.25">
      <c r="A3989">
        <v>1813</v>
      </c>
      <c r="B3989" t="s">
        <v>3871</v>
      </c>
      <c r="C3989" t="s">
        <v>3872</v>
      </c>
      <c r="D3989" t="s">
        <v>11</v>
      </c>
      <c r="E3989" s="2">
        <v>45681</v>
      </c>
      <c r="F3989" t="s">
        <v>38</v>
      </c>
      <c r="G3989">
        <v>-55.5</v>
      </c>
      <c r="H3989" t="s">
        <v>3875</v>
      </c>
      <c r="I3989" t="s">
        <v>3874</v>
      </c>
    </row>
    <row r="3990" spans="1:9" x14ac:dyDescent="0.25">
      <c r="A3990">
        <v>2672</v>
      </c>
      <c r="B3990" t="s">
        <v>5718</v>
      </c>
      <c r="C3990" t="s">
        <v>5719</v>
      </c>
      <c r="D3990" t="s">
        <v>15</v>
      </c>
      <c r="E3990" s="2">
        <v>45680</v>
      </c>
      <c r="F3990" t="s">
        <v>38</v>
      </c>
      <c r="G3990">
        <v>-55.5</v>
      </c>
      <c r="H3990" t="s">
        <v>5720</v>
      </c>
      <c r="I3990" t="s">
        <v>5721</v>
      </c>
    </row>
    <row r="3991" spans="1:9" x14ac:dyDescent="0.25">
      <c r="A3991">
        <v>1383</v>
      </c>
      <c r="B3991" t="s">
        <v>2832</v>
      </c>
      <c r="C3991" t="s">
        <v>2833</v>
      </c>
      <c r="D3991" t="s">
        <v>15</v>
      </c>
      <c r="E3991" s="2">
        <v>45681</v>
      </c>
      <c r="F3991" t="s">
        <v>38</v>
      </c>
      <c r="G3991">
        <v>-55.585000000000001</v>
      </c>
      <c r="H3991" t="s">
        <v>2834</v>
      </c>
      <c r="I3991" t="s">
        <v>2835</v>
      </c>
    </row>
    <row r="3992" spans="1:9" x14ac:dyDescent="0.25">
      <c r="A3992">
        <v>2387</v>
      </c>
      <c r="B3992" t="s">
        <v>5037</v>
      </c>
      <c r="C3992" t="s">
        <v>5038</v>
      </c>
      <c r="D3992" t="s">
        <v>11</v>
      </c>
      <c r="E3992" s="2">
        <v>45681</v>
      </c>
      <c r="F3992" t="s">
        <v>14</v>
      </c>
      <c r="G3992">
        <v>-55.71</v>
      </c>
      <c r="H3992" t="s">
        <v>5042</v>
      </c>
      <c r="I3992" t="s">
        <v>5040</v>
      </c>
    </row>
    <row r="3993" spans="1:9" x14ac:dyDescent="0.25">
      <c r="A3993">
        <v>1195</v>
      </c>
      <c r="B3993" t="s">
        <v>2481</v>
      </c>
      <c r="C3993" t="s">
        <v>2482</v>
      </c>
      <c r="D3993" t="s">
        <v>11</v>
      </c>
      <c r="E3993" s="2">
        <v>45682</v>
      </c>
      <c r="F3993" t="s">
        <v>38</v>
      </c>
      <c r="G3993">
        <v>-55.744999999999997</v>
      </c>
      <c r="H3993" t="s">
        <v>2486</v>
      </c>
      <c r="I3993" t="s">
        <v>2484</v>
      </c>
    </row>
    <row r="3994" spans="1:9" x14ac:dyDescent="0.25">
      <c r="A3994">
        <v>1477</v>
      </c>
      <c r="B3994" t="s">
        <v>3095</v>
      </c>
      <c r="C3994" t="s">
        <v>3096</v>
      </c>
      <c r="D3994" t="s">
        <v>11</v>
      </c>
      <c r="E3994" s="2">
        <v>45681</v>
      </c>
      <c r="F3994" t="s">
        <v>38</v>
      </c>
      <c r="G3994">
        <v>-55.854999999999997</v>
      </c>
      <c r="H3994" t="s">
        <v>3099</v>
      </c>
      <c r="I3994" t="s">
        <v>3098</v>
      </c>
    </row>
    <row r="3995" spans="1:9" x14ac:dyDescent="0.25">
      <c r="A3995">
        <v>4892</v>
      </c>
      <c r="B3995" t="s">
        <v>10261</v>
      </c>
      <c r="C3995" t="s">
        <v>10262</v>
      </c>
      <c r="D3995" t="s">
        <v>11</v>
      </c>
      <c r="E3995" s="2">
        <v>45677</v>
      </c>
      <c r="F3995" t="s">
        <v>38</v>
      </c>
      <c r="G3995">
        <v>-55.935000000000002</v>
      </c>
      <c r="H3995" t="s">
        <v>10263</v>
      </c>
      <c r="I3995" t="s">
        <v>10264</v>
      </c>
    </row>
    <row r="3996" spans="1:9" x14ac:dyDescent="0.25">
      <c r="A3996">
        <v>6443</v>
      </c>
      <c r="B3996" t="s">
        <v>13488</v>
      </c>
      <c r="C3996" t="s">
        <v>13489</v>
      </c>
      <c r="D3996" t="s">
        <v>15</v>
      </c>
      <c r="E3996" s="2">
        <v>45674</v>
      </c>
      <c r="F3996" t="s">
        <v>38</v>
      </c>
      <c r="G3996">
        <v>-56</v>
      </c>
      <c r="H3996" t="s">
        <v>13490</v>
      </c>
      <c r="I3996" t="s">
        <v>13491</v>
      </c>
    </row>
    <row r="3997" spans="1:9" x14ac:dyDescent="0.25">
      <c r="A3997">
        <v>1083</v>
      </c>
      <c r="B3997" t="s">
        <v>2283</v>
      </c>
      <c r="C3997" t="s">
        <v>2284</v>
      </c>
      <c r="D3997" t="s">
        <v>15</v>
      </c>
      <c r="E3997" s="2">
        <v>45682</v>
      </c>
      <c r="F3997" t="s">
        <v>38</v>
      </c>
      <c r="G3997">
        <v>-56.08</v>
      </c>
      <c r="H3997" t="s">
        <v>2285</v>
      </c>
      <c r="I3997" t="s">
        <v>2286</v>
      </c>
    </row>
    <row r="3998" spans="1:9" x14ac:dyDescent="0.25">
      <c r="A3998">
        <v>5659</v>
      </c>
      <c r="B3998" t="s">
        <v>11937</v>
      </c>
      <c r="C3998" t="s">
        <v>11938</v>
      </c>
      <c r="D3998" t="s">
        <v>11</v>
      </c>
      <c r="E3998" s="2">
        <v>45675</v>
      </c>
      <c r="F3998" t="s">
        <v>38</v>
      </c>
      <c r="G3998">
        <v>-56.08</v>
      </c>
      <c r="H3998" t="s">
        <v>11941</v>
      </c>
      <c r="I3998" t="s">
        <v>11940</v>
      </c>
    </row>
    <row r="3999" spans="1:9" x14ac:dyDescent="0.25">
      <c r="A3999">
        <v>1476</v>
      </c>
      <c r="B3999" t="s">
        <v>3095</v>
      </c>
      <c r="C3999" t="s">
        <v>3096</v>
      </c>
      <c r="D3999" t="s">
        <v>15</v>
      </c>
      <c r="E3999" s="2">
        <v>45681</v>
      </c>
      <c r="F3999" t="s">
        <v>38</v>
      </c>
      <c r="G3999">
        <v>-56.09</v>
      </c>
      <c r="H3999" t="s">
        <v>3097</v>
      </c>
      <c r="I3999" t="s">
        <v>3098</v>
      </c>
    </row>
    <row r="4000" spans="1:9" x14ac:dyDescent="0.25">
      <c r="A4000">
        <v>5055</v>
      </c>
      <c r="B4000" t="s">
        <v>10607</v>
      </c>
      <c r="C4000" t="s">
        <v>10608</v>
      </c>
      <c r="D4000" t="s">
        <v>15</v>
      </c>
      <c r="E4000" s="2">
        <v>45675</v>
      </c>
      <c r="F4000" t="s">
        <v>14</v>
      </c>
      <c r="G4000">
        <v>-56.11</v>
      </c>
      <c r="H4000" t="s">
        <v>10611</v>
      </c>
      <c r="I4000" t="s">
        <v>10610</v>
      </c>
    </row>
    <row r="4001" spans="1:9" x14ac:dyDescent="0.25">
      <c r="A4001">
        <v>295</v>
      </c>
      <c r="B4001" t="s">
        <v>644</v>
      </c>
      <c r="C4001" t="s">
        <v>645</v>
      </c>
      <c r="D4001" t="s">
        <v>78</v>
      </c>
      <c r="E4001" s="2">
        <v>45682</v>
      </c>
      <c r="F4001" t="s">
        <v>38</v>
      </c>
      <c r="G4001">
        <v>-56.195</v>
      </c>
      <c r="H4001" t="s">
        <v>649</v>
      </c>
      <c r="I4001" t="s">
        <v>647</v>
      </c>
    </row>
    <row r="4002" spans="1:9" x14ac:dyDescent="0.25">
      <c r="A4002">
        <v>1064</v>
      </c>
      <c r="B4002" t="s">
        <v>2239</v>
      </c>
      <c r="C4002" t="s">
        <v>2240</v>
      </c>
      <c r="D4002" t="s">
        <v>15</v>
      </c>
      <c r="E4002" s="2">
        <v>45682</v>
      </c>
      <c r="F4002" t="s">
        <v>14</v>
      </c>
      <c r="G4002">
        <v>-56.204999999999998</v>
      </c>
      <c r="H4002" t="s">
        <v>2246</v>
      </c>
      <c r="I4002" t="s">
        <v>2242</v>
      </c>
    </row>
    <row r="4003" spans="1:9" x14ac:dyDescent="0.25">
      <c r="A4003">
        <v>7043</v>
      </c>
      <c r="B4003" t="s">
        <v>14759</v>
      </c>
      <c r="C4003" t="s">
        <v>14760</v>
      </c>
      <c r="D4003" t="s">
        <v>11</v>
      </c>
      <c r="E4003" s="2">
        <v>45672</v>
      </c>
      <c r="F4003" t="s">
        <v>38</v>
      </c>
      <c r="G4003">
        <v>-56.225000000000001</v>
      </c>
      <c r="H4003" t="s">
        <v>14763</v>
      </c>
      <c r="I4003" t="s">
        <v>14762</v>
      </c>
    </row>
    <row r="4004" spans="1:9" x14ac:dyDescent="0.25">
      <c r="A4004">
        <v>2537</v>
      </c>
      <c r="B4004" t="s">
        <v>5402</v>
      </c>
      <c r="C4004" t="s">
        <v>5403</v>
      </c>
      <c r="D4004" t="s">
        <v>78</v>
      </c>
      <c r="E4004" s="2">
        <v>45680</v>
      </c>
      <c r="F4004" t="s">
        <v>38</v>
      </c>
      <c r="G4004">
        <v>-56.32</v>
      </c>
      <c r="H4004" t="s">
        <v>5404</v>
      </c>
      <c r="I4004" t="s">
        <v>5405</v>
      </c>
    </row>
    <row r="4005" spans="1:9" x14ac:dyDescent="0.25">
      <c r="A4005">
        <v>4623</v>
      </c>
      <c r="B4005" t="s">
        <v>9700</v>
      </c>
      <c r="C4005" t="s">
        <v>9701</v>
      </c>
      <c r="D4005" t="s">
        <v>15</v>
      </c>
      <c r="E4005" s="2">
        <v>45678</v>
      </c>
      <c r="F4005" t="s">
        <v>38</v>
      </c>
      <c r="G4005">
        <v>-56.42</v>
      </c>
      <c r="H4005" t="s">
        <v>9704</v>
      </c>
      <c r="I4005" t="s">
        <v>9703</v>
      </c>
    </row>
    <row r="4006" spans="1:9" x14ac:dyDescent="0.25">
      <c r="A4006">
        <v>4812</v>
      </c>
      <c r="B4006" t="s">
        <v>10082</v>
      </c>
      <c r="C4006" t="s">
        <v>10083</v>
      </c>
      <c r="D4006" t="s">
        <v>11</v>
      </c>
      <c r="E4006" s="2">
        <v>45677</v>
      </c>
      <c r="F4006" t="s">
        <v>38</v>
      </c>
      <c r="G4006">
        <v>-56.484999999999999</v>
      </c>
      <c r="H4006" t="s">
        <v>10084</v>
      </c>
      <c r="I4006" t="s">
        <v>10085</v>
      </c>
    </row>
    <row r="4007" spans="1:9" x14ac:dyDescent="0.25">
      <c r="A4007">
        <v>38</v>
      </c>
      <c r="B4007" t="s">
        <v>105</v>
      </c>
      <c r="C4007" t="s">
        <v>106</v>
      </c>
      <c r="D4007" t="s">
        <v>11</v>
      </c>
      <c r="E4007" s="2">
        <v>45685</v>
      </c>
      <c r="F4007" t="s">
        <v>38</v>
      </c>
      <c r="G4007">
        <v>-56.5</v>
      </c>
      <c r="H4007" t="s">
        <v>107</v>
      </c>
      <c r="I4007" t="s">
        <v>108</v>
      </c>
    </row>
    <row r="4008" spans="1:9" x14ac:dyDescent="0.25">
      <c r="A4008">
        <v>658</v>
      </c>
      <c r="B4008" t="s">
        <v>1476</v>
      </c>
      <c r="C4008" t="s">
        <v>1477</v>
      </c>
      <c r="D4008" t="s">
        <v>15</v>
      </c>
      <c r="E4008" s="2">
        <v>45682</v>
      </c>
      <c r="F4008" t="s">
        <v>38</v>
      </c>
      <c r="G4008">
        <v>-56.5</v>
      </c>
      <c r="H4008" t="s">
        <v>1478</v>
      </c>
      <c r="I4008" t="s">
        <v>1479</v>
      </c>
    </row>
    <row r="4009" spans="1:9" x14ac:dyDescent="0.25">
      <c r="A4009">
        <v>945</v>
      </c>
      <c r="B4009" t="s">
        <v>2022</v>
      </c>
      <c r="C4009" t="s">
        <v>2023</v>
      </c>
      <c r="D4009" t="s">
        <v>11</v>
      </c>
      <c r="E4009" s="2">
        <v>45682</v>
      </c>
      <c r="F4009" t="s">
        <v>38</v>
      </c>
      <c r="G4009">
        <v>-56.51</v>
      </c>
      <c r="H4009" t="s">
        <v>2026</v>
      </c>
      <c r="I4009" t="s">
        <v>2025</v>
      </c>
    </row>
    <row r="4010" spans="1:9" x14ac:dyDescent="0.25">
      <c r="A4010">
        <v>2377</v>
      </c>
      <c r="B4010" t="s">
        <v>5023</v>
      </c>
      <c r="C4010" t="s">
        <v>5024</v>
      </c>
      <c r="D4010" t="s">
        <v>78</v>
      </c>
      <c r="E4010" s="2">
        <v>45681</v>
      </c>
      <c r="F4010" t="s">
        <v>38</v>
      </c>
      <c r="G4010">
        <v>-56.515000000000001</v>
      </c>
      <c r="H4010" t="s">
        <v>5025</v>
      </c>
      <c r="I4010" t="s">
        <v>5026</v>
      </c>
    </row>
    <row r="4011" spans="1:9" x14ac:dyDescent="0.25">
      <c r="A4011">
        <v>2677</v>
      </c>
      <c r="B4011" t="s">
        <v>5729</v>
      </c>
      <c r="C4011" t="s">
        <v>5730</v>
      </c>
      <c r="D4011" t="s">
        <v>15</v>
      </c>
      <c r="E4011" s="2">
        <v>45680</v>
      </c>
      <c r="F4011" t="s">
        <v>38</v>
      </c>
      <c r="G4011">
        <v>-56.53</v>
      </c>
      <c r="H4011" t="s">
        <v>5731</v>
      </c>
      <c r="I4011" t="s">
        <v>5732</v>
      </c>
    </row>
    <row r="4012" spans="1:9" x14ac:dyDescent="0.25">
      <c r="A4012">
        <v>5084</v>
      </c>
      <c r="B4012" t="s">
        <v>10673</v>
      </c>
      <c r="C4012" t="s">
        <v>10674</v>
      </c>
      <c r="D4012" t="s">
        <v>11</v>
      </c>
      <c r="E4012" s="2">
        <v>45675</v>
      </c>
      <c r="F4012" t="s">
        <v>38</v>
      </c>
      <c r="G4012">
        <v>-56.534999999999997</v>
      </c>
      <c r="H4012" t="s">
        <v>10675</v>
      </c>
      <c r="I4012" t="s">
        <v>10676</v>
      </c>
    </row>
    <row r="4013" spans="1:9" x14ac:dyDescent="0.25">
      <c r="A4013">
        <v>6477</v>
      </c>
      <c r="B4013" t="s">
        <v>13566</v>
      </c>
      <c r="C4013" t="s">
        <v>13567</v>
      </c>
      <c r="D4013" t="s">
        <v>15</v>
      </c>
      <c r="E4013" s="2">
        <v>45674</v>
      </c>
      <c r="F4013" t="s">
        <v>38</v>
      </c>
      <c r="G4013">
        <v>-56.57</v>
      </c>
      <c r="H4013" t="s">
        <v>13570</v>
      </c>
      <c r="I4013" t="s">
        <v>13569</v>
      </c>
    </row>
    <row r="4014" spans="1:9" x14ac:dyDescent="0.25">
      <c r="A4014">
        <v>6676</v>
      </c>
      <c r="B4014" t="s">
        <v>13988</v>
      </c>
      <c r="C4014" t="s">
        <v>13989</v>
      </c>
      <c r="D4014" t="s">
        <v>15</v>
      </c>
      <c r="E4014" s="2">
        <v>45674</v>
      </c>
      <c r="F4014" t="s">
        <v>38</v>
      </c>
      <c r="G4014">
        <v>-56.58</v>
      </c>
      <c r="H4014" t="s">
        <v>13992</v>
      </c>
      <c r="I4014" t="s">
        <v>13991</v>
      </c>
    </row>
    <row r="4015" spans="1:9" x14ac:dyDescent="0.25">
      <c r="A4015">
        <v>2459</v>
      </c>
      <c r="B4015" t="s">
        <v>5223</v>
      </c>
      <c r="C4015" t="s">
        <v>5224</v>
      </c>
      <c r="D4015" t="s">
        <v>11</v>
      </c>
      <c r="E4015" s="2">
        <v>45680</v>
      </c>
      <c r="F4015" t="s">
        <v>38</v>
      </c>
      <c r="G4015">
        <v>-56.625</v>
      </c>
      <c r="H4015" t="s">
        <v>5227</v>
      </c>
      <c r="I4015" t="s">
        <v>5226</v>
      </c>
    </row>
    <row r="4016" spans="1:9" x14ac:dyDescent="0.25">
      <c r="A4016">
        <v>5014</v>
      </c>
      <c r="B4016" t="s">
        <v>10523</v>
      </c>
      <c r="C4016" t="s">
        <v>10524</v>
      </c>
      <c r="D4016" t="s">
        <v>11</v>
      </c>
      <c r="E4016" s="2">
        <v>45675</v>
      </c>
      <c r="F4016" t="s">
        <v>38</v>
      </c>
      <c r="G4016">
        <v>-56.634999999999998</v>
      </c>
      <c r="H4016" t="s">
        <v>10528</v>
      </c>
      <c r="I4016" t="s">
        <v>10526</v>
      </c>
    </row>
    <row r="4017" spans="1:9" x14ac:dyDescent="0.25">
      <c r="A4017">
        <v>5882</v>
      </c>
      <c r="B4017" t="s">
        <v>12401</v>
      </c>
      <c r="C4017" t="s">
        <v>12402</v>
      </c>
      <c r="D4017" t="s">
        <v>11</v>
      </c>
      <c r="E4017" s="2">
        <v>45675</v>
      </c>
      <c r="F4017" t="s">
        <v>38</v>
      </c>
      <c r="G4017">
        <v>-56.65</v>
      </c>
      <c r="H4017" t="s">
        <v>12403</v>
      </c>
      <c r="I4017" t="s">
        <v>12404</v>
      </c>
    </row>
    <row r="4018" spans="1:9" x14ac:dyDescent="0.25">
      <c r="A4018">
        <v>451</v>
      </c>
      <c r="B4018" t="s">
        <v>1002</v>
      </c>
      <c r="C4018" t="s">
        <v>1003</v>
      </c>
      <c r="D4018" t="s">
        <v>15</v>
      </c>
      <c r="E4018" s="2">
        <v>45682</v>
      </c>
      <c r="F4018" t="s">
        <v>14</v>
      </c>
      <c r="G4018">
        <v>-56.75</v>
      </c>
      <c r="H4018" t="s">
        <v>1006</v>
      </c>
      <c r="I4018" t="s">
        <v>1005</v>
      </c>
    </row>
    <row r="4019" spans="1:9" x14ac:dyDescent="0.25">
      <c r="A4019">
        <v>2318</v>
      </c>
      <c r="B4019" t="s">
        <v>4913</v>
      </c>
      <c r="C4019" t="s">
        <v>4914</v>
      </c>
      <c r="D4019" t="s">
        <v>11</v>
      </c>
      <c r="E4019" s="2">
        <v>45681</v>
      </c>
      <c r="F4019" t="s">
        <v>38</v>
      </c>
      <c r="G4019">
        <v>-56.75</v>
      </c>
      <c r="H4019" t="s">
        <v>4917</v>
      </c>
      <c r="I4019" t="s">
        <v>4916</v>
      </c>
    </row>
    <row r="4020" spans="1:9" x14ac:dyDescent="0.25">
      <c r="A4020">
        <v>1394</v>
      </c>
      <c r="B4020" t="s">
        <v>2870</v>
      </c>
      <c r="C4020" t="s">
        <v>2871</v>
      </c>
      <c r="D4020" t="s">
        <v>15</v>
      </c>
      <c r="E4020" s="2">
        <v>45681</v>
      </c>
      <c r="F4020" t="s">
        <v>38</v>
      </c>
      <c r="G4020">
        <v>-56.774999999999999</v>
      </c>
      <c r="H4020" t="s">
        <v>2872</v>
      </c>
      <c r="I4020" t="s">
        <v>2873</v>
      </c>
    </row>
    <row r="4021" spans="1:9" x14ac:dyDescent="0.25">
      <c r="A4021">
        <v>2745</v>
      </c>
      <c r="B4021" t="s">
        <v>5881</v>
      </c>
      <c r="C4021" t="s">
        <v>5882</v>
      </c>
      <c r="D4021" t="s">
        <v>11</v>
      </c>
      <c r="E4021" s="2">
        <v>45680</v>
      </c>
      <c r="F4021" t="s">
        <v>38</v>
      </c>
      <c r="G4021">
        <v>-56.835000000000001</v>
      </c>
      <c r="H4021" t="s">
        <v>5885</v>
      </c>
      <c r="I4021" t="s">
        <v>5884</v>
      </c>
    </row>
    <row r="4022" spans="1:9" x14ac:dyDescent="0.25">
      <c r="A4022">
        <v>3847</v>
      </c>
      <c r="B4022" t="s">
        <v>8120</v>
      </c>
      <c r="C4022" t="s">
        <v>8121</v>
      </c>
      <c r="D4022" t="s">
        <v>11</v>
      </c>
      <c r="E4022" s="2">
        <v>45678</v>
      </c>
      <c r="F4022" t="s">
        <v>38</v>
      </c>
      <c r="G4022">
        <v>-56.86</v>
      </c>
      <c r="H4022" t="s">
        <v>8122</v>
      </c>
      <c r="I4022" t="s">
        <v>8123</v>
      </c>
    </row>
    <row r="4023" spans="1:9" x14ac:dyDescent="0.25">
      <c r="A4023">
        <v>4405</v>
      </c>
      <c r="B4023" t="s">
        <v>9311</v>
      </c>
      <c r="C4023" t="s">
        <v>9312</v>
      </c>
      <c r="D4023" t="s">
        <v>11</v>
      </c>
      <c r="E4023" s="2">
        <v>45678</v>
      </c>
      <c r="F4023" t="s">
        <v>14</v>
      </c>
      <c r="G4023">
        <v>-56.93</v>
      </c>
      <c r="H4023" t="s">
        <v>9315</v>
      </c>
      <c r="I4023" t="s">
        <v>9314</v>
      </c>
    </row>
    <row r="4024" spans="1:9" x14ac:dyDescent="0.25">
      <c r="A4024">
        <v>5525</v>
      </c>
      <c r="B4024" t="s">
        <v>11644</v>
      </c>
      <c r="C4024" t="s">
        <v>11645</v>
      </c>
      <c r="D4024" t="s">
        <v>15</v>
      </c>
      <c r="E4024" s="2">
        <v>45675</v>
      </c>
      <c r="F4024" t="s">
        <v>38</v>
      </c>
      <c r="G4024">
        <v>-57</v>
      </c>
      <c r="H4024" t="s">
        <v>11646</v>
      </c>
      <c r="I4024" t="s">
        <v>11647</v>
      </c>
    </row>
    <row r="4025" spans="1:9" x14ac:dyDescent="0.25">
      <c r="A4025">
        <v>5664</v>
      </c>
      <c r="B4025" t="s">
        <v>11952</v>
      </c>
      <c r="C4025" t="s">
        <v>11953</v>
      </c>
      <c r="D4025" t="s">
        <v>15</v>
      </c>
      <c r="E4025" s="2">
        <v>45675</v>
      </c>
      <c r="F4025" t="s">
        <v>38</v>
      </c>
      <c r="G4025">
        <v>-57</v>
      </c>
      <c r="H4025" t="s">
        <v>11954</v>
      </c>
      <c r="I4025" t="s">
        <v>11955</v>
      </c>
    </row>
    <row r="4026" spans="1:9" x14ac:dyDescent="0.25">
      <c r="A4026">
        <v>4911</v>
      </c>
      <c r="B4026" t="s">
        <v>10298</v>
      </c>
      <c r="C4026" t="s">
        <v>10299</v>
      </c>
      <c r="D4026" t="s">
        <v>78</v>
      </c>
      <c r="E4026" s="2">
        <v>45677</v>
      </c>
      <c r="F4026" t="s">
        <v>38</v>
      </c>
      <c r="G4026">
        <v>-57.01</v>
      </c>
      <c r="H4026" t="s">
        <v>10303</v>
      </c>
      <c r="I4026" t="s">
        <v>10301</v>
      </c>
    </row>
    <row r="4027" spans="1:9" x14ac:dyDescent="0.25">
      <c r="A4027">
        <v>6099</v>
      </c>
      <c r="B4027" t="s">
        <v>12787</v>
      </c>
      <c r="C4027" t="s">
        <v>12788</v>
      </c>
      <c r="D4027" t="s">
        <v>11</v>
      </c>
      <c r="E4027" s="2">
        <v>45675</v>
      </c>
      <c r="F4027" t="s">
        <v>38</v>
      </c>
      <c r="G4027">
        <v>-57.01</v>
      </c>
      <c r="H4027" t="s">
        <v>12792</v>
      </c>
      <c r="I4027" t="s">
        <v>12790</v>
      </c>
    </row>
    <row r="4028" spans="1:9" x14ac:dyDescent="0.25">
      <c r="A4028">
        <v>3834</v>
      </c>
      <c r="B4028" t="s">
        <v>8079</v>
      </c>
      <c r="C4028" t="s">
        <v>8080</v>
      </c>
      <c r="D4028" t="s">
        <v>15</v>
      </c>
      <c r="E4028" s="2">
        <v>45679</v>
      </c>
      <c r="F4028" t="s">
        <v>38</v>
      </c>
      <c r="G4028">
        <v>-57.055</v>
      </c>
      <c r="H4028" t="s">
        <v>8084</v>
      </c>
      <c r="I4028" t="s">
        <v>8082</v>
      </c>
    </row>
    <row r="4029" spans="1:9" x14ac:dyDescent="0.25">
      <c r="A4029">
        <v>2205</v>
      </c>
      <c r="B4029" t="s">
        <v>4708</v>
      </c>
      <c r="C4029" t="s">
        <v>4709</v>
      </c>
      <c r="D4029" t="s">
        <v>11</v>
      </c>
      <c r="E4029" s="2">
        <v>45681</v>
      </c>
      <c r="F4029" t="s">
        <v>38</v>
      </c>
      <c r="G4029">
        <v>-57.094999999999999</v>
      </c>
      <c r="H4029" t="s">
        <v>4710</v>
      </c>
      <c r="I4029" t="s">
        <v>4711</v>
      </c>
    </row>
    <row r="4030" spans="1:9" x14ac:dyDescent="0.25">
      <c r="A4030">
        <v>2177</v>
      </c>
      <c r="B4030" t="s">
        <v>4650</v>
      </c>
      <c r="C4030" t="s">
        <v>4651</v>
      </c>
      <c r="D4030" t="s">
        <v>15</v>
      </c>
      <c r="E4030" s="2">
        <v>45681</v>
      </c>
      <c r="F4030" t="s">
        <v>38</v>
      </c>
      <c r="G4030">
        <v>-57.12</v>
      </c>
      <c r="H4030" t="s">
        <v>4654</v>
      </c>
      <c r="I4030" t="s">
        <v>4653</v>
      </c>
    </row>
    <row r="4031" spans="1:9" x14ac:dyDescent="0.25">
      <c r="A4031">
        <v>2627</v>
      </c>
      <c r="B4031" t="s">
        <v>5606</v>
      </c>
      <c r="C4031" t="s">
        <v>5607</v>
      </c>
      <c r="D4031" t="s">
        <v>15</v>
      </c>
      <c r="E4031" s="2">
        <v>45680</v>
      </c>
      <c r="F4031" t="s">
        <v>38</v>
      </c>
      <c r="G4031">
        <v>-57.155000000000001</v>
      </c>
      <c r="H4031" t="s">
        <v>5610</v>
      </c>
      <c r="I4031" t="s">
        <v>5609</v>
      </c>
    </row>
    <row r="4032" spans="1:9" x14ac:dyDescent="0.25">
      <c r="A4032">
        <v>7056</v>
      </c>
      <c r="B4032" t="s">
        <v>14787</v>
      </c>
      <c r="C4032" t="s">
        <v>14788</v>
      </c>
      <c r="D4032" t="s">
        <v>11</v>
      </c>
      <c r="E4032" s="2">
        <v>45671</v>
      </c>
      <c r="F4032" t="s">
        <v>38</v>
      </c>
      <c r="G4032">
        <v>-57.164999999999999</v>
      </c>
      <c r="H4032" t="s">
        <v>14789</v>
      </c>
      <c r="I4032" t="s">
        <v>14790</v>
      </c>
    </row>
    <row r="4033" spans="1:9" x14ac:dyDescent="0.25">
      <c r="A4033">
        <v>5617</v>
      </c>
      <c r="B4033" t="s">
        <v>11842</v>
      </c>
      <c r="C4033" t="s">
        <v>11843</v>
      </c>
      <c r="D4033" t="s">
        <v>15</v>
      </c>
      <c r="E4033" s="2">
        <v>45675</v>
      </c>
      <c r="F4033" t="s">
        <v>38</v>
      </c>
      <c r="G4033">
        <v>-57.17</v>
      </c>
      <c r="H4033" t="s">
        <v>11846</v>
      </c>
      <c r="I4033" t="s">
        <v>11845</v>
      </c>
    </row>
    <row r="4034" spans="1:9" x14ac:dyDescent="0.25">
      <c r="A4034">
        <v>3407</v>
      </c>
      <c r="B4034" t="s">
        <v>7259</v>
      </c>
      <c r="C4034" t="s">
        <v>7260</v>
      </c>
      <c r="D4034" t="s">
        <v>15</v>
      </c>
      <c r="E4034" s="2">
        <v>45679</v>
      </c>
      <c r="F4034" t="s">
        <v>38</v>
      </c>
      <c r="G4034">
        <v>-57.174999999999997</v>
      </c>
      <c r="H4034" t="s">
        <v>7261</v>
      </c>
      <c r="I4034" t="s">
        <v>7262</v>
      </c>
    </row>
    <row r="4035" spans="1:9" x14ac:dyDescent="0.25">
      <c r="A4035">
        <v>946</v>
      </c>
      <c r="B4035" t="s">
        <v>2022</v>
      </c>
      <c r="C4035" t="s">
        <v>2023</v>
      </c>
      <c r="D4035" t="s">
        <v>15</v>
      </c>
      <c r="E4035" s="2">
        <v>45682</v>
      </c>
      <c r="F4035" t="s">
        <v>38</v>
      </c>
      <c r="G4035">
        <v>-57.204999999999998</v>
      </c>
      <c r="H4035" t="s">
        <v>2027</v>
      </c>
      <c r="I4035" t="s">
        <v>2025</v>
      </c>
    </row>
    <row r="4036" spans="1:9" x14ac:dyDescent="0.25">
      <c r="A4036">
        <v>5684</v>
      </c>
      <c r="B4036" t="s">
        <v>11999</v>
      </c>
      <c r="C4036" t="s">
        <v>12000</v>
      </c>
      <c r="D4036" t="s">
        <v>11</v>
      </c>
      <c r="E4036" s="2">
        <v>45675</v>
      </c>
      <c r="F4036" t="s">
        <v>14</v>
      </c>
      <c r="G4036">
        <v>-57.435000000000002</v>
      </c>
      <c r="H4036" t="s">
        <v>12001</v>
      </c>
      <c r="I4036" t="s">
        <v>12002</v>
      </c>
    </row>
    <row r="4037" spans="1:9" x14ac:dyDescent="0.25">
      <c r="A4037">
        <v>1414</v>
      </c>
      <c r="B4037" t="s">
        <v>2947</v>
      </c>
      <c r="C4037" t="s">
        <v>2948</v>
      </c>
      <c r="D4037" t="s">
        <v>15</v>
      </c>
      <c r="E4037" s="2">
        <v>45681</v>
      </c>
      <c r="F4037" t="s">
        <v>38</v>
      </c>
      <c r="G4037">
        <v>-57.454999999999998</v>
      </c>
      <c r="H4037" t="s">
        <v>2949</v>
      </c>
      <c r="I4037" t="s">
        <v>2950</v>
      </c>
    </row>
    <row r="4038" spans="1:9" x14ac:dyDescent="0.25">
      <c r="A4038">
        <v>1517</v>
      </c>
      <c r="B4038" t="s">
        <v>3187</v>
      </c>
      <c r="C4038" t="s">
        <v>3188</v>
      </c>
      <c r="D4038" t="s">
        <v>11</v>
      </c>
      <c r="E4038" s="2">
        <v>45681</v>
      </c>
      <c r="F4038" t="s">
        <v>14</v>
      </c>
      <c r="G4038">
        <v>-57.555</v>
      </c>
      <c r="H4038" t="s">
        <v>3189</v>
      </c>
      <c r="I4038" t="s">
        <v>3190</v>
      </c>
    </row>
    <row r="4039" spans="1:9" x14ac:dyDescent="0.25">
      <c r="A4039">
        <v>363</v>
      </c>
      <c r="B4039" t="s">
        <v>803</v>
      </c>
      <c r="C4039" t="s">
        <v>804</v>
      </c>
      <c r="D4039" t="s">
        <v>15</v>
      </c>
      <c r="E4039" s="2">
        <v>45682</v>
      </c>
      <c r="F4039" t="s">
        <v>38</v>
      </c>
      <c r="G4039">
        <v>-57.59</v>
      </c>
      <c r="H4039" t="s">
        <v>807</v>
      </c>
      <c r="I4039" t="s">
        <v>806</v>
      </c>
    </row>
    <row r="4040" spans="1:9" x14ac:dyDescent="0.25">
      <c r="A4040">
        <v>2526</v>
      </c>
      <c r="B4040" t="s">
        <v>5372</v>
      </c>
      <c r="C4040" t="s">
        <v>5373</v>
      </c>
      <c r="D4040" t="s">
        <v>15</v>
      </c>
      <c r="E4040" s="2">
        <v>45680</v>
      </c>
      <c r="F4040" t="s">
        <v>38</v>
      </c>
      <c r="G4040">
        <v>-57.73</v>
      </c>
      <c r="H4040" t="s">
        <v>5376</v>
      </c>
      <c r="I4040" t="s">
        <v>5375</v>
      </c>
    </row>
    <row r="4041" spans="1:9" x14ac:dyDescent="0.25">
      <c r="A4041">
        <v>4304</v>
      </c>
      <c r="B4041" t="s">
        <v>9119</v>
      </c>
      <c r="C4041" t="s">
        <v>9120</v>
      </c>
      <c r="D4041" t="s">
        <v>11</v>
      </c>
      <c r="E4041" s="2">
        <v>45678</v>
      </c>
      <c r="F4041" t="s">
        <v>38</v>
      </c>
      <c r="G4041">
        <v>-57.854999999999997</v>
      </c>
      <c r="H4041" t="s">
        <v>9121</v>
      </c>
      <c r="I4041" t="s">
        <v>9122</v>
      </c>
    </row>
    <row r="4042" spans="1:9" x14ac:dyDescent="0.25">
      <c r="A4042">
        <v>7152</v>
      </c>
      <c r="B4042" t="s">
        <v>14993</v>
      </c>
      <c r="C4042" t="s">
        <v>14994</v>
      </c>
      <c r="D4042" t="s">
        <v>11</v>
      </c>
      <c r="E4042" s="2">
        <v>45668</v>
      </c>
      <c r="F4042" t="s">
        <v>38</v>
      </c>
      <c r="G4042">
        <v>-58.01</v>
      </c>
      <c r="H4042" t="s">
        <v>14995</v>
      </c>
      <c r="I4042" t="s">
        <v>14996</v>
      </c>
    </row>
    <row r="4043" spans="1:9" x14ac:dyDescent="0.25">
      <c r="A4043">
        <v>5612</v>
      </c>
      <c r="B4043" t="s">
        <v>11832</v>
      </c>
      <c r="C4043" t="s">
        <v>11833</v>
      </c>
      <c r="D4043" t="s">
        <v>15</v>
      </c>
      <c r="E4043" s="2">
        <v>45675</v>
      </c>
      <c r="F4043" t="s">
        <v>38</v>
      </c>
      <c r="G4043">
        <v>-58.015000000000001</v>
      </c>
      <c r="H4043" t="s">
        <v>11834</v>
      </c>
      <c r="I4043" t="s">
        <v>11835</v>
      </c>
    </row>
    <row r="4044" spans="1:9" x14ac:dyDescent="0.25">
      <c r="A4044">
        <v>5402</v>
      </c>
      <c r="B4044" t="s">
        <v>11363</v>
      </c>
      <c r="C4044" t="s">
        <v>11364</v>
      </c>
      <c r="D4044" t="s">
        <v>15</v>
      </c>
      <c r="E4044" s="2">
        <v>45675</v>
      </c>
      <c r="F4044" t="s">
        <v>38</v>
      </c>
      <c r="G4044">
        <v>-58.09</v>
      </c>
      <c r="H4044" t="s">
        <v>11365</v>
      </c>
      <c r="I4044" t="s">
        <v>11366</v>
      </c>
    </row>
    <row r="4045" spans="1:9" x14ac:dyDescent="0.25">
      <c r="A4045">
        <v>1210</v>
      </c>
      <c r="B4045" t="s">
        <v>2510</v>
      </c>
      <c r="C4045" t="s">
        <v>2511</v>
      </c>
      <c r="D4045" t="s">
        <v>15</v>
      </c>
      <c r="E4045" s="2">
        <v>45682</v>
      </c>
      <c r="F4045" t="s">
        <v>38</v>
      </c>
      <c r="G4045">
        <v>-58.094999999999999</v>
      </c>
      <c r="H4045" t="s">
        <v>2515</v>
      </c>
      <c r="I4045" t="s">
        <v>2513</v>
      </c>
    </row>
    <row r="4046" spans="1:9" x14ac:dyDescent="0.25">
      <c r="A4046">
        <v>6457</v>
      </c>
      <c r="B4046" t="s">
        <v>13517</v>
      </c>
      <c r="C4046" t="s">
        <v>13518</v>
      </c>
      <c r="D4046" t="s">
        <v>11</v>
      </c>
      <c r="E4046" s="2">
        <v>45674</v>
      </c>
      <c r="F4046" t="s">
        <v>14</v>
      </c>
      <c r="G4046">
        <v>-58.115000000000002</v>
      </c>
      <c r="H4046" t="s">
        <v>13521</v>
      </c>
      <c r="I4046" t="s">
        <v>13520</v>
      </c>
    </row>
    <row r="4047" spans="1:9" x14ac:dyDescent="0.25">
      <c r="A4047">
        <v>1436</v>
      </c>
      <c r="B4047" t="s">
        <v>3008</v>
      </c>
      <c r="C4047" t="s">
        <v>3009</v>
      </c>
      <c r="D4047" t="s">
        <v>11</v>
      </c>
      <c r="E4047" s="2">
        <v>45681</v>
      </c>
      <c r="F4047" t="s">
        <v>38</v>
      </c>
      <c r="G4047">
        <v>-58.19</v>
      </c>
      <c r="H4047" t="s">
        <v>3010</v>
      </c>
      <c r="I4047" t="s">
        <v>3011</v>
      </c>
    </row>
    <row r="4048" spans="1:9" x14ac:dyDescent="0.25">
      <c r="A4048">
        <v>4072</v>
      </c>
      <c r="B4048" t="s">
        <v>8628</v>
      </c>
      <c r="C4048" t="s">
        <v>8629</v>
      </c>
      <c r="D4048" t="s">
        <v>11</v>
      </c>
      <c r="E4048" s="2">
        <v>45678</v>
      </c>
      <c r="F4048" t="s">
        <v>38</v>
      </c>
      <c r="G4048">
        <v>-58.2</v>
      </c>
      <c r="H4048" t="s">
        <v>8632</v>
      </c>
      <c r="I4048" t="s">
        <v>8631</v>
      </c>
    </row>
    <row r="4049" spans="1:9" x14ac:dyDescent="0.25">
      <c r="A4049">
        <v>4665</v>
      </c>
      <c r="B4049" t="s">
        <v>9770</v>
      </c>
      <c r="C4049" t="s">
        <v>9771</v>
      </c>
      <c r="D4049" t="s">
        <v>15</v>
      </c>
      <c r="E4049" s="2">
        <v>45678</v>
      </c>
      <c r="F4049" t="s">
        <v>14</v>
      </c>
      <c r="G4049">
        <v>-58.295000000000002</v>
      </c>
      <c r="H4049" t="s">
        <v>9775</v>
      </c>
      <c r="I4049" t="s">
        <v>9773</v>
      </c>
    </row>
    <row r="4050" spans="1:9" x14ac:dyDescent="0.25">
      <c r="A4050">
        <v>6674</v>
      </c>
      <c r="B4050" t="s">
        <v>13988</v>
      </c>
      <c r="C4050" t="s">
        <v>13989</v>
      </c>
      <c r="D4050" t="s">
        <v>11</v>
      </c>
      <c r="E4050" s="2">
        <v>45674</v>
      </c>
      <c r="F4050" t="s">
        <v>38</v>
      </c>
      <c r="G4050">
        <v>-58.305</v>
      </c>
      <c r="H4050" t="s">
        <v>13990</v>
      </c>
      <c r="I4050" t="s">
        <v>13991</v>
      </c>
    </row>
    <row r="4051" spans="1:9" x14ac:dyDescent="0.25">
      <c r="A4051">
        <v>5752</v>
      </c>
      <c r="B4051" t="s">
        <v>12141</v>
      </c>
      <c r="C4051" t="s">
        <v>12142</v>
      </c>
      <c r="D4051" t="s">
        <v>15</v>
      </c>
      <c r="E4051" s="2">
        <v>45675</v>
      </c>
      <c r="F4051" t="s">
        <v>38</v>
      </c>
      <c r="G4051">
        <v>-58.43</v>
      </c>
      <c r="H4051" t="s">
        <v>12143</v>
      </c>
      <c r="I4051" t="s">
        <v>12144</v>
      </c>
    </row>
    <row r="4052" spans="1:9" x14ac:dyDescent="0.25">
      <c r="A4052">
        <v>1615</v>
      </c>
      <c r="B4052" t="s">
        <v>3395</v>
      </c>
      <c r="C4052" t="s">
        <v>3396</v>
      </c>
      <c r="D4052" t="s">
        <v>15</v>
      </c>
      <c r="E4052" s="2">
        <v>45681</v>
      </c>
      <c r="F4052" t="s">
        <v>38</v>
      </c>
      <c r="G4052">
        <v>-58.435000000000002</v>
      </c>
      <c r="H4052" t="s">
        <v>3399</v>
      </c>
      <c r="I4052" t="s">
        <v>3398</v>
      </c>
    </row>
    <row r="4053" spans="1:9" x14ac:dyDescent="0.25">
      <c r="A4053">
        <v>5574</v>
      </c>
      <c r="B4053" t="s">
        <v>11748</v>
      </c>
      <c r="C4053" t="s">
        <v>11749</v>
      </c>
      <c r="D4053" t="s">
        <v>11</v>
      </c>
      <c r="E4053" s="2">
        <v>45675</v>
      </c>
      <c r="F4053" t="s">
        <v>14</v>
      </c>
      <c r="G4053">
        <v>-58.445</v>
      </c>
      <c r="H4053" t="s">
        <v>11752</v>
      </c>
      <c r="I4053" t="s">
        <v>11751</v>
      </c>
    </row>
    <row r="4054" spans="1:9" x14ac:dyDescent="0.25">
      <c r="A4054">
        <v>6132</v>
      </c>
      <c r="B4054" t="s">
        <v>12845</v>
      </c>
      <c r="C4054" t="s">
        <v>12846</v>
      </c>
      <c r="D4054" t="s">
        <v>15</v>
      </c>
      <c r="E4054" s="2">
        <v>45675</v>
      </c>
      <c r="F4054" t="s">
        <v>38</v>
      </c>
      <c r="G4054">
        <v>-58.475000000000001</v>
      </c>
      <c r="H4054" t="s">
        <v>12850</v>
      </c>
      <c r="I4054" t="s">
        <v>12848</v>
      </c>
    </row>
    <row r="4055" spans="1:9" x14ac:dyDescent="0.25">
      <c r="A4055">
        <v>4728</v>
      </c>
      <c r="B4055" t="s">
        <v>9880</v>
      </c>
      <c r="C4055" t="s">
        <v>9881</v>
      </c>
      <c r="D4055" t="s">
        <v>11</v>
      </c>
      <c r="E4055" s="2">
        <v>45678</v>
      </c>
      <c r="F4055" t="s">
        <v>38</v>
      </c>
      <c r="G4055">
        <v>-58.494999999999997</v>
      </c>
      <c r="H4055" t="s">
        <v>9882</v>
      </c>
      <c r="I4055" t="s">
        <v>9883</v>
      </c>
    </row>
    <row r="4056" spans="1:9" x14ac:dyDescent="0.25">
      <c r="A4056">
        <v>40</v>
      </c>
      <c r="B4056" t="s">
        <v>105</v>
      </c>
      <c r="C4056" t="s">
        <v>106</v>
      </c>
      <c r="D4056" t="s">
        <v>15</v>
      </c>
      <c r="E4056" s="2">
        <v>45685</v>
      </c>
      <c r="F4056" t="s">
        <v>38</v>
      </c>
      <c r="G4056">
        <v>-58.5</v>
      </c>
      <c r="H4056" t="s">
        <v>110</v>
      </c>
      <c r="I4056" t="s">
        <v>108</v>
      </c>
    </row>
    <row r="4057" spans="1:9" x14ac:dyDescent="0.25">
      <c r="A4057">
        <v>1346</v>
      </c>
      <c r="B4057" t="s">
        <v>2758</v>
      </c>
      <c r="C4057" t="s">
        <v>2759</v>
      </c>
      <c r="D4057" t="s">
        <v>15</v>
      </c>
      <c r="E4057" s="2">
        <v>45682</v>
      </c>
      <c r="F4057" t="s">
        <v>38</v>
      </c>
      <c r="G4057">
        <v>-58.51</v>
      </c>
      <c r="H4057" t="s">
        <v>2762</v>
      </c>
      <c r="I4057" t="s">
        <v>2761</v>
      </c>
    </row>
    <row r="4058" spans="1:9" x14ac:dyDescent="0.25">
      <c r="A4058">
        <v>7237</v>
      </c>
      <c r="B4058" t="s">
        <v>15165</v>
      </c>
      <c r="C4058" t="s">
        <v>15166</v>
      </c>
      <c r="D4058" t="s">
        <v>15</v>
      </c>
      <c r="E4058" s="2">
        <v>45665</v>
      </c>
      <c r="F4058" t="s">
        <v>38</v>
      </c>
      <c r="G4058">
        <v>-58.51</v>
      </c>
      <c r="H4058" t="s">
        <v>15169</v>
      </c>
      <c r="I4058" t="s">
        <v>15168</v>
      </c>
    </row>
    <row r="4059" spans="1:9" x14ac:dyDescent="0.25">
      <c r="A4059">
        <v>1797</v>
      </c>
      <c r="B4059" t="s">
        <v>3835</v>
      </c>
      <c r="C4059" t="s">
        <v>3836</v>
      </c>
      <c r="D4059" t="s">
        <v>15</v>
      </c>
      <c r="E4059" s="2">
        <v>45681</v>
      </c>
      <c r="F4059" t="s">
        <v>38</v>
      </c>
      <c r="G4059">
        <v>-58.54</v>
      </c>
      <c r="H4059" t="s">
        <v>3839</v>
      </c>
      <c r="I4059" t="s">
        <v>3838</v>
      </c>
    </row>
    <row r="4060" spans="1:9" x14ac:dyDescent="0.25">
      <c r="A4060">
        <v>4110</v>
      </c>
      <c r="B4060" t="s">
        <v>8714</v>
      </c>
      <c r="C4060" t="s">
        <v>8715</v>
      </c>
      <c r="D4060" t="s">
        <v>78</v>
      </c>
      <c r="E4060" s="2">
        <v>45678</v>
      </c>
      <c r="F4060" t="s">
        <v>38</v>
      </c>
      <c r="G4060">
        <v>-58.58</v>
      </c>
      <c r="H4060" t="s">
        <v>8716</v>
      </c>
      <c r="I4060" t="s">
        <v>8717</v>
      </c>
    </row>
    <row r="4061" spans="1:9" x14ac:dyDescent="0.25">
      <c r="A4061">
        <v>935</v>
      </c>
      <c r="B4061" t="s">
        <v>2003</v>
      </c>
      <c r="C4061" t="s">
        <v>2004</v>
      </c>
      <c r="D4061" t="s">
        <v>11</v>
      </c>
      <c r="E4061" s="2">
        <v>45682</v>
      </c>
      <c r="F4061" t="s">
        <v>38</v>
      </c>
      <c r="G4061">
        <v>-58.634999999999998</v>
      </c>
      <c r="H4061" t="s">
        <v>2007</v>
      </c>
      <c r="I4061" t="s">
        <v>2006</v>
      </c>
    </row>
    <row r="4062" spans="1:9" x14ac:dyDescent="0.25">
      <c r="A4062">
        <v>2774</v>
      </c>
      <c r="B4062" t="s">
        <v>5949</v>
      </c>
      <c r="C4062" t="s">
        <v>5950</v>
      </c>
      <c r="D4062" t="s">
        <v>15</v>
      </c>
      <c r="E4062" s="2">
        <v>45680</v>
      </c>
      <c r="F4062" t="s">
        <v>14</v>
      </c>
      <c r="G4062">
        <v>-58.674999999999997</v>
      </c>
      <c r="H4062" t="s">
        <v>5953</v>
      </c>
      <c r="I4062" t="s">
        <v>5952</v>
      </c>
    </row>
    <row r="4063" spans="1:9" x14ac:dyDescent="0.25">
      <c r="A4063">
        <v>5821</v>
      </c>
      <c r="B4063" t="s">
        <v>12288</v>
      </c>
      <c r="C4063" t="s">
        <v>12289</v>
      </c>
      <c r="D4063" t="s">
        <v>15</v>
      </c>
      <c r="E4063" s="2">
        <v>45675</v>
      </c>
      <c r="F4063" t="s">
        <v>38</v>
      </c>
      <c r="G4063">
        <v>-58.7</v>
      </c>
      <c r="H4063" t="s">
        <v>12292</v>
      </c>
      <c r="I4063" t="s">
        <v>12291</v>
      </c>
    </row>
    <row r="4064" spans="1:9" x14ac:dyDescent="0.25">
      <c r="A4064">
        <v>6202</v>
      </c>
      <c r="B4064" t="s">
        <v>12965</v>
      </c>
      <c r="C4064" t="s">
        <v>12966</v>
      </c>
      <c r="D4064" t="s">
        <v>15</v>
      </c>
      <c r="E4064" s="2">
        <v>45675</v>
      </c>
      <c r="F4064" t="s">
        <v>38</v>
      </c>
      <c r="G4064">
        <v>-58.7</v>
      </c>
      <c r="H4064" t="s">
        <v>12292</v>
      </c>
      <c r="I4064" t="s">
        <v>12291</v>
      </c>
    </row>
    <row r="4065" spans="1:9" x14ac:dyDescent="0.25">
      <c r="A4065">
        <v>6318</v>
      </c>
      <c r="B4065" t="s">
        <v>13210</v>
      </c>
      <c r="C4065" t="s">
        <v>13211</v>
      </c>
      <c r="D4065" t="s">
        <v>15</v>
      </c>
      <c r="E4065" s="2">
        <v>45674</v>
      </c>
      <c r="F4065" t="s">
        <v>38</v>
      </c>
      <c r="G4065">
        <v>-58.76</v>
      </c>
      <c r="H4065" t="s">
        <v>13212</v>
      </c>
      <c r="I4065" t="s">
        <v>13213</v>
      </c>
    </row>
    <row r="4066" spans="1:9" x14ac:dyDescent="0.25">
      <c r="A4066">
        <v>6321</v>
      </c>
      <c r="B4066" t="s">
        <v>13215</v>
      </c>
      <c r="C4066" t="s">
        <v>13216</v>
      </c>
      <c r="D4066" t="s">
        <v>11</v>
      </c>
      <c r="E4066" s="2">
        <v>45674</v>
      </c>
      <c r="F4066" t="s">
        <v>38</v>
      </c>
      <c r="G4066">
        <v>-58.81</v>
      </c>
      <c r="H4066" t="s">
        <v>13219</v>
      </c>
      <c r="I4066" t="s">
        <v>13218</v>
      </c>
    </row>
    <row r="4067" spans="1:9" x14ac:dyDescent="0.25">
      <c r="A4067">
        <v>1709</v>
      </c>
      <c r="B4067" t="s">
        <v>3626</v>
      </c>
      <c r="C4067" t="s">
        <v>3627</v>
      </c>
      <c r="D4067" t="s">
        <v>15</v>
      </c>
      <c r="E4067" s="2">
        <v>45681</v>
      </c>
      <c r="F4067" t="s">
        <v>38</v>
      </c>
      <c r="G4067">
        <v>-58.92</v>
      </c>
      <c r="H4067" t="s">
        <v>3628</v>
      </c>
      <c r="I4067" t="s">
        <v>3629</v>
      </c>
    </row>
    <row r="4068" spans="1:9" x14ac:dyDescent="0.25">
      <c r="A4068">
        <v>6933</v>
      </c>
      <c r="B4068" t="s">
        <v>14528</v>
      </c>
      <c r="C4068" t="s">
        <v>14529</v>
      </c>
      <c r="D4068" t="s">
        <v>15</v>
      </c>
      <c r="E4068" s="2">
        <v>45672</v>
      </c>
      <c r="F4068" t="s">
        <v>38</v>
      </c>
      <c r="G4068">
        <v>-58.954999999999998</v>
      </c>
      <c r="H4068" t="s">
        <v>14532</v>
      </c>
      <c r="I4068" t="s">
        <v>14531</v>
      </c>
    </row>
    <row r="4069" spans="1:9" x14ac:dyDescent="0.25">
      <c r="A4069">
        <v>1447</v>
      </c>
      <c r="B4069" t="s">
        <v>3034</v>
      </c>
      <c r="C4069" t="s">
        <v>3035</v>
      </c>
      <c r="D4069" t="s">
        <v>15</v>
      </c>
      <c r="E4069" s="2">
        <v>45681</v>
      </c>
      <c r="F4069" t="s">
        <v>38</v>
      </c>
      <c r="G4069">
        <v>-59</v>
      </c>
      <c r="H4069" t="s">
        <v>3036</v>
      </c>
      <c r="I4069" t="s">
        <v>3037</v>
      </c>
    </row>
    <row r="4070" spans="1:9" x14ac:dyDescent="0.25">
      <c r="A4070">
        <v>5854</v>
      </c>
      <c r="B4070" t="s">
        <v>12351</v>
      </c>
      <c r="C4070" t="s">
        <v>12352</v>
      </c>
      <c r="D4070" t="s">
        <v>11</v>
      </c>
      <c r="E4070" s="2">
        <v>45675</v>
      </c>
      <c r="F4070" t="s">
        <v>38</v>
      </c>
      <c r="G4070">
        <v>-59.045000000000002</v>
      </c>
      <c r="H4070" t="s">
        <v>12353</v>
      </c>
      <c r="I4070" t="s">
        <v>12354</v>
      </c>
    </row>
    <row r="4071" spans="1:9" x14ac:dyDescent="0.25">
      <c r="A4071">
        <v>5888</v>
      </c>
      <c r="B4071" t="s">
        <v>12412</v>
      </c>
      <c r="C4071" t="s">
        <v>12413</v>
      </c>
      <c r="D4071" t="s">
        <v>11</v>
      </c>
      <c r="E4071" s="2">
        <v>45675</v>
      </c>
      <c r="F4071" t="s">
        <v>38</v>
      </c>
      <c r="G4071">
        <v>-59.045000000000002</v>
      </c>
      <c r="H4071" t="s">
        <v>12414</v>
      </c>
      <c r="I4071" t="s">
        <v>12415</v>
      </c>
    </row>
    <row r="4072" spans="1:9" x14ac:dyDescent="0.25">
      <c r="A4072">
        <v>4663</v>
      </c>
      <c r="B4072" t="s">
        <v>9770</v>
      </c>
      <c r="C4072" t="s">
        <v>9771</v>
      </c>
      <c r="D4072" t="s">
        <v>11</v>
      </c>
      <c r="E4072" s="2">
        <v>45678</v>
      </c>
      <c r="F4072" t="s">
        <v>14</v>
      </c>
      <c r="G4072">
        <v>-59.055</v>
      </c>
      <c r="H4072" t="s">
        <v>9772</v>
      </c>
      <c r="I4072" t="s">
        <v>9773</v>
      </c>
    </row>
    <row r="4073" spans="1:9" x14ac:dyDescent="0.25">
      <c r="A4073">
        <v>4729</v>
      </c>
      <c r="B4073" t="s">
        <v>9880</v>
      </c>
      <c r="C4073" t="s">
        <v>9881</v>
      </c>
      <c r="D4073" t="s">
        <v>15</v>
      </c>
      <c r="E4073" s="2">
        <v>45678</v>
      </c>
      <c r="F4073" t="s">
        <v>38</v>
      </c>
      <c r="G4073">
        <v>-59.13</v>
      </c>
      <c r="H4073" t="s">
        <v>9884</v>
      </c>
      <c r="I4073" t="s">
        <v>9883</v>
      </c>
    </row>
    <row r="4074" spans="1:9" x14ac:dyDescent="0.25">
      <c r="A4074">
        <v>4117</v>
      </c>
      <c r="B4074" t="s">
        <v>8726</v>
      </c>
      <c r="C4074" t="s">
        <v>8727</v>
      </c>
      <c r="D4074" t="s">
        <v>15</v>
      </c>
      <c r="E4074" s="2">
        <v>45678</v>
      </c>
      <c r="F4074" t="s">
        <v>14</v>
      </c>
      <c r="G4074">
        <v>-59.15</v>
      </c>
      <c r="H4074" t="s">
        <v>8730</v>
      </c>
      <c r="I4074" t="s">
        <v>8729</v>
      </c>
    </row>
    <row r="4075" spans="1:9" x14ac:dyDescent="0.25">
      <c r="A4075">
        <v>2744</v>
      </c>
      <c r="B4075" t="s">
        <v>5881</v>
      </c>
      <c r="C4075" t="s">
        <v>5882</v>
      </c>
      <c r="D4075" t="s">
        <v>15</v>
      </c>
      <c r="E4075" s="2">
        <v>45680</v>
      </c>
      <c r="F4075" t="s">
        <v>38</v>
      </c>
      <c r="G4075">
        <v>-59.174999999999997</v>
      </c>
      <c r="H4075" t="s">
        <v>5883</v>
      </c>
      <c r="I4075" t="s">
        <v>5884</v>
      </c>
    </row>
    <row r="4076" spans="1:9" x14ac:dyDescent="0.25">
      <c r="A4076">
        <v>3685</v>
      </c>
      <c r="B4076" t="s">
        <v>7811</v>
      </c>
      <c r="C4076" t="s">
        <v>7812</v>
      </c>
      <c r="D4076" t="s">
        <v>15</v>
      </c>
      <c r="E4076" s="2">
        <v>45679</v>
      </c>
      <c r="F4076" t="s">
        <v>38</v>
      </c>
      <c r="G4076">
        <v>-59.195</v>
      </c>
      <c r="H4076" t="s">
        <v>7813</v>
      </c>
      <c r="I4076" t="s">
        <v>7814</v>
      </c>
    </row>
    <row r="4077" spans="1:9" x14ac:dyDescent="0.25">
      <c r="A4077">
        <v>5573</v>
      </c>
      <c r="B4077" t="s">
        <v>11748</v>
      </c>
      <c r="C4077" t="s">
        <v>11749</v>
      </c>
      <c r="D4077" t="s">
        <v>15</v>
      </c>
      <c r="E4077" s="2">
        <v>45675</v>
      </c>
      <c r="F4077" t="s">
        <v>14</v>
      </c>
      <c r="G4077">
        <v>-59.274999999999999</v>
      </c>
      <c r="H4077" t="s">
        <v>11750</v>
      </c>
      <c r="I4077" t="s">
        <v>11751</v>
      </c>
    </row>
    <row r="4078" spans="1:9" x14ac:dyDescent="0.25">
      <c r="A4078">
        <v>7125</v>
      </c>
      <c r="B4078" t="s">
        <v>14926</v>
      </c>
      <c r="C4078" t="s">
        <v>14927</v>
      </c>
      <c r="D4078" t="s">
        <v>15</v>
      </c>
      <c r="E4078" s="2">
        <v>45671</v>
      </c>
      <c r="F4078" t="s">
        <v>38</v>
      </c>
      <c r="G4078">
        <v>-59.375</v>
      </c>
      <c r="H4078" t="s">
        <v>14930</v>
      </c>
      <c r="I4078" t="s">
        <v>14929</v>
      </c>
    </row>
    <row r="4079" spans="1:9" x14ac:dyDescent="0.25">
      <c r="A4079">
        <v>2694</v>
      </c>
      <c r="B4079" t="s">
        <v>5766</v>
      </c>
      <c r="C4079" t="s">
        <v>5767</v>
      </c>
      <c r="D4079" t="s">
        <v>11</v>
      </c>
      <c r="E4079" s="2">
        <v>45680</v>
      </c>
      <c r="F4079" t="s">
        <v>14</v>
      </c>
      <c r="G4079">
        <v>-59.414999999999999</v>
      </c>
      <c r="H4079" t="s">
        <v>5770</v>
      </c>
      <c r="I4079" t="s">
        <v>5769</v>
      </c>
    </row>
    <row r="4080" spans="1:9" x14ac:dyDescent="0.25">
      <c r="A4080">
        <v>4161</v>
      </c>
      <c r="B4080" t="s">
        <v>8822</v>
      </c>
      <c r="C4080" t="s">
        <v>8823</v>
      </c>
      <c r="D4080" t="s">
        <v>15</v>
      </c>
      <c r="E4080" s="2">
        <v>45678</v>
      </c>
      <c r="F4080" t="s">
        <v>38</v>
      </c>
      <c r="G4080">
        <v>-59.445</v>
      </c>
      <c r="H4080" t="s">
        <v>8824</v>
      </c>
      <c r="I4080" t="s">
        <v>8825</v>
      </c>
    </row>
    <row r="4081" spans="1:9" x14ac:dyDescent="0.25">
      <c r="A4081">
        <v>3425</v>
      </c>
      <c r="B4081" t="s">
        <v>7304</v>
      </c>
      <c r="C4081" t="s">
        <v>7305</v>
      </c>
      <c r="D4081" t="s">
        <v>15</v>
      </c>
      <c r="E4081" s="2">
        <v>45679</v>
      </c>
      <c r="F4081" t="s">
        <v>38</v>
      </c>
      <c r="G4081">
        <v>-59.5</v>
      </c>
      <c r="H4081" t="s">
        <v>7306</v>
      </c>
      <c r="I4081" t="s">
        <v>7307</v>
      </c>
    </row>
    <row r="4082" spans="1:9" x14ac:dyDescent="0.25">
      <c r="A4082">
        <v>607</v>
      </c>
      <c r="B4082" t="s">
        <v>1355</v>
      </c>
      <c r="C4082" t="s">
        <v>1356</v>
      </c>
      <c r="D4082" t="s">
        <v>11</v>
      </c>
      <c r="E4082" s="2">
        <v>45682</v>
      </c>
      <c r="F4082" t="s">
        <v>14</v>
      </c>
      <c r="G4082">
        <v>-59.53</v>
      </c>
      <c r="H4082" t="s">
        <v>1359</v>
      </c>
      <c r="I4082" t="s">
        <v>1358</v>
      </c>
    </row>
    <row r="4083" spans="1:9" x14ac:dyDescent="0.25">
      <c r="A4083">
        <v>4332</v>
      </c>
      <c r="B4083" t="s">
        <v>9176</v>
      </c>
      <c r="C4083" t="s">
        <v>9177</v>
      </c>
      <c r="D4083" t="s">
        <v>11</v>
      </c>
      <c r="E4083" s="2">
        <v>45678</v>
      </c>
      <c r="F4083" t="s">
        <v>14</v>
      </c>
      <c r="G4083">
        <v>-59.594999999999999</v>
      </c>
      <c r="H4083" t="s">
        <v>9181</v>
      </c>
      <c r="I4083" t="s">
        <v>9179</v>
      </c>
    </row>
    <row r="4084" spans="1:9" x14ac:dyDescent="0.25">
      <c r="A4084">
        <v>3608</v>
      </c>
      <c r="B4084" t="s">
        <v>7671</v>
      </c>
      <c r="C4084" t="s">
        <v>7672</v>
      </c>
      <c r="D4084" t="s">
        <v>11</v>
      </c>
      <c r="E4084" s="2">
        <v>45679</v>
      </c>
      <c r="F4084" t="s">
        <v>38</v>
      </c>
      <c r="G4084">
        <v>-59.615000000000002</v>
      </c>
      <c r="H4084" t="s">
        <v>7675</v>
      </c>
      <c r="I4084" t="s">
        <v>7674</v>
      </c>
    </row>
    <row r="4085" spans="1:9" x14ac:dyDescent="0.25">
      <c r="A4085">
        <v>788</v>
      </c>
      <c r="B4085" t="s">
        <v>1731</v>
      </c>
      <c r="C4085" t="s">
        <v>1732</v>
      </c>
      <c r="D4085" t="s">
        <v>11</v>
      </c>
      <c r="E4085" s="2">
        <v>45682</v>
      </c>
      <c r="F4085" t="s">
        <v>38</v>
      </c>
      <c r="G4085">
        <v>-59.7</v>
      </c>
      <c r="H4085" t="s">
        <v>1733</v>
      </c>
      <c r="I4085" t="s">
        <v>1734</v>
      </c>
    </row>
    <row r="4086" spans="1:9" x14ac:dyDescent="0.25">
      <c r="A4086">
        <v>1789</v>
      </c>
      <c r="B4086" t="s">
        <v>3819</v>
      </c>
      <c r="C4086" t="s">
        <v>3820</v>
      </c>
      <c r="D4086" t="s">
        <v>15</v>
      </c>
      <c r="E4086" s="2">
        <v>45681</v>
      </c>
      <c r="F4086" t="s">
        <v>38</v>
      </c>
      <c r="G4086">
        <v>-59.73</v>
      </c>
      <c r="H4086" t="s">
        <v>3821</v>
      </c>
      <c r="I4086" t="s">
        <v>3822</v>
      </c>
    </row>
    <row r="4087" spans="1:9" x14ac:dyDescent="0.25">
      <c r="A4087">
        <v>2662</v>
      </c>
      <c r="B4087" t="s">
        <v>5692</v>
      </c>
      <c r="C4087" t="s">
        <v>5693</v>
      </c>
      <c r="D4087" t="s">
        <v>15</v>
      </c>
      <c r="E4087" s="2">
        <v>45680</v>
      </c>
      <c r="F4087" t="s">
        <v>14</v>
      </c>
      <c r="G4087">
        <v>-59.774999999999999</v>
      </c>
      <c r="H4087" t="s">
        <v>5696</v>
      </c>
      <c r="I4087" t="s">
        <v>5695</v>
      </c>
    </row>
    <row r="4088" spans="1:9" x14ac:dyDescent="0.25">
      <c r="A4088">
        <v>5794</v>
      </c>
      <c r="B4088" t="s">
        <v>12233</v>
      </c>
      <c r="C4088" t="s">
        <v>12234</v>
      </c>
      <c r="D4088" t="s">
        <v>15</v>
      </c>
      <c r="E4088" s="2">
        <v>45675</v>
      </c>
      <c r="F4088" t="s">
        <v>38</v>
      </c>
      <c r="G4088">
        <v>-59.784999999999997</v>
      </c>
      <c r="H4088" t="s">
        <v>12235</v>
      </c>
      <c r="I4088" t="s">
        <v>12236</v>
      </c>
    </row>
    <row r="4089" spans="1:9" x14ac:dyDescent="0.25">
      <c r="A4089">
        <v>3357</v>
      </c>
      <c r="B4089" t="s">
        <v>7139</v>
      </c>
      <c r="C4089" t="s">
        <v>7140</v>
      </c>
      <c r="D4089" t="s">
        <v>11</v>
      </c>
      <c r="E4089" s="2">
        <v>45679</v>
      </c>
      <c r="F4089" t="s">
        <v>38</v>
      </c>
      <c r="G4089">
        <v>-59.93</v>
      </c>
      <c r="H4089" t="s">
        <v>7141</v>
      </c>
      <c r="I4089" t="s">
        <v>7142</v>
      </c>
    </row>
    <row r="4090" spans="1:9" x14ac:dyDescent="0.25">
      <c r="A4090">
        <v>5047</v>
      </c>
      <c r="B4090" t="s">
        <v>10591</v>
      </c>
      <c r="C4090" t="s">
        <v>10592</v>
      </c>
      <c r="D4090" t="s">
        <v>15</v>
      </c>
      <c r="E4090" s="2">
        <v>45675</v>
      </c>
      <c r="F4090" t="s">
        <v>38</v>
      </c>
      <c r="G4090">
        <v>-59.954999999999998</v>
      </c>
      <c r="H4090" t="s">
        <v>10593</v>
      </c>
      <c r="I4090" t="s">
        <v>10594</v>
      </c>
    </row>
    <row r="4091" spans="1:9" x14ac:dyDescent="0.25">
      <c r="A4091">
        <v>4762</v>
      </c>
      <c r="B4091" t="s">
        <v>9964</v>
      </c>
      <c r="C4091" t="s">
        <v>9965</v>
      </c>
      <c r="D4091" t="s">
        <v>15</v>
      </c>
      <c r="E4091" s="2">
        <v>45677</v>
      </c>
      <c r="F4091" t="s">
        <v>38</v>
      </c>
      <c r="G4091">
        <v>-59.965000000000003</v>
      </c>
      <c r="H4091" t="s">
        <v>9966</v>
      </c>
      <c r="I4091" t="s">
        <v>9967</v>
      </c>
    </row>
    <row r="4092" spans="1:9" x14ac:dyDescent="0.25">
      <c r="A4092">
        <v>6291</v>
      </c>
      <c r="B4092" t="s">
        <v>13144</v>
      </c>
      <c r="C4092" t="s">
        <v>13145</v>
      </c>
      <c r="D4092" t="s">
        <v>15</v>
      </c>
      <c r="E4092" s="2">
        <v>45674</v>
      </c>
      <c r="F4092" t="s">
        <v>38</v>
      </c>
      <c r="G4092">
        <v>-59.99</v>
      </c>
      <c r="H4092" t="s">
        <v>13148</v>
      </c>
      <c r="I4092" t="s">
        <v>13147</v>
      </c>
    </row>
    <row r="4093" spans="1:9" x14ac:dyDescent="0.25">
      <c r="A4093">
        <v>5709</v>
      </c>
      <c r="B4093" t="s">
        <v>12048</v>
      </c>
      <c r="C4093" t="s">
        <v>12049</v>
      </c>
      <c r="D4093" t="s">
        <v>15</v>
      </c>
      <c r="E4093" s="2">
        <v>45675</v>
      </c>
      <c r="F4093" t="s">
        <v>38</v>
      </c>
      <c r="G4093">
        <v>-60.02</v>
      </c>
      <c r="H4093" t="s">
        <v>12052</v>
      </c>
      <c r="I4093" t="s">
        <v>12051</v>
      </c>
    </row>
    <row r="4094" spans="1:9" x14ac:dyDescent="0.25">
      <c r="A4094">
        <v>1071</v>
      </c>
      <c r="B4094" t="s">
        <v>2259</v>
      </c>
      <c r="C4094" t="s">
        <v>2260</v>
      </c>
      <c r="D4094" t="s">
        <v>15</v>
      </c>
      <c r="E4094" s="2">
        <v>45682</v>
      </c>
      <c r="F4094" t="s">
        <v>38</v>
      </c>
      <c r="G4094">
        <v>-60.064999999999998</v>
      </c>
      <c r="H4094" t="s">
        <v>2261</v>
      </c>
      <c r="I4094" t="s">
        <v>2262</v>
      </c>
    </row>
    <row r="4095" spans="1:9" x14ac:dyDescent="0.25">
      <c r="A4095">
        <v>6462</v>
      </c>
      <c r="B4095" t="s">
        <v>13532</v>
      </c>
      <c r="C4095" t="s">
        <v>13533</v>
      </c>
      <c r="D4095" t="s">
        <v>15</v>
      </c>
      <c r="E4095" s="2">
        <v>45674</v>
      </c>
      <c r="F4095" t="s">
        <v>38</v>
      </c>
      <c r="G4095">
        <v>-60.16</v>
      </c>
      <c r="H4095" t="s">
        <v>13534</v>
      </c>
      <c r="I4095" t="s">
        <v>13535</v>
      </c>
    </row>
    <row r="4096" spans="1:9" x14ac:dyDescent="0.25">
      <c r="A4096">
        <v>1164</v>
      </c>
      <c r="B4096" t="s">
        <v>2428</v>
      </c>
      <c r="C4096" t="s">
        <v>2429</v>
      </c>
      <c r="D4096" t="s">
        <v>15</v>
      </c>
      <c r="E4096" s="2">
        <v>45682</v>
      </c>
      <c r="F4096" t="s">
        <v>38</v>
      </c>
      <c r="G4096">
        <v>-60.23</v>
      </c>
      <c r="H4096" t="s">
        <v>2430</v>
      </c>
      <c r="I4096" t="s">
        <v>2431</v>
      </c>
    </row>
    <row r="4097" spans="1:9" x14ac:dyDescent="0.25">
      <c r="A4097">
        <v>4854</v>
      </c>
      <c r="B4097" t="s">
        <v>10183</v>
      </c>
      <c r="C4097" t="s">
        <v>10184</v>
      </c>
      <c r="D4097" t="s">
        <v>15</v>
      </c>
      <c r="E4097" s="2">
        <v>45677</v>
      </c>
      <c r="F4097" t="s">
        <v>38</v>
      </c>
      <c r="G4097">
        <v>-60.24</v>
      </c>
      <c r="H4097" t="s">
        <v>10185</v>
      </c>
      <c r="I4097" t="s">
        <v>10186</v>
      </c>
    </row>
    <row r="4098" spans="1:9" x14ac:dyDescent="0.25">
      <c r="A4098">
        <v>2164</v>
      </c>
      <c r="B4098" t="s">
        <v>4624</v>
      </c>
      <c r="C4098" t="s">
        <v>4625</v>
      </c>
      <c r="D4098" t="s">
        <v>11</v>
      </c>
      <c r="E4098" s="2">
        <v>45681</v>
      </c>
      <c r="F4098" t="s">
        <v>14</v>
      </c>
      <c r="G4098">
        <v>-60.325000000000003</v>
      </c>
      <c r="H4098" t="s">
        <v>4630</v>
      </c>
      <c r="I4098" t="s">
        <v>4627</v>
      </c>
    </row>
    <row r="4099" spans="1:9" x14ac:dyDescent="0.25">
      <c r="A4099">
        <v>5294</v>
      </c>
      <c r="B4099" t="s">
        <v>11122</v>
      </c>
      <c r="C4099" t="s">
        <v>11123</v>
      </c>
      <c r="D4099" t="s">
        <v>15</v>
      </c>
      <c r="E4099" s="2">
        <v>45675</v>
      </c>
      <c r="F4099" t="s">
        <v>38</v>
      </c>
      <c r="G4099">
        <v>-60.43</v>
      </c>
      <c r="H4099" t="s">
        <v>11124</v>
      </c>
      <c r="I4099" t="s">
        <v>11125</v>
      </c>
    </row>
    <row r="4100" spans="1:9" x14ac:dyDescent="0.25">
      <c r="A4100">
        <v>4603</v>
      </c>
      <c r="B4100" t="s">
        <v>9662</v>
      </c>
      <c r="C4100" t="s">
        <v>9663</v>
      </c>
      <c r="D4100" t="s">
        <v>11</v>
      </c>
      <c r="E4100" s="2">
        <v>45678</v>
      </c>
      <c r="F4100" t="s">
        <v>38</v>
      </c>
      <c r="G4100">
        <v>-60.534999999999997</v>
      </c>
      <c r="H4100" t="s">
        <v>9668</v>
      </c>
      <c r="I4100" t="s">
        <v>9665</v>
      </c>
    </row>
    <row r="4101" spans="1:9" x14ac:dyDescent="0.25">
      <c r="A4101">
        <v>6319</v>
      </c>
      <c r="B4101" t="s">
        <v>13210</v>
      </c>
      <c r="C4101" t="s">
        <v>13211</v>
      </c>
      <c r="D4101" t="s">
        <v>11</v>
      </c>
      <c r="E4101" s="2">
        <v>45674</v>
      </c>
      <c r="F4101" t="s">
        <v>38</v>
      </c>
      <c r="G4101">
        <v>-60.55</v>
      </c>
      <c r="H4101" t="s">
        <v>13214</v>
      </c>
      <c r="I4101" t="s">
        <v>13213</v>
      </c>
    </row>
    <row r="4102" spans="1:9" x14ac:dyDescent="0.25">
      <c r="A4102">
        <v>5422</v>
      </c>
      <c r="B4102" t="s">
        <v>11404</v>
      </c>
      <c r="C4102" t="s">
        <v>11405</v>
      </c>
      <c r="D4102" t="s">
        <v>15</v>
      </c>
      <c r="E4102" s="2">
        <v>45675</v>
      </c>
      <c r="F4102" t="s">
        <v>14</v>
      </c>
      <c r="G4102">
        <v>-60.744999999999997</v>
      </c>
      <c r="H4102" t="s">
        <v>11408</v>
      </c>
      <c r="I4102" t="s">
        <v>11406</v>
      </c>
    </row>
    <row r="4103" spans="1:9" x14ac:dyDescent="0.25">
      <c r="A4103">
        <v>5414</v>
      </c>
      <c r="B4103" t="s">
        <v>11392</v>
      </c>
      <c r="C4103" t="s">
        <v>11393</v>
      </c>
      <c r="D4103" t="s">
        <v>11</v>
      </c>
      <c r="E4103" s="2">
        <v>45675</v>
      </c>
      <c r="F4103" t="s">
        <v>38</v>
      </c>
      <c r="G4103">
        <v>-60.8</v>
      </c>
      <c r="H4103" t="s">
        <v>11394</v>
      </c>
      <c r="I4103" t="s">
        <v>11395</v>
      </c>
    </row>
    <row r="4104" spans="1:9" x14ac:dyDescent="0.25">
      <c r="A4104">
        <v>2659</v>
      </c>
      <c r="B4104" t="s">
        <v>5687</v>
      </c>
      <c r="C4104" t="s">
        <v>5688</v>
      </c>
      <c r="D4104" t="s">
        <v>11</v>
      </c>
      <c r="E4104" s="2">
        <v>45680</v>
      </c>
      <c r="F4104" t="s">
        <v>38</v>
      </c>
      <c r="G4104">
        <v>-60.86</v>
      </c>
      <c r="H4104" t="s">
        <v>5689</v>
      </c>
      <c r="I4104" t="s">
        <v>5690</v>
      </c>
    </row>
    <row r="4105" spans="1:9" x14ac:dyDescent="0.25">
      <c r="A4105">
        <v>529</v>
      </c>
      <c r="B4105" t="s">
        <v>1180</v>
      </c>
      <c r="C4105" t="s">
        <v>1181</v>
      </c>
      <c r="D4105" t="s">
        <v>11</v>
      </c>
      <c r="E4105" s="2">
        <v>45682</v>
      </c>
      <c r="F4105" t="s">
        <v>38</v>
      </c>
      <c r="G4105">
        <v>-60.865000000000002</v>
      </c>
      <c r="H4105" t="s">
        <v>1182</v>
      </c>
      <c r="I4105" t="s">
        <v>1183</v>
      </c>
    </row>
    <row r="4106" spans="1:9" x14ac:dyDescent="0.25">
      <c r="A4106">
        <v>2060</v>
      </c>
      <c r="B4106" t="s">
        <v>4417</v>
      </c>
      <c r="C4106" t="s">
        <v>4418</v>
      </c>
      <c r="D4106" t="s">
        <v>11</v>
      </c>
      <c r="E4106" s="2">
        <v>45681</v>
      </c>
      <c r="F4106" t="s">
        <v>38</v>
      </c>
      <c r="G4106">
        <v>-60.865000000000002</v>
      </c>
      <c r="H4106" t="s">
        <v>4419</v>
      </c>
      <c r="I4106" t="s">
        <v>4420</v>
      </c>
    </row>
    <row r="4107" spans="1:9" x14ac:dyDescent="0.25">
      <c r="A4107">
        <v>4585</v>
      </c>
      <c r="B4107" t="s">
        <v>9635</v>
      </c>
      <c r="C4107" t="s">
        <v>9636</v>
      </c>
      <c r="D4107" t="s">
        <v>15</v>
      </c>
      <c r="E4107" s="2">
        <v>45678</v>
      </c>
      <c r="F4107" t="s">
        <v>38</v>
      </c>
      <c r="G4107">
        <v>-60.975000000000001</v>
      </c>
      <c r="H4107" t="s">
        <v>9637</v>
      </c>
      <c r="I4107" t="s">
        <v>9638</v>
      </c>
    </row>
    <row r="4108" spans="1:9" x14ac:dyDescent="0.25">
      <c r="A4108">
        <v>1812</v>
      </c>
      <c r="B4108" t="s">
        <v>3871</v>
      </c>
      <c r="C4108" t="s">
        <v>3872</v>
      </c>
      <c r="D4108" t="s">
        <v>15</v>
      </c>
      <c r="E4108" s="2">
        <v>45681</v>
      </c>
      <c r="F4108" t="s">
        <v>38</v>
      </c>
      <c r="G4108">
        <v>-61</v>
      </c>
      <c r="H4108" t="s">
        <v>3873</v>
      </c>
      <c r="I4108" t="s">
        <v>3874</v>
      </c>
    </row>
    <row r="4109" spans="1:9" x14ac:dyDescent="0.25">
      <c r="A4109">
        <v>3752</v>
      </c>
      <c r="B4109" t="s">
        <v>7931</v>
      </c>
      <c r="C4109" t="s">
        <v>7932</v>
      </c>
      <c r="D4109" t="s">
        <v>15</v>
      </c>
      <c r="E4109" s="2">
        <v>45679</v>
      </c>
      <c r="F4109" t="s">
        <v>38</v>
      </c>
      <c r="G4109">
        <v>-61</v>
      </c>
      <c r="H4109" t="s">
        <v>7936</v>
      </c>
      <c r="I4109" t="s">
        <v>7934</v>
      </c>
    </row>
    <row r="4110" spans="1:9" x14ac:dyDescent="0.25">
      <c r="A4110">
        <v>6939</v>
      </c>
      <c r="B4110" t="s">
        <v>14543</v>
      </c>
      <c r="C4110" t="s">
        <v>14544</v>
      </c>
      <c r="D4110" t="s">
        <v>15</v>
      </c>
      <c r="E4110" s="2">
        <v>45672</v>
      </c>
      <c r="F4110" t="s">
        <v>38</v>
      </c>
      <c r="G4110">
        <v>-61</v>
      </c>
      <c r="H4110" t="s">
        <v>14547</v>
      </c>
      <c r="I4110" t="s">
        <v>14546</v>
      </c>
    </row>
    <row r="4111" spans="1:9" x14ac:dyDescent="0.25">
      <c r="A4111">
        <v>5295</v>
      </c>
      <c r="B4111" t="s">
        <v>11122</v>
      </c>
      <c r="C4111" t="s">
        <v>11123</v>
      </c>
      <c r="D4111" t="s">
        <v>11</v>
      </c>
      <c r="E4111" s="2">
        <v>45675</v>
      </c>
      <c r="F4111" t="s">
        <v>38</v>
      </c>
      <c r="G4111">
        <v>-61.02</v>
      </c>
      <c r="H4111" t="s">
        <v>11126</v>
      </c>
      <c r="I4111" t="s">
        <v>11125</v>
      </c>
    </row>
    <row r="4112" spans="1:9" x14ac:dyDescent="0.25">
      <c r="A4112">
        <v>5760</v>
      </c>
      <c r="B4112" t="s">
        <v>12161</v>
      </c>
      <c r="C4112" t="s">
        <v>12162</v>
      </c>
      <c r="D4112" t="s">
        <v>11</v>
      </c>
      <c r="E4112" s="2">
        <v>45675</v>
      </c>
      <c r="F4112" t="s">
        <v>38</v>
      </c>
      <c r="G4112">
        <v>-61.045000000000002</v>
      </c>
      <c r="H4112" t="s">
        <v>12163</v>
      </c>
      <c r="I4112" t="s">
        <v>12164</v>
      </c>
    </row>
    <row r="4113" spans="1:9" x14ac:dyDescent="0.25">
      <c r="A4113">
        <v>2840</v>
      </c>
      <c r="B4113" t="s">
        <v>6090</v>
      </c>
      <c r="C4113" t="s">
        <v>6091</v>
      </c>
      <c r="D4113" t="s">
        <v>11</v>
      </c>
      <c r="E4113" s="2">
        <v>45680</v>
      </c>
      <c r="F4113" t="s">
        <v>38</v>
      </c>
      <c r="G4113">
        <v>-61.06</v>
      </c>
      <c r="H4113" t="s">
        <v>6092</v>
      </c>
      <c r="I4113" t="s">
        <v>6093</v>
      </c>
    </row>
    <row r="4114" spans="1:9" x14ac:dyDescent="0.25">
      <c r="A4114">
        <v>427</v>
      </c>
      <c r="B4114" t="s">
        <v>949</v>
      </c>
      <c r="C4114" t="s">
        <v>950</v>
      </c>
      <c r="D4114" t="s">
        <v>15</v>
      </c>
      <c r="E4114" s="2">
        <v>45682</v>
      </c>
      <c r="F4114" t="s">
        <v>38</v>
      </c>
      <c r="G4114">
        <v>-61.064999999999998</v>
      </c>
      <c r="H4114" t="s">
        <v>951</v>
      </c>
      <c r="I4114" t="s">
        <v>952</v>
      </c>
    </row>
    <row r="4115" spans="1:9" x14ac:dyDescent="0.25">
      <c r="A4115">
        <v>2025</v>
      </c>
      <c r="B4115" t="s">
        <v>4343</v>
      </c>
      <c r="C4115" t="s">
        <v>4344</v>
      </c>
      <c r="D4115" t="s">
        <v>15</v>
      </c>
      <c r="E4115" s="2">
        <v>45681</v>
      </c>
      <c r="F4115" t="s">
        <v>38</v>
      </c>
      <c r="G4115">
        <v>-61.064999999999998</v>
      </c>
      <c r="H4115" t="s">
        <v>4345</v>
      </c>
      <c r="I4115" t="s">
        <v>4346</v>
      </c>
    </row>
    <row r="4116" spans="1:9" x14ac:dyDescent="0.25">
      <c r="A4116">
        <v>428</v>
      </c>
      <c r="B4116" t="s">
        <v>949</v>
      </c>
      <c r="C4116" t="s">
        <v>950</v>
      </c>
      <c r="D4116" t="s">
        <v>11</v>
      </c>
      <c r="E4116" s="2">
        <v>45682</v>
      </c>
      <c r="F4116" t="s">
        <v>38</v>
      </c>
      <c r="G4116">
        <v>-61.08</v>
      </c>
      <c r="H4116" t="s">
        <v>953</v>
      </c>
      <c r="I4116" t="s">
        <v>952</v>
      </c>
    </row>
    <row r="4117" spans="1:9" x14ac:dyDescent="0.25">
      <c r="A4117">
        <v>5822</v>
      </c>
      <c r="B4117" t="s">
        <v>12288</v>
      </c>
      <c r="C4117" t="s">
        <v>12289</v>
      </c>
      <c r="D4117" t="s">
        <v>11</v>
      </c>
      <c r="E4117" s="2">
        <v>45675</v>
      </c>
      <c r="F4117" t="s">
        <v>38</v>
      </c>
      <c r="G4117">
        <v>-61.085000000000001</v>
      </c>
      <c r="H4117" t="s">
        <v>12293</v>
      </c>
      <c r="I4117" t="s">
        <v>12291</v>
      </c>
    </row>
    <row r="4118" spans="1:9" x14ac:dyDescent="0.25">
      <c r="A4118">
        <v>6200</v>
      </c>
      <c r="B4118" t="s">
        <v>12965</v>
      </c>
      <c r="C4118" t="s">
        <v>12966</v>
      </c>
      <c r="D4118" t="s">
        <v>11</v>
      </c>
      <c r="E4118" s="2">
        <v>45675</v>
      </c>
      <c r="F4118" t="s">
        <v>38</v>
      </c>
      <c r="G4118">
        <v>-61.085000000000001</v>
      </c>
      <c r="H4118" t="s">
        <v>12293</v>
      </c>
      <c r="I4118" t="s">
        <v>12291</v>
      </c>
    </row>
    <row r="4119" spans="1:9" x14ac:dyDescent="0.25">
      <c r="A4119">
        <v>6534</v>
      </c>
      <c r="B4119" t="s">
        <v>13697</v>
      </c>
      <c r="C4119" t="s">
        <v>13698</v>
      </c>
      <c r="D4119" t="s">
        <v>15</v>
      </c>
      <c r="E4119" s="2">
        <v>45674</v>
      </c>
      <c r="F4119" t="s">
        <v>38</v>
      </c>
      <c r="G4119">
        <v>-61.104999999999997</v>
      </c>
      <c r="H4119" t="s">
        <v>13699</v>
      </c>
      <c r="I4119" t="s">
        <v>13700</v>
      </c>
    </row>
    <row r="4120" spans="1:9" x14ac:dyDescent="0.25">
      <c r="A4120">
        <v>6413</v>
      </c>
      <c r="B4120" t="s">
        <v>13428</v>
      </c>
      <c r="C4120" t="s">
        <v>13429</v>
      </c>
      <c r="D4120" t="s">
        <v>11</v>
      </c>
      <c r="E4120" s="2">
        <v>45674</v>
      </c>
      <c r="F4120" t="s">
        <v>14</v>
      </c>
      <c r="G4120">
        <v>-61.115000000000002</v>
      </c>
      <c r="H4120" t="s">
        <v>13430</v>
      </c>
      <c r="I4120" t="s">
        <v>13431</v>
      </c>
    </row>
    <row r="4121" spans="1:9" x14ac:dyDescent="0.25">
      <c r="A4121">
        <v>92</v>
      </c>
      <c r="B4121" t="s">
        <v>204</v>
      </c>
      <c r="C4121" t="s">
        <v>205</v>
      </c>
      <c r="D4121" t="s">
        <v>11</v>
      </c>
      <c r="E4121" s="2">
        <v>45685</v>
      </c>
      <c r="F4121" t="s">
        <v>38</v>
      </c>
      <c r="G4121">
        <v>-61.19</v>
      </c>
      <c r="H4121" t="s">
        <v>208</v>
      </c>
      <c r="I4121" t="s">
        <v>207</v>
      </c>
    </row>
    <row r="4122" spans="1:9" x14ac:dyDescent="0.25">
      <c r="A4122">
        <v>6535</v>
      </c>
      <c r="B4122" t="s">
        <v>13697</v>
      </c>
      <c r="C4122" t="s">
        <v>13698</v>
      </c>
      <c r="D4122" t="s">
        <v>11</v>
      </c>
      <c r="E4122" s="2">
        <v>45674</v>
      </c>
      <c r="F4122" t="s">
        <v>38</v>
      </c>
      <c r="G4122">
        <v>-61.37</v>
      </c>
      <c r="H4122" t="s">
        <v>13701</v>
      </c>
      <c r="I4122" t="s">
        <v>13700</v>
      </c>
    </row>
    <row r="4123" spans="1:9" x14ac:dyDescent="0.25">
      <c r="A4123">
        <v>4039</v>
      </c>
      <c r="B4123" t="s">
        <v>8559</v>
      </c>
      <c r="C4123" t="s">
        <v>8560</v>
      </c>
      <c r="D4123" t="s">
        <v>15</v>
      </c>
      <c r="E4123" s="2">
        <v>45678</v>
      </c>
      <c r="F4123" t="s">
        <v>38</v>
      </c>
      <c r="G4123">
        <v>-61.405000000000001</v>
      </c>
      <c r="H4123" t="s">
        <v>8561</v>
      </c>
      <c r="I4123" t="s">
        <v>8562</v>
      </c>
    </row>
    <row r="4124" spans="1:9" x14ac:dyDescent="0.25">
      <c r="A4124">
        <v>7146</v>
      </c>
      <c r="B4124" t="s">
        <v>14977</v>
      </c>
      <c r="C4124" t="s">
        <v>14978</v>
      </c>
      <c r="D4124" t="s">
        <v>15</v>
      </c>
      <c r="E4124" s="2">
        <v>45668</v>
      </c>
      <c r="F4124" t="s">
        <v>38</v>
      </c>
      <c r="G4124">
        <v>-61.424999999999997</v>
      </c>
      <c r="H4124" t="s">
        <v>14981</v>
      </c>
      <c r="I4124" t="s">
        <v>14980</v>
      </c>
    </row>
    <row r="4125" spans="1:9" x14ac:dyDescent="0.25">
      <c r="A4125">
        <v>2525</v>
      </c>
      <c r="B4125" t="s">
        <v>5372</v>
      </c>
      <c r="C4125" t="s">
        <v>5373</v>
      </c>
      <c r="D4125" t="s">
        <v>11</v>
      </c>
      <c r="E4125" s="2">
        <v>45680</v>
      </c>
      <c r="F4125" t="s">
        <v>38</v>
      </c>
      <c r="G4125">
        <v>-61.43</v>
      </c>
      <c r="H4125" t="s">
        <v>5374</v>
      </c>
      <c r="I4125" t="s">
        <v>5375</v>
      </c>
    </row>
    <row r="4126" spans="1:9" x14ac:dyDescent="0.25">
      <c r="A4126">
        <v>4742</v>
      </c>
      <c r="B4126" t="s">
        <v>9915</v>
      </c>
      <c r="C4126" t="s">
        <v>9916</v>
      </c>
      <c r="D4126" t="s">
        <v>15</v>
      </c>
      <c r="E4126" s="2">
        <v>45677</v>
      </c>
      <c r="F4126" t="s">
        <v>38</v>
      </c>
      <c r="G4126">
        <v>-61.44</v>
      </c>
      <c r="H4126" t="s">
        <v>9917</v>
      </c>
      <c r="I4126" t="s">
        <v>9918</v>
      </c>
    </row>
    <row r="4127" spans="1:9" x14ac:dyDescent="0.25">
      <c r="A4127">
        <v>5839</v>
      </c>
      <c r="B4127" t="s">
        <v>12322</v>
      </c>
      <c r="C4127" t="s">
        <v>12323</v>
      </c>
      <c r="D4127" t="s">
        <v>15</v>
      </c>
      <c r="E4127" s="2">
        <v>45675</v>
      </c>
      <c r="F4127" t="s">
        <v>38</v>
      </c>
      <c r="G4127">
        <v>-61.47</v>
      </c>
      <c r="H4127" t="s">
        <v>12326</v>
      </c>
      <c r="I4127" t="s">
        <v>12325</v>
      </c>
    </row>
    <row r="4128" spans="1:9" x14ac:dyDescent="0.25">
      <c r="A4128">
        <v>6801</v>
      </c>
      <c r="B4128" t="s">
        <v>14257</v>
      </c>
      <c r="C4128" t="s">
        <v>14258</v>
      </c>
      <c r="D4128" t="s">
        <v>15</v>
      </c>
      <c r="E4128" s="2">
        <v>45673</v>
      </c>
      <c r="F4128" t="s">
        <v>38</v>
      </c>
      <c r="G4128">
        <v>-61.47</v>
      </c>
      <c r="H4128" t="s">
        <v>14259</v>
      </c>
      <c r="I4128" t="s">
        <v>14260</v>
      </c>
    </row>
    <row r="4129" spans="1:9" x14ac:dyDescent="0.25">
      <c r="A4129">
        <v>4838</v>
      </c>
      <c r="B4129" t="s">
        <v>10143</v>
      </c>
      <c r="C4129" t="s">
        <v>10144</v>
      </c>
      <c r="D4129" t="s">
        <v>11</v>
      </c>
      <c r="E4129" s="2">
        <v>45677</v>
      </c>
      <c r="F4129" t="s">
        <v>38</v>
      </c>
      <c r="G4129">
        <v>-61.5</v>
      </c>
      <c r="H4129" t="s">
        <v>10145</v>
      </c>
      <c r="I4129" t="s">
        <v>10146</v>
      </c>
    </row>
    <row r="4130" spans="1:9" x14ac:dyDescent="0.25">
      <c r="A4130">
        <v>7251</v>
      </c>
      <c r="B4130" t="s">
        <v>15194</v>
      </c>
      <c r="C4130" t="s">
        <v>15195</v>
      </c>
      <c r="D4130" t="s">
        <v>11</v>
      </c>
      <c r="E4130" s="2">
        <v>45664</v>
      </c>
      <c r="F4130" t="s">
        <v>38</v>
      </c>
      <c r="G4130">
        <v>-61.57</v>
      </c>
      <c r="H4130" t="s">
        <v>15198</v>
      </c>
      <c r="I4130" t="s">
        <v>15197</v>
      </c>
    </row>
    <row r="4131" spans="1:9" x14ac:dyDescent="0.25">
      <c r="A4131">
        <v>5614</v>
      </c>
      <c r="B4131" t="s">
        <v>11837</v>
      </c>
      <c r="C4131" t="s">
        <v>11838</v>
      </c>
      <c r="D4131" t="s">
        <v>11</v>
      </c>
      <c r="E4131" s="2">
        <v>45675</v>
      </c>
      <c r="F4131" t="s">
        <v>38</v>
      </c>
      <c r="G4131">
        <v>-61.59</v>
      </c>
      <c r="H4131" t="s">
        <v>11839</v>
      </c>
      <c r="I4131" t="s">
        <v>11840</v>
      </c>
    </row>
    <row r="4132" spans="1:9" x14ac:dyDescent="0.25">
      <c r="A4132">
        <v>1429</v>
      </c>
      <c r="B4132" t="s">
        <v>2987</v>
      </c>
      <c r="C4132" t="s">
        <v>2988</v>
      </c>
      <c r="D4132" t="s">
        <v>11</v>
      </c>
      <c r="E4132" s="2">
        <v>45681</v>
      </c>
      <c r="F4132" t="s">
        <v>14</v>
      </c>
      <c r="G4132">
        <v>-61.594999999999999</v>
      </c>
      <c r="H4132" t="s">
        <v>2992</v>
      </c>
      <c r="I4132" t="s">
        <v>2990</v>
      </c>
    </row>
    <row r="4133" spans="1:9" x14ac:dyDescent="0.25">
      <c r="A4133">
        <v>6153</v>
      </c>
      <c r="B4133" t="s">
        <v>12882</v>
      </c>
      <c r="C4133" t="s">
        <v>12883</v>
      </c>
      <c r="D4133" t="s">
        <v>15</v>
      </c>
      <c r="E4133" s="2">
        <v>45675</v>
      </c>
      <c r="F4133" t="s">
        <v>38</v>
      </c>
      <c r="G4133">
        <v>-61.6</v>
      </c>
      <c r="H4133" t="s">
        <v>12884</v>
      </c>
      <c r="I4133" t="s">
        <v>12885</v>
      </c>
    </row>
    <row r="4134" spans="1:9" x14ac:dyDescent="0.25">
      <c r="A4134">
        <v>5747</v>
      </c>
      <c r="B4134" t="s">
        <v>12126</v>
      </c>
      <c r="C4134" t="s">
        <v>12127</v>
      </c>
      <c r="D4134" t="s">
        <v>15</v>
      </c>
      <c r="E4134" s="2">
        <v>45675</v>
      </c>
      <c r="F4134" t="s">
        <v>38</v>
      </c>
      <c r="G4134">
        <v>-61.68</v>
      </c>
      <c r="H4134" t="s">
        <v>12130</v>
      </c>
      <c r="I4134" t="s">
        <v>12129</v>
      </c>
    </row>
    <row r="4135" spans="1:9" x14ac:dyDescent="0.25">
      <c r="A4135">
        <v>2364</v>
      </c>
      <c r="B4135" t="s">
        <v>4998</v>
      </c>
      <c r="C4135" t="s">
        <v>4999</v>
      </c>
      <c r="D4135" t="s">
        <v>15</v>
      </c>
      <c r="E4135" s="2">
        <v>45681</v>
      </c>
      <c r="F4135" t="s">
        <v>38</v>
      </c>
      <c r="G4135">
        <v>-61.75</v>
      </c>
      <c r="H4135" t="s">
        <v>5002</v>
      </c>
      <c r="I4135" t="s">
        <v>5001</v>
      </c>
    </row>
    <row r="4136" spans="1:9" x14ac:dyDescent="0.25">
      <c r="A4136">
        <v>4971</v>
      </c>
      <c r="B4136" t="s">
        <v>10427</v>
      </c>
      <c r="C4136" t="s">
        <v>10428</v>
      </c>
      <c r="D4136" t="s">
        <v>15</v>
      </c>
      <c r="E4136" s="2">
        <v>45675</v>
      </c>
      <c r="F4136" t="s">
        <v>38</v>
      </c>
      <c r="G4136">
        <v>-61.79</v>
      </c>
      <c r="H4136" t="s">
        <v>10429</v>
      </c>
      <c r="I4136" t="s">
        <v>10430</v>
      </c>
    </row>
    <row r="4137" spans="1:9" x14ac:dyDescent="0.25">
      <c r="A4137">
        <v>5533</v>
      </c>
      <c r="B4137" t="s">
        <v>11661</v>
      </c>
      <c r="C4137" t="s">
        <v>11662</v>
      </c>
      <c r="D4137" t="s">
        <v>15</v>
      </c>
      <c r="E4137" s="2">
        <v>45675</v>
      </c>
      <c r="F4137" t="s">
        <v>38</v>
      </c>
      <c r="G4137">
        <v>-61.79</v>
      </c>
      <c r="H4137" t="s">
        <v>10429</v>
      </c>
      <c r="I4137" t="s">
        <v>10430</v>
      </c>
    </row>
    <row r="4138" spans="1:9" x14ac:dyDescent="0.25">
      <c r="A4138">
        <v>5753</v>
      </c>
      <c r="B4138" t="s">
        <v>12141</v>
      </c>
      <c r="C4138" t="s">
        <v>12142</v>
      </c>
      <c r="D4138" t="s">
        <v>11</v>
      </c>
      <c r="E4138" s="2">
        <v>45675</v>
      </c>
      <c r="F4138" t="s">
        <v>38</v>
      </c>
      <c r="G4138">
        <v>-61.9</v>
      </c>
      <c r="H4138" t="s">
        <v>12145</v>
      </c>
      <c r="I4138" t="s">
        <v>12144</v>
      </c>
    </row>
    <row r="4139" spans="1:9" x14ac:dyDescent="0.25">
      <c r="A4139">
        <v>2029</v>
      </c>
      <c r="B4139" t="s">
        <v>4353</v>
      </c>
      <c r="C4139" t="s">
        <v>4354</v>
      </c>
      <c r="D4139" t="s">
        <v>11</v>
      </c>
      <c r="E4139" s="2">
        <v>45681</v>
      </c>
      <c r="F4139" t="s">
        <v>14</v>
      </c>
      <c r="G4139">
        <v>-61.905000000000001</v>
      </c>
      <c r="H4139" t="s">
        <v>4355</v>
      </c>
      <c r="I4139" t="s">
        <v>4356</v>
      </c>
    </row>
    <row r="4140" spans="1:9" x14ac:dyDescent="0.25">
      <c r="A4140">
        <v>2626</v>
      </c>
      <c r="B4140" t="s">
        <v>5606</v>
      </c>
      <c r="C4140" t="s">
        <v>5607</v>
      </c>
      <c r="D4140" t="s">
        <v>11</v>
      </c>
      <c r="E4140" s="2">
        <v>45680</v>
      </c>
      <c r="F4140" t="s">
        <v>38</v>
      </c>
      <c r="G4140">
        <v>-61.905000000000001</v>
      </c>
      <c r="H4140" t="s">
        <v>5608</v>
      </c>
      <c r="I4140" t="s">
        <v>5609</v>
      </c>
    </row>
    <row r="4141" spans="1:9" x14ac:dyDescent="0.25">
      <c r="A4141">
        <v>6770</v>
      </c>
      <c r="B4141" t="s">
        <v>14182</v>
      </c>
      <c r="C4141" t="s">
        <v>14183</v>
      </c>
      <c r="D4141" t="s">
        <v>15</v>
      </c>
      <c r="E4141" s="2">
        <v>45673</v>
      </c>
      <c r="F4141" t="s">
        <v>38</v>
      </c>
      <c r="G4141">
        <v>-61.905000000000001</v>
      </c>
      <c r="H4141" t="s">
        <v>14186</v>
      </c>
      <c r="I4141" t="s">
        <v>14185</v>
      </c>
    </row>
    <row r="4142" spans="1:9" x14ac:dyDescent="0.25">
      <c r="A4142">
        <v>6338</v>
      </c>
      <c r="B4142" t="s">
        <v>13255</v>
      </c>
      <c r="C4142" t="s">
        <v>13256</v>
      </c>
      <c r="D4142" t="s">
        <v>15</v>
      </c>
      <c r="E4142" s="2">
        <v>45674</v>
      </c>
      <c r="F4142" t="s">
        <v>38</v>
      </c>
      <c r="G4142">
        <v>-61.91</v>
      </c>
      <c r="H4142" t="s">
        <v>13259</v>
      </c>
      <c r="I4142" t="s">
        <v>13258</v>
      </c>
    </row>
    <row r="4143" spans="1:9" x14ac:dyDescent="0.25">
      <c r="A4143">
        <v>2061</v>
      </c>
      <c r="B4143" t="s">
        <v>4417</v>
      </c>
      <c r="C4143" t="s">
        <v>4418</v>
      </c>
      <c r="D4143" t="s">
        <v>15</v>
      </c>
      <c r="E4143" s="2">
        <v>45681</v>
      </c>
      <c r="F4143" t="s">
        <v>38</v>
      </c>
      <c r="G4143">
        <v>-61.92</v>
      </c>
      <c r="H4143" t="s">
        <v>4421</v>
      </c>
      <c r="I4143" t="s">
        <v>4420</v>
      </c>
    </row>
    <row r="4144" spans="1:9" x14ac:dyDescent="0.25">
      <c r="A4144">
        <v>4587</v>
      </c>
      <c r="B4144" t="s">
        <v>9635</v>
      </c>
      <c r="C4144" t="s">
        <v>9636</v>
      </c>
      <c r="D4144" t="s">
        <v>11</v>
      </c>
      <c r="E4144" s="2">
        <v>45678</v>
      </c>
      <c r="F4144" t="s">
        <v>38</v>
      </c>
      <c r="G4144">
        <v>-61.97</v>
      </c>
      <c r="H4144" t="s">
        <v>9640</v>
      </c>
      <c r="I4144" t="s">
        <v>9638</v>
      </c>
    </row>
    <row r="4145" spans="1:9" x14ac:dyDescent="0.25">
      <c r="A4145">
        <v>4285</v>
      </c>
      <c r="B4145" t="s">
        <v>9075</v>
      </c>
      <c r="C4145" t="s">
        <v>9076</v>
      </c>
      <c r="D4145" t="s">
        <v>15</v>
      </c>
      <c r="E4145" s="2">
        <v>45678</v>
      </c>
      <c r="F4145" t="s">
        <v>38</v>
      </c>
      <c r="G4145">
        <v>-62</v>
      </c>
      <c r="H4145" t="s">
        <v>9079</v>
      </c>
      <c r="I4145" t="s">
        <v>9078</v>
      </c>
    </row>
    <row r="4146" spans="1:9" x14ac:dyDescent="0.25">
      <c r="A4146">
        <v>1792</v>
      </c>
      <c r="B4146" t="s">
        <v>3824</v>
      </c>
      <c r="C4146" t="s">
        <v>3825</v>
      </c>
      <c r="D4146" t="s">
        <v>15</v>
      </c>
      <c r="E4146" s="2">
        <v>45681</v>
      </c>
      <c r="F4146" t="s">
        <v>38</v>
      </c>
      <c r="G4146">
        <v>-62.14</v>
      </c>
      <c r="H4146" t="s">
        <v>3828</v>
      </c>
      <c r="I4146" t="s">
        <v>3827</v>
      </c>
    </row>
    <row r="4147" spans="1:9" x14ac:dyDescent="0.25">
      <c r="A4147">
        <v>2175</v>
      </c>
      <c r="B4147" t="s">
        <v>4650</v>
      </c>
      <c r="C4147" t="s">
        <v>4651</v>
      </c>
      <c r="D4147" t="s">
        <v>11</v>
      </c>
      <c r="E4147" s="2">
        <v>45681</v>
      </c>
      <c r="F4147" t="s">
        <v>38</v>
      </c>
      <c r="G4147">
        <v>-62.185000000000002</v>
      </c>
      <c r="H4147" t="s">
        <v>4652</v>
      </c>
      <c r="I4147" t="s">
        <v>4653</v>
      </c>
    </row>
    <row r="4148" spans="1:9" x14ac:dyDescent="0.25">
      <c r="A4148">
        <v>4116</v>
      </c>
      <c r="B4148" t="s">
        <v>8726</v>
      </c>
      <c r="C4148" t="s">
        <v>8727</v>
      </c>
      <c r="D4148" t="s">
        <v>11</v>
      </c>
      <c r="E4148" s="2">
        <v>45678</v>
      </c>
      <c r="F4148" t="s">
        <v>14</v>
      </c>
      <c r="G4148">
        <v>-62.23</v>
      </c>
      <c r="H4148" t="s">
        <v>8728</v>
      </c>
      <c r="I4148" t="s">
        <v>8729</v>
      </c>
    </row>
    <row r="4149" spans="1:9" x14ac:dyDescent="0.25">
      <c r="A4149">
        <v>6467</v>
      </c>
      <c r="B4149" t="s">
        <v>13542</v>
      </c>
      <c r="C4149" t="s">
        <v>13543</v>
      </c>
      <c r="D4149" t="s">
        <v>11</v>
      </c>
      <c r="E4149" s="2">
        <v>45674</v>
      </c>
      <c r="F4149" t="s">
        <v>14</v>
      </c>
      <c r="G4149">
        <v>-62.34</v>
      </c>
      <c r="H4149" t="s">
        <v>13546</v>
      </c>
      <c r="I4149" t="s">
        <v>13545</v>
      </c>
    </row>
    <row r="4150" spans="1:9" x14ac:dyDescent="0.25">
      <c r="A4150">
        <v>5131</v>
      </c>
      <c r="B4150" t="s">
        <v>10773</v>
      </c>
      <c r="C4150" t="s">
        <v>10774</v>
      </c>
      <c r="D4150" t="s">
        <v>15</v>
      </c>
      <c r="E4150" s="2">
        <v>45675</v>
      </c>
      <c r="F4150" t="s">
        <v>38</v>
      </c>
      <c r="G4150">
        <v>-62.37</v>
      </c>
      <c r="H4150" t="s">
        <v>10777</v>
      </c>
      <c r="I4150" t="s">
        <v>10776</v>
      </c>
    </row>
    <row r="4151" spans="1:9" x14ac:dyDescent="0.25">
      <c r="A4151">
        <v>4040</v>
      </c>
      <c r="B4151" t="s">
        <v>8559</v>
      </c>
      <c r="C4151" t="s">
        <v>8560</v>
      </c>
      <c r="D4151" t="s">
        <v>11</v>
      </c>
      <c r="E4151" s="2">
        <v>45678</v>
      </c>
      <c r="F4151" t="s">
        <v>38</v>
      </c>
      <c r="G4151">
        <v>-62.46</v>
      </c>
      <c r="H4151" t="s">
        <v>8563</v>
      </c>
      <c r="I4151" t="s">
        <v>8562</v>
      </c>
    </row>
    <row r="4152" spans="1:9" x14ac:dyDescent="0.25">
      <c r="A4152">
        <v>1868</v>
      </c>
      <c r="B4152" t="s">
        <v>3997</v>
      </c>
      <c r="C4152" t="s">
        <v>3998</v>
      </c>
      <c r="D4152" t="s">
        <v>15</v>
      </c>
      <c r="E4152" s="2">
        <v>45681</v>
      </c>
      <c r="F4152" t="s">
        <v>38</v>
      </c>
      <c r="G4152">
        <v>-62.5</v>
      </c>
      <c r="H4152" t="s">
        <v>3999</v>
      </c>
      <c r="I4152" t="s">
        <v>4000</v>
      </c>
    </row>
    <row r="4153" spans="1:9" x14ac:dyDescent="0.25">
      <c r="A4153">
        <v>6580</v>
      </c>
      <c r="B4153" t="s">
        <v>13798</v>
      </c>
      <c r="C4153" t="s">
        <v>13799</v>
      </c>
      <c r="D4153" t="s">
        <v>15</v>
      </c>
      <c r="E4153" s="2">
        <v>45674</v>
      </c>
      <c r="F4153" t="s">
        <v>38</v>
      </c>
      <c r="G4153">
        <v>-62.5</v>
      </c>
      <c r="H4153" t="s">
        <v>13800</v>
      </c>
      <c r="I4153" t="s">
        <v>13801</v>
      </c>
    </row>
    <row r="4154" spans="1:9" x14ac:dyDescent="0.25">
      <c r="A4154">
        <v>1975</v>
      </c>
      <c r="B4154" t="s">
        <v>4233</v>
      </c>
      <c r="C4154" t="s">
        <v>4234</v>
      </c>
      <c r="D4154" t="s">
        <v>11</v>
      </c>
      <c r="E4154" s="2">
        <v>45681</v>
      </c>
      <c r="F4154" t="s">
        <v>14</v>
      </c>
      <c r="G4154">
        <v>-62.52</v>
      </c>
      <c r="H4154" t="s">
        <v>4236</v>
      </c>
      <c r="I4154" t="s">
        <v>4235</v>
      </c>
    </row>
    <row r="4155" spans="1:9" x14ac:dyDescent="0.25">
      <c r="A4155">
        <v>4896</v>
      </c>
      <c r="B4155" t="s">
        <v>10271</v>
      </c>
      <c r="C4155" t="s">
        <v>10272</v>
      </c>
      <c r="D4155" t="s">
        <v>15</v>
      </c>
      <c r="E4155" s="2">
        <v>45677</v>
      </c>
      <c r="F4155" t="s">
        <v>38</v>
      </c>
      <c r="G4155">
        <v>-62.594999999999999</v>
      </c>
      <c r="H4155" t="s">
        <v>10273</v>
      </c>
      <c r="I4155" t="s">
        <v>10274</v>
      </c>
    </row>
    <row r="4156" spans="1:9" x14ac:dyDescent="0.25">
      <c r="A4156">
        <v>1389</v>
      </c>
      <c r="B4156" t="s">
        <v>2853</v>
      </c>
      <c r="C4156" t="s">
        <v>2854</v>
      </c>
      <c r="D4156" t="s">
        <v>11</v>
      </c>
      <c r="E4156" s="2">
        <v>45681</v>
      </c>
      <c r="F4156" t="s">
        <v>38</v>
      </c>
      <c r="G4156">
        <v>-62.63</v>
      </c>
      <c r="H4156" t="s">
        <v>2855</v>
      </c>
      <c r="I4156" t="s">
        <v>2856</v>
      </c>
    </row>
    <row r="4157" spans="1:9" x14ac:dyDescent="0.25">
      <c r="A4157">
        <v>4631</v>
      </c>
      <c r="B4157" t="s">
        <v>9711</v>
      </c>
      <c r="C4157" t="s">
        <v>9712</v>
      </c>
      <c r="D4157" t="s">
        <v>11</v>
      </c>
      <c r="E4157" s="2">
        <v>45678</v>
      </c>
      <c r="F4157" t="s">
        <v>14</v>
      </c>
      <c r="G4157">
        <v>-62.634999999999998</v>
      </c>
      <c r="H4157" t="s">
        <v>9718</v>
      </c>
      <c r="I4157" t="s">
        <v>9714</v>
      </c>
    </row>
    <row r="4158" spans="1:9" x14ac:dyDescent="0.25">
      <c r="A4158">
        <v>1250</v>
      </c>
      <c r="B4158" t="s">
        <v>2585</v>
      </c>
      <c r="C4158" t="s">
        <v>2586</v>
      </c>
      <c r="D4158" t="s">
        <v>15</v>
      </c>
      <c r="E4158" s="2">
        <v>45682</v>
      </c>
      <c r="F4158" t="s">
        <v>38</v>
      </c>
      <c r="G4158">
        <v>-62.715000000000003</v>
      </c>
      <c r="H4158" t="s">
        <v>2590</v>
      </c>
      <c r="I4158" t="s">
        <v>2588</v>
      </c>
    </row>
    <row r="4159" spans="1:9" x14ac:dyDescent="0.25">
      <c r="A4159">
        <v>3873</v>
      </c>
      <c r="B4159" t="s">
        <v>8175</v>
      </c>
      <c r="C4159" t="s">
        <v>8176</v>
      </c>
      <c r="D4159" t="s">
        <v>15</v>
      </c>
      <c r="E4159" s="2">
        <v>45678</v>
      </c>
      <c r="F4159" t="s">
        <v>38</v>
      </c>
      <c r="G4159">
        <v>-62.95</v>
      </c>
      <c r="H4159" t="s">
        <v>8177</v>
      </c>
      <c r="I4159" t="s">
        <v>8178</v>
      </c>
    </row>
    <row r="4160" spans="1:9" x14ac:dyDescent="0.25">
      <c r="A4160">
        <v>4765</v>
      </c>
      <c r="B4160" t="s">
        <v>9969</v>
      </c>
      <c r="C4160" t="s">
        <v>9970</v>
      </c>
      <c r="D4160" t="s">
        <v>15</v>
      </c>
      <c r="E4160" s="2">
        <v>45677</v>
      </c>
      <c r="F4160" t="s">
        <v>38</v>
      </c>
      <c r="G4160">
        <v>-62.98</v>
      </c>
      <c r="H4160" t="s">
        <v>9973</v>
      </c>
      <c r="I4160" t="s">
        <v>9972</v>
      </c>
    </row>
    <row r="4161" spans="1:9" x14ac:dyDescent="0.25">
      <c r="A4161">
        <v>5746</v>
      </c>
      <c r="B4161" t="s">
        <v>12126</v>
      </c>
      <c r="C4161" t="s">
        <v>12127</v>
      </c>
      <c r="D4161" t="s">
        <v>11</v>
      </c>
      <c r="E4161" s="2">
        <v>45675</v>
      </c>
      <c r="F4161" t="s">
        <v>38</v>
      </c>
      <c r="G4161">
        <v>-62.98</v>
      </c>
      <c r="H4161" t="s">
        <v>12128</v>
      </c>
      <c r="I4161" t="s">
        <v>12129</v>
      </c>
    </row>
    <row r="4162" spans="1:9" x14ac:dyDescent="0.25">
      <c r="A4162">
        <v>2660</v>
      </c>
      <c r="B4162" t="s">
        <v>5687</v>
      </c>
      <c r="C4162" t="s">
        <v>5688</v>
      </c>
      <c r="D4162" t="s">
        <v>15</v>
      </c>
      <c r="E4162" s="2">
        <v>45680</v>
      </c>
      <c r="F4162" t="s">
        <v>38</v>
      </c>
      <c r="G4162">
        <v>-62.99</v>
      </c>
      <c r="H4162" t="s">
        <v>5691</v>
      </c>
      <c r="I4162" t="s">
        <v>5690</v>
      </c>
    </row>
    <row r="4163" spans="1:9" x14ac:dyDescent="0.25">
      <c r="A4163">
        <v>4235</v>
      </c>
      <c r="B4163" t="s">
        <v>8977</v>
      </c>
      <c r="C4163" t="s">
        <v>8978</v>
      </c>
      <c r="D4163" t="s">
        <v>15</v>
      </c>
      <c r="E4163" s="2">
        <v>45678</v>
      </c>
      <c r="F4163" t="s">
        <v>38</v>
      </c>
      <c r="G4163">
        <v>-63</v>
      </c>
      <c r="H4163" t="s">
        <v>8981</v>
      </c>
      <c r="I4163" t="s">
        <v>8980</v>
      </c>
    </row>
    <row r="4164" spans="1:9" x14ac:dyDescent="0.25">
      <c r="A4164">
        <v>5736</v>
      </c>
      <c r="B4164" t="s">
        <v>12104</v>
      </c>
      <c r="C4164" t="s">
        <v>12105</v>
      </c>
      <c r="D4164" t="s">
        <v>15</v>
      </c>
      <c r="E4164" s="2">
        <v>45675</v>
      </c>
      <c r="F4164" t="s">
        <v>38</v>
      </c>
      <c r="G4164">
        <v>-63.06</v>
      </c>
      <c r="H4164" t="s">
        <v>12106</v>
      </c>
      <c r="I4164" t="s">
        <v>12107</v>
      </c>
    </row>
    <row r="4165" spans="1:9" x14ac:dyDescent="0.25">
      <c r="A4165">
        <v>4743</v>
      </c>
      <c r="B4165" t="s">
        <v>9915</v>
      </c>
      <c r="C4165" t="s">
        <v>9916</v>
      </c>
      <c r="D4165" t="s">
        <v>11</v>
      </c>
      <c r="E4165" s="2">
        <v>45677</v>
      </c>
      <c r="F4165" t="s">
        <v>38</v>
      </c>
      <c r="G4165">
        <v>-63.09</v>
      </c>
      <c r="H4165" t="s">
        <v>9919</v>
      </c>
      <c r="I4165" t="s">
        <v>9918</v>
      </c>
    </row>
    <row r="4166" spans="1:9" x14ac:dyDescent="0.25">
      <c r="A4166">
        <v>5135</v>
      </c>
      <c r="B4166" t="s">
        <v>10784</v>
      </c>
      <c r="C4166" t="s">
        <v>10785</v>
      </c>
      <c r="D4166" t="s">
        <v>11</v>
      </c>
      <c r="E4166" s="2">
        <v>45675</v>
      </c>
      <c r="F4166" t="s">
        <v>38</v>
      </c>
      <c r="G4166">
        <v>-63.145000000000003</v>
      </c>
      <c r="H4166" t="s">
        <v>10786</v>
      </c>
      <c r="I4166" t="s">
        <v>10787</v>
      </c>
    </row>
    <row r="4167" spans="1:9" x14ac:dyDescent="0.25">
      <c r="A4167">
        <v>6514</v>
      </c>
      <c r="B4167" t="s">
        <v>13646</v>
      </c>
      <c r="C4167" t="s">
        <v>13647</v>
      </c>
      <c r="D4167" t="s">
        <v>15</v>
      </c>
      <c r="E4167" s="2">
        <v>45674</v>
      </c>
      <c r="F4167" t="s">
        <v>38</v>
      </c>
      <c r="G4167">
        <v>-63.284999999999997</v>
      </c>
      <c r="H4167" t="s">
        <v>13650</v>
      </c>
      <c r="I4167" t="s">
        <v>13649</v>
      </c>
    </row>
    <row r="4168" spans="1:9" x14ac:dyDescent="0.25">
      <c r="A4168">
        <v>6131</v>
      </c>
      <c r="B4168" t="s">
        <v>12845</v>
      </c>
      <c r="C4168" t="s">
        <v>12846</v>
      </c>
      <c r="D4168" t="s">
        <v>11</v>
      </c>
      <c r="E4168" s="2">
        <v>45675</v>
      </c>
      <c r="F4168" t="s">
        <v>38</v>
      </c>
      <c r="G4168">
        <v>-63.295000000000002</v>
      </c>
      <c r="H4168" t="s">
        <v>12849</v>
      </c>
      <c r="I4168" t="s">
        <v>12848</v>
      </c>
    </row>
    <row r="4169" spans="1:9" x14ac:dyDescent="0.25">
      <c r="A4169">
        <v>2820</v>
      </c>
      <c r="B4169" t="s">
        <v>6044</v>
      </c>
      <c r="C4169" t="s">
        <v>6045</v>
      </c>
      <c r="D4169" t="s">
        <v>15</v>
      </c>
      <c r="E4169" s="2">
        <v>45680</v>
      </c>
      <c r="F4169" t="s">
        <v>38</v>
      </c>
      <c r="G4169">
        <v>-63.31</v>
      </c>
      <c r="H4169" t="s">
        <v>6048</v>
      </c>
      <c r="I4169" t="s">
        <v>6047</v>
      </c>
    </row>
    <row r="4170" spans="1:9" x14ac:dyDescent="0.25">
      <c r="A4170">
        <v>610</v>
      </c>
      <c r="B4170" t="s">
        <v>1365</v>
      </c>
      <c r="C4170" t="s">
        <v>1366</v>
      </c>
      <c r="D4170" t="s">
        <v>11</v>
      </c>
      <c r="E4170" s="2">
        <v>45682</v>
      </c>
      <c r="F4170" t="s">
        <v>14</v>
      </c>
      <c r="G4170">
        <v>-63.33</v>
      </c>
      <c r="H4170" t="s">
        <v>1367</v>
      </c>
      <c r="I4170" t="s">
        <v>1368</v>
      </c>
    </row>
    <row r="4171" spans="1:9" x14ac:dyDescent="0.25">
      <c r="A4171">
        <v>2941</v>
      </c>
      <c r="B4171" t="s">
        <v>6285</v>
      </c>
      <c r="C4171" t="s">
        <v>6286</v>
      </c>
      <c r="D4171" t="s">
        <v>15</v>
      </c>
      <c r="E4171" s="2">
        <v>45680</v>
      </c>
      <c r="F4171" t="s">
        <v>14</v>
      </c>
      <c r="G4171">
        <v>-63.35</v>
      </c>
      <c r="H4171" t="s">
        <v>6287</v>
      </c>
      <c r="I4171" t="s">
        <v>6288</v>
      </c>
    </row>
    <row r="4172" spans="1:9" x14ac:dyDescent="0.25">
      <c r="A4172">
        <v>4234</v>
      </c>
      <c r="B4172" t="s">
        <v>8977</v>
      </c>
      <c r="C4172" t="s">
        <v>8978</v>
      </c>
      <c r="D4172" t="s">
        <v>11</v>
      </c>
      <c r="E4172" s="2">
        <v>45678</v>
      </c>
      <c r="F4172" t="s">
        <v>38</v>
      </c>
      <c r="G4172">
        <v>-63.35</v>
      </c>
      <c r="H4172" t="s">
        <v>8979</v>
      </c>
      <c r="I4172" t="s">
        <v>8980</v>
      </c>
    </row>
    <row r="4173" spans="1:9" x14ac:dyDescent="0.25">
      <c r="A4173">
        <v>3512</v>
      </c>
      <c r="B4173" t="s">
        <v>7493</v>
      </c>
      <c r="C4173" t="s">
        <v>7494</v>
      </c>
      <c r="D4173" t="s">
        <v>15</v>
      </c>
      <c r="E4173" s="2">
        <v>45679</v>
      </c>
      <c r="F4173" t="s">
        <v>14</v>
      </c>
      <c r="G4173">
        <v>-63.435000000000002</v>
      </c>
      <c r="H4173" t="s">
        <v>7495</v>
      </c>
      <c r="I4173" t="s">
        <v>7496</v>
      </c>
    </row>
    <row r="4174" spans="1:9" x14ac:dyDescent="0.25">
      <c r="A4174">
        <v>3210</v>
      </c>
      <c r="B4174" t="s">
        <v>6803</v>
      </c>
      <c r="C4174" t="s">
        <v>6804</v>
      </c>
      <c r="D4174" t="s">
        <v>15</v>
      </c>
      <c r="E4174" s="2">
        <v>45679</v>
      </c>
      <c r="F4174" t="s">
        <v>38</v>
      </c>
      <c r="G4174">
        <v>-63.48</v>
      </c>
      <c r="H4174" t="s">
        <v>6805</v>
      </c>
      <c r="I4174" t="s">
        <v>6806</v>
      </c>
    </row>
    <row r="4175" spans="1:9" x14ac:dyDescent="0.25">
      <c r="A4175">
        <v>1561</v>
      </c>
      <c r="B4175" t="s">
        <v>3284</v>
      </c>
      <c r="C4175" t="s">
        <v>3285</v>
      </c>
      <c r="D4175" t="s">
        <v>11</v>
      </c>
      <c r="E4175" s="2">
        <v>45681</v>
      </c>
      <c r="F4175" t="s">
        <v>38</v>
      </c>
      <c r="G4175">
        <v>-63.5</v>
      </c>
      <c r="H4175" t="s">
        <v>3286</v>
      </c>
      <c r="I4175" t="s">
        <v>3287</v>
      </c>
    </row>
    <row r="4176" spans="1:9" x14ac:dyDescent="0.25">
      <c r="A4176">
        <v>1562</v>
      </c>
      <c r="B4176" t="s">
        <v>3284</v>
      </c>
      <c r="C4176" t="s">
        <v>3285</v>
      </c>
      <c r="D4176" t="s">
        <v>15</v>
      </c>
      <c r="E4176" s="2">
        <v>45681</v>
      </c>
      <c r="F4176" t="s">
        <v>38</v>
      </c>
      <c r="G4176">
        <v>-63.5</v>
      </c>
      <c r="H4176" t="s">
        <v>3288</v>
      </c>
      <c r="I4176" t="s">
        <v>3287</v>
      </c>
    </row>
    <row r="4177" spans="1:9" x14ac:dyDescent="0.25">
      <c r="A4177">
        <v>3076</v>
      </c>
      <c r="B4177" t="s">
        <v>6537</v>
      </c>
      <c r="C4177" t="s">
        <v>6538</v>
      </c>
      <c r="D4177" t="s">
        <v>11</v>
      </c>
      <c r="E4177" s="2">
        <v>45680</v>
      </c>
      <c r="F4177" t="s">
        <v>38</v>
      </c>
      <c r="G4177">
        <v>-63.534999999999997</v>
      </c>
      <c r="H4177" t="s">
        <v>6541</v>
      </c>
      <c r="I4177" t="s">
        <v>6540</v>
      </c>
    </row>
    <row r="4178" spans="1:9" x14ac:dyDescent="0.25">
      <c r="A4178">
        <v>5872</v>
      </c>
      <c r="B4178" t="s">
        <v>12376</v>
      </c>
      <c r="C4178" t="s">
        <v>12377</v>
      </c>
      <c r="D4178" t="s">
        <v>11</v>
      </c>
      <c r="E4178" s="2">
        <v>45675</v>
      </c>
      <c r="F4178" t="s">
        <v>14</v>
      </c>
      <c r="G4178">
        <v>-63.564999999999998</v>
      </c>
      <c r="H4178" t="s">
        <v>12382</v>
      </c>
      <c r="I4178" t="s">
        <v>12378</v>
      </c>
    </row>
    <row r="4179" spans="1:9" x14ac:dyDescent="0.25">
      <c r="A4179">
        <v>6513</v>
      </c>
      <c r="B4179" t="s">
        <v>13646</v>
      </c>
      <c r="C4179" t="s">
        <v>13647</v>
      </c>
      <c r="D4179" t="s">
        <v>11</v>
      </c>
      <c r="E4179" s="2">
        <v>45674</v>
      </c>
      <c r="F4179" t="s">
        <v>38</v>
      </c>
      <c r="G4179">
        <v>-63.59</v>
      </c>
      <c r="H4179" t="s">
        <v>13648</v>
      </c>
      <c r="I4179" t="s">
        <v>13649</v>
      </c>
    </row>
    <row r="4180" spans="1:9" x14ac:dyDescent="0.25">
      <c r="A4180">
        <v>5343</v>
      </c>
      <c r="B4180" t="s">
        <v>11227</v>
      </c>
      <c r="C4180" t="s">
        <v>11228</v>
      </c>
      <c r="D4180" t="s">
        <v>15</v>
      </c>
      <c r="E4180" s="2">
        <v>45675</v>
      </c>
      <c r="F4180" t="s">
        <v>38</v>
      </c>
      <c r="G4180">
        <v>-63.634999999999998</v>
      </c>
      <c r="H4180" t="s">
        <v>11231</v>
      </c>
      <c r="I4180" t="s">
        <v>11230</v>
      </c>
    </row>
    <row r="4181" spans="1:9" x14ac:dyDescent="0.25">
      <c r="A4181">
        <v>5932</v>
      </c>
      <c r="B4181" t="s">
        <v>12487</v>
      </c>
      <c r="C4181" t="s">
        <v>12488</v>
      </c>
      <c r="D4181" t="s">
        <v>15</v>
      </c>
      <c r="E4181" s="2">
        <v>45675</v>
      </c>
      <c r="F4181" t="s">
        <v>38</v>
      </c>
      <c r="G4181">
        <v>-63.7</v>
      </c>
      <c r="H4181" t="s">
        <v>12492</v>
      </c>
      <c r="I4181" t="s">
        <v>12490</v>
      </c>
    </row>
    <row r="4182" spans="1:9" x14ac:dyDescent="0.25">
      <c r="A4182">
        <v>5727</v>
      </c>
      <c r="B4182" t="s">
        <v>12088</v>
      </c>
      <c r="C4182" t="s">
        <v>12089</v>
      </c>
      <c r="D4182" t="s">
        <v>11</v>
      </c>
      <c r="E4182" s="2">
        <v>45675</v>
      </c>
      <c r="F4182" t="s">
        <v>14</v>
      </c>
      <c r="G4182">
        <v>-63.734999999999999</v>
      </c>
      <c r="H4182" t="s">
        <v>12092</v>
      </c>
      <c r="I4182" t="s">
        <v>12091</v>
      </c>
    </row>
    <row r="4183" spans="1:9" x14ac:dyDescent="0.25">
      <c r="A4183">
        <v>3605</v>
      </c>
      <c r="B4183" t="s">
        <v>7665</v>
      </c>
      <c r="C4183" t="s">
        <v>7666</v>
      </c>
      <c r="D4183" t="s">
        <v>15</v>
      </c>
      <c r="E4183" s="2">
        <v>45679</v>
      </c>
      <c r="F4183" t="s">
        <v>38</v>
      </c>
      <c r="G4183">
        <v>-63.774999999999999</v>
      </c>
      <c r="H4183" t="s">
        <v>7670</v>
      </c>
      <c r="I4183" t="s">
        <v>7668</v>
      </c>
    </row>
    <row r="4184" spans="1:9" x14ac:dyDescent="0.25">
      <c r="A4184">
        <v>2765</v>
      </c>
      <c r="B4184" t="s">
        <v>5928</v>
      </c>
      <c r="C4184" t="s">
        <v>5929</v>
      </c>
      <c r="D4184" t="s">
        <v>11</v>
      </c>
      <c r="E4184" s="2">
        <v>45680</v>
      </c>
      <c r="F4184" t="s">
        <v>14</v>
      </c>
      <c r="G4184">
        <v>-63.79</v>
      </c>
      <c r="H4184" t="s">
        <v>5932</v>
      </c>
      <c r="I4184" t="s">
        <v>5931</v>
      </c>
    </row>
    <row r="4185" spans="1:9" x14ac:dyDescent="0.25">
      <c r="A4185">
        <v>6802</v>
      </c>
      <c r="B4185" t="s">
        <v>14257</v>
      </c>
      <c r="C4185" t="s">
        <v>14258</v>
      </c>
      <c r="D4185" t="s">
        <v>11</v>
      </c>
      <c r="E4185" s="2">
        <v>45673</v>
      </c>
      <c r="F4185" t="s">
        <v>38</v>
      </c>
      <c r="G4185">
        <v>-63.854999999999997</v>
      </c>
      <c r="H4185" t="s">
        <v>14261</v>
      </c>
      <c r="I4185" t="s">
        <v>14260</v>
      </c>
    </row>
    <row r="4186" spans="1:9" x14ac:dyDescent="0.25">
      <c r="A4186">
        <v>4897</v>
      </c>
      <c r="B4186" t="s">
        <v>10271</v>
      </c>
      <c r="C4186" t="s">
        <v>10272</v>
      </c>
      <c r="D4186" t="s">
        <v>11</v>
      </c>
      <c r="E4186" s="2">
        <v>45677</v>
      </c>
      <c r="F4186" t="s">
        <v>38</v>
      </c>
      <c r="G4186">
        <v>-63.94</v>
      </c>
      <c r="H4186" t="s">
        <v>10275</v>
      </c>
      <c r="I4186" t="s">
        <v>10274</v>
      </c>
    </row>
    <row r="4187" spans="1:9" x14ac:dyDescent="0.25">
      <c r="A4187">
        <v>5737</v>
      </c>
      <c r="B4187" t="s">
        <v>12104</v>
      </c>
      <c r="C4187" t="s">
        <v>12105</v>
      </c>
      <c r="D4187" t="s">
        <v>11</v>
      </c>
      <c r="E4187" s="2">
        <v>45675</v>
      </c>
      <c r="F4187" t="s">
        <v>38</v>
      </c>
      <c r="G4187">
        <v>-63.965000000000003</v>
      </c>
      <c r="H4187" t="s">
        <v>12108</v>
      </c>
      <c r="I4187" t="s">
        <v>12107</v>
      </c>
    </row>
    <row r="4188" spans="1:9" x14ac:dyDescent="0.25">
      <c r="A4188">
        <v>993</v>
      </c>
      <c r="B4188" t="s">
        <v>2118</v>
      </c>
      <c r="C4188" t="s">
        <v>2119</v>
      </c>
      <c r="D4188" t="s">
        <v>15</v>
      </c>
      <c r="E4188" s="2">
        <v>45682</v>
      </c>
      <c r="F4188" t="s">
        <v>38</v>
      </c>
      <c r="G4188">
        <v>-64</v>
      </c>
      <c r="H4188" t="s">
        <v>2120</v>
      </c>
      <c r="I4188" t="s">
        <v>2121</v>
      </c>
    </row>
    <row r="4189" spans="1:9" x14ac:dyDescent="0.25">
      <c r="A4189">
        <v>1869</v>
      </c>
      <c r="B4189" t="s">
        <v>3997</v>
      </c>
      <c r="C4189" t="s">
        <v>3998</v>
      </c>
      <c r="D4189" t="s">
        <v>11</v>
      </c>
      <c r="E4189" s="2">
        <v>45681</v>
      </c>
      <c r="F4189" t="s">
        <v>38</v>
      </c>
      <c r="G4189">
        <v>-64</v>
      </c>
      <c r="H4189" t="s">
        <v>4001</v>
      </c>
      <c r="I4189" t="s">
        <v>4000</v>
      </c>
    </row>
    <row r="4190" spans="1:9" x14ac:dyDescent="0.25">
      <c r="A4190">
        <v>2865</v>
      </c>
      <c r="B4190" t="s">
        <v>6140</v>
      </c>
      <c r="C4190" t="s">
        <v>6141</v>
      </c>
      <c r="D4190" t="s">
        <v>15</v>
      </c>
      <c r="E4190" s="2">
        <v>45680</v>
      </c>
      <c r="F4190" t="s">
        <v>38</v>
      </c>
      <c r="G4190">
        <v>-64</v>
      </c>
      <c r="H4190" t="s">
        <v>6144</v>
      </c>
      <c r="I4190" t="s">
        <v>6143</v>
      </c>
    </row>
    <row r="4191" spans="1:9" x14ac:dyDescent="0.25">
      <c r="A4191">
        <v>1654</v>
      </c>
      <c r="B4191" t="s">
        <v>3494</v>
      </c>
      <c r="C4191" t="s">
        <v>3495</v>
      </c>
      <c r="D4191" t="s">
        <v>15</v>
      </c>
      <c r="E4191" s="2">
        <v>45681</v>
      </c>
      <c r="F4191" t="s">
        <v>38</v>
      </c>
      <c r="G4191">
        <v>-64.025000000000006</v>
      </c>
      <c r="H4191" t="s">
        <v>3496</v>
      </c>
      <c r="I4191" t="s">
        <v>3497</v>
      </c>
    </row>
    <row r="4192" spans="1:9" x14ac:dyDescent="0.25">
      <c r="A4192">
        <v>3840</v>
      </c>
      <c r="B4192" t="s">
        <v>8098</v>
      </c>
      <c r="C4192" t="s">
        <v>8099</v>
      </c>
      <c r="D4192" t="s">
        <v>15</v>
      </c>
      <c r="E4192" s="2">
        <v>45678</v>
      </c>
      <c r="F4192" t="s">
        <v>38</v>
      </c>
      <c r="G4192">
        <v>-64.08</v>
      </c>
      <c r="H4192" t="s">
        <v>8100</v>
      </c>
      <c r="I4192" t="s">
        <v>8101</v>
      </c>
    </row>
    <row r="4193" spans="1:9" x14ac:dyDescent="0.25">
      <c r="A4193">
        <v>3074</v>
      </c>
      <c r="B4193" t="s">
        <v>6537</v>
      </c>
      <c r="C4193" t="s">
        <v>6538</v>
      </c>
      <c r="D4193" t="s">
        <v>15</v>
      </c>
      <c r="E4193" s="2">
        <v>45680</v>
      </c>
      <c r="F4193" t="s">
        <v>38</v>
      </c>
      <c r="G4193">
        <v>-64.13</v>
      </c>
      <c r="H4193" t="s">
        <v>6539</v>
      </c>
      <c r="I4193" t="s">
        <v>6540</v>
      </c>
    </row>
    <row r="4194" spans="1:9" x14ac:dyDescent="0.25">
      <c r="A4194">
        <v>1431</v>
      </c>
      <c r="B4194" t="s">
        <v>2993</v>
      </c>
      <c r="C4194" t="s">
        <v>2994</v>
      </c>
      <c r="D4194" t="s">
        <v>15</v>
      </c>
      <c r="E4194" s="2">
        <v>45681</v>
      </c>
      <c r="F4194" t="s">
        <v>38</v>
      </c>
      <c r="G4194">
        <v>-64.215000000000003</v>
      </c>
      <c r="H4194" t="s">
        <v>2997</v>
      </c>
      <c r="I4194" t="s">
        <v>2996</v>
      </c>
    </row>
    <row r="4195" spans="1:9" x14ac:dyDescent="0.25">
      <c r="A4195">
        <v>1044</v>
      </c>
      <c r="B4195" t="s">
        <v>2209</v>
      </c>
      <c r="C4195" t="s">
        <v>2210</v>
      </c>
      <c r="D4195" t="s">
        <v>11</v>
      </c>
      <c r="E4195" s="2">
        <v>45682</v>
      </c>
      <c r="F4195" t="s">
        <v>14</v>
      </c>
      <c r="G4195">
        <v>-64.260000000000005</v>
      </c>
      <c r="H4195" t="s">
        <v>2214</v>
      </c>
      <c r="I4195" t="s">
        <v>2212</v>
      </c>
    </row>
    <row r="4196" spans="1:9" x14ac:dyDescent="0.25">
      <c r="A4196">
        <v>1413</v>
      </c>
      <c r="B4196" t="s">
        <v>2943</v>
      </c>
      <c r="C4196" t="s">
        <v>2944</v>
      </c>
      <c r="D4196" t="s">
        <v>15</v>
      </c>
      <c r="E4196" s="2">
        <v>45681</v>
      </c>
      <c r="F4196" t="s">
        <v>38</v>
      </c>
      <c r="G4196">
        <v>-64.260000000000005</v>
      </c>
      <c r="H4196" t="s">
        <v>2945</v>
      </c>
      <c r="I4196" t="s">
        <v>2946</v>
      </c>
    </row>
    <row r="4197" spans="1:9" x14ac:dyDescent="0.25">
      <c r="A4197">
        <v>3748</v>
      </c>
      <c r="B4197" t="s">
        <v>7925</v>
      </c>
      <c r="C4197" t="s">
        <v>7926</v>
      </c>
      <c r="D4197" t="s">
        <v>11</v>
      </c>
      <c r="E4197" s="2">
        <v>45679</v>
      </c>
      <c r="F4197" t="s">
        <v>38</v>
      </c>
      <c r="G4197">
        <v>-64.260000000000005</v>
      </c>
      <c r="H4197" t="s">
        <v>7929</v>
      </c>
      <c r="I4197" t="s">
        <v>7928</v>
      </c>
    </row>
    <row r="4198" spans="1:9" x14ac:dyDescent="0.25">
      <c r="A4198">
        <v>5662</v>
      </c>
      <c r="B4198" t="s">
        <v>11947</v>
      </c>
      <c r="C4198" t="s">
        <v>11948</v>
      </c>
      <c r="D4198" t="s">
        <v>11</v>
      </c>
      <c r="E4198" s="2">
        <v>45675</v>
      </c>
      <c r="F4198" t="s">
        <v>14</v>
      </c>
      <c r="G4198">
        <v>-64.265000000000001</v>
      </c>
      <c r="H4198" t="s">
        <v>11949</v>
      </c>
      <c r="I4198" t="s">
        <v>11950</v>
      </c>
    </row>
    <row r="4199" spans="1:9" x14ac:dyDescent="0.25">
      <c r="A4199">
        <v>5083</v>
      </c>
      <c r="B4199" t="s">
        <v>10667</v>
      </c>
      <c r="C4199" t="s">
        <v>10668</v>
      </c>
      <c r="D4199" t="s">
        <v>11</v>
      </c>
      <c r="E4199" s="2">
        <v>45675</v>
      </c>
      <c r="F4199" t="s">
        <v>14</v>
      </c>
      <c r="G4199">
        <v>-64.31</v>
      </c>
      <c r="H4199" t="s">
        <v>10672</v>
      </c>
      <c r="I4199" t="s">
        <v>10670</v>
      </c>
    </row>
    <row r="4200" spans="1:9" x14ac:dyDescent="0.25">
      <c r="A4200">
        <v>6861</v>
      </c>
      <c r="B4200" t="s">
        <v>14372</v>
      </c>
      <c r="C4200" t="s">
        <v>14373</v>
      </c>
      <c r="D4200" t="s">
        <v>15</v>
      </c>
      <c r="E4200" s="2">
        <v>45673</v>
      </c>
      <c r="F4200" t="s">
        <v>38</v>
      </c>
      <c r="G4200">
        <v>-64.37</v>
      </c>
      <c r="H4200" t="s">
        <v>14377</v>
      </c>
      <c r="I4200" t="s">
        <v>14375</v>
      </c>
    </row>
    <row r="4201" spans="1:9" x14ac:dyDescent="0.25">
      <c r="A4201">
        <v>5616</v>
      </c>
      <c r="B4201" t="s">
        <v>11842</v>
      </c>
      <c r="C4201" t="s">
        <v>11843</v>
      </c>
      <c r="D4201" t="s">
        <v>11</v>
      </c>
      <c r="E4201" s="2">
        <v>45675</v>
      </c>
      <c r="F4201" t="s">
        <v>38</v>
      </c>
      <c r="G4201">
        <v>-64.424999999999997</v>
      </c>
      <c r="H4201" t="s">
        <v>11844</v>
      </c>
      <c r="I4201" t="s">
        <v>11845</v>
      </c>
    </row>
    <row r="4202" spans="1:9" x14ac:dyDescent="0.25">
      <c r="A4202">
        <v>421</v>
      </c>
      <c r="B4202" t="s">
        <v>933</v>
      </c>
      <c r="C4202" t="s">
        <v>934</v>
      </c>
      <c r="D4202" t="s">
        <v>78</v>
      </c>
      <c r="E4202" s="2">
        <v>45682</v>
      </c>
      <c r="F4202" t="s">
        <v>38</v>
      </c>
      <c r="G4202">
        <v>-64.47</v>
      </c>
      <c r="H4202" t="s">
        <v>937</v>
      </c>
      <c r="I4202" t="s">
        <v>936</v>
      </c>
    </row>
    <row r="4203" spans="1:9" x14ac:dyDescent="0.25">
      <c r="A4203">
        <v>5069</v>
      </c>
      <c r="B4203" t="s">
        <v>10640</v>
      </c>
      <c r="C4203" t="s">
        <v>10641</v>
      </c>
      <c r="D4203" t="s">
        <v>11</v>
      </c>
      <c r="E4203" s="2">
        <v>45675</v>
      </c>
      <c r="F4203" t="s">
        <v>38</v>
      </c>
      <c r="G4203">
        <v>-64.504999999999995</v>
      </c>
      <c r="H4203" t="s">
        <v>10642</v>
      </c>
      <c r="I4203" t="s">
        <v>10643</v>
      </c>
    </row>
    <row r="4204" spans="1:9" x14ac:dyDescent="0.25">
      <c r="A4204">
        <v>2161</v>
      </c>
      <c r="B4204" t="s">
        <v>4624</v>
      </c>
      <c r="C4204" t="s">
        <v>4625</v>
      </c>
      <c r="D4204" t="s">
        <v>15</v>
      </c>
      <c r="E4204" s="2">
        <v>45681</v>
      </c>
      <c r="F4204" t="s">
        <v>14</v>
      </c>
      <c r="G4204">
        <v>-64.55</v>
      </c>
      <c r="H4204" t="s">
        <v>4626</v>
      </c>
      <c r="I4204" t="s">
        <v>4627</v>
      </c>
    </row>
    <row r="4205" spans="1:9" x14ac:dyDescent="0.25">
      <c r="A4205">
        <v>3043</v>
      </c>
      <c r="B4205" t="s">
        <v>6472</v>
      </c>
      <c r="C4205" t="s">
        <v>6473</v>
      </c>
      <c r="D4205" t="s">
        <v>11</v>
      </c>
      <c r="E4205" s="2">
        <v>45680</v>
      </c>
      <c r="F4205" t="s">
        <v>38</v>
      </c>
      <c r="G4205">
        <v>-64.575000000000003</v>
      </c>
      <c r="H4205" t="s">
        <v>6477</v>
      </c>
      <c r="I4205" t="s">
        <v>6475</v>
      </c>
    </row>
    <row r="4206" spans="1:9" x14ac:dyDescent="0.25">
      <c r="A4206">
        <v>6014</v>
      </c>
      <c r="B4206" t="s">
        <v>12634</v>
      </c>
      <c r="C4206" t="s">
        <v>12635</v>
      </c>
      <c r="D4206" t="s">
        <v>11</v>
      </c>
      <c r="E4206" s="2">
        <v>45675</v>
      </c>
      <c r="F4206" t="s">
        <v>38</v>
      </c>
      <c r="G4206">
        <v>-64.67</v>
      </c>
      <c r="H4206" t="s">
        <v>12639</v>
      </c>
      <c r="I4206" t="s">
        <v>12637</v>
      </c>
    </row>
    <row r="4207" spans="1:9" x14ac:dyDescent="0.25">
      <c r="A4207">
        <v>7250</v>
      </c>
      <c r="B4207" t="s">
        <v>15194</v>
      </c>
      <c r="C4207" t="s">
        <v>15195</v>
      </c>
      <c r="D4207" t="s">
        <v>15</v>
      </c>
      <c r="E4207" s="2">
        <v>45664</v>
      </c>
      <c r="F4207" t="s">
        <v>38</v>
      </c>
      <c r="G4207">
        <v>-64.680000000000007</v>
      </c>
      <c r="H4207" t="s">
        <v>15196</v>
      </c>
      <c r="I4207" t="s">
        <v>15197</v>
      </c>
    </row>
    <row r="4208" spans="1:9" x14ac:dyDescent="0.25">
      <c r="A4208">
        <v>4621</v>
      </c>
      <c r="B4208" t="s">
        <v>9700</v>
      </c>
      <c r="C4208" t="s">
        <v>9701</v>
      </c>
      <c r="D4208" t="s">
        <v>11</v>
      </c>
      <c r="E4208" s="2">
        <v>45678</v>
      </c>
      <c r="F4208" t="s">
        <v>38</v>
      </c>
      <c r="G4208">
        <v>-64.73</v>
      </c>
      <c r="H4208" t="s">
        <v>9702</v>
      </c>
      <c r="I4208" t="s">
        <v>9703</v>
      </c>
    </row>
    <row r="4209" spans="1:9" x14ac:dyDescent="0.25">
      <c r="A4209">
        <v>4836</v>
      </c>
      <c r="B4209" t="s">
        <v>10138</v>
      </c>
      <c r="C4209" t="s">
        <v>10139</v>
      </c>
      <c r="D4209" t="s">
        <v>15</v>
      </c>
      <c r="E4209" s="2">
        <v>45677</v>
      </c>
      <c r="F4209" t="s">
        <v>14</v>
      </c>
      <c r="G4209">
        <v>-64.739999999999995</v>
      </c>
      <c r="H4209" t="s">
        <v>10140</v>
      </c>
      <c r="I4209" t="s">
        <v>10141</v>
      </c>
    </row>
    <row r="4210" spans="1:9" x14ac:dyDescent="0.25">
      <c r="A4210">
        <v>7184</v>
      </c>
      <c r="B4210" t="s">
        <v>15053</v>
      </c>
      <c r="C4210" t="s">
        <v>15054</v>
      </c>
      <c r="D4210" t="s">
        <v>15</v>
      </c>
      <c r="E4210" s="2">
        <v>45667</v>
      </c>
      <c r="F4210" t="s">
        <v>14</v>
      </c>
      <c r="G4210">
        <v>-64.739999999999995</v>
      </c>
      <c r="H4210" t="s">
        <v>15058</v>
      </c>
      <c r="I4210" t="s">
        <v>15056</v>
      </c>
    </row>
    <row r="4211" spans="1:9" x14ac:dyDescent="0.25">
      <c r="A4211">
        <v>5481</v>
      </c>
      <c r="B4211" t="s">
        <v>11538</v>
      </c>
      <c r="C4211" t="s">
        <v>11539</v>
      </c>
      <c r="D4211" t="s">
        <v>11</v>
      </c>
      <c r="E4211" s="2">
        <v>45675</v>
      </c>
      <c r="F4211" t="s">
        <v>38</v>
      </c>
      <c r="G4211">
        <v>-64.825000000000003</v>
      </c>
      <c r="H4211" t="s">
        <v>11540</v>
      </c>
      <c r="I4211" t="s">
        <v>11541</v>
      </c>
    </row>
    <row r="4212" spans="1:9" x14ac:dyDescent="0.25">
      <c r="A4212">
        <v>2945</v>
      </c>
      <c r="B4212" t="s">
        <v>6285</v>
      </c>
      <c r="C4212" t="s">
        <v>6286</v>
      </c>
      <c r="D4212" t="s">
        <v>11</v>
      </c>
      <c r="E4212" s="2">
        <v>45680</v>
      </c>
      <c r="F4212" t="s">
        <v>14</v>
      </c>
      <c r="G4212">
        <v>-64.91</v>
      </c>
      <c r="H4212" t="s">
        <v>6292</v>
      </c>
      <c r="I4212" t="s">
        <v>6288</v>
      </c>
    </row>
    <row r="4213" spans="1:9" x14ac:dyDescent="0.25">
      <c r="A4213">
        <v>362</v>
      </c>
      <c r="B4213" t="s">
        <v>803</v>
      </c>
      <c r="C4213" t="s">
        <v>804</v>
      </c>
      <c r="D4213" t="s">
        <v>11</v>
      </c>
      <c r="E4213" s="2">
        <v>45682</v>
      </c>
      <c r="F4213" t="s">
        <v>38</v>
      </c>
      <c r="G4213">
        <v>-64.924999999999997</v>
      </c>
      <c r="H4213" t="s">
        <v>805</v>
      </c>
      <c r="I4213" t="s">
        <v>806</v>
      </c>
    </row>
    <row r="4214" spans="1:9" x14ac:dyDescent="0.25">
      <c r="A4214">
        <v>5409</v>
      </c>
      <c r="B4214" t="s">
        <v>11378</v>
      </c>
      <c r="C4214" t="s">
        <v>11379</v>
      </c>
      <c r="D4214" t="s">
        <v>11</v>
      </c>
      <c r="E4214" s="2">
        <v>45675</v>
      </c>
      <c r="F4214" t="s">
        <v>38</v>
      </c>
      <c r="G4214">
        <v>-64.94</v>
      </c>
      <c r="H4214" t="s">
        <v>11382</v>
      </c>
      <c r="I4214" t="s">
        <v>11381</v>
      </c>
    </row>
    <row r="4215" spans="1:9" x14ac:dyDescent="0.25">
      <c r="A4215">
        <v>4356</v>
      </c>
      <c r="B4215" t="s">
        <v>9219</v>
      </c>
      <c r="C4215" t="s">
        <v>9220</v>
      </c>
      <c r="D4215" t="s">
        <v>11</v>
      </c>
      <c r="E4215" s="2">
        <v>45678</v>
      </c>
      <c r="F4215" t="s">
        <v>14</v>
      </c>
      <c r="G4215">
        <v>-64.984999999999999</v>
      </c>
      <c r="H4215" t="s">
        <v>9224</v>
      </c>
      <c r="I4215" t="s">
        <v>9222</v>
      </c>
    </row>
    <row r="4216" spans="1:9" x14ac:dyDescent="0.25">
      <c r="A4216">
        <v>1369</v>
      </c>
      <c r="B4216" t="s">
        <v>2794</v>
      </c>
      <c r="C4216" t="s">
        <v>2795</v>
      </c>
      <c r="D4216" t="s">
        <v>15</v>
      </c>
      <c r="E4216" s="2">
        <v>45681</v>
      </c>
      <c r="F4216" t="s">
        <v>38</v>
      </c>
      <c r="G4216">
        <v>-65</v>
      </c>
      <c r="H4216" t="s">
        <v>2798</v>
      </c>
      <c r="I4216" t="s">
        <v>2797</v>
      </c>
    </row>
    <row r="4217" spans="1:9" x14ac:dyDescent="0.25">
      <c r="A4217">
        <v>1898</v>
      </c>
      <c r="B4217" t="s">
        <v>4060</v>
      </c>
      <c r="C4217" t="s">
        <v>4061</v>
      </c>
      <c r="D4217" t="s">
        <v>15</v>
      </c>
      <c r="E4217" s="2">
        <v>45681</v>
      </c>
      <c r="F4217" t="s">
        <v>38</v>
      </c>
      <c r="G4217">
        <v>-65</v>
      </c>
      <c r="H4217" t="s">
        <v>4064</v>
      </c>
      <c r="I4217" t="s">
        <v>4063</v>
      </c>
    </row>
    <row r="4218" spans="1:9" x14ac:dyDescent="0.25">
      <c r="A4218">
        <v>5406</v>
      </c>
      <c r="B4218" t="s">
        <v>11373</v>
      </c>
      <c r="C4218" t="s">
        <v>11374</v>
      </c>
      <c r="D4218" t="s">
        <v>11</v>
      </c>
      <c r="E4218" s="2">
        <v>45675</v>
      </c>
      <c r="F4218" t="s">
        <v>38</v>
      </c>
      <c r="G4218">
        <v>-65.004999999999995</v>
      </c>
      <c r="H4218" t="s">
        <v>11375</v>
      </c>
      <c r="I4218" t="s">
        <v>11376</v>
      </c>
    </row>
    <row r="4219" spans="1:9" x14ac:dyDescent="0.25">
      <c r="A4219">
        <v>1448</v>
      </c>
      <c r="B4219" t="s">
        <v>3034</v>
      </c>
      <c r="C4219" t="s">
        <v>3035</v>
      </c>
      <c r="D4219" t="s">
        <v>11</v>
      </c>
      <c r="E4219" s="2">
        <v>45681</v>
      </c>
      <c r="F4219" t="s">
        <v>38</v>
      </c>
      <c r="G4219">
        <v>-65.010000000000005</v>
      </c>
      <c r="H4219" t="s">
        <v>3038</v>
      </c>
      <c r="I4219" t="s">
        <v>3037</v>
      </c>
    </row>
    <row r="4220" spans="1:9" x14ac:dyDescent="0.25">
      <c r="A4220">
        <v>6550</v>
      </c>
      <c r="B4220" t="s">
        <v>13734</v>
      </c>
      <c r="C4220" t="s">
        <v>13735</v>
      </c>
      <c r="D4220" t="s">
        <v>15</v>
      </c>
      <c r="E4220" s="2">
        <v>45674</v>
      </c>
      <c r="F4220" t="s">
        <v>38</v>
      </c>
      <c r="G4220">
        <v>-65.010000000000005</v>
      </c>
      <c r="H4220" t="s">
        <v>13736</v>
      </c>
      <c r="I4220" t="s">
        <v>13737</v>
      </c>
    </row>
    <row r="4221" spans="1:9" x14ac:dyDescent="0.25">
      <c r="A4221">
        <v>2045</v>
      </c>
      <c r="B4221" t="s">
        <v>4383</v>
      </c>
      <c r="C4221" t="s">
        <v>4384</v>
      </c>
      <c r="D4221" t="s">
        <v>15</v>
      </c>
      <c r="E4221" s="2">
        <v>45681</v>
      </c>
      <c r="F4221" t="s">
        <v>38</v>
      </c>
      <c r="G4221">
        <v>-65.015000000000001</v>
      </c>
      <c r="H4221" t="s">
        <v>4387</v>
      </c>
      <c r="I4221" t="s">
        <v>4386</v>
      </c>
    </row>
    <row r="4222" spans="1:9" x14ac:dyDescent="0.25">
      <c r="A4222">
        <v>1777</v>
      </c>
      <c r="B4222" t="s">
        <v>3789</v>
      </c>
      <c r="C4222" t="s">
        <v>3790</v>
      </c>
      <c r="D4222" t="s">
        <v>15</v>
      </c>
      <c r="E4222" s="2">
        <v>45681</v>
      </c>
      <c r="F4222" t="s">
        <v>38</v>
      </c>
      <c r="G4222">
        <v>-65.055000000000007</v>
      </c>
      <c r="H4222" t="s">
        <v>3791</v>
      </c>
      <c r="I4222" t="s">
        <v>3792</v>
      </c>
    </row>
    <row r="4223" spans="1:9" x14ac:dyDescent="0.25">
      <c r="A4223">
        <v>7057</v>
      </c>
      <c r="B4223" t="s">
        <v>14787</v>
      </c>
      <c r="C4223" t="s">
        <v>14788</v>
      </c>
      <c r="D4223" t="s">
        <v>15</v>
      </c>
      <c r="E4223" s="2">
        <v>45671</v>
      </c>
      <c r="F4223" t="s">
        <v>38</v>
      </c>
      <c r="G4223">
        <v>-65.13</v>
      </c>
      <c r="H4223" t="s">
        <v>14791</v>
      </c>
      <c r="I4223" t="s">
        <v>14790</v>
      </c>
    </row>
    <row r="4224" spans="1:9" x14ac:dyDescent="0.25">
      <c r="A4224">
        <v>2117</v>
      </c>
      <c r="B4224" t="s">
        <v>4538</v>
      </c>
      <c r="C4224" t="s">
        <v>4539</v>
      </c>
      <c r="D4224" t="s">
        <v>11</v>
      </c>
      <c r="E4224" s="2">
        <v>45681</v>
      </c>
      <c r="F4224" t="s">
        <v>14</v>
      </c>
      <c r="G4224">
        <v>-65.14</v>
      </c>
      <c r="H4224" t="s">
        <v>4540</v>
      </c>
      <c r="I4224" t="s">
        <v>4541</v>
      </c>
    </row>
    <row r="4225" spans="1:9" x14ac:dyDescent="0.25">
      <c r="A4225">
        <v>6752</v>
      </c>
      <c r="B4225" t="s">
        <v>14138</v>
      </c>
      <c r="C4225" t="s">
        <v>14139</v>
      </c>
      <c r="D4225" t="s">
        <v>15</v>
      </c>
      <c r="E4225" s="2">
        <v>45673</v>
      </c>
      <c r="F4225" t="s">
        <v>38</v>
      </c>
      <c r="G4225">
        <v>-65.204999999999998</v>
      </c>
      <c r="H4225" t="s">
        <v>14142</v>
      </c>
      <c r="I4225" t="s">
        <v>14141</v>
      </c>
    </row>
    <row r="4226" spans="1:9" x14ac:dyDescent="0.25">
      <c r="A4226">
        <v>2893</v>
      </c>
      <c r="B4226" t="s">
        <v>6198</v>
      </c>
      <c r="C4226" t="s">
        <v>6199</v>
      </c>
      <c r="D4226" t="s">
        <v>11</v>
      </c>
      <c r="E4226" s="2">
        <v>45680</v>
      </c>
      <c r="F4226" t="s">
        <v>14</v>
      </c>
      <c r="G4226">
        <v>-65.234999999999999</v>
      </c>
      <c r="H4226" t="s">
        <v>6200</v>
      </c>
      <c r="I4226" t="s">
        <v>6201</v>
      </c>
    </row>
    <row r="4227" spans="1:9" x14ac:dyDescent="0.25">
      <c r="A4227">
        <v>3137</v>
      </c>
      <c r="B4227" t="s">
        <v>6655</v>
      </c>
      <c r="C4227" t="s">
        <v>6656</v>
      </c>
      <c r="D4227" t="s">
        <v>11</v>
      </c>
      <c r="E4227" s="2">
        <v>45680</v>
      </c>
      <c r="F4227" t="s">
        <v>14</v>
      </c>
      <c r="G4227">
        <v>-65.234999999999999</v>
      </c>
      <c r="H4227" t="s">
        <v>6200</v>
      </c>
      <c r="I4227" t="s">
        <v>6201</v>
      </c>
    </row>
    <row r="4228" spans="1:9" x14ac:dyDescent="0.25">
      <c r="A4228">
        <v>5984</v>
      </c>
      <c r="B4228" t="s">
        <v>12586</v>
      </c>
      <c r="C4228" t="s">
        <v>12587</v>
      </c>
      <c r="D4228" t="s">
        <v>15</v>
      </c>
      <c r="E4228" s="2">
        <v>45675</v>
      </c>
      <c r="F4228" t="s">
        <v>38</v>
      </c>
      <c r="G4228">
        <v>-65.305000000000007</v>
      </c>
      <c r="H4228" t="s">
        <v>12588</v>
      </c>
      <c r="I4228" t="s">
        <v>12589</v>
      </c>
    </row>
    <row r="4229" spans="1:9" x14ac:dyDescent="0.25">
      <c r="A4229">
        <v>4599</v>
      </c>
      <c r="B4229" t="s">
        <v>9657</v>
      </c>
      <c r="C4229" t="s">
        <v>9658</v>
      </c>
      <c r="D4229" t="s">
        <v>11</v>
      </c>
      <c r="E4229" s="2">
        <v>45678</v>
      </c>
      <c r="F4229" t="s">
        <v>38</v>
      </c>
      <c r="G4229">
        <v>-65.36</v>
      </c>
      <c r="H4229" t="s">
        <v>9661</v>
      </c>
      <c r="I4229" t="s">
        <v>9659</v>
      </c>
    </row>
    <row r="4230" spans="1:9" x14ac:dyDescent="0.25">
      <c r="A4230">
        <v>6947</v>
      </c>
      <c r="B4230" t="s">
        <v>14563</v>
      </c>
      <c r="C4230" t="s">
        <v>14564</v>
      </c>
      <c r="D4230" t="s">
        <v>15</v>
      </c>
      <c r="E4230" s="2">
        <v>45672</v>
      </c>
      <c r="F4230" t="s">
        <v>38</v>
      </c>
      <c r="G4230">
        <v>-65.36</v>
      </c>
      <c r="H4230" t="s">
        <v>14567</v>
      </c>
      <c r="I4230" t="s">
        <v>14566</v>
      </c>
    </row>
    <row r="4231" spans="1:9" x14ac:dyDescent="0.25">
      <c r="A4231">
        <v>5440</v>
      </c>
      <c r="B4231" t="s">
        <v>11444</v>
      </c>
      <c r="C4231" t="s">
        <v>11445</v>
      </c>
      <c r="D4231" t="s">
        <v>11</v>
      </c>
      <c r="E4231" s="2">
        <v>45675</v>
      </c>
      <c r="F4231" t="s">
        <v>38</v>
      </c>
      <c r="G4231">
        <v>-65.364999999999995</v>
      </c>
      <c r="H4231" t="s">
        <v>11448</v>
      </c>
      <c r="I4231" t="s">
        <v>11447</v>
      </c>
    </row>
    <row r="4232" spans="1:9" x14ac:dyDescent="0.25">
      <c r="A4232">
        <v>1339</v>
      </c>
      <c r="B4232" t="s">
        <v>2745</v>
      </c>
      <c r="C4232" t="s">
        <v>2746</v>
      </c>
      <c r="D4232" t="s">
        <v>11</v>
      </c>
      <c r="E4232" s="2">
        <v>45682</v>
      </c>
      <c r="F4232" t="s">
        <v>38</v>
      </c>
      <c r="G4232">
        <v>-65.5</v>
      </c>
      <c r="H4232" t="s">
        <v>2749</v>
      </c>
      <c r="I4232" t="s">
        <v>2748</v>
      </c>
    </row>
    <row r="4233" spans="1:9" x14ac:dyDescent="0.25">
      <c r="A4233">
        <v>6293</v>
      </c>
      <c r="B4233" t="s">
        <v>13149</v>
      </c>
      <c r="C4233" t="s">
        <v>13150</v>
      </c>
      <c r="D4233" t="s">
        <v>15</v>
      </c>
      <c r="E4233" s="2">
        <v>45674</v>
      </c>
      <c r="F4233" t="s">
        <v>38</v>
      </c>
      <c r="G4233">
        <v>-65.584999999999994</v>
      </c>
      <c r="H4233" t="s">
        <v>13153</v>
      </c>
      <c r="I4233" t="s">
        <v>13152</v>
      </c>
    </row>
    <row r="4234" spans="1:9" x14ac:dyDescent="0.25">
      <c r="A4234">
        <v>6638</v>
      </c>
      <c r="B4234" t="s">
        <v>13911</v>
      </c>
      <c r="C4234" t="s">
        <v>13912</v>
      </c>
      <c r="D4234" t="s">
        <v>78</v>
      </c>
      <c r="E4234" s="2">
        <v>45674</v>
      </c>
      <c r="F4234" t="s">
        <v>38</v>
      </c>
      <c r="G4234">
        <v>-65.605000000000004</v>
      </c>
      <c r="H4234" t="s">
        <v>13917</v>
      </c>
      <c r="I4234" t="s">
        <v>13914</v>
      </c>
    </row>
    <row r="4235" spans="1:9" x14ac:dyDescent="0.25">
      <c r="A4235">
        <v>669</v>
      </c>
      <c r="B4235" t="s">
        <v>1498</v>
      </c>
      <c r="C4235" t="s">
        <v>1499</v>
      </c>
      <c r="D4235" t="s">
        <v>15</v>
      </c>
      <c r="E4235" s="2">
        <v>45682</v>
      </c>
      <c r="F4235" t="s">
        <v>38</v>
      </c>
      <c r="G4235">
        <v>-65.704999999999998</v>
      </c>
      <c r="H4235" t="s">
        <v>1502</v>
      </c>
      <c r="I4235" t="s">
        <v>1501</v>
      </c>
    </row>
    <row r="4236" spans="1:9" x14ac:dyDescent="0.25">
      <c r="A4236">
        <v>3433</v>
      </c>
      <c r="B4236" t="s">
        <v>7324</v>
      </c>
      <c r="C4236" t="s">
        <v>7325</v>
      </c>
      <c r="D4236" t="s">
        <v>11</v>
      </c>
      <c r="E4236" s="2">
        <v>45679</v>
      </c>
      <c r="F4236" t="s">
        <v>38</v>
      </c>
      <c r="G4236">
        <v>-65.724999999999994</v>
      </c>
      <c r="H4236" t="s">
        <v>7326</v>
      </c>
      <c r="I4236" t="s">
        <v>7327</v>
      </c>
    </row>
    <row r="4237" spans="1:9" x14ac:dyDescent="0.25">
      <c r="A4237">
        <v>302</v>
      </c>
      <c r="B4237" t="s">
        <v>661</v>
      </c>
      <c r="C4237" t="s">
        <v>662</v>
      </c>
      <c r="D4237" t="s">
        <v>15</v>
      </c>
      <c r="E4237" s="2">
        <v>45682</v>
      </c>
      <c r="F4237" t="s">
        <v>38</v>
      </c>
      <c r="G4237">
        <v>-65.8</v>
      </c>
      <c r="H4237" t="s">
        <v>665</v>
      </c>
      <c r="I4237" t="s">
        <v>664</v>
      </c>
    </row>
    <row r="4238" spans="1:9" x14ac:dyDescent="0.25">
      <c r="A4238">
        <v>5769</v>
      </c>
      <c r="B4238" t="s">
        <v>12182</v>
      </c>
      <c r="C4238" t="s">
        <v>12183</v>
      </c>
      <c r="D4238" t="s">
        <v>15</v>
      </c>
      <c r="E4238" s="2">
        <v>45675</v>
      </c>
      <c r="F4238" t="s">
        <v>38</v>
      </c>
      <c r="G4238">
        <v>-65.819999999999993</v>
      </c>
      <c r="H4238" t="s">
        <v>12184</v>
      </c>
      <c r="I4238" t="s">
        <v>12185</v>
      </c>
    </row>
    <row r="4239" spans="1:9" x14ac:dyDescent="0.25">
      <c r="A4239">
        <v>93</v>
      </c>
      <c r="B4239" t="s">
        <v>204</v>
      </c>
      <c r="C4239" t="s">
        <v>205</v>
      </c>
      <c r="D4239" t="s">
        <v>15</v>
      </c>
      <c r="E4239" s="2">
        <v>45685</v>
      </c>
      <c r="F4239" t="s">
        <v>38</v>
      </c>
      <c r="G4239">
        <v>-65.905000000000001</v>
      </c>
      <c r="H4239" t="s">
        <v>209</v>
      </c>
      <c r="I4239" t="s">
        <v>207</v>
      </c>
    </row>
    <row r="4240" spans="1:9" x14ac:dyDescent="0.25">
      <c r="A4240">
        <v>1249</v>
      </c>
      <c r="B4240" t="s">
        <v>2585</v>
      </c>
      <c r="C4240" t="s">
        <v>2586</v>
      </c>
      <c r="D4240" t="s">
        <v>11</v>
      </c>
      <c r="E4240" s="2">
        <v>45682</v>
      </c>
      <c r="F4240" t="s">
        <v>38</v>
      </c>
      <c r="G4240">
        <v>-65.924999999999997</v>
      </c>
      <c r="H4240" t="s">
        <v>2589</v>
      </c>
      <c r="I4240" t="s">
        <v>2588</v>
      </c>
    </row>
    <row r="4241" spans="1:9" x14ac:dyDescent="0.25">
      <c r="A4241">
        <v>5307</v>
      </c>
      <c r="B4241" t="s">
        <v>11148</v>
      </c>
      <c r="C4241" t="s">
        <v>11149</v>
      </c>
      <c r="D4241" t="s">
        <v>15</v>
      </c>
      <c r="E4241" s="2">
        <v>45675</v>
      </c>
      <c r="F4241" t="s">
        <v>38</v>
      </c>
      <c r="G4241">
        <v>-66.05</v>
      </c>
      <c r="H4241" t="s">
        <v>11152</v>
      </c>
      <c r="I4241" t="s">
        <v>11151</v>
      </c>
    </row>
    <row r="4242" spans="1:9" x14ac:dyDescent="0.25">
      <c r="A4242">
        <v>7228</v>
      </c>
      <c r="B4242" t="s">
        <v>15144</v>
      </c>
      <c r="C4242" t="s">
        <v>15145</v>
      </c>
      <c r="D4242" t="s">
        <v>15</v>
      </c>
      <c r="E4242" s="2">
        <v>45666</v>
      </c>
      <c r="F4242" t="s">
        <v>38</v>
      </c>
      <c r="G4242">
        <v>-66.055000000000007</v>
      </c>
      <c r="H4242" t="s">
        <v>15148</v>
      </c>
      <c r="I4242" t="s">
        <v>15147</v>
      </c>
    </row>
    <row r="4243" spans="1:9" x14ac:dyDescent="0.25">
      <c r="A4243">
        <v>2611</v>
      </c>
      <c r="B4243" t="s">
        <v>5566</v>
      </c>
      <c r="C4243" t="s">
        <v>5567</v>
      </c>
      <c r="D4243" t="s">
        <v>15</v>
      </c>
      <c r="E4243" s="2">
        <v>45680</v>
      </c>
      <c r="F4243" t="s">
        <v>38</v>
      </c>
      <c r="G4243">
        <v>-66.064999999999998</v>
      </c>
      <c r="H4243" t="s">
        <v>5570</v>
      </c>
      <c r="I4243" t="s">
        <v>5569</v>
      </c>
    </row>
    <row r="4244" spans="1:9" x14ac:dyDescent="0.25">
      <c r="A4244">
        <v>6932</v>
      </c>
      <c r="B4244" t="s">
        <v>14528</v>
      </c>
      <c r="C4244" t="s">
        <v>14529</v>
      </c>
      <c r="D4244" t="s">
        <v>11</v>
      </c>
      <c r="E4244" s="2">
        <v>45672</v>
      </c>
      <c r="F4244" t="s">
        <v>38</v>
      </c>
      <c r="G4244">
        <v>-66.08</v>
      </c>
      <c r="H4244" t="s">
        <v>14530</v>
      </c>
      <c r="I4244" t="s">
        <v>14531</v>
      </c>
    </row>
    <row r="4245" spans="1:9" x14ac:dyDescent="0.25">
      <c r="A4245">
        <v>5098</v>
      </c>
      <c r="B4245" t="s">
        <v>10702</v>
      </c>
      <c r="C4245" t="s">
        <v>10703</v>
      </c>
      <c r="D4245" t="s">
        <v>78</v>
      </c>
      <c r="E4245" s="2">
        <v>45675</v>
      </c>
      <c r="F4245" t="s">
        <v>38</v>
      </c>
      <c r="G4245">
        <v>-66.150000000000006</v>
      </c>
      <c r="H4245" t="s">
        <v>10704</v>
      </c>
      <c r="I4245" t="s">
        <v>10705</v>
      </c>
    </row>
    <row r="4246" spans="1:9" x14ac:dyDescent="0.25">
      <c r="A4246">
        <v>2453</v>
      </c>
      <c r="B4246" t="s">
        <v>5210</v>
      </c>
      <c r="C4246" t="s">
        <v>5211</v>
      </c>
      <c r="D4246" t="s">
        <v>15</v>
      </c>
      <c r="E4246" s="2">
        <v>45680</v>
      </c>
      <c r="F4246" t="s">
        <v>38</v>
      </c>
      <c r="G4246">
        <v>-66.2</v>
      </c>
      <c r="H4246" t="s">
        <v>5212</v>
      </c>
      <c r="I4246" t="s">
        <v>5213</v>
      </c>
    </row>
    <row r="4247" spans="1:9" x14ac:dyDescent="0.25">
      <c r="A4247">
        <v>2487</v>
      </c>
      <c r="B4247" t="s">
        <v>5280</v>
      </c>
      <c r="C4247" t="s">
        <v>5281</v>
      </c>
      <c r="D4247" t="s">
        <v>15</v>
      </c>
      <c r="E4247" s="2">
        <v>45680</v>
      </c>
      <c r="F4247" t="s">
        <v>38</v>
      </c>
      <c r="G4247">
        <v>-66.2</v>
      </c>
      <c r="H4247" t="s">
        <v>5284</v>
      </c>
      <c r="I4247" t="s">
        <v>5283</v>
      </c>
    </row>
    <row r="4248" spans="1:9" x14ac:dyDescent="0.25">
      <c r="A4248">
        <v>948</v>
      </c>
      <c r="B4248" t="s">
        <v>2029</v>
      </c>
      <c r="C4248" t="s">
        <v>2030</v>
      </c>
      <c r="D4248" t="s">
        <v>15</v>
      </c>
      <c r="E4248" s="2">
        <v>45682</v>
      </c>
      <c r="F4248" t="s">
        <v>38</v>
      </c>
      <c r="G4248">
        <v>-66.209999999999994</v>
      </c>
      <c r="H4248" t="s">
        <v>2031</v>
      </c>
      <c r="I4248" t="s">
        <v>2032</v>
      </c>
    </row>
    <row r="4249" spans="1:9" x14ac:dyDescent="0.25">
      <c r="A4249">
        <v>6603</v>
      </c>
      <c r="B4249" t="s">
        <v>13845</v>
      </c>
      <c r="C4249" t="s">
        <v>13846</v>
      </c>
      <c r="D4249" t="s">
        <v>78</v>
      </c>
      <c r="E4249" s="2">
        <v>45674</v>
      </c>
      <c r="F4249" t="s">
        <v>38</v>
      </c>
      <c r="G4249">
        <v>-66.224999999999994</v>
      </c>
      <c r="H4249" t="s">
        <v>13849</v>
      </c>
      <c r="I4249" t="s">
        <v>13848</v>
      </c>
    </row>
    <row r="4250" spans="1:9" x14ac:dyDescent="0.25">
      <c r="A4250">
        <v>5615</v>
      </c>
      <c r="B4250" t="s">
        <v>11837</v>
      </c>
      <c r="C4250" t="s">
        <v>11838</v>
      </c>
      <c r="D4250" t="s">
        <v>15</v>
      </c>
      <c r="E4250" s="2">
        <v>45675</v>
      </c>
      <c r="F4250" t="s">
        <v>38</v>
      </c>
      <c r="G4250">
        <v>-66.239999999999995</v>
      </c>
      <c r="H4250" t="s">
        <v>11841</v>
      </c>
      <c r="I4250" t="s">
        <v>11840</v>
      </c>
    </row>
    <row r="4251" spans="1:9" x14ac:dyDescent="0.25">
      <c r="A4251">
        <v>4943</v>
      </c>
      <c r="B4251" t="s">
        <v>10371</v>
      </c>
      <c r="C4251" t="s">
        <v>10372</v>
      </c>
      <c r="D4251" t="s">
        <v>15</v>
      </c>
      <c r="E4251" s="2">
        <v>45676</v>
      </c>
      <c r="F4251" t="s">
        <v>38</v>
      </c>
      <c r="G4251">
        <v>-66.31</v>
      </c>
      <c r="H4251" t="s">
        <v>10376</v>
      </c>
      <c r="I4251" t="s">
        <v>10374</v>
      </c>
    </row>
    <row r="4252" spans="1:9" x14ac:dyDescent="0.25">
      <c r="A4252">
        <v>1399</v>
      </c>
      <c r="B4252" t="s">
        <v>2887</v>
      </c>
      <c r="C4252" t="s">
        <v>2888</v>
      </c>
      <c r="D4252" t="s">
        <v>15</v>
      </c>
      <c r="E4252" s="2">
        <v>45681</v>
      </c>
      <c r="F4252" t="s">
        <v>14</v>
      </c>
      <c r="G4252">
        <v>-66.334999999999994</v>
      </c>
      <c r="H4252" t="s">
        <v>2889</v>
      </c>
      <c r="I4252" t="s">
        <v>2890</v>
      </c>
    </row>
    <row r="4253" spans="1:9" x14ac:dyDescent="0.25">
      <c r="A4253">
        <v>9</v>
      </c>
      <c r="B4253" t="s">
        <v>34</v>
      </c>
      <c r="C4253" t="s">
        <v>35</v>
      </c>
      <c r="D4253" t="s">
        <v>15</v>
      </c>
      <c r="E4253" s="2">
        <v>45685</v>
      </c>
      <c r="F4253" t="s">
        <v>38</v>
      </c>
      <c r="G4253">
        <v>-66.344999999999999</v>
      </c>
      <c r="H4253" t="s">
        <v>36</v>
      </c>
      <c r="I4253" t="s">
        <v>37</v>
      </c>
    </row>
    <row r="4254" spans="1:9" x14ac:dyDescent="0.25">
      <c r="A4254">
        <v>5931</v>
      </c>
      <c r="B4254" t="s">
        <v>12487</v>
      </c>
      <c r="C4254" t="s">
        <v>12488</v>
      </c>
      <c r="D4254" t="s">
        <v>11</v>
      </c>
      <c r="E4254" s="2">
        <v>45675</v>
      </c>
      <c r="F4254" t="s">
        <v>38</v>
      </c>
      <c r="G4254">
        <v>-66.375</v>
      </c>
      <c r="H4254" t="s">
        <v>12491</v>
      </c>
      <c r="I4254" t="s">
        <v>12490</v>
      </c>
    </row>
    <row r="4255" spans="1:9" x14ac:dyDescent="0.25">
      <c r="A4255">
        <v>1204</v>
      </c>
      <c r="B4255" t="s">
        <v>2499</v>
      </c>
      <c r="C4255" t="s">
        <v>2500</v>
      </c>
      <c r="D4255" t="s">
        <v>15</v>
      </c>
      <c r="E4255" s="2">
        <v>45682</v>
      </c>
      <c r="F4255" t="s">
        <v>38</v>
      </c>
      <c r="G4255">
        <v>-66.515000000000001</v>
      </c>
      <c r="H4255" t="s">
        <v>2504</v>
      </c>
      <c r="I4255" t="s">
        <v>2502</v>
      </c>
    </row>
    <row r="4256" spans="1:9" x14ac:dyDescent="0.25">
      <c r="A4256">
        <v>3531</v>
      </c>
      <c r="B4256" t="s">
        <v>7532</v>
      </c>
      <c r="C4256" t="s">
        <v>7533</v>
      </c>
      <c r="D4256" t="s">
        <v>78</v>
      </c>
      <c r="E4256" s="2">
        <v>45679</v>
      </c>
      <c r="F4256" t="s">
        <v>38</v>
      </c>
      <c r="G4256">
        <v>-66.53</v>
      </c>
      <c r="H4256" t="s">
        <v>7536</v>
      </c>
      <c r="I4256" t="s">
        <v>7535</v>
      </c>
    </row>
    <row r="4257" spans="1:9" x14ac:dyDescent="0.25">
      <c r="A4257">
        <v>3614</v>
      </c>
      <c r="B4257" t="s">
        <v>7682</v>
      </c>
      <c r="C4257" t="s">
        <v>7683</v>
      </c>
      <c r="D4257" t="s">
        <v>11</v>
      </c>
      <c r="E4257" s="2">
        <v>45679</v>
      </c>
      <c r="F4257" t="s">
        <v>38</v>
      </c>
      <c r="G4257">
        <v>-66.614999999999995</v>
      </c>
      <c r="H4257" t="s">
        <v>7687</v>
      </c>
      <c r="I4257" t="s">
        <v>7685</v>
      </c>
    </row>
    <row r="4258" spans="1:9" x14ac:dyDescent="0.25">
      <c r="A4258">
        <v>5926</v>
      </c>
      <c r="B4258" t="s">
        <v>12479</v>
      </c>
      <c r="C4258" t="s">
        <v>12480</v>
      </c>
      <c r="D4258" t="s">
        <v>15</v>
      </c>
      <c r="E4258" s="2">
        <v>45675</v>
      </c>
      <c r="F4258" t="s">
        <v>14</v>
      </c>
      <c r="G4258">
        <v>-66.644999999999996</v>
      </c>
      <c r="H4258" t="s">
        <v>12483</v>
      </c>
      <c r="I4258" t="s">
        <v>12482</v>
      </c>
    </row>
    <row r="4259" spans="1:9" x14ac:dyDescent="0.25">
      <c r="A4259">
        <v>5328</v>
      </c>
      <c r="B4259" t="s">
        <v>11193</v>
      </c>
      <c r="C4259" t="s">
        <v>11194</v>
      </c>
      <c r="D4259" t="s">
        <v>15</v>
      </c>
      <c r="E4259" s="2">
        <v>45675</v>
      </c>
      <c r="F4259" t="s">
        <v>38</v>
      </c>
      <c r="G4259">
        <v>-66.745000000000005</v>
      </c>
      <c r="H4259" t="s">
        <v>11195</v>
      </c>
      <c r="I4259" t="s">
        <v>11196</v>
      </c>
    </row>
    <row r="4260" spans="1:9" x14ac:dyDescent="0.25">
      <c r="A4260">
        <v>5878</v>
      </c>
      <c r="B4260" t="s">
        <v>12389</v>
      </c>
      <c r="C4260" t="s">
        <v>12390</v>
      </c>
      <c r="D4260" t="s">
        <v>15</v>
      </c>
      <c r="E4260" s="2">
        <v>45675</v>
      </c>
      <c r="F4260" t="s">
        <v>38</v>
      </c>
      <c r="G4260">
        <v>-66.834999999999994</v>
      </c>
      <c r="H4260" t="s">
        <v>12394</v>
      </c>
      <c r="I4260" t="s">
        <v>12392</v>
      </c>
    </row>
    <row r="4261" spans="1:9" x14ac:dyDescent="0.25">
      <c r="A4261">
        <v>3510</v>
      </c>
      <c r="B4261" t="s">
        <v>7488</v>
      </c>
      <c r="C4261" t="s">
        <v>7489</v>
      </c>
      <c r="D4261" t="s">
        <v>15</v>
      </c>
      <c r="E4261" s="2">
        <v>45679</v>
      </c>
      <c r="F4261" t="s">
        <v>38</v>
      </c>
      <c r="G4261">
        <v>-66.89</v>
      </c>
      <c r="H4261" t="s">
        <v>7490</v>
      </c>
      <c r="I4261" t="s">
        <v>7491</v>
      </c>
    </row>
    <row r="4262" spans="1:9" x14ac:dyDescent="0.25">
      <c r="A4262">
        <v>983</v>
      </c>
      <c r="B4262" t="s">
        <v>2094</v>
      </c>
      <c r="C4262" t="s">
        <v>2095</v>
      </c>
      <c r="D4262" t="s">
        <v>15</v>
      </c>
      <c r="E4262" s="2">
        <v>45682</v>
      </c>
      <c r="F4262" t="s">
        <v>38</v>
      </c>
      <c r="G4262">
        <v>-66.915000000000006</v>
      </c>
      <c r="H4262" t="s">
        <v>2099</v>
      </c>
      <c r="I4262" t="s">
        <v>2097</v>
      </c>
    </row>
    <row r="4263" spans="1:9" x14ac:dyDescent="0.25">
      <c r="A4263">
        <v>5394</v>
      </c>
      <c r="B4263" t="s">
        <v>11343</v>
      </c>
      <c r="C4263" t="s">
        <v>11344</v>
      </c>
      <c r="D4263" t="s">
        <v>15</v>
      </c>
      <c r="E4263" s="2">
        <v>45675</v>
      </c>
      <c r="F4263" t="s">
        <v>14</v>
      </c>
      <c r="G4263">
        <v>-66.965000000000003</v>
      </c>
      <c r="H4263" t="s">
        <v>11345</v>
      </c>
      <c r="I4263" t="s">
        <v>11346</v>
      </c>
    </row>
    <row r="4264" spans="1:9" x14ac:dyDescent="0.25">
      <c r="A4264">
        <v>2230</v>
      </c>
      <c r="B4264" t="s">
        <v>4753</v>
      </c>
      <c r="C4264" t="s">
        <v>4754</v>
      </c>
      <c r="D4264" t="s">
        <v>15</v>
      </c>
      <c r="E4264" s="2">
        <v>45681</v>
      </c>
      <c r="F4264" t="s">
        <v>38</v>
      </c>
      <c r="G4264">
        <v>-66.989999999999995</v>
      </c>
      <c r="H4264" t="s">
        <v>4755</v>
      </c>
      <c r="I4264" t="s">
        <v>4756</v>
      </c>
    </row>
    <row r="4265" spans="1:9" x14ac:dyDescent="0.25">
      <c r="A4265">
        <v>5407</v>
      </c>
      <c r="B4265" t="s">
        <v>11373</v>
      </c>
      <c r="C4265" t="s">
        <v>11374</v>
      </c>
      <c r="D4265" t="s">
        <v>15</v>
      </c>
      <c r="E4265" s="2">
        <v>45675</v>
      </c>
      <c r="F4265" t="s">
        <v>38</v>
      </c>
      <c r="G4265">
        <v>-66.995000000000005</v>
      </c>
      <c r="H4265" t="s">
        <v>11377</v>
      </c>
      <c r="I4265" t="s">
        <v>11376</v>
      </c>
    </row>
    <row r="4266" spans="1:9" x14ac:dyDescent="0.25">
      <c r="A4266">
        <v>5298</v>
      </c>
      <c r="B4266" t="s">
        <v>11132</v>
      </c>
      <c r="C4266" t="s">
        <v>11133</v>
      </c>
      <c r="D4266" t="s">
        <v>15</v>
      </c>
      <c r="E4266" s="2">
        <v>45675</v>
      </c>
      <c r="F4266" t="s">
        <v>38</v>
      </c>
      <c r="G4266">
        <v>-67.14</v>
      </c>
      <c r="H4266" t="s">
        <v>11134</v>
      </c>
      <c r="I4266" t="s">
        <v>11135</v>
      </c>
    </row>
    <row r="4267" spans="1:9" x14ac:dyDescent="0.25">
      <c r="A4267">
        <v>1764</v>
      </c>
      <c r="B4267" t="s">
        <v>3755</v>
      </c>
      <c r="C4267" t="s">
        <v>3756</v>
      </c>
      <c r="D4267" t="s">
        <v>11</v>
      </c>
      <c r="E4267" s="2">
        <v>45681</v>
      </c>
      <c r="F4267" t="s">
        <v>14</v>
      </c>
      <c r="G4267">
        <v>-67.155000000000001</v>
      </c>
      <c r="H4267" t="s">
        <v>2093</v>
      </c>
      <c r="I4267" t="s">
        <v>3758</v>
      </c>
    </row>
    <row r="4268" spans="1:9" x14ac:dyDescent="0.25">
      <c r="A4268">
        <v>3408</v>
      </c>
      <c r="B4268" t="s">
        <v>7259</v>
      </c>
      <c r="C4268" t="s">
        <v>7260</v>
      </c>
      <c r="D4268" t="s">
        <v>11</v>
      </c>
      <c r="E4268" s="2">
        <v>45679</v>
      </c>
      <c r="F4268" t="s">
        <v>38</v>
      </c>
      <c r="G4268">
        <v>-67.239999999999995</v>
      </c>
      <c r="H4268" t="s">
        <v>7263</v>
      </c>
      <c r="I4268" t="s">
        <v>7262</v>
      </c>
    </row>
    <row r="4269" spans="1:9" x14ac:dyDescent="0.25">
      <c r="A4269">
        <v>6225</v>
      </c>
      <c r="B4269" t="s">
        <v>13005</v>
      </c>
      <c r="C4269" t="s">
        <v>13006</v>
      </c>
      <c r="D4269" t="s">
        <v>15</v>
      </c>
      <c r="E4269" s="2">
        <v>45674</v>
      </c>
      <c r="F4269" t="s">
        <v>38</v>
      </c>
      <c r="G4269">
        <v>-67.319999999999993</v>
      </c>
      <c r="H4269" t="s">
        <v>13007</v>
      </c>
      <c r="I4269" t="s">
        <v>13008</v>
      </c>
    </row>
    <row r="4270" spans="1:9" x14ac:dyDescent="0.25">
      <c r="A4270">
        <v>7229</v>
      </c>
      <c r="B4270" t="s">
        <v>15144</v>
      </c>
      <c r="C4270" t="s">
        <v>15145</v>
      </c>
      <c r="D4270" t="s">
        <v>11</v>
      </c>
      <c r="E4270" s="2">
        <v>45666</v>
      </c>
      <c r="F4270" t="s">
        <v>38</v>
      </c>
      <c r="G4270">
        <v>-67.34</v>
      </c>
      <c r="H4270" t="s">
        <v>15149</v>
      </c>
      <c r="I4270" t="s">
        <v>15147</v>
      </c>
    </row>
    <row r="4271" spans="1:9" x14ac:dyDescent="0.25">
      <c r="A4271">
        <v>5461</v>
      </c>
      <c r="B4271" t="s">
        <v>11491</v>
      </c>
      <c r="C4271" t="s">
        <v>11492</v>
      </c>
      <c r="D4271" t="s">
        <v>15</v>
      </c>
      <c r="E4271" s="2">
        <v>45675</v>
      </c>
      <c r="F4271" t="s">
        <v>38</v>
      </c>
      <c r="G4271">
        <v>-67.495000000000005</v>
      </c>
      <c r="H4271" t="s">
        <v>11495</v>
      </c>
      <c r="I4271" t="s">
        <v>11494</v>
      </c>
    </row>
    <row r="4272" spans="1:9" x14ac:dyDescent="0.25">
      <c r="A4272">
        <v>6927</v>
      </c>
      <c r="B4272" t="s">
        <v>14517</v>
      </c>
      <c r="C4272" t="s">
        <v>14518</v>
      </c>
      <c r="D4272" t="s">
        <v>395</v>
      </c>
      <c r="E4272" s="2">
        <v>45672</v>
      </c>
      <c r="F4272" t="s">
        <v>38</v>
      </c>
      <c r="G4272">
        <v>-67.5</v>
      </c>
      <c r="H4272" t="s">
        <v>14519</v>
      </c>
      <c r="I4272" t="s">
        <v>14520</v>
      </c>
    </row>
    <row r="4273" spans="1:9" x14ac:dyDescent="0.25">
      <c r="A4273">
        <v>6928</v>
      </c>
      <c r="B4273" t="s">
        <v>14517</v>
      </c>
      <c r="C4273" t="s">
        <v>14518</v>
      </c>
      <c r="D4273" t="s">
        <v>15</v>
      </c>
      <c r="E4273" s="2">
        <v>45672</v>
      </c>
      <c r="F4273" t="s">
        <v>38</v>
      </c>
      <c r="G4273">
        <v>-67.5</v>
      </c>
      <c r="H4273" t="s">
        <v>14521</v>
      </c>
      <c r="I4273" t="s">
        <v>14520</v>
      </c>
    </row>
    <row r="4274" spans="1:9" x14ac:dyDescent="0.25">
      <c r="A4274">
        <v>5299</v>
      </c>
      <c r="B4274" t="s">
        <v>11132</v>
      </c>
      <c r="C4274" t="s">
        <v>11133</v>
      </c>
      <c r="D4274" t="s">
        <v>11</v>
      </c>
      <c r="E4274" s="2">
        <v>45675</v>
      </c>
      <c r="F4274" t="s">
        <v>38</v>
      </c>
      <c r="G4274">
        <v>-67.53</v>
      </c>
      <c r="H4274" t="s">
        <v>11136</v>
      </c>
      <c r="I4274" t="s">
        <v>11135</v>
      </c>
    </row>
    <row r="4275" spans="1:9" x14ac:dyDescent="0.25">
      <c r="A4275">
        <v>1609</v>
      </c>
      <c r="B4275" t="s">
        <v>3380</v>
      </c>
      <c r="C4275" t="s">
        <v>3381</v>
      </c>
      <c r="D4275" t="s">
        <v>11</v>
      </c>
      <c r="E4275" s="2">
        <v>45681</v>
      </c>
      <c r="F4275" t="s">
        <v>14</v>
      </c>
      <c r="G4275">
        <v>-67.59</v>
      </c>
      <c r="H4275" t="s">
        <v>3384</v>
      </c>
      <c r="I4275" t="s">
        <v>3383</v>
      </c>
    </row>
    <row r="4276" spans="1:9" x14ac:dyDescent="0.25">
      <c r="A4276">
        <v>6677</v>
      </c>
      <c r="B4276" t="s">
        <v>13993</v>
      </c>
      <c r="C4276" t="s">
        <v>13994</v>
      </c>
      <c r="D4276" t="s">
        <v>15</v>
      </c>
      <c r="E4276" s="2">
        <v>45674</v>
      </c>
      <c r="F4276" t="s">
        <v>38</v>
      </c>
      <c r="G4276">
        <v>-67.59</v>
      </c>
      <c r="H4276" t="s">
        <v>13995</v>
      </c>
      <c r="I4276" t="s">
        <v>13996</v>
      </c>
    </row>
    <row r="4277" spans="1:9" x14ac:dyDescent="0.25">
      <c r="A4277">
        <v>4010</v>
      </c>
      <c r="B4277" t="s">
        <v>8491</v>
      </c>
      <c r="C4277" t="s">
        <v>8492</v>
      </c>
      <c r="D4277" t="s">
        <v>15</v>
      </c>
      <c r="E4277" s="2">
        <v>45678</v>
      </c>
      <c r="F4277" t="s">
        <v>38</v>
      </c>
      <c r="G4277">
        <v>-67.685000000000002</v>
      </c>
      <c r="H4277" t="s">
        <v>8493</v>
      </c>
      <c r="I4277" t="s">
        <v>8494</v>
      </c>
    </row>
    <row r="4278" spans="1:9" x14ac:dyDescent="0.25">
      <c r="A4278">
        <v>1110</v>
      </c>
      <c r="B4278" t="s">
        <v>2328</v>
      </c>
      <c r="C4278" t="s">
        <v>2329</v>
      </c>
      <c r="D4278" t="s">
        <v>15</v>
      </c>
      <c r="E4278" s="2">
        <v>45682</v>
      </c>
      <c r="F4278" t="s">
        <v>14</v>
      </c>
      <c r="G4278">
        <v>-67.694999999999993</v>
      </c>
      <c r="H4278" t="s">
        <v>2330</v>
      </c>
      <c r="I4278" t="s">
        <v>2331</v>
      </c>
    </row>
    <row r="4279" spans="1:9" x14ac:dyDescent="0.25">
      <c r="A4279">
        <v>6481</v>
      </c>
      <c r="B4279" t="s">
        <v>13576</v>
      </c>
      <c r="C4279" t="s">
        <v>13577</v>
      </c>
      <c r="D4279" t="s">
        <v>78</v>
      </c>
      <c r="E4279" s="2">
        <v>45674</v>
      </c>
      <c r="F4279" t="s">
        <v>38</v>
      </c>
      <c r="G4279">
        <v>-67.790000000000006</v>
      </c>
      <c r="H4279" t="s">
        <v>13580</v>
      </c>
      <c r="I4279" t="s">
        <v>13579</v>
      </c>
    </row>
    <row r="4280" spans="1:9" x14ac:dyDescent="0.25">
      <c r="A4280">
        <v>594</v>
      </c>
      <c r="B4280" t="s">
        <v>1325</v>
      </c>
      <c r="C4280" t="s">
        <v>1326</v>
      </c>
      <c r="D4280" t="s">
        <v>15</v>
      </c>
      <c r="E4280" s="2">
        <v>45682</v>
      </c>
      <c r="F4280" t="s">
        <v>38</v>
      </c>
      <c r="G4280">
        <v>-67.905000000000001</v>
      </c>
      <c r="H4280" t="s">
        <v>1327</v>
      </c>
      <c r="I4280" t="s">
        <v>1328</v>
      </c>
    </row>
    <row r="4281" spans="1:9" x14ac:dyDescent="0.25">
      <c r="A4281">
        <v>508</v>
      </c>
      <c r="B4281" t="s">
        <v>1128</v>
      </c>
      <c r="C4281" t="s">
        <v>1129</v>
      </c>
      <c r="D4281" t="s">
        <v>15</v>
      </c>
      <c r="E4281" s="2">
        <v>45682</v>
      </c>
      <c r="F4281" t="s">
        <v>38</v>
      </c>
      <c r="G4281">
        <v>-67.959999999999994</v>
      </c>
      <c r="H4281" t="s">
        <v>1132</v>
      </c>
      <c r="I4281" t="s">
        <v>1131</v>
      </c>
    </row>
    <row r="4282" spans="1:9" x14ac:dyDescent="0.25">
      <c r="A4282">
        <v>1531</v>
      </c>
      <c r="B4282" t="s">
        <v>3219</v>
      </c>
      <c r="C4282" t="s">
        <v>3220</v>
      </c>
      <c r="D4282" t="s">
        <v>15</v>
      </c>
      <c r="E4282" s="2">
        <v>45681</v>
      </c>
      <c r="F4282" t="s">
        <v>38</v>
      </c>
      <c r="G4282">
        <v>-68</v>
      </c>
      <c r="H4282" t="s">
        <v>3221</v>
      </c>
      <c r="I4282" t="s">
        <v>3222</v>
      </c>
    </row>
    <row r="4283" spans="1:9" x14ac:dyDescent="0.25">
      <c r="A4283">
        <v>2288</v>
      </c>
      <c r="B4283" t="s">
        <v>4861</v>
      </c>
      <c r="C4283" t="s">
        <v>4862</v>
      </c>
      <c r="D4283" t="s">
        <v>11</v>
      </c>
      <c r="E4283" s="2">
        <v>45681</v>
      </c>
      <c r="F4283" t="s">
        <v>14</v>
      </c>
      <c r="G4283">
        <v>-68.069999999999993</v>
      </c>
      <c r="H4283" t="s">
        <v>4863</v>
      </c>
      <c r="I4283" t="s">
        <v>4864</v>
      </c>
    </row>
    <row r="4284" spans="1:9" x14ac:dyDescent="0.25">
      <c r="A4284">
        <v>6669</v>
      </c>
      <c r="B4284" t="s">
        <v>13977</v>
      </c>
      <c r="C4284" t="s">
        <v>13978</v>
      </c>
      <c r="D4284" t="s">
        <v>15</v>
      </c>
      <c r="E4284" s="2">
        <v>45674</v>
      </c>
      <c r="F4284" t="s">
        <v>38</v>
      </c>
      <c r="G4284">
        <v>-68.084999999999994</v>
      </c>
      <c r="H4284" t="s">
        <v>13980</v>
      </c>
      <c r="I4284" t="s">
        <v>13979</v>
      </c>
    </row>
    <row r="4285" spans="1:9" x14ac:dyDescent="0.25">
      <c r="A4285">
        <v>5491</v>
      </c>
      <c r="B4285" t="s">
        <v>11562</v>
      </c>
      <c r="C4285" t="s">
        <v>11563</v>
      </c>
      <c r="D4285" t="s">
        <v>15</v>
      </c>
      <c r="E4285" s="2">
        <v>45675</v>
      </c>
      <c r="F4285" t="s">
        <v>38</v>
      </c>
      <c r="G4285">
        <v>-68.13</v>
      </c>
      <c r="H4285" t="s">
        <v>11564</v>
      </c>
      <c r="I4285" t="s">
        <v>11565</v>
      </c>
    </row>
    <row r="4286" spans="1:9" x14ac:dyDescent="0.25">
      <c r="A4286">
        <v>6670</v>
      </c>
      <c r="B4286" t="s">
        <v>13977</v>
      </c>
      <c r="C4286" t="s">
        <v>13978</v>
      </c>
      <c r="D4286" t="s">
        <v>11</v>
      </c>
      <c r="E4286" s="2">
        <v>45674</v>
      </c>
      <c r="F4286" t="s">
        <v>38</v>
      </c>
      <c r="G4286">
        <v>-68.13</v>
      </c>
      <c r="H4286" t="s">
        <v>13981</v>
      </c>
      <c r="I4286" t="s">
        <v>13979</v>
      </c>
    </row>
    <row r="4287" spans="1:9" x14ac:dyDescent="0.25">
      <c r="A4287">
        <v>1347</v>
      </c>
      <c r="B4287" t="s">
        <v>2758</v>
      </c>
      <c r="C4287" t="s">
        <v>2759</v>
      </c>
      <c r="D4287" t="s">
        <v>11</v>
      </c>
      <c r="E4287" s="2">
        <v>45682</v>
      </c>
      <c r="F4287" t="s">
        <v>38</v>
      </c>
      <c r="G4287">
        <v>-68.209999999999994</v>
      </c>
      <c r="H4287" t="s">
        <v>2763</v>
      </c>
      <c r="I4287" t="s">
        <v>2761</v>
      </c>
    </row>
    <row r="4288" spans="1:9" x14ac:dyDescent="0.25">
      <c r="A4288">
        <v>6778</v>
      </c>
      <c r="B4288" t="s">
        <v>14202</v>
      </c>
      <c r="C4288" t="s">
        <v>14203</v>
      </c>
      <c r="D4288" t="s">
        <v>15</v>
      </c>
      <c r="E4288" s="2">
        <v>45673</v>
      </c>
      <c r="F4288" t="s">
        <v>38</v>
      </c>
      <c r="G4288">
        <v>-68.23</v>
      </c>
      <c r="H4288" t="s">
        <v>14206</v>
      </c>
      <c r="I4288" t="s">
        <v>14205</v>
      </c>
    </row>
    <row r="4289" spans="1:9" x14ac:dyDescent="0.25">
      <c r="A4289">
        <v>6751</v>
      </c>
      <c r="B4289" t="s">
        <v>14138</v>
      </c>
      <c r="C4289" t="s">
        <v>14139</v>
      </c>
      <c r="D4289" t="s">
        <v>11</v>
      </c>
      <c r="E4289" s="2">
        <v>45673</v>
      </c>
      <c r="F4289" t="s">
        <v>38</v>
      </c>
      <c r="G4289">
        <v>-68.260000000000005</v>
      </c>
      <c r="H4289" t="s">
        <v>14140</v>
      </c>
      <c r="I4289" t="s">
        <v>14141</v>
      </c>
    </row>
    <row r="4290" spans="1:9" x14ac:dyDescent="0.25">
      <c r="A4290">
        <v>4065</v>
      </c>
      <c r="B4290" t="s">
        <v>8613</v>
      </c>
      <c r="C4290" t="s">
        <v>8614</v>
      </c>
      <c r="D4290" t="s">
        <v>15</v>
      </c>
      <c r="E4290" s="2">
        <v>45678</v>
      </c>
      <c r="F4290" t="s">
        <v>38</v>
      </c>
      <c r="G4290">
        <v>-68.36</v>
      </c>
      <c r="H4290" t="s">
        <v>8615</v>
      </c>
      <c r="I4290" t="s">
        <v>8616</v>
      </c>
    </row>
    <row r="4291" spans="1:9" x14ac:dyDescent="0.25">
      <c r="A4291">
        <v>1936</v>
      </c>
      <c r="B4291" t="s">
        <v>4146</v>
      </c>
      <c r="C4291" t="s">
        <v>4147</v>
      </c>
      <c r="D4291" t="s">
        <v>11</v>
      </c>
      <c r="E4291" s="2">
        <v>45681</v>
      </c>
      <c r="F4291" t="s">
        <v>14</v>
      </c>
      <c r="G4291">
        <v>-68.474999999999994</v>
      </c>
      <c r="H4291" t="s">
        <v>4151</v>
      </c>
      <c r="I4291" t="s">
        <v>4149</v>
      </c>
    </row>
    <row r="4292" spans="1:9" x14ac:dyDescent="0.25">
      <c r="A4292">
        <v>991</v>
      </c>
      <c r="B4292" t="s">
        <v>2112</v>
      </c>
      <c r="C4292" t="s">
        <v>2113</v>
      </c>
      <c r="D4292" t="s">
        <v>15</v>
      </c>
      <c r="E4292" s="2">
        <v>45682</v>
      </c>
      <c r="F4292" t="s">
        <v>38</v>
      </c>
      <c r="G4292">
        <v>-68.53</v>
      </c>
      <c r="H4292" t="s">
        <v>2116</v>
      </c>
      <c r="I4292" t="s">
        <v>2115</v>
      </c>
    </row>
    <row r="4293" spans="1:9" x14ac:dyDescent="0.25">
      <c r="A4293">
        <v>2090</v>
      </c>
      <c r="B4293" t="s">
        <v>4475</v>
      </c>
      <c r="C4293" t="s">
        <v>4476</v>
      </c>
      <c r="D4293" t="s">
        <v>78</v>
      </c>
      <c r="E4293" s="2">
        <v>45681</v>
      </c>
      <c r="F4293" t="s">
        <v>38</v>
      </c>
      <c r="G4293">
        <v>-68.644999999999996</v>
      </c>
      <c r="H4293" t="s">
        <v>4481</v>
      </c>
      <c r="I4293" t="s">
        <v>4478</v>
      </c>
    </row>
    <row r="4294" spans="1:9" x14ac:dyDescent="0.25">
      <c r="A4294">
        <v>2374</v>
      </c>
      <c r="B4294" t="s">
        <v>5017</v>
      </c>
      <c r="C4294" t="s">
        <v>5018</v>
      </c>
      <c r="D4294" t="s">
        <v>11</v>
      </c>
      <c r="E4294" s="2">
        <v>45681</v>
      </c>
      <c r="F4294" t="s">
        <v>38</v>
      </c>
      <c r="G4294">
        <v>-68.644999999999996</v>
      </c>
      <c r="H4294" t="s">
        <v>5019</v>
      </c>
      <c r="I4294" t="s">
        <v>5020</v>
      </c>
    </row>
    <row r="4295" spans="1:9" x14ac:dyDescent="0.25">
      <c r="A4295">
        <v>556</v>
      </c>
      <c r="B4295" t="s">
        <v>1242</v>
      </c>
      <c r="C4295" t="s">
        <v>1243</v>
      </c>
      <c r="D4295" t="s">
        <v>15</v>
      </c>
      <c r="E4295" s="2">
        <v>45682</v>
      </c>
      <c r="F4295" t="s">
        <v>38</v>
      </c>
      <c r="G4295">
        <v>-68.7</v>
      </c>
      <c r="H4295" t="s">
        <v>1244</v>
      </c>
      <c r="I4295" t="s">
        <v>1245</v>
      </c>
    </row>
    <row r="4296" spans="1:9" x14ac:dyDescent="0.25">
      <c r="A4296">
        <v>1174</v>
      </c>
      <c r="B4296" t="s">
        <v>2446</v>
      </c>
      <c r="C4296" t="s">
        <v>2447</v>
      </c>
      <c r="D4296" t="s">
        <v>15</v>
      </c>
      <c r="E4296" s="2">
        <v>45682</v>
      </c>
      <c r="F4296" t="s">
        <v>38</v>
      </c>
      <c r="G4296">
        <v>-68.765000000000001</v>
      </c>
      <c r="H4296" t="s">
        <v>2450</v>
      </c>
      <c r="I4296" t="s">
        <v>2449</v>
      </c>
    </row>
    <row r="4297" spans="1:9" x14ac:dyDescent="0.25">
      <c r="A4297">
        <v>4345</v>
      </c>
      <c r="B4297" t="s">
        <v>9200</v>
      </c>
      <c r="C4297" t="s">
        <v>9201</v>
      </c>
      <c r="D4297" t="s">
        <v>11</v>
      </c>
      <c r="E4297" s="2">
        <v>45678</v>
      </c>
      <c r="F4297" t="s">
        <v>38</v>
      </c>
      <c r="G4297">
        <v>-68.795000000000002</v>
      </c>
      <c r="H4297" t="s">
        <v>9204</v>
      </c>
      <c r="I4297" t="s">
        <v>9203</v>
      </c>
    </row>
    <row r="4298" spans="1:9" x14ac:dyDescent="0.25">
      <c r="A4298">
        <v>6154</v>
      </c>
      <c r="B4298" t="s">
        <v>12882</v>
      </c>
      <c r="C4298" t="s">
        <v>12883</v>
      </c>
      <c r="D4298" t="s">
        <v>11</v>
      </c>
      <c r="E4298" s="2">
        <v>45675</v>
      </c>
      <c r="F4298" t="s">
        <v>38</v>
      </c>
      <c r="G4298">
        <v>-68.8</v>
      </c>
      <c r="H4298" t="s">
        <v>12886</v>
      </c>
      <c r="I4298" t="s">
        <v>12885</v>
      </c>
    </row>
    <row r="4299" spans="1:9" x14ac:dyDescent="0.25">
      <c r="A4299">
        <v>4763</v>
      </c>
      <c r="B4299" t="s">
        <v>9964</v>
      </c>
      <c r="C4299" t="s">
        <v>9965</v>
      </c>
      <c r="D4299" t="s">
        <v>11</v>
      </c>
      <c r="E4299" s="2">
        <v>45677</v>
      </c>
      <c r="F4299" t="s">
        <v>38</v>
      </c>
      <c r="G4299">
        <v>-68.875</v>
      </c>
      <c r="H4299" t="s">
        <v>9968</v>
      </c>
      <c r="I4299" t="s">
        <v>9967</v>
      </c>
    </row>
    <row r="4300" spans="1:9" x14ac:dyDescent="0.25">
      <c r="A4300">
        <v>3288</v>
      </c>
      <c r="B4300" t="s">
        <v>6972</v>
      </c>
      <c r="C4300" t="s">
        <v>6973</v>
      </c>
      <c r="D4300" t="s">
        <v>15</v>
      </c>
      <c r="E4300" s="2">
        <v>45679</v>
      </c>
      <c r="F4300" t="s">
        <v>38</v>
      </c>
      <c r="G4300">
        <v>-68.954999999999998</v>
      </c>
      <c r="H4300" t="s">
        <v>6976</v>
      </c>
      <c r="I4300" t="s">
        <v>6975</v>
      </c>
    </row>
    <row r="4301" spans="1:9" x14ac:dyDescent="0.25">
      <c r="A4301">
        <v>3751</v>
      </c>
      <c r="B4301" t="s">
        <v>7931</v>
      </c>
      <c r="C4301" t="s">
        <v>7932</v>
      </c>
      <c r="D4301" t="s">
        <v>11</v>
      </c>
      <c r="E4301" s="2">
        <v>45679</v>
      </c>
      <c r="F4301" t="s">
        <v>38</v>
      </c>
      <c r="G4301">
        <v>-69</v>
      </c>
      <c r="H4301" t="s">
        <v>7935</v>
      </c>
      <c r="I4301" t="s">
        <v>7934</v>
      </c>
    </row>
    <row r="4302" spans="1:9" x14ac:dyDescent="0.25">
      <c r="A4302">
        <v>4344</v>
      </c>
      <c r="B4302" t="s">
        <v>9200</v>
      </c>
      <c r="C4302" t="s">
        <v>9201</v>
      </c>
      <c r="D4302" t="s">
        <v>15</v>
      </c>
      <c r="E4302" s="2">
        <v>45678</v>
      </c>
      <c r="F4302" t="s">
        <v>38</v>
      </c>
      <c r="G4302">
        <v>-69.03</v>
      </c>
      <c r="H4302" t="s">
        <v>9202</v>
      </c>
      <c r="I4302" t="s">
        <v>9203</v>
      </c>
    </row>
    <row r="4303" spans="1:9" x14ac:dyDescent="0.25">
      <c r="A4303">
        <v>15</v>
      </c>
      <c r="B4303" t="s">
        <v>52</v>
      </c>
      <c r="C4303" t="s">
        <v>53</v>
      </c>
      <c r="D4303" t="s">
        <v>15</v>
      </c>
      <c r="E4303" s="2">
        <v>45685</v>
      </c>
      <c r="F4303" t="s">
        <v>38</v>
      </c>
      <c r="G4303">
        <v>-69.034999999999997</v>
      </c>
      <c r="H4303" t="s">
        <v>54</v>
      </c>
      <c r="I4303" t="s">
        <v>55</v>
      </c>
    </row>
    <row r="4304" spans="1:9" x14ac:dyDescent="0.25">
      <c r="A4304">
        <v>230</v>
      </c>
      <c r="B4304" t="s">
        <v>520</v>
      </c>
      <c r="C4304" t="s">
        <v>521</v>
      </c>
      <c r="D4304" t="s">
        <v>15</v>
      </c>
      <c r="E4304" s="2">
        <v>45684</v>
      </c>
      <c r="F4304" t="s">
        <v>38</v>
      </c>
      <c r="G4304">
        <v>-69.040000000000006</v>
      </c>
      <c r="H4304" t="s">
        <v>524</v>
      </c>
      <c r="I4304" t="s">
        <v>523</v>
      </c>
    </row>
    <row r="4305" spans="1:9" x14ac:dyDescent="0.25">
      <c r="A4305">
        <v>1203</v>
      </c>
      <c r="B4305" t="s">
        <v>2499</v>
      </c>
      <c r="C4305" t="s">
        <v>2500</v>
      </c>
      <c r="D4305" t="s">
        <v>11</v>
      </c>
      <c r="E4305" s="2">
        <v>45682</v>
      </c>
      <c r="F4305" t="s">
        <v>38</v>
      </c>
      <c r="G4305">
        <v>-69.105000000000004</v>
      </c>
      <c r="H4305" t="s">
        <v>2503</v>
      </c>
      <c r="I4305" t="s">
        <v>2502</v>
      </c>
    </row>
    <row r="4306" spans="1:9" x14ac:dyDescent="0.25">
      <c r="A4306">
        <v>6337</v>
      </c>
      <c r="B4306" t="s">
        <v>13255</v>
      </c>
      <c r="C4306" t="s">
        <v>13256</v>
      </c>
      <c r="D4306" t="s">
        <v>11</v>
      </c>
      <c r="E4306" s="2">
        <v>45674</v>
      </c>
      <c r="F4306" t="s">
        <v>38</v>
      </c>
      <c r="G4306">
        <v>-69.155000000000001</v>
      </c>
      <c r="H4306" t="s">
        <v>13257</v>
      </c>
      <c r="I4306" t="s">
        <v>13258</v>
      </c>
    </row>
    <row r="4307" spans="1:9" x14ac:dyDescent="0.25">
      <c r="A4307">
        <v>5360</v>
      </c>
      <c r="B4307" t="s">
        <v>11266</v>
      </c>
      <c r="C4307" t="s">
        <v>11267</v>
      </c>
      <c r="D4307" t="s">
        <v>11</v>
      </c>
      <c r="E4307" s="2">
        <v>45675</v>
      </c>
      <c r="F4307" t="s">
        <v>38</v>
      </c>
      <c r="G4307">
        <v>-69.19</v>
      </c>
      <c r="H4307" t="s">
        <v>11270</v>
      </c>
      <c r="I4307" t="s">
        <v>11269</v>
      </c>
    </row>
    <row r="4308" spans="1:9" x14ac:dyDescent="0.25">
      <c r="A4308">
        <v>5683</v>
      </c>
      <c r="B4308" t="s">
        <v>11994</v>
      </c>
      <c r="C4308" t="s">
        <v>11995</v>
      </c>
      <c r="D4308" t="s">
        <v>15</v>
      </c>
      <c r="E4308" s="2">
        <v>45675</v>
      </c>
      <c r="F4308" t="s">
        <v>38</v>
      </c>
      <c r="G4308">
        <v>-69.209999999999994</v>
      </c>
      <c r="H4308" t="s">
        <v>11998</v>
      </c>
      <c r="I4308" t="s">
        <v>11997</v>
      </c>
    </row>
    <row r="4309" spans="1:9" x14ac:dyDescent="0.25">
      <c r="A4309">
        <v>402</v>
      </c>
      <c r="B4309" t="s">
        <v>890</v>
      </c>
      <c r="C4309" t="s">
        <v>891</v>
      </c>
      <c r="D4309" t="s">
        <v>11</v>
      </c>
      <c r="E4309" s="2">
        <v>45682</v>
      </c>
      <c r="F4309" t="s">
        <v>38</v>
      </c>
      <c r="G4309">
        <v>-69.239999999999995</v>
      </c>
      <c r="H4309" t="s">
        <v>894</v>
      </c>
      <c r="I4309" t="s">
        <v>893</v>
      </c>
    </row>
    <row r="4310" spans="1:9" x14ac:dyDescent="0.25">
      <c r="A4310">
        <v>5492</v>
      </c>
      <c r="B4310" t="s">
        <v>11562</v>
      </c>
      <c r="C4310" t="s">
        <v>11563</v>
      </c>
      <c r="D4310" t="s">
        <v>11</v>
      </c>
      <c r="E4310" s="2">
        <v>45675</v>
      </c>
      <c r="F4310" t="s">
        <v>38</v>
      </c>
      <c r="G4310">
        <v>-69.260000000000005</v>
      </c>
      <c r="H4310" t="s">
        <v>11566</v>
      </c>
      <c r="I4310" t="s">
        <v>11565</v>
      </c>
    </row>
    <row r="4311" spans="1:9" x14ac:dyDescent="0.25">
      <c r="A4311">
        <v>5438</v>
      </c>
      <c r="B4311" t="s">
        <v>11439</v>
      </c>
      <c r="C4311" t="s">
        <v>11440</v>
      </c>
      <c r="D4311" t="s">
        <v>11</v>
      </c>
      <c r="E4311" s="2">
        <v>45675</v>
      </c>
      <c r="F4311" t="s">
        <v>38</v>
      </c>
      <c r="G4311">
        <v>-69.3</v>
      </c>
      <c r="H4311" t="s">
        <v>11443</v>
      </c>
      <c r="I4311" t="s">
        <v>11442</v>
      </c>
    </row>
    <row r="4312" spans="1:9" x14ac:dyDescent="0.25">
      <c r="A4312">
        <v>6359</v>
      </c>
      <c r="B4312" t="s">
        <v>13307</v>
      </c>
      <c r="C4312" t="s">
        <v>13308</v>
      </c>
      <c r="D4312" t="s">
        <v>15</v>
      </c>
      <c r="E4312" s="2">
        <v>45674</v>
      </c>
      <c r="F4312" t="s">
        <v>38</v>
      </c>
      <c r="G4312">
        <v>-69.31</v>
      </c>
      <c r="H4312" t="s">
        <v>13309</v>
      </c>
      <c r="I4312" t="s">
        <v>13310</v>
      </c>
    </row>
    <row r="4313" spans="1:9" x14ac:dyDescent="0.25">
      <c r="A4313">
        <v>3604</v>
      </c>
      <c r="B4313" t="s">
        <v>7665</v>
      </c>
      <c r="C4313" t="s">
        <v>7666</v>
      </c>
      <c r="D4313" t="s">
        <v>11</v>
      </c>
      <c r="E4313" s="2">
        <v>45679</v>
      </c>
      <c r="F4313" t="s">
        <v>38</v>
      </c>
      <c r="G4313">
        <v>-69.484999999999999</v>
      </c>
      <c r="H4313" t="s">
        <v>7669</v>
      </c>
      <c r="I4313" t="s">
        <v>7668</v>
      </c>
    </row>
    <row r="4314" spans="1:9" x14ac:dyDescent="0.25">
      <c r="A4314">
        <v>5056</v>
      </c>
      <c r="B4314" t="s">
        <v>10607</v>
      </c>
      <c r="C4314" t="s">
        <v>10608</v>
      </c>
      <c r="D4314" t="s">
        <v>11</v>
      </c>
      <c r="E4314" s="2">
        <v>45675</v>
      </c>
      <c r="F4314" t="s">
        <v>14</v>
      </c>
      <c r="G4314">
        <v>-69.484999999999999</v>
      </c>
      <c r="H4314" t="s">
        <v>10612</v>
      </c>
      <c r="I4314" t="s">
        <v>10610</v>
      </c>
    </row>
    <row r="4315" spans="1:9" x14ac:dyDescent="0.25">
      <c r="A4315">
        <v>4627</v>
      </c>
      <c r="B4315" t="s">
        <v>9711</v>
      </c>
      <c r="C4315" t="s">
        <v>9712</v>
      </c>
      <c r="D4315" t="s">
        <v>15</v>
      </c>
      <c r="E4315" s="2">
        <v>45678</v>
      </c>
      <c r="F4315" t="s">
        <v>14</v>
      </c>
      <c r="G4315">
        <v>-69.504999999999995</v>
      </c>
      <c r="H4315" t="s">
        <v>9713</v>
      </c>
      <c r="I4315" t="s">
        <v>9714</v>
      </c>
    </row>
    <row r="4316" spans="1:9" x14ac:dyDescent="0.25">
      <c r="A4316">
        <v>2134</v>
      </c>
      <c r="B4316" t="s">
        <v>4572</v>
      </c>
      <c r="C4316" t="s">
        <v>4573</v>
      </c>
      <c r="D4316" t="s">
        <v>11</v>
      </c>
      <c r="E4316" s="2">
        <v>45681</v>
      </c>
      <c r="F4316" t="s">
        <v>38</v>
      </c>
      <c r="G4316">
        <v>-69.525000000000006</v>
      </c>
      <c r="H4316" t="s">
        <v>4574</v>
      </c>
      <c r="I4316" t="s">
        <v>4575</v>
      </c>
    </row>
    <row r="4317" spans="1:9" x14ac:dyDescent="0.25">
      <c r="A4317">
        <v>2399</v>
      </c>
      <c r="B4317" t="s">
        <v>5062</v>
      </c>
      <c r="C4317" t="s">
        <v>5063</v>
      </c>
      <c r="D4317" t="s">
        <v>11</v>
      </c>
      <c r="E4317" s="2">
        <v>45681</v>
      </c>
      <c r="F4317" t="s">
        <v>38</v>
      </c>
      <c r="G4317">
        <v>-69.525000000000006</v>
      </c>
      <c r="H4317" t="s">
        <v>4574</v>
      </c>
      <c r="I4317" t="s">
        <v>4575</v>
      </c>
    </row>
    <row r="4318" spans="1:9" x14ac:dyDescent="0.25">
      <c r="A4318">
        <v>5283</v>
      </c>
      <c r="B4318" t="s">
        <v>11093</v>
      </c>
      <c r="C4318" t="s">
        <v>11094</v>
      </c>
      <c r="D4318" t="s">
        <v>15</v>
      </c>
      <c r="E4318" s="2">
        <v>45675</v>
      </c>
      <c r="F4318" t="s">
        <v>14</v>
      </c>
      <c r="G4318">
        <v>-69.53</v>
      </c>
      <c r="H4318" t="s">
        <v>11098</v>
      </c>
      <c r="I4318" t="s">
        <v>11096</v>
      </c>
    </row>
    <row r="4319" spans="1:9" x14ac:dyDescent="0.25">
      <c r="A4319">
        <v>2301</v>
      </c>
      <c r="B4319" t="s">
        <v>4881</v>
      </c>
      <c r="C4319" t="s">
        <v>4882</v>
      </c>
      <c r="D4319" t="s">
        <v>15</v>
      </c>
      <c r="E4319" s="2">
        <v>45681</v>
      </c>
      <c r="F4319" t="s">
        <v>38</v>
      </c>
      <c r="G4319">
        <v>-69.605000000000004</v>
      </c>
      <c r="H4319" t="s">
        <v>4886</v>
      </c>
      <c r="I4319" t="s">
        <v>4884</v>
      </c>
    </row>
    <row r="4320" spans="1:9" x14ac:dyDescent="0.25">
      <c r="A4320">
        <v>5648</v>
      </c>
      <c r="B4320" t="s">
        <v>11915</v>
      </c>
      <c r="C4320" t="s">
        <v>11916</v>
      </c>
      <c r="D4320" t="s">
        <v>15</v>
      </c>
      <c r="E4320" s="2">
        <v>45675</v>
      </c>
      <c r="F4320" t="s">
        <v>38</v>
      </c>
      <c r="G4320">
        <v>-69.64</v>
      </c>
      <c r="H4320" t="s">
        <v>11917</v>
      </c>
      <c r="I4320" t="s">
        <v>11918</v>
      </c>
    </row>
    <row r="4321" spans="1:9" x14ac:dyDescent="0.25">
      <c r="A4321">
        <v>2904</v>
      </c>
      <c r="B4321" t="s">
        <v>6218</v>
      </c>
      <c r="C4321" t="s">
        <v>6219</v>
      </c>
      <c r="D4321" t="s">
        <v>15</v>
      </c>
      <c r="E4321" s="2">
        <v>45680</v>
      </c>
      <c r="F4321" t="s">
        <v>38</v>
      </c>
      <c r="G4321">
        <v>-69.66</v>
      </c>
      <c r="H4321" t="s">
        <v>6220</v>
      </c>
      <c r="I4321" t="s">
        <v>6221</v>
      </c>
    </row>
    <row r="4322" spans="1:9" x14ac:dyDescent="0.25">
      <c r="A4322">
        <v>5877</v>
      </c>
      <c r="B4322" t="s">
        <v>12389</v>
      </c>
      <c r="C4322" t="s">
        <v>12390</v>
      </c>
      <c r="D4322" t="s">
        <v>11</v>
      </c>
      <c r="E4322" s="2">
        <v>45675</v>
      </c>
      <c r="F4322" t="s">
        <v>38</v>
      </c>
      <c r="G4322">
        <v>-69.745000000000005</v>
      </c>
      <c r="H4322" t="s">
        <v>12393</v>
      </c>
      <c r="I4322" t="s">
        <v>12392</v>
      </c>
    </row>
    <row r="4323" spans="1:9" x14ac:dyDescent="0.25">
      <c r="A4323">
        <v>5590</v>
      </c>
      <c r="B4323" t="s">
        <v>11785</v>
      </c>
      <c r="C4323" t="s">
        <v>11786</v>
      </c>
      <c r="D4323" t="s">
        <v>11</v>
      </c>
      <c r="E4323" s="2">
        <v>45675</v>
      </c>
      <c r="F4323" t="s">
        <v>38</v>
      </c>
      <c r="G4323">
        <v>-69.754999999999995</v>
      </c>
      <c r="H4323" t="s">
        <v>11787</v>
      </c>
      <c r="I4323" t="s">
        <v>11788</v>
      </c>
    </row>
    <row r="4324" spans="1:9" x14ac:dyDescent="0.25">
      <c r="A4324">
        <v>5682</v>
      </c>
      <c r="B4324" t="s">
        <v>11994</v>
      </c>
      <c r="C4324" t="s">
        <v>11995</v>
      </c>
      <c r="D4324" t="s">
        <v>11</v>
      </c>
      <c r="E4324" s="2">
        <v>45675</v>
      </c>
      <c r="F4324" t="s">
        <v>38</v>
      </c>
      <c r="G4324">
        <v>-69.814999999999998</v>
      </c>
      <c r="H4324" t="s">
        <v>11996</v>
      </c>
      <c r="I4324" t="s">
        <v>11997</v>
      </c>
    </row>
    <row r="4325" spans="1:9" x14ac:dyDescent="0.25">
      <c r="A4325">
        <v>1430</v>
      </c>
      <c r="B4325" t="s">
        <v>2993</v>
      </c>
      <c r="C4325" t="s">
        <v>2994</v>
      </c>
      <c r="D4325" t="s">
        <v>11</v>
      </c>
      <c r="E4325" s="2">
        <v>45681</v>
      </c>
      <c r="F4325" t="s">
        <v>38</v>
      </c>
      <c r="G4325">
        <v>-69.875</v>
      </c>
      <c r="H4325" t="s">
        <v>2995</v>
      </c>
      <c r="I4325" t="s">
        <v>2996</v>
      </c>
    </row>
    <row r="4326" spans="1:9" x14ac:dyDescent="0.25">
      <c r="A4326">
        <v>6230</v>
      </c>
      <c r="B4326" t="s">
        <v>13015</v>
      </c>
      <c r="C4326" t="s">
        <v>13016</v>
      </c>
      <c r="D4326" t="s">
        <v>78</v>
      </c>
      <c r="E4326" s="2">
        <v>45674</v>
      </c>
      <c r="F4326" t="s">
        <v>38</v>
      </c>
      <c r="G4326">
        <v>-69.98</v>
      </c>
      <c r="H4326" t="s">
        <v>13019</v>
      </c>
      <c r="I4326" t="s">
        <v>13018</v>
      </c>
    </row>
    <row r="4327" spans="1:9" x14ac:dyDescent="0.25">
      <c r="A4327">
        <v>1897</v>
      </c>
      <c r="B4327" t="s">
        <v>4060</v>
      </c>
      <c r="C4327" t="s">
        <v>4061</v>
      </c>
      <c r="D4327" t="s">
        <v>11</v>
      </c>
      <c r="E4327" s="2">
        <v>45681</v>
      </c>
      <c r="F4327" t="s">
        <v>38</v>
      </c>
      <c r="G4327">
        <v>-70</v>
      </c>
      <c r="H4327" t="s">
        <v>4062</v>
      </c>
      <c r="I4327" t="s">
        <v>4063</v>
      </c>
    </row>
    <row r="4328" spans="1:9" x14ac:dyDescent="0.25">
      <c r="A4328">
        <v>3051</v>
      </c>
      <c r="B4328" t="s">
        <v>6490</v>
      </c>
      <c r="C4328" t="s">
        <v>6491</v>
      </c>
      <c r="D4328" t="s">
        <v>11</v>
      </c>
      <c r="E4328" s="2">
        <v>45680</v>
      </c>
      <c r="F4328" t="s">
        <v>38</v>
      </c>
      <c r="G4328">
        <v>-70</v>
      </c>
      <c r="H4328" t="s">
        <v>6494</v>
      </c>
      <c r="I4328" t="s">
        <v>6493</v>
      </c>
    </row>
    <row r="4329" spans="1:9" x14ac:dyDescent="0.25">
      <c r="A4329">
        <v>6444</v>
      </c>
      <c r="B4329" t="s">
        <v>13488</v>
      </c>
      <c r="C4329" t="s">
        <v>13489</v>
      </c>
      <c r="D4329" t="s">
        <v>11</v>
      </c>
      <c r="E4329" s="2">
        <v>45674</v>
      </c>
      <c r="F4329" t="s">
        <v>38</v>
      </c>
      <c r="G4329">
        <v>-70</v>
      </c>
      <c r="H4329" t="s">
        <v>13492</v>
      </c>
      <c r="I4329" t="s">
        <v>13491</v>
      </c>
    </row>
    <row r="4330" spans="1:9" x14ac:dyDescent="0.25">
      <c r="A4330">
        <v>7254</v>
      </c>
      <c r="B4330" t="s">
        <v>15200</v>
      </c>
      <c r="C4330" t="s">
        <v>15201</v>
      </c>
      <c r="D4330" t="s">
        <v>15</v>
      </c>
      <c r="E4330" s="2">
        <v>45664</v>
      </c>
      <c r="F4330" t="s">
        <v>38</v>
      </c>
      <c r="G4330">
        <v>-70</v>
      </c>
      <c r="H4330" t="s">
        <v>15203</v>
      </c>
      <c r="I4330" t="s">
        <v>15202</v>
      </c>
    </row>
    <row r="4331" spans="1:9" x14ac:dyDescent="0.25">
      <c r="A4331">
        <v>7255</v>
      </c>
      <c r="B4331" t="s">
        <v>15200</v>
      </c>
      <c r="C4331" t="s">
        <v>15201</v>
      </c>
      <c r="D4331" t="s">
        <v>11</v>
      </c>
      <c r="E4331" s="2">
        <v>45664</v>
      </c>
      <c r="F4331" t="s">
        <v>38</v>
      </c>
      <c r="G4331">
        <v>-70</v>
      </c>
      <c r="H4331" t="s">
        <v>15204</v>
      </c>
      <c r="I4331" t="s">
        <v>15202</v>
      </c>
    </row>
    <row r="4332" spans="1:9" x14ac:dyDescent="0.25">
      <c r="A4332">
        <v>1674</v>
      </c>
      <c r="B4332" t="s">
        <v>3537</v>
      </c>
      <c r="C4332" t="s">
        <v>3538</v>
      </c>
      <c r="D4332" t="s">
        <v>15</v>
      </c>
      <c r="E4332" s="2">
        <v>45681</v>
      </c>
      <c r="F4332" t="s">
        <v>38</v>
      </c>
      <c r="G4332">
        <v>-70.03</v>
      </c>
      <c r="H4332" t="s">
        <v>3541</v>
      </c>
      <c r="I4332" t="s">
        <v>3540</v>
      </c>
    </row>
    <row r="4333" spans="1:9" x14ac:dyDescent="0.25">
      <c r="A4333">
        <v>6940</v>
      </c>
      <c r="B4333" t="s">
        <v>14548</v>
      </c>
      <c r="C4333" t="s">
        <v>14549</v>
      </c>
      <c r="D4333" t="s">
        <v>15</v>
      </c>
      <c r="E4333" s="2">
        <v>45672</v>
      </c>
      <c r="F4333" t="s">
        <v>38</v>
      </c>
      <c r="G4333">
        <v>-70.08</v>
      </c>
      <c r="H4333" t="s">
        <v>14550</v>
      </c>
      <c r="I4333" t="s">
        <v>14551</v>
      </c>
    </row>
    <row r="4334" spans="1:9" x14ac:dyDescent="0.25">
      <c r="A4334">
        <v>4335</v>
      </c>
      <c r="B4334" t="s">
        <v>9182</v>
      </c>
      <c r="C4334" t="s">
        <v>9183</v>
      </c>
      <c r="D4334" t="s">
        <v>15</v>
      </c>
      <c r="E4334" s="2">
        <v>45678</v>
      </c>
      <c r="F4334" t="s">
        <v>38</v>
      </c>
      <c r="G4334">
        <v>-70.17</v>
      </c>
      <c r="H4334" t="s">
        <v>9186</v>
      </c>
      <c r="I4334" t="s">
        <v>9184</v>
      </c>
    </row>
    <row r="4335" spans="1:9" x14ac:dyDescent="0.25">
      <c r="A4335">
        <v>474</v>
      </c>
      <c r="B4335" t="s">
        <v>1059</v>
      </c>
      <c r="C4335" t="s">
        <v>1060</v>
      </c>
      <c r="D4335" t="s">
        <v>15</v>
      </c>
      <c r="E4335" s="2">
        <v>45682</v>
      </c>
      <c r="F4335" t="s">
        <v>38</v>
      </c>
      <c r="G4335">
        <v>-70.180000000000007</v>
      </c>
      <c r="H4335" t="s">
        <v>1061</v>
      </c>
      <c r="I4335" t="s">
        <v>1062</v>
      </c>
    </row>
    <row r="4336" spans="1:9" x14ac:dyDescent="0.25">
      <c r="A4336">
        <v>1088</v>
      </c>
      <c r="B4336" t="s">
        <v>2289</v>
      </c>
      <c r="C4336" t="s">
        <v>2290</v>
      </c>
      <c r="D4336" t="s">
        <v>78</v>
      </c>
      <c r="E4336" s="2">
        <v>45682</v>
      </c>
      <c r="F4336" t="s">
        <v>38</v>
      </c>
      <c r="G4336">
        <v>-70.305000000000007</v>
      </c>
      <c r="H4336" t="s">
        <v>2294</v>
      </c>
      <c r="I4336" t="s">
        <v>2292</v>
      </c>
    </row>
    <row r="4337" spans="1:9" x14ac:dyDescent="0.25">
      <c r="A4337">
        <v>5002</v>
      </c>
      <c r="B4337" t="s">
        <v>10499</v>
      </c>
      <c r="C4337" t="s">
        <v>10500</v>
      </c>
      <c r="D4337" t="s">
        <v>15</v>
      </c>
      <c r="E4337" s="2">
        <v>45675</v>
      </c>
      <c r="F4337" t="s">
        <v>38</v>
      </c>
      <c r="G4337">
        <v>-70.489999999999995</v>
      </c>
      <c r="H4337" t="s">
        <v>10503</v>
      </c>
      <c r="I4337" t="s">
        <v>10502</v>
      </c>
    </row>
    <row r="4338" spans="1:9" x14ac:dyDescent="0.25">
      <c r="A4338">
        <v>1532</v>
      </c>
      <c r="B4338" t="s">
        <v>3219</v>
      </c>
      <c r="C4338" t="s">
        <v>3220</v>
      </c>
      <c r="D4338" t="s">
        <v>11</v>
      </c>
      <c r="E4338" s="2">
        <v>45681</v>
      </c>
      <c r="F4338" t="s">
        <v>38</v>
      </c>
      <c r="G4338">
        <v>-70.5</v>
      </c>
      <c r="H4338" t="s">
        <v>3223</v>
      </c>
      <c r="I4338" t="s">
        <v>3222</v>
      </c>
    </row>
    <row r="4339" spans="1:9" x14ac:dyDescent="0.25">
      <c r="A4339">
        <v>5363</v>
      </c>
      <c r="B4339" t="s">
        <v>11276</v>
      </c>
      <c r="C4339" t="s">
        <v>11277</v>
      </c>
      <c r="D4339" t="s">
        <v>15</v>
      </c>
      <c r="E4339" s="2">
        <v>45675</v>
      </c>
      <c r="F4339" t="s">
        <v>38</v>
      </c>
      <c r="G4339">
        <v>-70.5</v>
      </c>
      <c r="H4339" t="s">
        <v>11278</v>
      </c>
      <c r="I4339" t="s">
        <v>11279</v>
      </c>
    </row>
    <row r="4340" spans="1:9" x14ac:dyDescent="0.25">
      <c r="A4340">
        <v>1646</v>
      </c>
      <c r="B4340" t="s">
        <v>3471</v>
      </c>
      <c r="C4340" t="s">
        <v>3472</v>
      </c>
      <c r="D4340" t="s">
        <v>15</v>
      </c>
      <c r="E4340" s="2">
        <v>45681</v>
      </c>
      <c r="F4340" t="s">
        <v>38</v>
      </c>
      <c r="G4340">
        <v>-70.594999999999999</v>
      </c>
      <c r="H4340" t="s">
        <v>3473</v>
      </c>
      <c r="I4340" t="s">
        <v>3474</v>
      </c>
    </row>
    <row r="4341" spans="1:9" x14ac:dyDescent="0.25">
      <c r="A4341">
        <v>2002</v>
      </c>
      <c r="B4341" t="s">
        <v>4290</v>
      </c>
      <c r="C4341" t="s">
        <v>4291</v>
      </c>
      <c r="D4341" t="s">
        <v>15</v>
      </c>
      <c r="E4341" s="2">
        <v>45681</v>
      </c>
      <c r="F4341" t="s">
        <v>38</v>
      </c>
      <c r="G4341">
        <v>-70.69</v>
      </c>
      <c r="H4341" t="s">
        <v>4294</v>
      </c>
      <c r="I4341" t="s">
        <v>4293</v>
      </c>
    </row>
    <row r="4342" spans="1:9" x14ac:dyDescent="0.25">
      <c r="A4342">
        <v>5855</v>
      </c>
      <c r="B4342" t="s">
        <v>12351</v>
      </c>
      <c r="C4342" t="s">
        <v>12352</v>
      </c>
      <c r="D4342" t="s">
        <v>15</v>
      </c>
      <c r="E4342" s="2">
        <v>45675</v>
      </c>
      <c r="F4342" t="s">
        <v>38</v>
      </c>
      <c r="G4342">
        <v>-70.724999999999994</v>
      </c>
      <c r="H4342" t="s">
        <v>12355</v>
      </c>
      <c r="I4342" t="s">
        <v>12354</v>
      </c>
    </row>
    <row r="4343" spans="1:9" x14ac:dyDescent="0.25">
      <c r="A4343">
        <v>4066</v>
      </c>
      <c r="B4343" t="s">
        <v>8613</v>
      </c>
      <c r="C4343" t="s">
        <v>8614</v>
      </c>
      <c r="D4343" t="s">
        <v>11</v>
      </c>
      <c r="E4343" s="2">
        <v>45678</v>
      </c>
      <c r="F4343" t="s">
        <v>38</v>
      </c>
      <c r="G4343">
        <v>-70.900000000000006</v>
      </c>
      <c r="H4343" t="s">
        <v>8617</v>
      </c>
      <c r="I4343" t="s">
        <v>8616</v>
      </c>
    </row>
    <row r="4344" spans="1:9" x14ac:dyDescent="0.25">
      <c r="A4344">
        <v>5306</v>
      </c>
      <c r="B4344" t="s">
        <v>11148</v>
      </c>
      <c r="C4344" t="s">
        <v>11149</v>
      </c>
      <c r="D4344" t="s">
        <v>11</v>
      </c>
      <c r="E4344" s="2">
        <v>45675</v>
      </c>
      <c r="F4344" t="s">
        <v>38</v>
      </c>
      <c r="G4344">
        <v>-70.92</v>
      </c>
      <c r="H4344" t="s">
        <v>11150</v>
      </c>
      <c r="I4344" t="s">
        <v>11151</v>
      </c>
    </row>
    <row r="4345" spans="1:9" x14ac:dyDescent="0.25">
      <c r="A4345">
        <v>2496</v>
      </c>
      <c r="B4345" t="s">
        <v>5297</v>
      </c>
      <c r="C4345" t="s">
        <v>5298</v>
      </c>
      <c r="D4345" t="s">
        <v>15</v>
      </c>
      <c r="E4345" s="2">
        <v>45680</v>
      </c>
      <c r="F4345" t="s">
        <v>38</v>
      </c>
      <c r="G4345">
        <v>-70.924999999999997</v>
      </c>
      <c r="H4345" t="s">
        <v>5302</v>
      </c>
      <c r="I4345" t="s">
        <v>5300</v>
      </c>
    </row>
    <row r="4346" spans="1:9" x14ac:dyDescent="0.25">
      <c r="A4346">
        <v>145</v>
      </c>
      <c r="B4346" t="s">
        <v>319</v>
      </c>
      <c r="C4346" t="s">
        <v>320</v>
      </c>
      <c r="D4346" t="s">
        <v>11</v>
      </c>
      <c r="E4346" s="2">
        <v>45684</v>
      </c>
      <c r="F4346" t="s">
        <v>14</v>
      </c>
      <c r="G4346">
        <v>-71</v>
      </c>
      <c r="H4346" t="s">
        <v>324</v>
      </c>
      <c r="I4346" t="s">
        <v>322</v>
      </c>
    </row>
    <row r="4347" spans="1:9" x14ac:dyDescent="0.25">
      <c r="A4347">
        <v>2680</v>
      </c>
      <c r="B4347" t="s">
        <v>5735</v>
      </c>
      <c r="C4347" t="s">
        <v>5736</v>
      </c>
      <c r="D4347" t="s">
        <v>15</v>
      </c>
      <c r="E4347" s="2">
        <v>45680</v>
      </c>
      <c r="F4347" t="s">
        <v>38</v>
      </c>
      <c r="G4347">
        <v>-71.03</v>
      </c>
      <c r="H4347" t="s">
        <v>5737</v>
      </c>
      <c r="I4347" t="s">
        <v>5738</v>
      </c>
    </row>
    <row r="4348" spans="1:9" x14ac:dyDescent="0.25">
      <c r="A4348">
        <v>3041</v>
      </c>
      <c r="B4348" t="s">
        <v>6472</v>
      </c>
      <c r="C4348" t="s">
        <v>6473</v>
      </c>
      <c r="D4348" t="s">
        <v>15</v>
      </c>
      <c r="E4348" s="2">
        <v>45680</v>
      </c>
      <c r="F4348" t="s">
        <v>38</v>
      </c>
      <c r="G4348">
        <v>-71.084999999999994</v>
      </c>
      <c r="H4348" t="s">
        <v>6474</v>
      </c>
      <c r="I4348" t="s">
        <v>6475</v>
      </c>
    </row>
    <row r="4349" spans="1:9" x14ac:dyDescent="0.25">
      <c r="A4349">
        <v>5985</v>
      </c>
      <c r="B4349" t="s">
        <v>12586</v>
      </c>
      <c r="C4349" t="s">
        <v>12587</v>
      </c>
      <c r="D4349" t="s">
        <v>11</v>
      </c>
      <c r="E4349" s="2">
        <v>45675</v>
      </c>
      <c r="F4349" t="s">
        <v>38</v>
      </c>
      <c r="G4349">
        <v>-71.135000000000005</v>
      </c>
      <c r="H4349" t="s">
        <v>12590</v>
      </c>
      <c r="I4349" t="s">
        <v>12589</v>
      </c>
    </row>
    <row r="4350" spans="1:9" x14ac:dyDescent="0.25">
      <c r="A4350">
        <v>6468</v>
      </c>
      <c r="B4350" t="s">
        <v>13547</v>
      </c>
      <c r="C4350" t="s">
        <v>13548</v>
      </c>
      <c r="D4350" t="s">
        <v>11</v>
      </c>
      <c r="E4350" s="2">
        <v>45674</v>
      </c>
      <c r="F4350" t="s">
        <v>38</v>
      </c>
      <c r="G4350">
        <v>-71.185000000000002</v>
      </c>
      <c r="H4350" t="s">
        <v>13549</v>
      </c>
      <c r="I4350" t="s">
        <v>13550</v>
      </c>
    </row>
    <row r="4351" spans="1:9" x14ac:dyDescent="0.25">
      <c r="A4351">
        <v>6551</v>
      </c>
      <c r="B4351" t="s">
        <v>13734</v>
      </c>
      <c r="C4351" t="s">
        <v>13735</v>
      </c>
      <c r="D4351" t="s">
        <v>11</v>
      </c>
      <c r="E4351" s="2">
        <v>45674</v>
      </c>
      <c r="F4351" t="s">
        <v>38</v>
      </c>
      <c r="G4351">
        <v>-71.209999999999994</v>
      </c>
      <c r="H4351" t="s">
        <v>13738</v>
      </c>
      <c r="I4351" t="s">
        <v>13737</v>
      </c>
    </row>
    <row r="4352" spans="1:9" x14ac:dyDescent="0.25">
      <c r="A4352">
        <v>5460</v>
      </c>
      <c r="B4352" t="s">
        <v>11491</v>
      </c>
      <c r="C4352" t="s">
        <v>11492</v>
      </c>
      <c r="D4352" t="s">
        <v>11</v>
      </c>
      <c r="E4352" s="2">
        <v>45675</v>
      </c>
      <c r="F4352" t="s">
        <v>38</v>
      </c>
      <c r="G4352">
        <v>-71.22</v>
      </c>
      <c r="H4352" t="s">
        <v>11493</v>
      </c>
      <c r="I4352" t="s">
        <v>11494</v>
      </c>
    </row>
    <row r="4353" spans="1:9" x14ac:dyDescent="0.25">
      <c r="A4353">
        <v>2573</v>
      </c>
      <c r="B4353" t="s">
        <v>5481</v>
      </c>
      <c r="C4353" t="s">
        <v>5482</v>
      </c>
      <c r="D4353" t="s">
        <v>11</v>
      </c>
      <c r="E4353" s="2">
        <v>45680</v>
      </c>
      <c r="F4353" t="s">
        <v>14</v>
      </c>
      <c r="G4353">
        <v>-71.27</v>
      </c>
      <c r="H4353" t="s">
        <v>5485</v>
      </c>
      <c r="I4353" t="s">
        <v>5484</v>
      </c>
    </row>
    <row r="4354" spans="1:9" x14ac:dyDescent="0.25">
      <c r="A4354">
        <v>1175</v>
      </c>
      <c r="B4354" t="s">
        <v>2446</v>
      </c>
      <c r="C4354" t="s">
        <v>2447</v>
      </c>
      <c r="D4354" t="s">
        <v>11</v>
      </c>
      <c r="E4354" s="2">
        <v>45682</v>
      </c>
      <c r="F4354" t="s">
        <v>38</v>
      </c>
      <c r="G4354">
        <v>-71.400000000000006</v>
      </c>
      <c r="H4354" t="s">
        <v>2451</v>
      </c>
      <c r="I4354" t="s">
        <v>2449</v>
      </c>
    </row>
    <row r="4355" spans="1:9" x14ac:dyDescent="0.25">
      <c r="A4355">
        <v>4824</v>
      </c>
      <c r="B4355" t="s">
        <v>10108</v>
      </c>
      <c r="C4355" t="s">
        <v>10109</v>
      </c>
      <c r="D4355" t="s">
        <v>15</v>
      </c>
      <c r="E4355" s="2">
        <v>45677</v>
      </c>
      <c r="F4355" t="s">
        <v>38</v>
      </c>
      <c r="G4355">
        <v>-71.44</v>
      </c>
      <c r="H4355" t="s">
        <v>10112</v>
      </c>
      <c r="I4355" t="s">
        <v>10111</v>
      </c>
    </row>
    <row r="4356" spans="1:9" x14ac:dyDescent="0.25">
      <c r="A4356">
        <v>630</v>
      </c>
      <c r="B4356" t="s">
        <v>1412</v>
      </c>
      <c r="C4356" t="s">
        <v>1413</v>
      </c>
      <c r="D4356" t="s">
        <v>11</v>
      </c>
      <c r="E4356" s="2">
        <v>45682</v>
      </c>
      <c r="F4356" t="s">
        <v>38</v>
      </c>
      <c r="G4356">
        <v>-71.67</v>
      </c>
      <c r="H4356" t="s">
        <v>1414</v>
      </c>
      <c r="I4356" t="s">
        <v>1415</v>
      </c>
    </row>
    <row r="4357" spans="1:9" x14ac:dyDescent="0.25">
      <c r="A4357">
        <v>7145</v>
      </c>
      <c r="B4357" t="s">
        <v>14977</v>
      </c>
      <c r="C4357" t="s">
        <v>14978</v>
      </c>
      <c r="D4357" t="s">
        <v>11</v>
      </c>
      <c r="E4357" s="2">
        <v>45668</v>
      </c>
      <c r="F4357" t="s">
        <v>38</v>
      </c>
      <c r="G4357">
        <v>-71.69</v>
      </c>
      <c r="H4357" t="s">
        <v>14979</v>
      </c>
      <c r="I4357" t="s">
        <v>14980</v>
      </c>
    </row>
    <row r="4358" spans="1:9" x14ac:dyDescent="0.25">
      <c r="A4358">
        <v>3634</v>
      </c>
      <c r="B4358" t="s">
        <v>7718</v>
      </c>
      <c r="C4358" t="s">
        <v>7719</v>
      </c>
      <c r="D4358" t="s">
        <v>15</v>
      </c>
      <c r="E4358" s="2">
        <v>45679</v>
      </c>
      <c r="F4358" t="s">
        <v>38</v>
      </c>
      <c r="G4358">
        <v>-71.704999999999998</v>
      </c>
      <c r="H4358" t="s">
        <v>7723</v>
      </c>
      <c r="I4358" t="s">
        <v>7721</v>
      </c>
    </row>
    <row r="4359" spans="1:9" x14ac:dyDescent="0.25">
      <c r="A4359">
        <v>3879</v>
      </c>
      <c r="B4359" t="s">
        <v>8187</v>
      </c>
      <c r="C4359" t="s">
        <v>8188</v>
      </c>
      <c r="D4359" t="s">
        <v>15</v>
      </c>
      <c r="E4359" s="2">
        <v>45678</v>
      </c>
      <c r="F4359" t="s">
        <v>38</v>
      </c>
      <c r="G4359">
        <v>-71.790000000000006</v>
      </c>
      <c r="H4359" t="s">
        <v>8189</v>
      </c>
      <c r="I4359" t="s">
        <v>8190</v>
      </c>
    </row>
    <row r="4360" spans="1:9" x14ac:dyDescent="0.25">
      <c r="A4360">
        <v>2100</v>
      </c>
      <c r="B4360" t="s">
        <v>4499</v>
      </c>
      <c r="C4360" t="s">
        <v>4500</v>
      </c>
      <c r="D4360" t="s">
        <v>15</v>
      </c>
      <c r="E4360" s="2">
        <v>45681</v>
      </c>
      <c r="F4360" t="s">
        <v>38</v>
      </c>
      <c r="G4360">
        <v>-71.87</v>
      </c>
      <c r="H4360" t="s">
        <v>4501</v>
      </c>
      <c r="I4360" t="s">
        <v>4502</v>
      </c>
    </row>
    <row r="4361" spans="1:9" x14ac:dyDescent="0.25">
      <c r="A4361">
        <v>5342</v>
      </c>
      <c r="B4361" t="s">
        <v>11227</v>
      </c>
      <c r="C4361" t="s">
        <v>11228</v>
      </c>
      <c r="D4361" t="s">
        <v>11</v>
      </c>
      <c r="E4361" s="2">
        <v>45675</v>
      </c>
      <c r="F4361" t="s">
        <v>38</v>
      </c>
      <c r="G4361">
        <v>-71.87</v>
      </c>
      <c r="H4361" t="s">
        <v>11229</v>
      </c>
      <c r="I4361" t="s">
        <v>11230</v>
      </c>
    </row>
    <row r="4362" spans="1:9" x14ac:dyDescent="0.25">
      <c r="A4362">
        <v>3632</v>
      </c>
      <c r="B4362" t="s">
        <v>7718</v>
      </c>
      <c r="C4362" t="s">
        <v>7719</v>
      </c>
      <c r="D4362" t="s">
        <v>11</v>
      </c>
      <c r="E4362" s="2">
        <v>45679</v>
      </c>
      <c r="F4362" t="s">
        <v>38</v>
      </c>
      <c r="G4362">
        <v>-71.875</v>
      </c>
      <c r="H4362" t="s">
        <v>7720</v>
      </c>
      <c r="I4362" t="s">
        <v>7721</v>
      </c>
    </row>
    <row r="4363" spans="1:9" x14ac:dyDescent="0.25">
      <c r="A4363">
        <v>7236</v>
      </c>
      <c r="B4363" t="s">
        <v>15165</v>
      </c>
      <c r="C4363" t="s">
        <v>15166</v>
      </c>
      <c r="D4363" t="s">
        <v>11</v>
      </c>
      <c r="E4363" s="2">
        <v>45665</v>
      </c>
      <c r="F4363" t="s">
        <v>38</v>
      </c>
      <c r="G4363">
        <v>-71.875</v>
      </c>
      <c r="H4363" t="s">
        <v>15167</v>
      </c>
      <c r="I4363" t="s">
        <v>15168</v>
      </c>
    </row>
    <row r="4364" spans="1:9" x14ac:dyDescent="0.25">
      <c r="A4364">
        <v>5649</v>
      </c>
      <c r="B4364" t="s">
        <v>11915</v>
      </c>
      <c r="C4364" t="s">
        <v>11916</v>
      </c>
      <c r="D4364" t="s">
        <v>11</v>
      </c>
      <c r="E4364" s="2">
        <v>45675</v>
      </c>
      <c r="F4364" t="s">
        <v>38</v>
      </c>
      <c r="G4364">
        <v>-71.915000000000006</v>
      </c>
      <c r="H4364" t="s">
        <v>11919</v>
      </c>
      <c r="I4364" t="s">
        <v>11918</v>
      </c>
    </row>
    <row r="4365" spans="1:9" x14ac:dyDescent="0.25">
      <c r="A4365">
        <v>2376</v>
      </c>
      <c r="B4365" t="s">
        <v>5017</v>
      </c>
      <c r="C4365" t="s">
        <v>5018</v>
      </c>
      <c r="D4365" t="s">
        <v>15</v>
      </c>
      <c r="E4365" s="2">
        <v>45681</v>
      </c>
      <c r="F4365" t="s">
        <v>38</v>
      </c>
      <c r="G4365">
        <v>-71.944999999999993</v>
      </c>
      <c r="H4365" t="s">
        <v>5022</v>
      </c>
      <c r="I4365" t="s">
        <v>5020</v>
      </c>
    </row>
    <row r="4366" spans="1:9" x14ac:dyDescent="0.25">
      <c r="A4366">
        <v>2067</v>
      </c>
      <c r="B4366" t="s">
        <v>4432</v>
      </c>
      <c r="C4366" t="s">
        <v>4433</v>
      </c>
      <c r="D4366" t="s">
        <v>11</v>
      </c>
      <c r="E4366" s="2">
        <v>45681</v>
      </c>
      <c r="F4366" t="s">
        <v>38</v>
      </c>
      <c r="G4366">
        <v>-72</v>
      </c>
      <c r="H4366" t="s">
        <v>4434</v>
      </c>
      <c r="I4366" t="s">
        <v>4435</v>
      </c>
    </row>
    <row r="4367" spans="1:9" x14ac:dyDescent="0.25">
      <c r="A4367">
        <v>2068</v>
      </c>
      <c r="B4367" t="s">
        <v>4432</v>
      </c>
      <c r="C4367" t="s">
        <v>4433</v>
      </c>
      <c r="D4367" t="s">
        <v>15</v>
      </c>
      <c r="E4367" s="2">
        <v>45681</v>
      </c>
      <c r="F4367" t="s">
        <v>38</v>
      </c>
      <c r="G4367">
        <v>-72</v>
      </c>
      <c r="H4367" t="s">
        <v>4436</v>
      </c>
      <c r="I4367" t="s">
        <v>4435</v>
      </c>
    </row>
    <row r="4368" spans="1:9" x14ac:dyDescent="0.25">
      <c r="A4368">
        <v>2289</v>
      </c>
      <c r="B4368" t="s">
        <v>4861</v>
      </c>
      <c r="C4368" t="s">
        <v>4862</v>
      </c>
      <c r="D4368" t="s">
        <v>15</v>
      </c>
      <c r="E4368" s="2">
        <v>45681</v>
      </c>
      <c r="F4368" t="s">
        <v>14</v>
      </c>
      <c r="G4368">
        <v>-72.045000000000002</v>
      </c>
      <c r="H4368" t="s">
        <v>4865</v>
      </c>
      <c r="I4368" t="s">
        <v>4864</v>
      </c>
    </row>
    <row r="4369" spans="1:9" x14ac:dyDescent="0.25">
      <c r="A4369">
        <v>2841</v>
      </c>
      <c r="B4369" t="s">
        <v>6090</v>
      </c>
      <c r="C4369" t="s">
        <v>6091</v>
      </c>
      <c r="D4369" t="s">
        <v>15</v>
      </c>
      <c r="E4369" s="2">
        <v>45680</v>
      </c>
      <c r="F4369" t="s">
        <v>38</v>
      </c>
      <c r="G4369">
        <v>-72.064999999999998</v>
      </c>
      <c r="H4369" t="s">
        <v>6094</v>
      </c>
      <c r="I4369" t="s">
        <v>6093</v>
      </c>
    </row>
    <row r="4370" spans="1:9" x14ac:dyDescent="0.25">
      <c r="A4370">
        <v>3612</v>
      </c>
      <c r="B4370" t="s">
        <v>7682</v>
      </c>
      <c r="C4370" t="s">
        <v>7683</v>
      </c>
      <c r="D4370" t="s">
        <v>15</v>
      </c>
      <c r="E4370" s="2">
        <v>45679</v>
      </c>
      <c r="F4370" t="s">
        <v>38</v>
      </c>
      <c r="G4370">
        <v>-72.165000000000006</v>
      </c>
      <c r="H4370" t="s">
        <v>7684</v>
      </c>
      <c r="I4370" t="s">
        <v>7685</v>
      </c>
    </row>
    <row r="4371" spans="1:9" x14ac:dyDescent="0.25">
      <c r="A4371">
        <v>6292</v>
      </c>
      <c r="B4371" t="s">
        <v>13149</v>
      </c>
      <c r="C4371" t="s">
        <v>13150</v>
      </c>
      <c r="D4371" t="s">
        <v>11</v>
      </c>
      <c r="E4371" s="2">
        <v>45674</v>
      </c>
      <c r="F4371" t="s">
        <v>38</v>
      </c>
      <c r="G4371">
        <v>-72.185000000000002</v>
      </c>
      <c r="H4371" t="s">
        <v>13151</v>
      </c>
      <c r="I4371" t="s">
        <v>13152</v>
      </c>
    </row>
    <row r="4372" spans="1:9" x14ac:dyDescent="0.25">
      <c r="A4372">
        <v>4601</v>
      </c>
      <c r="B4372" t="s">
        <v>9662</v>
      </c>
      <c r="C4372" t="s">
        <v>9663</v>
      </c>
      <c r="D4372" t="s">
        <v>15</v>
      </c>
      <c r="E4372" s="2">
        <v>45678</v>
      </c>
      <c r="F4372" t="s">
        <v>38</v>
      </c>
      <c r="G4372">
        <v>-72.375</v>
      </c>
      <c r="H4372" t="s">
        <v>9666</v>
      </c>
      <c r="I4372" t="s">
        <v>9665</v>
      </c>
    </row>
    <row r="4373" spans="1:9" x14ac:dyDescent="0.25">
      <c r="A4373">
        <v>2327</v>
      </c>
      <c r="B4373" t="s">
        <v>4927</v>
      </c>
      <c r="C4373" t="s">
        <v>4928</v>
      </c>
      <c r="D4373" t="s">
        <v>15</v>
      </c>
      <c r="E4373" s="2">
        <v>45681</v>
      </c>
      <c r="F4373" t="s">
        <v>38</v>
      </c>
      <c r="G4373">
        <v>-72.474999999999994</v>
      </c>
      <c r="H4373" t="s">
        <v>4932</v>
      </c>
      <c r="I4373" t="s">
        <v>4930</v>
      </c>
    </row>
    <row r="4374" spans="1:9" x14ac:dyDescent="0.25">
      <c r="A4374">
        <v>2300</v>
      </c>
      <c r="B4374" t="s">
        <v>4881</v>
      </c>
      <c r="C4374" t="s">
        <v>4882</v>
      </c>
      <c r="D4374" t="s">
        <v>11</v>
      </c>
      <c r="E4374" s="2">
        <v>45681</v>
      </c>
      <c r="F4374" t="s">
        <v>38</v>
      </c>
      <c r="G4374">
        <v>-72.594999999999999</v>
      </c>
      <c r="H4374" t="s">
        <v>4885</v>
      </c>
      <c r="I4374" t="s">
        <v>4884</v>
      </c>
    </row>
    <row r="4375" spans="1:9" x14ac:dyDescent="0.25">
      <c r="A4375">
        <v>6469</v>
      </c>
      <c r="B4375" t="s">
        <v>13547</v>
      </c>
      <c r="C4375" t="s">
        <v>13548</v>
      </c>
      <c r="D4375" t="s">
        <v>15</v>
      </c>
      <c r="E4375" s="2">
        <v>45674</v>
      </c>
      <c r="F4375" t="s">
        <v>38</v>
      </c>
      <c r="G4375">
        <v>-72.63</v>
      </c>
      <c r="H4375" t="s">
        <v>13551</v>
      </c>
      <c r="I4375" t="s">
        <v>13550</v>
      </c>
    </row>
    <row r="4376" spans="1:9" x14ac:dyDescent="0.25">
      <c r="A4376">
        <v>6388</v>
      </c>
      <c r="B4376" t="s">
        <v>13372</v>
      </c>
      <c r="C4376" t="s">
        <v>13373</v>
      </c>
      <c r="D4376" t="s">
        <v>15</v>
      </c>
      <c r="E4376" s="2">
        <v>45674</v>
      </c>
      <c r="F4376" t="s">
        <v>38</v>
      </c>
      <c r="G4376">
        <v>-72.655000000000001</v>
      </c>
      <c r="H4376" t="s">
        <v>13374</v>
      </c>
      <c r="I4376" t="s">
        <v>13375</v>
      </c>
    </row>
    <row r="4377" spans="1:9" x14ac:dyDescent="0.25">
      <c r="A4377">
        <v>2484</v>
      </c>
      <c r="B4377" t="s">
        <v>5274</v>
      </c>
      <c r="C4377" t="s">
        <v>5275</v>
      </c>
      <c r="D4377" t="s">
        <v>15</v>
      </c>
      <c r="E4377" s="2">
        <v>45680</v>
      </c>
      <c r="F4377" t="s">
        <v>38</v>
      </c>
      <c r="G4377">
        <v>-72.674999999999997</v>
      </c>
      <c r="H4377" t="s">
        <v>5278</v>
      </c>
      <c r="I4377" t="s">
        <v>5277</v>
      </c>
    </row>
    <row r="4378" spans="1:9" x14ac:dyDescent="0.25">
      <c r="A4378">
        <v>1380</v>
      </c>
      <c r="B4378" t="s">
        <v>2822</v>
      </c>
      <c r="C4378" t="s">
        <v>2823</v>
      </c>
      <c r="D4378" t="s">
        <v>11</v>
      </c>
      <c r="E4378" s="2">
        <v>45681</v>
      </c>
      <c r="F4378" t="s">
        <v>38</v>
      </c>
      <c r="G4378">
        <v>-72.709999999999994</v>
      </c>
      <c r="H4378" t="s">
        <v>2826</v>
      </c>
      <c r="I4378" t="s">
        <v>2825</v>
      </c>
    </row>
    <row r="4379" spans="1:9" x14ac:dyDescent="0.25">
      <c r="A4379">
        <v>378</v>
      </c>
      <c r="B4379" t="s">
        <v>836</v>
      </c>
      <c r="C4379" t="s">
        <v>837</v>
      </c>
      <c r="D4379" t="s">
        <v>11</v>
      </c>
      <c r="E4379" s="2">
        <v>45682</v>
      </c>
      <c r="F4379" t="s">
        <v>14</v>
      </c>
      <c r="G4379">
        <v>-72.790000000000006</v>
      </c>
      <c r="H4379" t="s">
        <v>840</v>
      </c>
      <c r="I4379" t="s">
        <v>839</v>
      </c>
    </row>
    <row r="4380" spans="1:9" x14ac:dyDescent="0.25">
      <c r="A4380">
        <v>4591</v>
      </c>
      <c r="B4380" t="s">
        <v>9647</v>
      </c>
      <c r="C4380" t="s">
        <v>9648</v>
      </c>
      <c r="D4380" t="s">
        <v>15</v>
      </c>
      <c r="E4380" s="2">
        <v>45678</v>
      </c>
      <c r="F4380" t="s">
        <v>38</v>
      </c>
      <c r="G4380">
        <v>-72.825000000000003</v>
      </c>
      <c r="H4380" t="s">
        <v>9649</v>
      </c>
      <c r="I4380" t="s">
        <v>9650</v>
      </c>
    </row>
    <row r="4381" spans="1:9" x14ac:dyDescent="0.25">
      <c r="A4381">
        <v>3725</v>
      </c>
      <c r="B4381" t="s">
        <v>7882</v>
      </c>
      <c r="C4381" t="s">
        <v>7883</v>
      </c>
      <c r="D4381" t="s">
        <v>15</v>
      </c>
      <c r="E4381" s="2">
        <v>45679</v>
      </c>
      <c r="F4381" t="s">
        <v>38</v>
      </c>
      <c r="G4381">
        <v>-72.844999999999999</v>
      </c>
      <c r="H4381" t="s">
        <v>7884</v>
      </c>
      <c r="I4381" t="s">
        <v>7885</v>
      </c>
    </row>
    <row r="4382" spans="1:9" x14ac:dyDescent="0.25">
      <c r="A4382">
        <v>4060</v>
      </c>
      <c r="B4382" t="s">
        <v>8598</v>
      </c>
      <c r="C4382" t="s">
        <v>8599</v>
      </c>
      <c r="D4382" t="s">
        <v>15</v>
      </c>
      <c r="E4382" s="2">
        <v>45678</v>
      </c>
      <c r="F4382" t="s">
        <v>38</v>
      </c>
      <c r="G4382">
        <v>-72.91</v>
      </c>
      <c r="H4382" t="s">
        <v>8602</v>
      </c>
      <c r="I4382" t="s">
        <v>8601</v>
      </c>
    </row>
    <row r="4383" spans="1:9" x14ac:dyDescent="0.25">
      <c r="A4383">
        <v>343</v>
      </c>
      <c r="B4383" t="s">
        <v>757</v>
      </c>
      <c r="C4383" t="s">
        <v>758</v>
      </c>
      <c r="D4383" t="s">
        <v>15</v>
      </c>
      <c r="E4383" s="2">
        <v>45682</v>
      </c>
      <c r="F4383" t="s">
        <v>38</v>
      </c>
      <c r="G4383">
        <v>-72.915000000000006</v>
      </c>
      <c r="H4383" t="s">
        <v>759</v>
      </c>
      <c r="I4383" t="s">
        <v>760</v>
      </c>
    </row>
    <row r="4384" spans="1:9" x14ac:dyDescent="0.25">
      <c r="A4384">
        <v>5371</v>
      </c>
      <c r="B4384" t="s">
        <v>11292</v>
      </c>
      <c r="C4384" t="s">
        <v>11293</v>
      </c>
      <c r="D4384" t="s">
        <v>15</v>
      </c>
      <c r="E4384" s="2">
        <v>45675</v>
      </c>
      <c r="F4384" t="s">
        <v>14</v>
      </c>
      <c r="G4384">
        <v>-72.98</v>
      </c>
      <c r="H4384" t="s">
        <v>11296</v>
      </c>
      <c r="I4384" t="s">
        <v>11295</v>
      </c>
    </row>
    <row r="4385" spans="1:9" x14ac:dyDescent="0.25">
      <c r="A4385">
        <v>6454</v>
      </c>
      <c r="B4385" t="s">
        <v>13512</v>
      </c>
      <c r="C4385" t="s">
        <v>13513</v>
      </c>
      <c r="D4385" t="s">
        <v>15</v>
      </c>
      <c r="E4385" s="2">
        <v>45674</v>
      </c>
      <c r="F4385" t="s">
        <v>38</v>
      </c>
      <c r="G4385">
        <v>-73</v>
      </c>
      <c r="H4385" t="s">
        <v>13514</v>
      </c>
      <c r="I4385" t="s">
        <v>13515</v>
      </c>
    </row>
    <row r="4386" spans="1:9" x14ac:dyDescent="0.25">
      <c r="A4386">
        <v>6556</v>
      </c>
      <c r="B4386" t="s">
        <v>13748</v>
      </c>
      <c r="C4386" t="s">
        <v>13749</v>
      </c>
      <c r="D4386" t="s">
        <v>11</v>
      </c>
      <c r="E4386" s="2">
        <v>45674</v>
      </c>
      <c r="F4386" t="s">
        <v>38</v>
      </c>
      <c r="G4386">
        <v>-73.05</v>
      </c>
      <c r="H4386" t="s">
        <v>13750</v>
      </c>
      <c r="I4386" t="s">
        <v>13751</v>
      </c>
    </row>
    <row r="4387" spans="1:9" x14ac:dyDescent="0.25">
      <c r="A4387">
        <v>668</v>
      </c>
      <c r="B4387" t="s">
        <v>1498</v>
      </c>
      <c r="C4387" t="s">
        <v>1499</v>
      </c>
      <c r="D4387" t="s">
        <v>11</v>
      </c>
      <c r="E4387" s="2">
        <v>45682</v>
      </c>
      <c r="F4387" t="s">
        <v>38</v>
      </c>
      <c r="G4387">
        <v>-73.125</v>
      </c>
      <c r="H4387" t="s">
        <v>1500</v>
      </c>
      <c r="I4387" t="s">
        <v>1501</v>
      </c>
    </row>
    <row r="4388" spans="1:9" x14ac:dyDescent="0.25">
      <c r="A4388">
        <v>1701</v>
      </c>
      <c r="B4388" t="s">
        <v>3607</v>
      </c>
      <c r="C4388" t="s">
        <v>3608</v>
      </c>
      <c r="D4388" t="s">
        <v>11</v>
      </c>
      <c r="E4388" s="2">
        <v>45681</v>
      </c>
      <c r="F4388" t="s">
        <v>38</v>
      </c>
      <c r="G4388">
        <v>-73.16</v>
      </c>
      <c r="H4388" t="s">
        <v>3609</v>
      </c>
      <c r="I4388" t="s">
        <v>3610</v>
      </c>
    </row>
    <row r="4389" spans="1:9" x14ac:dyDescent="0.25">
      <c r="A4389">
        <v>6007</v>
      </c>
      <c r="B4389" t="s">
        <v>12623</v>
      </c>
      <c r="C4389" t="s">
        <v>12624</v>
      </c>
      <c r="D4389" t="s">
        <v>11</v>
      </c>
      <c r="E4389" s="2">
        <v>45675</v>
      </c>
      <c r="F4389" t="s">
        <v>14</v>
      </c>
      <c r="G4389">
        <v>-73.165000000000006</v>
      </c>
      <c r="H4389" t="s">
        <v>12627</v>
      </c>
      <c r="I4389" t="s">
        <v>12626</v>
      </c>
    </row>
    <row r="4390" spans="1:9" x14ac:dyDescent="0.25">
      <c r="A4390">
        <v>3354</v>
      </c>
      <c r="B4390" t="s">
        <v>7129</v>
      </c>
      <c r="C4390" t="s">
        <v>7130</v>
      </c>
      <c r="D4390" t="s">
        <v>15</v>
      </c>
      <c r="E4390" s="2">
        <v>45679</v>
      </c>
      <c r="F4390" t="s">
        <v>38</v>
      </c>
      <c r="G4390">
        <v>-73.174999999999997</v>
      </c>
      <c r="H4390" t="s">
        <v>7133</v>
      </c>
      <c r="I4390" t="s">
        <v>7132</v>
      </c>
    </row>
    <row r="4391" spans="1:9" x14ac:dyDescent="0.25">
      <c r="A4391">
        <v>6557</v>
      </c>
      <c r="B4391" t="s">
        <v>13748</v>
      </c>
      <c r="C4391" t="s">
        <v>13749</v>
      </c>
      <c r="D4391" t="s">
        <v>15</v>
      </c>
      <c r="E4391" s="2">
        <v>45674</v>
      </c>
      <c r="F4391" t="s">
        <v>38</v>
      </c>
      <c r="G4391">
        <v>-73.290000000000006</v>
      </c>
      <c r="H4391" t="s">
        <v>13752</v>
      </c>
      <c r="I4391" t="s">
        <v>13751</v>
      </c>
    </row>
    <row r="4392" spans="1:9" x14ac:dyDescent="0.25">
      <c r="A4392">
        <v>3434</v>
      </c>
      <c r="B4392" t="s">
        <v>7324</v>
      </c>
      <c r="C4392" t="s">
        <v>7325</v>
      </c>
      <c r="D4392" t="s">
        <v>15</v>
      </c>
      <c r="E4392" s="2">
        <v>45679</v>
      </c>
      <c r="F4392" t="s">
        <v>38</v>
      </c>
      <c r="G4392">
        <v>-73.295000000000002</v>
      </c>
      <c r="H4392" t="s">
        <v>7328</v>
      </c>
      <c r="I4392" t="s">
        <v>7327</v>
      </c>
    </row>
    <row r="4393" spans="1:9" x14ac:dyDescent="0.25">
      <c r="A4393">
        <v>743</v>
      </c>
      <c r="B4393" t="s">
        <v>1646</v>
      </c>
      <c r="C4393" t="s">
        <v>1647</v>
      </c>
      <c r="D4393" t="s">
        <v>15</v>
      </c>
      <c r="E4393" s="2">
        <v>45682</v>
      </c>
      <c r="F4393" t="s">
        <v>38</v>
      </c>
      <c r="G4393">
        <v>-73.33</v>
      </c>
      <c r="H4393" t="s">
        <v>1650</v>
      </c>
      <c r="I4393" t="s">
        <v>1649</v>
      </c>
    </row>
    <row r="4394" spans="1:9" x14ac:dyDescent="0.25">
      <c r="A4394">
        <v>6393</v>
      </c>
      <c r="B4394" t="s">
        <v>13383</v>
      </c>
      <c r="C4394" t="s">
        <v>13384</v>
      </c>
      <c r="D4394" t="s">
        <v>11</v>
      </c>
      <c r="E4394" s="2">
        <v>45674</v>
      </c>
      <c r="F4394" t="s">
        <v>38</v>
      </c>
      <c r="G4394">
        <v>-73.385000000000005</v>
      </c>
      <c r="H4394" t="s">
        <v>13385</v>
      </c>
      <c r="I4394" t="s">
        <v>13386</v>
      </c>
    </row>
    <row r="4395" spans="1:9" x14ac:dyDescent="0.25">
      <c r="A4395">
        <v>1223</v>
      </c>
      <c r="B4395" t="s">
        <v>2539</v>
      </c>
      <c r="C4395" t="s">
        <v>2540</v>
      </c>
      <c r="D4395" t="s">
        <v>78</v>
      </c>
      <c r="E4395" s="2">
        <v>45682</v>
      </c>
      <c r="F4395" t="s">
        <v>38</v>
      </c>
      <c r="G4395">
        <v>-73.444999999999993</v>
      </c>
      <c r="H4395" t="s">
        <v>2541</v>
      </c>
      <c r="I4395" t="s">
        <v>2542</v>
      </c>
    </row>
    <row r="4396" spans="1:9" x14ac:dyDescent="0.25">
      <c r="A4396">
        <v>3513</v>
      </c>
      <c r="B4396" t="s">
        <v>7493</v>
      </c>
      <c r="C4396" t="s">
        <v>7494</v>
      </c>
      <c r="D4396" t="s">
        <v>11</v>
      </c>
      <c r="E4396" s="2">
        <v>45679</v>
      </c>
      <c r="F4396" t="s">
        <v>14</v>
      </c>
      <c r="G4396">
        <v>-73.465000000000003</v>
      </c>
      <c r="H4396" t="s">
        <v>7497</v>
      </c>
      <c r="I4396" t="s">
        <v>7496</v>
      </c>
    </row>
    <row r="4397" spans="1:9" x14ac:dyDescent="0.25">
      <c r="A4397">
        <v>6172</v>
      </c>
      <c r="B4397" t="s">
        <v>12913</v>
      </c>
      <c r="C4397" t="s">
        <v>12914</v>
      </c>
      <c r="D4397" t="s">
        <v>15</v>
      </c>
      <c r="E4397" s="2">
        <v>45675</v>
      </c>
      <c r="F4397" t="s">
        <v>38</v>
      </c>
      <c r="G4397">
        <v>-73.53</v>
      </c>
      <c r="H4397" t="s">
        <v>12918</v>
      </c>
      <c r="I4397" t="s">
        <v>12916</v>
      </c>
    </row>
    <row r="4398" spans="1:9" x14ac:dyDescent="0.25">
      <c r="A4398">
        <v>7059</v>
      </c>
      <c r="B4398" t="s">
        <v>14792</v>
      </c>
      <c r="C4398" t="s">
        <v>14793</v>
      </c>
      <c r="D4398" t="s">
        <v>15</v>
      </c>
      <c r="E4398" s="2">
        <v>45671</v>
      </c>
      <c r="F4398" t="s">
        <v>38</v>
      </c>
      <c r="G4398">
        <v>-73.56</v>
      </c>
      <c r="H4398" t="s">
        <v>14796</v>
      </c>
      <c r="I4398" t="s">
        <v>14795</v>
      </c>
    </row>
    <row r="4399" spans="1:9" x14ac:dyDescent="0.25">
      <c r="A4399">
        <v>1365</v>
      </c>
      <c r="B4399" t="s">
        <v>2788</v>
      </c>
      <c r="C4399" t="s">
        <v>2789</v>
      </c>
      <c r="D4399" t="s">
        <v>15</v>
      </c>
      <c r="E4399" s="2">
        <v>45682</v>
      </c>
      <c r="F4399" t="s">
        <v>38</v>
      </c>
      <c r="G4399">
        <v>-73.564999999999998</v>
      </c>
      <c r="H4399" t="s">
        <v>2790</v>
      </c>
      <c r="I4399" t="s">
        <v>2791</v>
      </c>
    </row>
    <row r="4400" spans="1:9" x14ac:dyDescent="0.25">
      <c r="A4400">
        <v>3702</v>
      </c>
      <c r="B4400" t="s">
        <v>7841</v>
      </c>
      <c r="C4400" t="s">
        <v>7842</v>
      </c>
      <c r="D4400" t="s">
        <v>11</v>
      </c>
      <c r="E4400" s="2">
        <v>45679</v>
      </c>
      <c r="F4400" t="s">
        <v>38</v>
      </c>
      <c r="G4400">
        <v>-73.66</v>
      </c>
      <c r="H4400" t="s">
        <v>7843</v>
      </c>
      <c r="I4400" t="s">
        <v>7844</v>
      </c>
    </row>
    <row r="4401" spans="1:9" x14ac:dyDescent="0.25">
      <c r="A4401">
        <v>7408</v>
      </c>
      <c r="B4401" t="s">
        <v>15471</v>
      </c>
      <c r="C4401" t="s">
        <v>15472</v>
      </c>
      <c r="D4401" t="s">
        <v>15</v>
      </c>
      <c r="E4401" s="2">
        <v>45379</v>
      </c>
      <c r="F4401" t="s">
        <v>38</v>
      </c>
      <c r="G4401">
        <v>-73.69</v>
      </c>
      <c r="H4401" t="s">
        <v>15474</v>
      </c>
    </row>
    <row r="4402" spans="1:9" x14ac:dyDescent="0.25">
      <c r="A4402">
        <v>2133</v>
      </c>
      <c r="B4402" t="s">
        <v>4567</v>
      </c>
      <c r="C4402" t="s">
        <v>4568</v>
      </c>
      <c r="D4402" t="s">
        <v>15</v>
      </c>
      <c r="E4402" s="2">
        <v>45681</v>
      </c>
      <c r="F4402" t="s">
        <v>38</v>
      </c>
      <c r="G4402">
        <v>-73.775000000000006</v>
      </c>
      <c r="H4402" t="s">
        <v>4571</v>
      </c>
      <c r="I4402" t="s">
        <v>4570</v>
      </c>
    </row>
    <row r="4403" spans="1:9" x14ac:dyDescent="0.25">
      <c r="A4403">
        <v>6311</v>
      </c>
      <c r="B4403" t="s">
        <v>13190</v>
      </c>
      <c r="C4403" t="s">
        <v>13191</v>
      </c>
      <c r="D4403" t="s">
        <v>11</v>
      </c>
      <c r="E4403" s="2">
        <v>45674</v>
      </c>
      <c r="F4403" t="s">
        <v>38</v>
      </c>
      <c r="G4403">
        <v>-73.795000000000002</v>
      </c>
      <c r="H4403" t="s">
        <v>13194</v>
      </c>
      <c r="I4403" t="s">
        <v>13193</v>
      </c>
    </row>
    <row r="4404" spans="1:9" x14ac:dyDescent="0.25">
      <c r="A4404">
        <v>6510</v>
      </c>
      <c r="B4404" t="s">
        <v>13636</v>
      </c>
      <c r="C4404" t="s">
        <v>13637</v>
      </c>
      <c r="D4404" t="s">
        <v>15</v>
      </c>
      <c r="E4404" s="2">
        <v>45674</v>
      </c>
      <c r="F4404" t="s">
        <v>38</v>
      </c>
      <c r="G4404">
        <v>-73.834999999999994</v>
      </c>
      <c r="H4404" t="s">
        <v>13640</v>
      </c>
      <c r="I4404" t="s">
        <v>13639</v>
      </c>
    </row>
    <row r="4405" spans="1:9" x14ac:dyDescent="0.25">
      <c r="A4405">
        <v>5432</v>
      </c>
      <c r="B4405" t="s">
        <v>11428</v>
      </c>
      <c r="C4405" t="s">
        <v>11429</v>
      </c>
      <c r="D4405" t="s">
        <v>15</v>
      </c>
      <c r="E4405" s="2">
        <v>45675</v>
      </c>
      <c r="F4405" t="s">
        <v>38</v>
      </c>
      <c r="G4405">
        <v>-73.91</v>
      </c>
      <c r="H4405" t="s">
        <v>11430</v>
      </c>
      <c r="I4405" t="s">
        <v>11431</v>
      </c>
    </row>
    <row r="4406" spans="1:9" x14ac:dyDescent="0.25">
      <c r="A4406">
        <v>2001</v>
      </c>
      <c r="B4406" t="s">
        <v>4290</v>
      </c>
      <c r="C4406" t="s">
        <v>4291</v>
      </c>
      <c r="D4406" t="s">
        <v>11</v>
      </c>
      <c r="E4406" s="2">
        <v>45681</v>
      </c>
      <c r="F4406" t="s">
        <v>38</v>
      </c>
      <c r="G4406">
        <v>-73.944999999999993</v>
      </c>
      <c r="H4406" t="s">
        <v>4292</v>
      </c>
      <c r="I4406" t="s">
        <v>4293</v>
      </c>
    </row>
    <row r="4407" spans="1:9" x14ac:dyDescent="0.25">
      <c r="A4407">
        <v>507</v>
      </c>
      <c r="B4407" t="s">
        <v>1128</v>
      </c>
      <c r="C4407" t="s">
        <v>1129</v>
      </c>
      <c r="D4407" t="s">
        <v>11</v>
      </c>
      <c r="E4407" s="2">
        <v>45682</v>
      </c>
      <c r="F4407" t="s">
        <v>38</v>
      </c>
      <c r="G4407">
        <v>-73.95</v>
      </c>
      <c r="H4407" t="s">
        <v>1130</v>
      </c>
      <c r="I4407" t="s">
        <v>1131</v>
      </c>
    </row>
    <row r="4408" spans="1:9" x14ac:dyDescent="0.25">
      <c r="A4408">
        <v>2132</v>
      </c>
      <c r="B4408" t="s">
        <v>4567</v>
      </c>
      <c r="C4408" t="s">
        <v>4568</v>
      </c>
      <c r="D4408" t="s">
        <v>11</v>
      </c>
      <c r="E4408" s="2">
        <v>45681</v>
      </c>
      <c r="F4408" t="s">
        <v>38</v>
      </c>
      <c r="G4408">
        <v>-73.959999999999994</v>
      </c>
      <c r="H4408" t="s">
        <v>4569</v>
      </c>
      <c r="I4408" t="s">
        <v>4570</v>
      </c>
    </row>
    <row r="4409" spans="1:9" x14ac:dyDescent="0.25">
      <c r="A4409">
        <v>1368</v>
      </c>
      <c r="B4409" t="s">
        <v>2794</v>
      </c>
      <c r="C4409" t="s">
        <v>2795</v>
      </c>
      <c r="D4409" t="s">
        <v>11</v>
      </c>
      <c r="E4409" s="2">
        <v>45681</v>
      </c>
      <c r="F4409" t="s">
        <v>38</v>
      </c>
      <c r="G4409">
        <v>-74</v>
      </c>
      <c r="H4409" t="s">
        <v>2796</v>
      </c>
      <c r="I4409" t="s">
        <v>2797</v>
      </c>
    </row>
    <row r="4410" spans="1:9" x14ac:dyDescent="0.25">
      <c r="A4410">
        <v>6455</v>
      </c>
      <c r="B4410" t="s">
        <v>13512</v>
      </c>
      <c r="C4410" t="s">
        <v>13513</v>
      </c>
      <c r="D4410" t="s">
        <v>11</v>
      </c>
      <c r="E4410" s="2">
        <v>45674</v>
      </c>
      <c r="F4410" t="s">
        <v>38</v>
      </c>
      <c r="G4410">
        <v>-74</v>
      </c>
      <c r="H4410" t="s">
        <v>13516</v>
      </c>
      <c r="I4410" t="s">
        <v>13515</v>
      </c>
    </row>
    <row r="4411" spans="1:9" x14ac:dyDescent="0.25">
      <c r="A4411">
        <v>6929</v>
      </c>
      <c r="B4411" t="s">
        <v>14517</v>
      </c>
      <c r="C4411" t="s">
        <v>14518</v>
      </c>
      <c r="D4411" t="s">
        <v>11</v>
      </c>
      <c r="E4411" s="2">
        <v>45672</v>
      </c>
      <c r="F4411" t="s">
        <v>38</v>
      </c>
      <c r="G4411">
        <v>-74</v>
      </c>
      <c r="H4411" t="s">
        <v>14522</v>
      </c>
      <c r="I4411" t="s">
        <v>14520</v>
      </c>
    </row>
    <row r="4412" spans="1:9" x14ac:dyDescent="0.25">
      <c r="A4412">
        <v>4259</v>
      </c>
      <c r="B4412" t="s">
        <v>9025</v>
      </c>
      <c r="C4412" t="s">
        <v>9026</v>
      </c>
      <c r="D4412" t="s">
        <v>15</v>
      </c>
      <c r="E4412" s="2">
        <v>45678</v>
      </c>
      <c r="F4412" t="s">
        <v>14</v>
      </c>
      <c r="G4412">
        <v>-74.069999999999993</v>
      </c>
      <c r="H4412" t="s">
        <v>3917</v>
      </c>
      <c r="I4412" t="s">
        <v>9028</v>
      </c>
    </row>
    <row r="4413" spans="1:9" x14ac:dyDescent="0.25">
      <c r="A4413">
        <v>2444</v>
      </c>
      <c r="B4413" t="s">
        <v>5174</v>
      </c>
      <c r="C4413" t="s">
        <v>5175</v>
      </c>
      <c r="D4413" t="s">
        <v>15</v>
      </c>
      <c r="E4413" s="2">
        <v>45680</v>
      </c>
      <c r="F4413" t="s">
        <v>38</v>
      </c>
      <c r="G4413">
        <v>-74.105000000000004</v>
      </c>
      <c r="H4413" t="s">
        <v>5176</v>
      </c>
      <c r="I4413" t="s">
        <v>5177</v>
      </c>
    </row>
    <row r="4414" spans="1:9" x14ac:dyDescent="0.25">
      <c r="A4414">
        <v>3195</v>
      </c>
      <c r="B4414" t="s">
        <v>6752</v>
      </c>
      <c r="C4414" t="s">
        <v>6753</v>
      </c>
      <c r="D4414" t="s">
        <v>15</v>
      </c>
      <c r="E4414" s="2">
        <v>45679</v>
      </c>
      <c r="F4414" t="s">
        <v>38</v>
      </c>
      <c r="G4414">
        <v>-74.165000000000006</v>
      </c>
      <c r="H4414" t="s">
        <v>6754</v>
      </c>
      <c r="I4414" t="s">
        <v>6755</v>
      </c>
    </row>
    <row r="4415" spans="1:9" x14ac:dyDescent="0.25">
      <c r="A4415">
        <v>2950</v>
      </c>
      <c r="B4415" t="s">
        <v>6299</v>
      </c>
      <c r="C4415" t="s">
        <v>6300</v>
      </c>
      <c r="D4415" t="s">
        <v>11</v>
      </c>
      <c r="E4415" s="2">
        <v>45680</v>
      </c>
      <c r="F4415" t="s">
        <v>38</v>
      </c>
      <c r="G4415">
        <v>-74.239999999999995</v>
      </c>
      <c r="H4415" t="s">
        <v>6303</v>
      </c>
      <c r="I4415" t="s">
        <v>6302</v>
      </c>
    </row>
    <row r="4416" spans="1:9" x14ac:dyDescent="0.25">
      <c r="A4416">
        <v>6310</v>
      </c>
      <c r="B4416" t="s">
        <v>13190</v>
      </c>
      <c r="C4416" t="s">
        <v>13191</v>
      </c>
      <c r="D4416" t="s">
        <v>15</v>
      </c>
      <c r="E4416" s="2">
        <v>45674</v>
      </c>
      <c r="F4416" t="s">
        <v>38</v>
      </c>
      <c r="G4416">
        <v>-74.245000000000005</v>
      </c>
      <c r="H4416" t="s">
        <v>13192</v>
      </c>
      <c r="I4416" t="s">
        <v>13193</v>
      </c>
    </row>
    <row r="4417" spans="1:9" x14ac:dyDescent="0.25">
      <c r="A4417">
        <v>2760</v>
      </c>
      <c r="B4417" t="s">
        <v>5918</v>
      </c>
      <c r="C4417" t="s">
        <v>5919</v>
      </c>
      <c r="D4417" t="s">
        <v>11</v>
      </c>
      <c r="E4417" s="2">
        <v>45680</v>
      </c>
      <c r="F4417" t="s">
        <v>38</v>
      </c>
      <c r="G4417">
        <v>-74.305000000000007</v>
      </c>
      <c r="H4417" t="s">
        <v>5920</v>
      </c>
      <c r="I4417" t="s">
        <v>5921</v>
      </c>
    </row>
    <row r="4418" spans="1:9" x14ac:dyDescent="0.25">
      <c r="A4418">
        <v>44</v>
      </c>
      <c r="B4418" t="s">
        <v>118</v>
      </c>
      <c r="C4418" t="s">
        <v>119</v>
      </c>
      <c r="D4418" t="s">
        <v>11</v>
      </c>
      <c r="E4418" s="2">
        <v>45685</v>
      </c>
      <c r="F4418" t="s">
        <v>38</v>
      </c>
      <c r="G4418">
        <v>-74.314999999999998</v>
      </c>
      <c r="H4418" t="s">
        <v>120</v>
      </c>
      <c r="I4418" t="s">
        <v>121</v>
      </c>
    </row>
    <row r="4419" spans="1:9" x14ac:dyDescent="0.25">
      <c r="A4419">
        <v>2761</v>
      </c>
      <c r="B4419" t="s">
        <v>5918</v>
      </c>
      <c r="C4419" t="s">
        <v>5919</v>
      </c>
      <c r="D4419" t="s">
        <v>15</v>
      </c>
      <c r="E4419" s="2">
        <v>45680</v>
      </c>
      <c r="F4419" t="s">
        <v>38</v>
      </c>
      <c r="G4419">
        <v>-74.349999999999994</v>
      </c>
      <c r="H4419" t="s">
        <v>5922</v>
      </c>
      <c r="I4419" t="s">
        <v>5921</v>
      </c>
    </row>
    <row r="4420" spans="1:9" x14ac:dyDescent="0.25">
      <c r="A4420">
        <v>5444</v>
      </c>
      <c r="B4420" t="s">
        <v>11454</v>
      </c>
      <c r="C4420" t="s">
        <v>11455</v>
      </c>
      <c r="D4420" t="s">
        <v>15</v>
      </c>
      <c r="E4420" s="2">
        <v>45675</v>
      </c>
      <c r="F4420" t="s">
        <v>38</v>
      </c>
      <c r="G4420">
        <v>-74.349999999999994</v>
      </c>
      <c r="H4420" t="s">
        <v>11458</v>
      </c>
      <c r="I4420" t="s">
        <v>11457</v>
      </c>
    </row>
    <row r="4421" spans="1:9" x14ac:dyDescent="0.25">
      <c r="A4421">
        <v>6414</v>
      </c>
      <c r="B4421" t="s">
        <v>13428</v>
      </c>
      <c r="C4421" t="s">
        <v>13429</v>
      </c>
      <c r="D4421" t="s">
        <v>15</v>
      </c>
      <c r="E4421" s="2">
        <v>45674</v>
      </c>
      <c r="F4421" t="s">
        <v>14</v>
      </c>
      <c r="G4421">
        <v>-74.454999999999998</v>
      </c>
      <c r="H4421" t="s">
        <v>13432</v>
      </c>
      <c r="I4421" t="s">
        <v>13431</v>
      </c>
    </row>
    <row r="4422" spans="1:9" x14ac:dyDescent="0.25">
      <c r="A4422">
        <v>7240</v>
      </c>
      <c r="B4422" t="s">
        <v>15171</v>
      </c>
      <c r="C4422" t="s">
        <v>15172</v>
      </c>
      <c r="D4422" t="s">
        <v>15</v>
      </c>
      <c r="E4422" s="2">
        <v>45665</v>
      </c>
      <c r="F4422" t="s">
        <v>38</v>
      </c>
      <c r="G4422">
        <v>-74.614999999999995</v>
      </c>
      <c r="H4422" t="s">
        <v>15175</v>
      </c>
      <c r="I4422" t="s">
        <v>15174</v>
      </c>
    </row>
    <row r="4423" spans="1:9" x14ac:dyDescent="0.25">
      <c r="A4423">
        <v>301</v>
      </c>
      <c r="B4423" t="s">
        <v>661</v>
      </c>
      <c r="C4423" t="s">
        <v>662</v>
      </c>
      <c r="D4423" t="s">
        <v>11</v>
      </c>
      <c r="E4423" s="2">
        <v>45682</v>
      </c>
      <c r="F4423" t="s">
        <v>38</v>
      </c>
      <c r="G4423">
        <v>-74.644999999999996</v>
      </c>
      <c r="H4423" t="s">
        <v>663</v>
      </c>
      <c r="I4423" t="s">
        <v>664</v>
      </c>
    </row>
    <row r="4424" spans="1:9" x14ac:dyDescent="0.25">
      <c r="A4424">
        <v>7158</v>
      </c>
      <c r="B4424" t="s">
        <v>15008</v>
      </c>
      <c r="C4424" t="s">
        <v>15009</v>
      </c>
      <c r="D4424" t="s">
        <v>11</v>
      </c>
      <c r="E4424" s="2">
        <v>45668</v>
      </c>
      <c r="F4424" t="s">
        <v>38</v>
      </c>
      <c r="G4424">
        <v>-74.7</v>
      </c>
      <c r="H4424" t="s">
        <v>15010</v>
      </c>
      <c r="I4424" t="s">
        <v>15011</v>
      </c>
    </row>
    <row r="4425" spans="1:9" x14ac:dyDescent="0.25">
      <c r="A4425">
        <v>2958</v>
      </c>
      <c r="B4425" t="s">
        <v>6316</v>
      </c>
      <c r="C4425" t="s">
        <v>6317</v>
      </c>
      <c r="D4425" t="s">
        <v>15</v>
      </c>
      <c r="E4425" s="2">
        <v>45680</v>
      </c>
      <c r="F4425" t="s">
        <v>38</v>
      </c>
      <c r="G4425">
        <v>-74.765000000000001</v>
      </c>
      <c r="H4425" t="s">
        <v>6318</v>
      </c>
      <c r="I4425" t="s">
        <v>6319</v>
      </c>
    </row>
    <row r="4426" spans="1:9" x14ac:dyDescent="0.25">
      <c r="A4426">
        <v>7231</v>
      </c>
      <c r="B4426" t="s">
        <v>15150</v>
      </c>
      <c r="C4426" t="s">
        <v>15151</v>
      </c>
      <c r="D4426" t="s">
        <v>15</v>
      </c>
      <c r="E4426" s="2">
        <v>45665</v>
      </c>
      <c r="F4426" t="s">
        <v>38</v>
      </c>
      <c r="G4426">
        <v>-74.77</v>
      </c>
      <c r="H4426" t="s">
        <v>15154</v>
      </c>
      <c r="I4426" t="s">
        <v>15153</v>
      </c>
    </row>
    <row r="4427" spans="1:9" x14ac:dyDescent="0.25">
      <c r="A4427">
        <v>2008</v>
      </c>
      <c r="B4427" t="s">
        <v>4305</v>
      </c>
      <c r="C4427" t="s">
        <v>4306</v>
      </c>
      <c r="D4427" t="s">
        <v>15</v>
      </c>
      <c r="E4427" s="2">
        <v>45681</v>
      </c>
      <c r="F4427" t="s">
        <v>38</v>
      </c>
      <c r="G4427">
        <v>-74.790000000000006</v>
      </c>
      <c r="H4427" t="s">
        <v>4307</v>
      </c>
      <c r="I4427" t="s">
        <v>4308</v>
      </c>
    </row>
    <row r="4428" spans="1:9" x14ac:dyDescent="0.25">
      <c r="A4428">
        <v>6819</v>
      </c>
      <c r="B4428" t="s">
        <v>14296</v>
      </c>
      <c r="C4428" t="s">
        <v>14297</v>
      </c>
      <c r="D4428" t="s">
        <v>15</v>
      </c>
      <c r="E4428" s="2">
        <v>45673</v>
      </c>
      <c r="F4428" t="s">
        <v>38</v>
      </c>
      <c r="G4428">
        <v>-74.795000000000002</v>
      </c>
      <c r="H4428" t="s">
        <v>14298</v>
      </c>
      <c r="I4428" t="s">
        <v>14299</v>
      </c>
    </row>
    <row r="4429" spans="1:9" x14ac:dyDescent="0.25">
      <c r="A4429">
        <v>1974</v>
      </c>
      <c r="B4429" t="s">
        <v>4233</v>
      </c>
      <c r="C4429" t="s">
        <v>4234</v>
      </c>
      <c r="D4429" t="s">
        <v>15</v>
      </c>
      <c r="E4429" s="2">
        <v>45681</v>
      </c>
      <c r="F4429" t="s">
        <v>14</v>
      </c>
      <c r="G4429">
        <v>-74.814999999999998</v>
      </c>
      <c r="H4429" t="s">
        <v>2657</v>
      </c>
      <c r="I4429" t="s">
        <v>4235</v>
      </c>
    </row>
    <row r="4430" spans="1:9" x14ac:dyDescent="0.25">
      <c r="A4430">
        <v>6610</v>
      </c>
      <c r="B4430" t="s">
        <v>13858</v>
      </c>
      <c r="C4430" t="s">
        <v>13859</v>
      </c>
      <c r="D4430" t="s">
        <v>11</v>
      </c>
      <c r="E4430" s="2">
        <v>45674</v>
      </c>
      <c r="F4430" t="s">
        <v>14</v>
      </c>
      <c r="G4430">
        <v>-74.819999999999993</v>
      </c>
      <c r="H4430" t="s">
        <v>13862</v>
      </c>
      <c r="I4430" t="s">
        <v>13861</v>
      </c>
    </row>
    <row r="4431" spans="1:9" x14ac:dyDescent="0.25">
      <c r="A4431">
        <v>4334</v>
      </c>
      <c r="B4431" t="s">
        <v>9182</v>
      </c>
      <c r="C4431" t="s">
        <v>9183</v>
      </c>
      <c r="D4431" t="s">
        <v>11</v>
      </c>
      <c r="E4431" s="2">
        <v>45678</v>
      </c>
      <c r="F4431" t="s">
        <v>38</v>
      </c>
      <c r="G4431">
        <v>-74.825000000000003</v>
      </c>
      <c r="H4431" t="s">
        <v>9185</v>
      </c>
      <c r="I4431" t="s">
        <v>9184</v>
      </c>
    </row>
    <row r="4432" spans="1:9" x14ac:dyDescent="0.25">
      <c r="A4432">
        <v>4666</v>
      </c>
      <c r="B4432" t="s">
        <v>9776</v>
      </c>
      <c r="C4432" t="s">
        <v>9777</v>
      </c>
      <c r="D4432" t="s">
        <v>15</v>
      </c>
      <c r="E4432" s="2">
        <v>45678</v>
      </c>
      <c r="F4432" t="s">
        <v>38</v>
      </c>
      <c r="G4432">
        <v>-74.95</v>
      </c>
      <c r="H4432" t="s">
        <v>9778</v>
      </c>
      <c r="I4432" t="s">
        <v>9779</v>
      </c>
    </row>
    <row r="4433" spans="1:9" x14ac:dyDescent="0.25">
      <c r="A4433">
        <v>5904</v>
      </c>
      <c r="B4433" t="s">
        <v>12437</v>
      </c>
      <c r="C4433" t="s">
        <v>12438</v>
      </c>
      <c r="D4433" t="s">
        <v>11</v>
      </c>
      <c r="E4433" s="2">
        <v>45675</v>
      </c>
      <c r="F4433" t="s">
        <v>14</v>
      </c>
      <c r="G4433">
        <v>-74.954999999999998</v>
      </c>
      <c r="H4433" t="s">
        <v>12442</v>
      </c>
      <c r="I4433" t="s">
        <v>12440</v>
      </c>
    </row>
    <row r="4434" spans="1:9" x14ac:dyDescent="0.25">
      <c r="A4434">
        <v>6394</v>
      </c>
      <c r="B4434" t="s">
        <v>13383</v>
      </c>
      <c r="C4434" t="s">
        <v>13384</v>
      </c>
      <c r="D4434" t="s">
        <v>15</v>
      </c>
      <c r="E4434" s="2">
        <v>45674</v>
      </c>
      <c r="F4434" t="s">
        <v>38</v>
      </c>
      <c r="G4434">
        <v>-74.959999999999994</v>
      </c>
      <c r="H4434" t="s">
        <v>13387</v>
      </c>
      <c r="I4434" t="s">
        <v>13386</v>
      </c>
    </row>
    <row r="4435" spans="1:9" x14ac:dyDescent="0.25">
      <c r="A4435">
        <v>269</v>
      </c>
      <c r="B4435" t="s">
        <v>586</v>
      </c>
      <c r="C4435" t="s">
        <v>587</v>
      </c>
      <c r="D4435" t="s">
        <v>11</v>
      </c>
      <c r="E4435" s="2">
        <v>45682</v>
      </c>
      <c r="F4435" t="s">
        <v>38</v>
      </c>
      <c r="G4435">
        <v>-75</v>
      </c>
      <c r="H4435" t="s">
        <v>590</v>
      </c>
      <c r="I4435" t="s">
        <v>589</v>
      </c>
    </row>
    <row r="4436" spans="1:9" x14ac:dyDescent="0.25">
      <c r="A4436">
        <v>2079</v>
      </c>
      <c r="B4436" t="s">
        <v>4454</v>
      </c>
      <c r="C4436" t="s">
        <v>4455</v>
      </c>
      <c r="D4436" t="s">
        <v>78</v>
      </c>
      <c r="E4436" s="2">
        <v>45681</v>
      </c>
      <c r="F4436" t="s">
        <v>38</v>
      </c>
      <c r="G4436">
        <v>-75.02</v>
      </c>
      <c r="H4436" t="s">
        <v>4458</v>
      </c>
      <c r="I4436" t="s">
        <v>4457</v>
      </c>
    </row>
    <row r="4437" spans="1:9" x14ac:dyDescent="0.25">
      <c r="A4437">
        <v>675</v>
      </c>
      <c r="B4437" t="s">
        <v>1509</v>
      </c>
      <c r="C4437" t="s">
        <v>1510</v>
      </c>
      <c r="D4437" t="s">
        <v>15</v>
      </c>
      <c r="E4437" s="2">
        <v>45682</v>
      </c>
      <c r="F4437" t="s">
        <v>14</v>
      </c>
      <c r="G4437">
        <v>-75.064999999999998</v>
      </c>
      <c r="H4437" t="s">
        <v>1514</v>
      </c>
      <c r="I4437" t="s">
        <v>1512</v>
      </c>
    </row>
    <row r="4438" spans="1:9" x14ac:dyDescent="0.25">
      <c r="A4438">
        <v>197</v>
      </c>
      <c r="B4438" t="s">
        <v>443</v>
      </c>
      <c r="C4438" t="s">
        <v>444</v>
      </c>
      <c r="D4438" t="s">
        <v>15</v>
      </c>
      <c r="E4438" s="2">
        <v>45684</v>
      </c>
      <c r="F4438" t="s">
        <v>38</v>
      </c>
      <c r="G4438">
        <v>-75.08</v>
      </c>
      <c r="H4438" t="s">
        <v>445</v>
      </c>
      <c r="I4438" t="s">
        <v>446</v>
      </c>
    </row>
    <row r="4439" spans="1:9" x14ac:dyDescent="0.25">
      <c r="A4439">
        <v>3000</v>
      </c>
      <c r="B4439" t="s">
        <v>6395</v>
      </c>
      <c r="C4439" t="s">
        <v>6396</v>
      </c>
      <c r="D4439" t="s">
        <v>15</v>
      </c>
      <c r="E4439" s="2">
        <v>45680</v>
      </c>
      <c r="F4439" t="s">
        <v>38</v>
      </c>
      <c r="G4439">
        <v>-75.17</v>
      </c>
      <c r="H4439" t="s">
        <v>6399</v>
      </c>
      <c r="I4439" t="s">
        <v>6398</v>
      </c>
    </row>
    <row r="4440" spans="1:9" x14ac:dyDescent="0.25">
      <c r="A4440">
        <v>4795</v>
      </c>
      <c r="B4440" t="s">
        <v>10041</v>
      </c>
      <c r="C4440" t="s">
        <v>10042</v>
      </c>
      <c r="D4440" t="s">
        <v>15</v>
      </c>
      <c r="E4440" s="2">
        <v>45677</v>
      </c>
      <c r="F4440" t="s">
        <v>38</v>
      </c>
      <c r="G4440">
        <v>-75.2</v>
      </c>
      <c r="H4440" t="s">
        <v>10043</v>
      </c>
      <c r="I4440" t="s">
        <v>10044</v>
      </c>
    </row>
    <row r="4441" spans="1:9" x14ac:dyDescent="0.25">
      <c r="A4441">
        <v>3837</v>
      </c>
      <c r="B4441" t="s">
        <v>8085</v>
      </c>
      <c r="C4441" t="s">
        <v>8086</v>
      </c>
      <c r="D4441" t="s">
        <v>11</v>
      </c>
      <c r="E4441" s="2">
        <v>45679</v>
      </c>
      <c r="F4441" t="s">
        <v>38</v>
      </c>
      <c r="G4441">
        <v>-75.484999999999999</v>
      </c>
      <c r="H4441" t="s">
        <v>8089</v>
      </c>
      <c r="I4441" t="s">
        <v>8088</v>
      </c>
    </row>
    <row r="4442" spans="1:9" x14ac:dyDescent="0.25">
      <c r="A4442">
        <v>1923</v>
      </c>
      <c r="B4442" t="s">
        <v>4116</v>
      </c>
      <c r="C4442" t="s">
        <v>4117</v>
      </c>
      <c r="D4442" t="s">
        <v>11</v>
      </c>
      <c r="E4442" s="2">
        <v>45681</v>
      </c>
      <c r="F4442" t="s">
        <v>14</v>
      </c>
      <c r="G4442">
        <v>-75.569999999999993</v>
      </c>
      <c r="H4442" t="s">
        <v>4120</v>
      </c>
      <c r="I4442" t="s">
        <v>4119</v>
      </c>
    </row>
    <row r="4443" spans="1:9" x14ac:dyDescent="0.25">
      <c r="A4443">
        <v>3947</v>
      </c>
      <c r="B4443" t="s">
        <v>8344</v>
      </c>
      <c r="C4443" t="s">
        <v>8345</v>
      </c>
      <c r="D4443" t="s">
        <v>15</v>
      </c>
      <c r="E4443" s="2">
        <v>45678</v>
      </c>
      <c r="F4443" t="s">
        <v>38</v>
      </c>
      <c r="G4443">
        <v>-75.575000000000003</v>
      </c>
      <c r="H4443" t="s">
        <v>8346</v>
      </c>
      <c r="I4443" t="s">
        <v>8347</v>
      </c>
    </row>
    <row r="4444" spans="1:9" x14ac:dyDescent="0.25">
      <c r="A4444">
        <v>5228</v>
      </c>
      <c r="B4444" t="s">
        <v>10977</v>
      </c>
      <c r="C4444" t="s">
        <v>10978</v>
      </c>
      <c r="D4444" t="s">
        <v>15</v>
      </c>
      <c r="E4444" s="2">
        <v>45675</v>
      </c>
      <c r="F4444" t="s">
        <v>38</v>
      </c>
      <c r="G4444">
        <v>-75.63</v>
      </c>
      <c r="H4444" t="s">
        <v>10981</v>
      </c>
      <c r="I4444" t="s">
        <v>10980</v>
      </c>
    </row>
    <row r="4445" spans="1:9" x14ac:dyDescent="0.25">
      <c r="A4445">
        <v>46</v>
      </c>
      <c r="B4445" t="s">
        <v>118</v>
      </c>
      <c r="C4445" t="s">
        <v>119</v>
      </c>
      <c r="D4445" t="s">
        <v>15</v>
      </c>
      <c r="E4445" s="2">
        <v>45685</v>
      </c>
      <c r="F4445" t="s">
        <v>38</v>
      </c>
      <c r="G4445">
        <v>-75.66</v>
      </c>
      <c r="H4445" t="s">
        <v>123</v>
      </c>
      <c r="I4445" t="s">
        <v>121</v>
      </c>
    </row>
    <row r="4446" spans="1:9" x14ac:dyDescent="0.25">
      <c r="A4446">
        <v>2439</v>
      </c>
      <c r="B4446" t="s">
        <v>5154</v>
      </c>
      <c r="C4446" t="s">
        <v>5155</v>
      </c>
      <c r="D4446" t="s">
        <v>15</v>
      </c>
      <c r="E4446" s="2">
        <v>45680</v>
      </c>
      <c r="F4446" t="s">
        <v>38</v>
      </c>
      <c r="G4446">
        <v>-75.67</v>
      </c>
      <c r="H4446" t="s">
        <v>5156</v>
      </c>
      <c r="I4446" t="s">
        <v>5157</v>
      </c>
    </row>
    <row r="4447" spans="1:9" x14ac:dyDescent="0.25">
      <c r="A4447">
        <v>4831</v>
      </c>
      <c r="B4447" t="s">
        <v>10124</v>
      </c>
      <c r="C4447" t="s">
        <v>10125</v>
      </c>
      <c r="D4447" t="s">
        <v>15</v>
      </c>
      <c r="E4447" s="2">
        <v>45677</v>
      </c>
      <c r="F4447" t="s">
        <v>14</v>
      </c>
      <c r="G4447">
        <v>-75.754999999999995</v>
      </c>
      <c r="H4447" t="s">
        <v>10128</v>
      </c>
      <c r="I4447" t="s">
        <v>10127</v>
      </c>
    </row>
    <row r="4448" spans="1:9" x14ac:dyDescent="0.25">
      <c r="A4448">
        <v>1593</v>
      </c>
      <c r="B4448" t="s">
        <v>3346</v>
      </c>
      <c r="C4448" t="s">
        <v>3347</v>
      </c>
      <c r="D4448" t="s">
        <v>11</v>
      </c>
      <c r="E4448" s="2">
        <v>45681</v>
      </c>
      <c r="F4448" t="s">
        <v>38</v>
      </c>
      <c r="G4448">
        <v>-75.765000000000001</v>
      </c>
      <c r="H4448" t="s">
        <v>3350</v>
      </c>
      <c r="I4448" t="s">
        <v>3349</v>
      </c>
    </row>
    <row r="4449" spans="1:9" x14ac:dyDescent="0.25">
      <c r="A4449">
        <v>1922</v>
      </c>
      <c r="B4449" t="s">
        <v>4116</v>
      </c>
      <c r="C4449" t="s">
        <v>4117</v>
      </c>
      <c r="D4449" t="s">
        <v>15</v>
      </c>
      <c r="E4449" s="2">
        <v>45681</v>
      </c>
      <c r="F4449" t="s">
        <v>14</v>
      </c>
      <c r="G4449">
        <v>-75.790000000000006</v>
      </c>
      <c r="H4449" t="s">
        <v>4118</v>
      </c>
      <c r="I4449" t="s">
        <v>4119</v>
      </c>
    </row>
    <row r="4450" spans="1:9" x14ac:dyDescent="0.25">
      <c r="A4450">
        <v>6121</v>
      </c>
      <c r="B4450" t="s">
        <v>12829</v>
      </c>
      <c r="C4450" t="s">
        <v>12830</v>
      </c>
      <c r="D4450" t="s">
        <v>11</v>
      </c>
      <c r="E4450" s="2">
        <v>45675</v>
      </c>
      <c r="F4450" t="s">
        <v>14</v>
      </c>
      <c r="G4450">
        <v>-75.84</v>
      </c>
      <c r="H4450" t="s">
        <v>2093</v>
      </c>
      <c r="I4450" t="s">
        <v>12831</v>
      </c>
    </row>
    <row r="4451" spans="1:9" x14ac:dyDescent="0.25">
      <c r="A4451">
        <v>5532</v>
      </c>
      <c r="B4451" t="s">
        <v>11656</v>
      </c>
      <c r="C4451" t="s">
        <v>11657</v>
      </c>
      <c r="D4451" t="s">
        <v>11</v>
      </c>
      <c r="E4451" s="2">
        <v>45675</v>
      </c>
      <c r="F4451" t="s">
        <v>14</v>
      </c>
      <c r="G4451">
        <v>-75.924999999999997</v>
      </c>
      <c r="H4451" t="s">
        <v>11660</v>
      </c>
      <c r="I4451" t="s">
        <v>11659</v>
      </c>
    </row>
    <row r="4452" spans="1:9" x14ac:dyDescent="0.25">
      <c r="A4452">
        <v>5405</v>
      </c>
      <c r="B4452" t="s">
        <v>11368</v>
      </c>
      <c r="C4452" t="s">
        <v>11369</v>
      </c>
      <c r="D4452" t="s">
        <v>15</v>
      </c>
      <c r="E4452" s="2">
        <v>45675</v>
      </c>
      <c r="F4452" t="s">
        <v>38</v>
      </c>
      <c r="G4452">
        <v>-75.930000000000007</v>
      </c>
      <c r="H4452" t="s">
        <v>11372</v>
      </c>
      <c r="I4452" t="s">
        <v>11371</v>
      </c>
    </row>
    <row r="4453" spans="1:9" x14ac:dyDescent="0.25">
      <c r="A4453">
        <v>4157</v>
      </c>
      <c r="B4453" t="s">
        <v>8812</v>
      </c>
      <c r="C4453" t="s">
        <v>8813</v>
      </c>
      <c r="D4453" t="s">
        <v>15</v>
      </c>
      <c r="E4453" s="2">
        <v>45678</v>
      </c>
      <c r="F4453" t="s">
        <v>38</v>
      </c>
      <c r="G4453">
        <v>-75.95</v>
      </c>
      <c r="H4453" t="s">
        <v>8814</v>
      </c>
      <c r="I4453" t="s">
        <v>8815</v>
      </c>
    </row>
    <row r="4454" spans="1:9" x14ac:dyDescent="0.25">
      <c r="A4454">
        <v>2635</v>
      </c>
      <c r="B4454" t="s">
        <v>5629</v>
      </c>
      <c r="C4454" t="s">
        <v>5630</v>
      </c>
      <c r="D4454" t="s">
        <v>15</v>
      </c>
      <c r="E4454" s="2">
        <v>45680</v>
      </c>
      <c r="F4454" t="s">
        <v>38</v>
      </c>
      <c r="G4454">
        <v>-76.015000000000001</v>
      </c>
      <c r="H4454" t="s">
        <v>5633</v>
      </c>
      <c r="I4454" t="s">
        <v>5632</v>
      </c>
    </row>
    <row r="4455" spans="1:9" x14ac:dyDescent="0.25">
      <c r="A4455">
        <v>3343</v>
      </c>
      <c r="B4455" t="s">
        <v>7106</v>
      </c>
      <c r="C4455" t="s">
        <v>7107</v>
      </c>
      <c r="D4455" t="s">
        <v>15</v>
      </c>
      <c r="E4455" s="2">
        <v>45679</v>
      </c>
      <c r="F4455" t="s">
        <v>38</v>
      </c>
      <c r="G4455">
        <v>-76.09</v>
      </c>
      <c r="H4455" t="s">
        <v>7108</v>
      </c>
      <c r="I4455" t="s">
        <v>7109</v>
      </c>
    </row>
    <row r="4456" spans="1:9" x14ac:dyDescent="0.25">
      <c r="A4456">
        <v>2743</v>
      </c>
      <c r="B4456" t="s">
        <v>5876</v>
      </c>
      <c r="C4456" t="s">
        <v>5877</v>
      </c>
      <c r="D4456" t="s">
        <v>15</v>
      </c>
      <c r="E4456" s="2">
        <v>45680</v>
      </c>
      <c r="F4456" t="s">
        <v>38</v>
      </c>
      <c r="G4456">
        <v>-76.105000000000004</v>
      </c>
      <c r="H4456" t="s">
        <v>5880</v>
      </c>
      <c r="I4456" t="s">
        <v>5879</v>
      </c>
    </row>
    <row r="4457" spans="1:9" x14ac:dyDescent="0.25">
      <c r="A4457">
        <v>6171</v>
      </c>
      <c r="B4457" t="s">
        <v>12913</v>
      </c>
      <c r="C4457" t="s">
        <v>12914</v>
      </c>
      <c r="D4457" t="s">
        <v>11</v>
      </c>
      <c r="E4457" s="2">
        <v>45675</v>
      </c>
      <c r="F4457" t="s">
        <v>38</v>
      </c>
      <c r="G4457">
        <v>-76.13</v>
      </c>
      <c r="H4457" t="s">
        <v>12917</v>
      </c>
      <c r="I4457" t="s">
        <v>12916</v>
      </c>
    </row>
    <row r="4458" spans="1:9" x14ac:dyDescent="0.25">
      <c r="A4458">
        <v>3651</v>
      </c>
      <c r="B4458" t="s">
        <v>7750</v>
      </c>
      <c r="C4458" t="s">
        <v>7751</v>
      </c>
      <c r="D4458" t="s">
        <v>11</v>
      </c>
      <c r="E4458" s="2">
        <v>45679</v>
      </c>
      <c r="F4458" t="s">
        <v>14</v>
      </c>
      <c r="G4458">
        <v>-76.16</v>
      </c>
      <c r="H4458" t="s">
        <v>7752</v>
      </c>
      <c r="I4458" t="s">
        <v>7753</v>
      </c>
    </row>
    <row r="4459" spans="1:9" x14ac:dyDescent="0.25">
      <c r="A4459">
        <v>1251</v>
      </c>
      <c r="B4459" t="s">
        <v>2591</v>
      </c>
      <c r="C4459" t="s">
        <v>2592</v>
      </c>
      <c r="D4459" t="s">
        <v>15</v>
      </c>
      <c r="E4459" s="2">
        <v>45682</v>
      </c>
      <c r="F4459" t="s">
        <v>38</v>
      </c>
      <c r="G4459">
        <v>-76.224999999999994</v>
      </c>
      <c r="H4459" t="s">
        <v>2593</v>
      </c>
      <c r="I4459" t="s">
        <v>2594</v>
      </c>
    </row>
    <row r="4460" spans="1:9" x14ac:dyDescent="0.25">
      <c r="A4460">
        <v>2634</v>
      </c>
      <c r="B4460" t="s">
        <v>5629</v>
      </c>
      <c r="C4460" t="s">
        <v>5630</v>
      </c>
      <c r="D4460" t="s">
        <v>11</v>
      </c>
      <c r="E4460" s="2">
        <v>45680</v>
      </c>
      <c r="F4460" t="s">
        <v>38</v>
      </c>
      <c r="G4460">
        <v>-76.415000000000006</v>
      </c>
      <c r="H4460" t="s">
        <v>5631</v>
      </c>
      <c r="I4460" t="s">
        <v>5632</v>
      </c>
    </row>
    <row r="4461" spans="1:9" x14ac:dyDescent="0.25">
      <c r="A4461">
        <v>4750</v>
      </c>
      <c r="B4461" t="s">
        <v>9934</v>
      </c>
      <c r="C4461" t="s">
        <v>9935</v>
      </c>
      <c r="D4461" t="s">
        <v>15</v>
      </c>
      <c r="E4461" s="2">
        <v>45677</v>
      </c>
      <c r="F4461" t="s">
        <v>38</v>
      </c>
      <c r="G4461">
        <v>-76.489999999999995</v>
      </c>
      <c r="H4461" t="s">
        <v>9936</v>
      </c>
      <c r="I4461" t="s">
        <v>9937</v>
      </c>
    </row>
    <row r="4462" spans="1:9" x14ac:dyDescent="0.25">
      <c r="A4462">
        <v>1959</v>
      </c>
      <c r="B4462" t="s">
        <v>4199</v>
      </c>
      <c r="C4462" t="s">
        <v>4200</v>
      </c>
      <c r="D4462" t="s">
        <v>15</v>
      </c>
      <c r="E4462" s="2">
        <v>45681</v>
      </c>
      <c r="F4462" t="s">
        <v>38</v>
      </c>
      <c r="G4462">
        <v>-76.5</v>
      </c>
      <c r="H4462" t="s">
        <v>4203</v>
      </c>
      <c r="I4462" t="s">
        <v>4202</v>
      </c>
    </row>
    <row r="4463" spans="1:9" x14ac:dyDescent="0.25">
      <c r="A4463">
        <v>5637</v>
      </c>
      <c r="B4463" t="s">
        <v>11888</v>
      </c>
      <c r="C4463" t="s">
        <v>11889</v>
      </c>
      <c r="D4463" t="s">
        <v>15</v>
      </c>
      <c r="E4463" s="2">
        <v>45675</v>
      </c>
      <c r="F4463" t="s">
        <v>38</v>
      </c>
      <c r="G4463">
        <v>-76.5</v>
      </c>
      <c r="H4463" t="s">
        <v>11892</v>
      </c>
      <c r="I4463" t="s">
        <v>11891</v>
      </c>
    </row>
    <row r="4464" spans="1:9" x14ac:dyDescent="0.25">
      <c r="A4464">
        <v>5137</v>
      </c>
      <c r="B4464" t="s">
        <v>10789</v>
      </c>
      <c r="C4464" t="s">
        <v>10790</v>
      </c>
      <c r="D4464" t="s">
        <v>15</v>
      </c>
      <c r="E4464" s="2">
        <v>45675</v>
      </c>
      <c r="F4464" t="s">
        <v>38</v>
      </c>
      <c r="G4464">
        <v>-76.564999999999998</v>
      </c>
      <c r="H4464" t="s">
        <v>10791</v>
      </c>
      <c r="I4464" t="s">
        <v>10792</v>
      </c>
    </row>
    <row r="4465" spans="1:9" x14ac:dyDescent="0.25">
      <c r="A4465">
        <v>2044</v>
      </c>
      <c r="B4465" t="s">
        <v>4383</v>
      </c>
      <c r="C4465" t="s">
        <v>4384</v>
      </c>
      <c r="D4465" t="s">
        <v>11</v>
      </c>
      <c r="E4465" s="2">
        <v>45681</v>
      </c>
      <c r="F4465" t="s">
        <v>38</v>
      </c>
      <c r="G4465">
        <v>-76.66</v>
      </c>
      <c r="H4465" t="s">
        <v>4385</v>
      </c>
      <c r="I4465" t="s">
        <v>4386</v>
      </c>
    </row>
    <row r="4466" spans="1:9" x14ac:dyDescent="0.25">
      <c r="A4466">
        <v>1156</v>
      </c>
      <c r="B4466" t="s">
        <v>2411</v>
      </c>
      <c r="C4466" t="s">
        <v>2412</v>
      </c>
      <c r="D4466" t="s">
        <v>15</v>
      </c>
      <c r="E4466" s="2">
        <v>45682</v>
      </c>
      <c r="F4466" t="s">
        <v>38</v>
      </c>
      <c r="G4466">
        <v>-76.73</v>
      </c>
      <c r="H4466" t="s">
        <v>2415</v>
      </c>
      <c r="I4466" t="s">
        <v>2414</v>
      </c>
    </row>
    <row r="4467" spans="1:9" x14ac:dyDescent="0.25">
      <c r="A4467">
        <v>5501</v>
      </c>
      <c r="B4467" t="s">
        <v>11586</v>
      </c>
      <c r="C4467" t="s">
        <v>11587</v>
      </c>
      <c r="D4467" t="s">
        <v>15</v>
      </c>
      <c r="E4467" s="2">
        <v>45675</v>
      </c>
      <c r="F4467" t="s">
        <v>38</v>
      </c>
      <c r="G4467">
        <v>-76.75</v>
      </c>
      <c r="H4467" t="s">
        <v>11588</v>
      </c>
      <c r="I4467" t="s">
        <v>11589</v>
      </c>
    </row>
    <row r="4468" spans="1:9" x14ac:dyDescent="0.25">
      <c r="A4468">
        <v>3973</v>
      </c>
      <c r="B4468" t="s">
        <v>8405</v>
      </c>
      <c r="C4468" t="s">
        <v>8406</v>
      </c>
      <c r="D4468" t="s">
        <v>11</v>
      </c>
      <c r="E4468" s="2">
        <v>45678</v>
      </c>
      <c r="F4468" t="s">
        <v>38</v>
      </c>
      <c r="G4468">
        <v>-76.81</v>
      </c>
      <c r="H4468" t="s">
        <v>8409</v>
      </c>
      <c r="I4468" t="s">
        <v>8408</v>
      </c>
    </row>
    <row r="4469" spans="1:9" x14ac:dyDescent="0.25">
      <c r="A4469">
        <v>55</v>
      </c>
      <c r="B4469" t="s">
        <v>139</v>
      </c>
      <c r="C4469" t="s">
        <v>140</v>
      </c>
      <c r="D4469" t="s">
        <v>15</v>
      </c>
      <c r="E4469" s="2">
        <v>45685</v>
      </c>
      <c r="F4469" t="s">
        <v>38</v>
      </c>
      <c r="G4469">
        <v>-76.87</v>
      </c>
      <c r="H4469" t="s">
        <v>141</v>
      </c>
      <c r="I4469" t="s">
        <v>142</v>
      </c>
    </row>
    <row r="4470" spans="1:9" x14ac:dyDescent="0.25">
      <c r="A4470">
        <v>5126</v>
      </c>
      <c r="B4470" t="s">
        <v>10762</v>
      </c>
      <c r="C4470" t="s">
        <v>10763</v>
      </c>
      <c r="D4470" t="s">
        <v>15</v>
      </c>
      <c r="E4470" s="2">
        <v>45675</v>
      </c>
      <c r="F4470" t="s">
        <v>38</v>
      </c>
      <c r="G4470">
        <v>-76.95</v>
      </c>
      <c r="H4470" t="s">
        <v>10766</v>
      </c>
      <c r="I4470" t="s">
        <v>10765</v>
      </c>
    </row>
    <row r="4471" spans="1:9" x14ac:dyDescent="0.25">
      <c r="A4471">
        <v>7239</v>
      </c>
      <c r="B4471" t="s">
        <v>15171</v>
      </c>
      <c r="C4471" t="s">
        <v>15172</v>
      </c>
      <c r="D4471" t="s">
        <v>11</v>
      </c>
      <c r="E4471" s="2">
        <v>45665</v>
      </c>
      <c r="F4471" t="s">
        <v>38</v>
      </c>
      <c r="G4471">
        <v>-76.97</v>
      </c>
      <c r="H4471" t="s">
        <v>15173</v>
      </c>
      <c r="I4471" t="s">
        <v>15174</v>
      </c>
    </row>
    <row r="4472" spans="1:9" x14ac:dyDescent="0.25">
      <c r="A4472">
        <v>5329</v>
      </c>
      <c r="B4472" t="s">
        <v>11193</v>
      </c>
      <c r="C4472" t="s">
        <v>11194</v>
      </c>
      <c r="D4472" t="s">
        <v>11</v>
      </c>
      <c r="E4472" s="2">
        <v>45675</v>
      </c>
      <c r="F4472" t="s">
        <v>38</v>
      </c>
      <c r="G4472">
        <v>-77.14</v>
      </c>
      <c r="H4472" t="s">
        <v>11197</v>
      </c>
      <c r="I4472" t="s">
        <v>11196</v>
      </c>
    </row>
    <row r="4473" spans="1:9" x14ac:dyDescent="0.25">
      <c r="A4473">
        <v>5708</v>
      </c>
      <c r="B4473" t="s">
        <v>12048</v>
      </c>
      <c r="C4473" t="s">
        <v>12049</v>
      </c>
      <c r="D4473" t="s">
        <v>11</v>
      </c>
      <c r="E4473" s="2">
        <v>45675</v>
      </c>
      <c r="F4473" t="s">
        <v>38</v>
      </c>
      <c r="G4473">
        <v>-77.174999999999997</v>
      </c>
      <c r="H4473" t="s">
        <v>12050</v>
      </c>
      <c r="I4473" t="s">
        <v>12051</v>
      </c>
    </row>
    <row r="4474" spans="1:9" x14ac:dyDescent="0.25">
      <c r="A4474">
        <v>5764</v>
      </c>
      <c r="B4474" t="s">
        <v>12171</v>
      </c>
      <c r="C4474" t="s">
        <v>12172</v>
      </c>
      <c r="D4474" t="s">
        <v>15</v>
      </c>
      <c r="E4474" s="2">
        <v>45675</v>
      </c>
      <c r="F4474" t="s">
        <v>38</v>
      </c>
      <c r="G4474">
        <v>-77.185000000000002</v>
      </c>
      <c r="H4474" t="s">
        <v>12173</v>
      </c>
      <c r="I4474" t="s">
        <v>12174</v>
      </c>
    </row>
    <row r="4475" spans="1:9" x14ac:dyDescent="0.25">
      <c r="A4475">
        <v>5889</v>
      </c>
      <c r="B4475" t="s">
        <v>12412</v>
      </c>
      <c r="C4475" t="s">
        <v>12413</v>
      </c>
      <c r="D4475" t="s">
        <v>15</v>
      </c>
      <c r="E4475" s="2">
        <v>45675</v>
      </c>
      <c r="F4475" t="s">
        <v>38</v>
      </c>
      <c r="G4475">
        <v>-77.25</v>
      </c>
      <c r="H4475" t="s">
        <v>12416</v>
      </c>
      <c r="I4475" t="s">
        <v>12415</v>
      </c>
    </row>
    <row r="4476" spans="1:9" x14ac:dyDescent="0.25">
      <c r="A4476">
        <v>5305</v>
      </c>
      <c r="B4476" t="s">
        <v>11143</v>
      </c>
      <c r="C4476" t="s">
        <v>11144</v>
      </c>
      <c r="D4476" t="s">
        <v>15</v>
      </c>
      <c r="E4476" s="2">
        <v>45675</v>
      </c>
      <c r="F4476" t="s">
        <v>38</v>
      </c>
      <c r="G4476">
        <v>-77.27</v>
      </c>
      <c r="H4476" t="s">
        <v>11147</v>
      </c>
      <c r="I4476" t="s">
        <v>11146</v>
      </c>
    </row>
    <row r="4477" spans="1:9" x14ac:dyDescent="0.25">
      <c r="A4477">
        <v>2886</v>
      </c>
      <c r="B4477" t="s">
        <v>6183</v>
      </c>
      <c r="C4477" t="s">
        <v>6184</v>
      </c>
      <c r="D4477" t="s">
        <v>395</v>
      </c>
      <c r="E4477" s="2">
        <v>45680</v>
      </c>
      <c r="F4477" t="s">
        <v>38</v>
      </c>
      <c r="G4477">
        <v>-77.415000000000006</v>
      </c>
      <c r="H4477" t="s">
        <v>6185</v>
      </c>
      <c r="I4477" t="s">
        <v>6186</v>
      </c>
    </row>
    <row r="4478" spans="1:9" x14ac:dyDescent="0.25">
      <c r="A4478">
        <v>7150</v>
      </c>
      <c r="B4478" t="s">
        <v>14988</v>
      </c>
      <c r="C4478" t="s">
        <v>14989</v>
      </c>
      <c r="D4478" t="s">
        <v>15</v>
      </c>
      <c r="E4478" s="2">
        <v>45668</v>
      </c>
      <c r="F4478" t="s">
        <v>38</v>
      </c>
      <c r="G4478">
        <v>-77.424999999999997</v>
      </c>
      <c r="H4478" t="s">
        <v>14990</v>
      </c>
      <c r="I4478" t="s">
        <v>14991</v>
      </c>
    </row>
    <row r="4479" spans="1:9" x14ac:dyDescent="0.25">
      <c r="A4479">
        <v>1065</v>
      </c>
      <c r="B4479" t="s">
        <v>2247</v>
      </c>
      <c r="C4479" t="s">
        <v>2248</v>
      </c>
      <c r="D4479" t="s">
        <v>15</v>
      </c>
      <c r="E4479" s="2">
        <v>45682</v>
      </c>
      <c r="F4479" t="s">
        <v>38</v>
      </c>
      <c r="G4479">
        <v>-77.48</v>
      </c>
      <c r="H4479" t="s">
        <v>2249</v>
      </c>
      <c r="I4479" t="s">
        <v>2250</v>
      </c>
    </row>
    <row r="4480" spans="1:9" x14ac:dyDescent="0.25">
      <c r="A4480">
        <v>644</v>
      </c>
      <c r="B4480" t="s">
        <v>1444</v>
      </c>
      <c r="C4480" t="s">
        <v>1445</v>
      </c>
      <c r="D4480" t="s">
        <v>15</v>
      </c>
      <c r="E4480" s="2">
        <v>45682</v>
      </c>
      <c r="F4480" t="s">
        <v>38</v>
      </c>
      <c r="G4480">
        <v>-77.5</v>
      </c>
      <c r="H4480" t="s">
        <v>1446</v>
      </c>
      <c r="I4480" t="s">
        <v>1447</v>
      </c>
    </row>
    <row r="4481" spans="1:9" x14ac:dyDescent="0.25">
      <c r="A4481">
        <v>2899</v>
      </c>
      <c r="B4481" t="s">
        <v>6206</v>
      </c>
      <c r="C4481" t="s">
        <v>6207</v>
      </c>
      <c r="D4481" t="s">
        <v>11</v>
      </c>
      <c r="E4481" s="2">
        <v>45680</v>
      </c>
      <c r="F4481" t="s">
        <v>38</v>
      </c>
      <c r="G4481">
        <v>-77.5</v>
      </c>
      <c r="H4481" t="s">
        <v>6210</v>
      </c>
      <c r="I4481" t="s">
        <v>6209</v>
      </c>
    </row>
    <row r="4482" spans="1:9" x14ac:dyDescent="0.25">
      <c r="A4482">
        <v>3157</v>
      </c>
      <c r="B4482" t="s">
        <v>6682</v>
      </c>
      <c r="C4482" t="s">
        <v>6683</v>
      </c>
      <c r="D4482" t="s">
        <v>11</v>
      </c>
      <c r="E4482" s="2">
        <v>45680</v>
      </c>
      <c r="F4482" t="s">
        <v>38</v>
      </c>
      <c r="G4482">
        <v>-77.5</v>
      </c>
      <c r="H4482" t="s">
        <v>6210</v>
      </c>
      <c r="I4482" t="s">
        <v>6209</v>
      </c>
    </row>
    <row r="4483" spans="1:9" x14ac:dyDescent="0.25">
      <c r="A4483">
        <v>3883</v>
      </c>
      <c r="B4483" t="s">
        <v>8193</v>
      </c>
      <c r="C4483" t="s">
        <v>8194</v>
      </c>
      <c r="D4483" t="s">
        <v>11</v>
      </c>
      <c r="E4483" s="2">
        <v>45678</v>
      </c>
      <c r="F4483" t="s">
        <v>38</v>
      </c>
      <c r="G4483">
        <v>-77.5</v>
      </c>
      <c r="H4483" t="s">
        <v>8197</v>
      </c>
      <c r="I4483" t="s">
        <v>8196</v>
      </c>
    </row>
    <row r="4484" spans="1:9" x14ac:dyDescent="0.25">
      <c r="A4484">
        <v>4284</v>
      </c>
      <c r="B4484" t="s">
        <v>9075</v>
      </c>
      <c r="C4484" t="s">
        <v>9076</v>
      </c>
      <c r="D4484" t="s">
        <v>11</v>
      </c>
      <c r="E4484" s="2">
        <v>45678</v>
      </c>
      <c r="F4484" t="s">
        <v>38</v>
      </c>
      <c r="G4484">
        <v>-77.5</v>
      </c>
      <c r="H4484" t="s">
        <v>9077</v>
      </c>
      <c r="I4484" t="s">
        <v>9078</v>
      </c>
    </row>
    <row r="4485" spans="1:9" x14ac:dyDescent="0.25">
      <c r="A4485">
        <v>6944</v>
      </c>
      <c r="B4485" t="s">
        <v>14558</v>
      </c>
      <c r="C4485" t="s">
        <v>14559</v>
      </c>
      <c r="D4485" t="s">
        <v>11</v>
      </c>
      <c r="E4485" s="2">
        <v>45672</v>
      </c>
      <c r="F4485" t="s">
        <v>38</v>
      </c>
      <c r="G4485">
        <v>-77.5</v>
      </c>
      <c r="H4485" t="s">
        <v>14560</v>
      </c>
      <c r="I4485" t="s">
        <v>14561</v>
      </c>
    </row>
    <row r="4486" spans="1:9" x14ac:dyDescent="0.25">
      <c r="A4486">
        <v>3749</v>
      </c>
      <c r="B4486" t="s">
        <v>7925</v>
      </c>
      <c r="C4486" t="s">
        <v>7926</v>
      </c>
      <c r="D4486" t="s">
        <v>15</v>
      </c>
      <c r="E4486" s="2">
        <v>45679</v>
      </c>
      <c r="F4486" t="s">
        <v>38</v>
      </c>
      <c r="G4486">
        <v>-77.754999999999995</v>
      </c>
      <c r="H4486" t="s">
        <v>7930</v>
      </c>
      <c r="I4486" t="s">
        <v>7928</v>
      </c>
    </row>
    <row r="4487" spans="1:9" x14ac:dyDescent="0.25">
      <c r="A4487">
        <v>5088</v>
      </c>
      <c r="B4487" t="s">
        <v>10678</v>
      </c>
      <c r="C4487" t="s">
        <v>10679</v>
      </c>
      <c r="D4487" t="s">
        <v>15</v>
      </c>
      <c r="E4487" s="2">
        <v>45675</v>
      </c>
      <c r="F4487" t="s">
        <v>38</v>
      </c>
      <c r="G4487">
        <v>-77.754999999999995</v>
      </c>
      <c r="H4487" t="s">
        <v>10683</v>
      </c>
      <c r="I4487" t="s">
        <v>10681</v>
      </c>
    </row>
    <row r="4488" spans="1:9" x14ac:dyDescent="0.25">
      <c r="A4488">
        <v>1412</v>
      </c>
      <c r="B4488" t="s">
        <v>2939</v>
      </c>
      <c r="C4488" t="s">
        <v>2940</v>
      </c>
      <c r="D4488" t="s">
        <v>15</v>
      </c>
      <c r="E4488" s="2">
        <v>45681</v>
      </c>
      <c r="F4488" t="s">
        <v>38</v>
      </c>
      <c r="G4488">
        <v>-77.844999999999999</v>
      </c>
      <c r="H4488" t="s">
        <v>2941</v>
      </c>
      <c r="I4488" t="s">
        <v>2942</v>
      </c>
    </row>
    <row r="4489" spans="1:9" x14ac:dyDescent="0.25">
      <c r="A4489">
        <v>3342</v>
      </c>
      <c r="B4489" t="s">
        <v>7101</v>
      </c>
      <c r="C4489" t="s">
        <v>7102</v>
      </c>
      <c r="D4489" t="s">
        <v>15</v>
      </c>
      <c r="E4489" s="2">
        <v>45679</v>
      </c>
      <c r="F4489" t="s">
        <v>38</v>
      </c>
      <c r="G4489">
        <v>-77.849999999999994</v>
      </c>
      <c r="H4489" t="s">
        <v>7105</v>
      </c>
      <c r="I4489" t="s">
        <v>7104</v>
      </c>
    </row>
    <row r="4490" spans="1:9" x14ac:dyDescent="0.25">
      <c r="A4490">
        <v>3803</v>
      </c>
      <c r="B4490" t="s">
        <v>8028</v>
      </c>
      <c r="C4490" t="s">
        <v>8029</v>
      </c>
      <c r="D4490" t="s">
        <v>15</v>
      </c>
      <c r="E4490" s="2">
        <v>45679</v>
      </c>
      <c r="F4490" t="s">
        <v>14</v>
      </c>
      <c r="G4490">
        <v>-77.92</v>
      </c>
      <c r="H4490" t="s">
        <v>832</v>
      </c>
      <c r="I4490" t="s">
        <v>8030</v>
      </c>
    </row>
    <row r="4491" spans="1:9" x14ac:dyDescent="0.25">
      <c r="A4491">
        <v>631</v>
      </c>
      <c r="B4491" t="s">
        <v>1412</v>
      </c>
      <c r="C4491" t="s">
        <v>1413</v>
      </c>
      <c r="D4491" t="s">
        <v>15</v>
      </c>
      <c r="E4491" s="2">
        <v>45682</v>
      </c>
      <c r="F4491" t="s">
        <v>38</v>
      </c>
      <c r="G4491">
        <v>-77.930000000000007</v>
      </c>
      <c r="H4491" t="s">
        <v>1416</v>
      </c>
      <c r="I4491" t="s">
        <v>1415</v>
      </c>
    </row>
    <row r="4492" spans="1:9" x14ac:dyDescent="0.25">
      <c r="A4492">
        <v>1084</v>
      </c>
      <c r="B4492" t="s">
        <v>2283</v>
      </c>
      <c r="C4492" t="s">
        <v>2284</v>
      </c>
      <c r="D4492" t="s">
        <v>11</v>
      </c>
      <c r="E4492" s="2">
        <v>45682</v>
      </c>
      <c r="F4492" t="s">
        <v>38</v>
      </c>
      <c r="G4492">
        <v>-77.944999999999993</v>
      </c>
      <c r="H4492" t="s">
        <v>2287</v>
      </c>
      <c r="I4492" t="s">
        <v>2286</v>
      </c>
    </row>
    <row r="4493" spans="1:9" x14ac:dyDescent="0.25">
      <c r="A4493">
        <v>3497</v>
      </c>
      <c r="B4493" t="s">
        <v>7463</v>
      </c>
      <c r="C4493" t="s">
        <v>7464</v>
      </c>
      <c r="D4493" t="s">
        <v>15</v>
      </c>
      <c r="E4493" s="2">
        <v>45679</v>
      </c>
      <c r="F4493" t="s">
        <v>38</v>
      </c>
      <c r="G4493">
        <v>-77.959999999999994</v>
      </c>
      <c r="H4493" t="s">
        <v>7465</v>
      </c>
      <c r="I4493" t="s">
        <v>7466</v>
      </c>
    </row>
    <row r="4494" spans="1:9" x14ac:dyDescent="0.25">
      <c r="A4494">
        <v>6560</v>
      </c>
      <c r="B4494" t="s">
        <v>13758</v>
      </c>
      <c r="C4494" t="s">
        <v>13759</v>
      </c>
      <c r="D4494" t="s">
        <v>15</v>
      </c>
      <c r="E4494" s="2">
        <v>45674</v>
      </c>
      <c r="F4494" t="s">
        <v>38</v>
      </c>
      <c r="G4494">
        <v>-78.064999999999998</v>
      </c>
      <c r="H4494" t="s">
        <v>13760</v>
      </c>
      <c r="I4494" t="s">
        <v>13761</v>
      </c>
    </row>
    <row r="4495" spans="1:9" x14ac:dyDescent="0.25">
      <c r="A4495">
        <v>5657</v>
      </c>
      <c r="B4495" t="s">
        <v>11932</v>
      </c>
      <c r="C4495" t="s">
        <v>11933</v>
      </c>
      <c r="D4495" t="s">
        <v>15</v>
      </c>
      <c r="E4495" s="2">
        <v>45675</v>
      </c>
      <c r="F4495" t="s">
        <v>14</v>
      </c>
      <c r="G4495">
        <v>-78.209999999999994</v>
      </c>
      <c r="H4495" t="s">
        <v>11936</v>
      </c>
      <c r="I4495" t="s">
        <v>11935</v>
      </c>
    </row>
    <row r="4496" spans="1:9" x14ac:dyDescent="0.25">
      <c r="A4496">
        <v>5552</v>
      </c>
      <c r="B4496" t="s">
        <v>11697</v>
      </c>
      <c r="C4496" t="s">
        <v>11698</v>
      </c>
      <c r="D4496" t="s">
        <v>15</v>
      </c>
      <c r="E4496" s="2">
        <v>45675</v>
      </c>
      <c r="F4496" t="s">
        <v>38</v>
      </c>
      <c r="G4496">
        <v>-78.224999999999994</v>
      </c>
      <c r="H4496" t="s">
        <v>11701</v>
      </c>
      <c r="I4496" t="s">
        <v>11700</v>
      </c>
    </row>
    <row r="4497" spans="1:9" x14ac:dyDescent="0.25">
      <c r="A4497">
        <v>6360</v>
      </c>
      <c r="B4497" t="s">
        <v>13307</v>
      </c>
      <c r="C4497" t="s">
        <v>13308</v>
      </c>
      <c r="D4497" t="s">
        <v>11</v>
      </c>
      <c r="E4497" s="2">
        <v>45674</v>
      </c>
      <c r="F4497" t="s">
        <v>38</v>
      </c>
      <c r="G4497">
        <v>-78.234999999999999</v>
      </c>
      <c r="H4497" t="s">
        <v>13311</v>
      </c>
      <c r="I4497" t="s">
        <v>13310</v>
      </c>
    </row>
    <row r="4498" spans="1:9" x14ac:dyDescent="0.25">
      <c r="A4498">
        <v>2764</v>
      </c>
      <c r="B4498" t="s">
        <v>5928</v>
      </c>
      <c r="C4498" t="s">
        <v>5929</v>
      </c>
      <c r="D4498" t="s">
        <v>15</v>
      </c>
      <c r="E4498" s="2">
        <v>45680</v>
      </c>
      <c r="F4498" t="s">
        <v>14</v>
      </c>
      <c r="G4498">
        <v>-78.265000000000001</v>
      </c>
      <c r="H4498" t="s">
        <v>5930</v>
      </c>
      <c r="I4498" t="s">
        <v>5931</v>
      </c>
    </row>
    <row r="4499" spans="1:9" x14ac:dyDescent="0.25">
      <c r="A4499">
        <v>1619</v>
      </c>
      <c r="B4499" t="s">
        <v>3405</v>
      </c>
      <c r="C4499" t="s">
        <v>3406</v>
      </c>
      <c r="D4499" t="s">
        <v>11</v>
      </c>
      <c r="E4499" s="2">
        <v>45681</v>
      </c>
      <c r="F4499" t="s">
        <v>38</v>
      </c>
      <c r="G4499">
        <v>-78.325000000000003</v>
      </c>
      <c r="H4499" t="s">
        <v>3409</v>
      </c>
      <c r="I4499" t="s">
        <v>3408</v>
      </c>
    </row>
    <row r="4500" spans="1:9" x14ac:dyDescent="0.25">
      <c r="A4500">
        <v>6678</v>
      </c>
      <c r="B4500" t="s">
        <v>13993</v>
      </c>
      <c r="C4500" t="s">
        <v>13994</v>
      </c>
      <c r="D4500" t="s">
        <v>11</v>
      </c>
      <c r="E4500" s="2">
        <v>45674</v>
      </c>
      <c r="F4500" t="s">
        <v>38</v>
      </c>
      <c r="G4500">
        <v>-78.34</v>
      </c>
      <c r="H4500" t="s">
        <v>13997</v>
      </c>
      <c r="I4500" t="s">
        <v>13996</v>
      </c>
    </row>
    <row r="4501" spans="1:9" x14ac:dyDescent="0.25">
      <c r="A4501">
        <v>742</v>
      </c>
      <c r="B4501" t="s">
        <v>1646</v>
      </c>
      <c r="C4501" t="s">
        <v>1647</v>
      </c>
      <c r="D4501" t="s">
        <v>11</v>
      </c>
      <c r="E4501" s="2">
        <v>45682</v>
      </c>
      <c r="F4501" t="s">
        <v>38</v>
      </c>
      <c r="G4501">
        <v>-78.38</v>
      </c>
      <c r="H4501" t="s">
        <v>1648</v>
      </c>
      <c r="I4501" t="s">
        <v>1649</v>
      </c>
    </row>
    <row r="4502" spans="1:9" x14ac:dyDescent="0.25">
      <c r="A4502">
        <v>573</v>
      </c>
      <c r="B4502" t="s">
        <v>1279</v>
      </c>
      <c r="C4502" t="s">
        <v>1280</v>
      </c>
      <c r="D4502" t="s">
        <v>11</v>
      </c>
      <c r="E4502" s="2">
        <v>45682</v>
      </c>
      <c r="F4502" t="s">
        <v>14</v>
      </c>
      <c r="G4502">
        <v>-78.47</v>
      </c>
      <c r="H4502" t="s">
        <v>1283</v>
      </c>
      <c r="I4502" t="s">
        <v>1282</v>
      </c>
    </row>
    <row r="4503" spans="1:9" x14ac:dyDescent="0.25">
      <c r="A4503">
        <v>6552</v>
      </c>
      <c r="B4503" t="s">
        <v>13739</v>
      </c>
      <c r="C4503" t="s">
        <v>13740</v>
      </c>
      <c r="D4503" t="s">
        <v>15</v>
      </c>
      <c r="E4503" s="2">
        <v>45674</v>
      </c>
      <c r="F4503" t="s">
        <v>38</v>
      </c>
      <c r="G4503">
        <v>-78.525000000000006</v>
      </c>
      <c r="H4503" t="s">
        <v>13741</v>
      </c>
      <c r="I4503" t="s">
        <v>13742</v>
      </c>
    </row>
    <row r="4504" spans="1:9" x14ac:dyDescent="0.25">
      <c r="A4504">
        <v>3914</v>
      </c>
      <c r="B4504" t="s">
        <v>8267</v>
      </c>
      <c r="C4504" t="s">
        <v>8268</v>
      </c>
      <c r="D4504" t="s">
        <v>15</v>
      </c>
      <c r="E4504" s="2">
        <v>45678</v>
      </c>
      <c r="F4504" t="s">
        <v>38</v>
      </c>
      <c r="G4504">
        <v>-78.564999999999998</v>
      </c>
      <c r="H4504" t="s">
        <v>8269</v>
      </c>
      <c r="I4504" t="s">
        <v>8270</v>
      </c>
    </row>
    <row r="4505" spans="1:9" x14ac:dyDescent="0.25">
      <c r="A4505">
        <v>1722</v>
      </c>
      <c r="B4505" t="s">
        <v>3653</v>
      </c>
      <c r="C4505" t="s">
        <v>3654</v>
      </c>
      <c r="D4505" t="s">
        <v>11</v>
      </c>
      <c r="E4505" s="2">
        <v>45681</v>
      </c>
      <c r="F4505" t="s">
        <v>38</v>
      </c>
      <c r="G4505">
        <v>-78.59</v>
      </c>
      <c r="H4505" t="s">
        <v>3657</v>
      </c>
      <c r="I4505" t="s">
        <v>3656</v>
      </c>
    </row>
    <row r="4506" spans="1:9" x14ac:dyDescent="0.25">
      <c r="A4506">
        <v>717</v>
      </c>
      <c r="B4506" t="s">
        <v>1597</v>
      </c>
      <c r="C4506" t="s">
        <v>1598</v>
      </c>
      <c r="D4506" t="s">
        <v>15</v>
      </c>
      <c r="E4506" s="2">
        <v>45682</v>
      </c>
      <c r="F4506" t="s">
        <v>38</v>
      </c>
      <c r="G4506">
        <v>-78.644999999999996</v>
      </c>
      <c r="H4506" t="s">
        <v>1601</v>
      </c>
      <c r="I4506" t="s">
        <v>1600</v>
      </c>
    </row>
    <row r="4507" spans="1:9" x14ac:dyDescent="0.25">
      <c r="A4507">
        <v>5868</v>
      </c>
      <c r="B4507" t="s">
        <v>12376</v>
      </c>
      <c r="C4507" t="s">
        <v>12377</v>
      </c>
      <c r="D4507" t="s">
        <v>15</v>
      </c>
      <c r="E4507" s="2">
        <v>45675</v>
      </c>
      <c r="F4507" t="s">
        <v>14</v>
      </c>
      <c r="G4507">
        <v>-78.665000000000006</v>
      </c>
      <c r="H4507" t="s">
        <v>9041</v>
      </c>
      <c r="I4507" t="s">
        <v>12378</v>
      </c>
    </row>
    <row r="4508" spans="1:9" x14ac:dyDescent="0.25">
      <c r="A4508">
        <v>5716</v>
      </c>
      <c r="B4508" t="s">
        <v>12068</v>
      </c>
      <c r="C4508" t="s">
        <v>12069</v>
      </c>
      <c r="D4508" t="s">
        <v>15</v>
      </c>
      <c r="E4508" s="2">
        <v>45675</v>
      </c>
      <c r="F4508" t="s">
        <v>38</v>
      </c>
      <c r="G4508">
        <v>-78.760000000000005</v>
      </c>
      <c r="H4508" t="s">
        <v>12070</v>
      </c>
      <c r="I4508" t="s">
        <v>12071</v>
      </c>
    </row>
    <row r="4509" spans="1:9" x14ac:dyDescent="0.25">
      <c r="A4509">
        <v>4927</v>
      </c>
      <c r="B4509" t="s">
        <v>10337</v>
      </c>
      <c r="C4509" t="s">
        <v>10338</v>
      </c>
      <c r="D4509" t="s">
        <v>15</v>
      </c>
      <c r="E4509" s="2">
        <v>45676</v>
      </c>
      <c r="F4509" t="s">
        <v>38</v>
      </c>
      <c r="G4509">
        <v>-78.77</v>
      </c>
      <c r="H4509" t="s">
        <v>10339</v>
      </c>
      <c r="I4509" t="s">
        <v>10340</v>
      </c>
    </row>
    <row r="4510" spans="1:9" x14ac:dyDescent="0.25">
      <c r="A4510">
        <v>6376</v>
      </c>
      <c r="B4510" t="s">
        <v>13343</v>
      </c>
      <c r="C4510" t="s">
        <v>13344</v>
      </c>
      <c r="D4510" t="s">
        <v>15</v>
      </c>
      <c r="E4510" s="2">
        <v>45674</v>
      </c>
      <c r="F4510" t="s">
        <v>38</v>
      </c>
      <c r="G4510">
        <v>-78.864999999999995</v>
      </c>
      <c r="H4510" t="s">
        <v>13345</v>
      </c>
      <c r="I4510" t="s">
        <v>13346</v>
      </c>
    </row>
    <row r="4511" spans="1:9" x14ac:dyDescent="0.25">
      <c r="A4511">
        <v>5340</v>
      </c>
      <c r="B4511" t="s">
        <v>11222</v>
      </c>
      <c r="C4511" t="s">
        <v>11223</v>
      </c>
      <c r="D4511" t="s">
        <v>15</v>
      </c>
      <c r="E4511" s="2">
        <v>45675</v>
      </c>
      <c r="F4511" t="s">
        <v>38</v>
      </c>
      <c r="G4511">
        <v>-78.894999999999996</v>
      </c>
      <c r="H4511" t="s">
        <v>11224</v>
      </c>
      <c r="I4511" t="s">
        <v>11225</v>
      </c>
    </row>
    <row r="4512" spans="1:9" x14ac:dyDescent="0.25">
      <c r="A4512">
        <v>54</v>
      </c>
      <c r="B4512" t="s">
        <v>133</v>
      </c>
      <c r="C4512" t="s">
        <v>134</v>
      </c>
      <c r="D4512" t="s">
        <v>15</v>
      </c>
      <c r="E4512" s="2">
        <v>45685</v>
      </c>
      <c r="F4512" t="s">
        <v>38</v>
      </c>
      <c r="G4512">
        <v>-78.965000000000003</v>
      </c>
      <c r="H4512" t="s">
        <v>138</v>
      </c>
      <c r="I4512" t="s">
        <v>136</v>
      </c>
    </row>
    <row r="4513" spans="1:9" x14ac:dyDescent="0.25">
      <c r="A4513">
        <v>2909</v>
      </c>
      <c r="B4513" t="s">
        <v>6224</v>
      </c>
      <c r="C4513" t="s">
        <v>6225</v>
      </c>
      <c r="D4513" t="s">
        <v>15</v>
      </c>
      <c r="E4513" s="2">
        <v>45680</v>
      </c>
      <c r="F4513" t="s">
        <v>38</v>
      </c>
      <c r="G4513">
        <v>-79</v>
      </c>
      <c r="H4513" t="s">
        <v>6228</v>
      </c>
      <c r="I4513" t="s">
        <v>6227</v>
      </c>
    </row>
    <row r="4514" spans="1:9" x14ac:dyDescent="0.25">
      <c r="A4514">
        <v>6945</v>
      </c>
      <c r="B4514" t="s">
        <v>14558</v>
      </c>
      <c r="C4514" t="s">
        <v>14559</v>
      </c>
      <c r="D4514" t="s">
        <v>15</v>
      </c>
      <c r="E4514" s="2">
        <v>45672</v>
      </c>
      <c r="F4514" t="s">
        <v>38</v>
      </c>
      <c r="G4514">
        <v>-79</v>
      </c>
      <c r="H4514" t="s">
        <v>14562</v>
      </c>
      <c r="I4514" t="s">
        <v>14561</v>
      </c>
    </row>
    <row r="4515" spans="1:9" x14ac:dyDescent="0.25">
      <c r="A4515">
        <v>1409</v>
      </c>
      <c r="B4515" t="s">
        <v>2927</v>
      </c>
      <c r="C4515" t="s">
        <v>2928</v>
      </c>
      <c r="D4515" t="s">
        <v>15</v>
      </c>
      <c r="E4515" s="2">
        <v>45681</v>
      </c>
      <c r="F4515" t="s">
        <v>38</v>
      </c>
      <c r="G4515">
        <v>-79.040000000000006</v>
      </c>
      <c r="H4515" t="s">
        <v>2929</v>
      </c>
      <c r="I4515" t="s">
        <v>2930</v>
      </c>
    </row>
    <row r="4516" spans="1:9" x14ac:dyDescent="0.25">
      <c r="A4516">
        <v>1592</v>
      </c>
      <c r="B4516" t="s">
        <v>3346</v>
      </c>
      <c r="C4516" t="s">
        <v>3347</v>
      </c>
      <c r="D4516" t="s">
        <v>15</v>
      </c>
      <c r="E4516" s="2">
        <v>45681</v>
      </c>
      <c r="F4516" t="s">
        <v>38</v>
      </c>
      <c r="G4516">
        <v>-79.11</v>
      </c>
      <c r="H4516" t="s">
        <v>3348</v>
      </c>
      <c r="I4516" t="s">
        <v>3349</v>
      </c>
    </row>
    <row r="4517" spans="1:9" x14ac:dyDescent="0.25">
      <c r="A4517">
        <v>4592</v>
      </c>
      <c r="B4517" t="s">
        <v>9647</v>
      </c>
      <c r="C4517" t="s">
        <v>9648</v>
      </c>
      <c r="D4517" t="s">
        <v>11</v>
      </c>
      <c r="E4517" s="2">
        <v>45678</v>
      </c>
      <c r="F4517" t="s">
        <v>38</v>
      </c>
      <c r="G4517">
        <v>-79.16</v>
      </c>
      <c r="H4517" t="s">
        <v>9651</v>
      </c>
      <c r="I4517" t="s">
        <v>9650</v>
      </c>
    </row>
    <row r="4518" spans="1:9" x14ac:dyDescent="0.25">
      <c r="A4518">
        <v>4421</v>
      </c>
      <c r="B4518" t="s">
        <v>9339</v>
      </c>
      <c r="C4518" t="s">
        <v>9340</v>
      </c>
      <c r="D4518" t="s">
        <v>15</v>
      </c>
      <c r="E4518" s="2">
        <v>45678</v>
      </c>
      <c r="F4518" t="s">
        <v>38</v>
      </c>
      <c r="G4518">
        <v>-79.174999999999997</v>
      </c>
      <c r="H4518" t="s">
        <v>9344</v>
      </c>
      <c r="I4518" t="s">
        <v>9342</v>
      </c>
    </row>
    <row r="4519" spans="1:9" x14ac:dyDescent="0.25">
      <c r="A4519">
        <v>6561</v>
      </c>
      <c r="B4519" t="s">
        <v>13758</v>
      </c>
      <c r="C4519" t="s">
        <v>13759</v>
      </c>
      <c r="D4519" t="s">
        <v>11</v>
      </c>
      <c r="E4519" s="2">
        <v>45674</v>
      </c>
      <c r="F4519" t="s">
        <v>38</v>
      </c>
      <c r="G4519">
        <v>-79.19</v>
      </c>
      <c r="H4519" t="s">
        <v>13762</v>
      </c>
      <c r="I4519" t="s">
        <v>13761</v>
      </c>
    </row>
    <row r="4520" spans="1:9" x14ac:dyDescent="0.25">
      <c r="A4520">
        <v>6900</v>
      </c>
      <c r="B4520" t="s">
        <v>14453</v>
      </c>
      <c r="C4520" t="s">
        <v>14454</v>
      </c>
      <c r="D4520" t="s">
        <v>15</v>
      </c>
      <c r="E4520" s="2">
        <v>45672</v>
      </c>
      <c r="F4520" t="s">
        <v>38</v>
      </c>
      <c r="G4520">
        <v>-79.22</v>
      </c>
      <c r="H4520" t="s">
        <v>14457</v>
      </c>
      <c r="I4520" t="s">
        <v>14456</v>
      </c>
    </row>
    <row r="4521" spans="1:9" x14ac:dyDescent="0.25">
      <c r="A4521">
        <v>4059</v>
      </c>
      <c r="B4521" t="s">
        <v>8598</v>
      </c>
      <c r="C4521" t="s">
        <v>8599</v>
      </c>
      <c r="D4521" t="s">
        <v>11</v>
      </c>
      <c r="E4521" s="2">
        <v>45678</v>
      </c>
      <c r="F4521" t="s">
        <v>38</v>
      </c>
      <c r="G4521">
        <v>-79.41</v>
      </c>
      <c r="H4521" t="s">
        <v>8600</v>
      </c>
      <c r="I4521" t="s">
        <v>8601</v>
      </c>
    </row>
    <row r="4522" spans="1:9" x14ac:dyDescent="0.25">
      <c r="A4522">
        <v>1807</v>
      </c>
      <c r="B4522" t="s">
        <v>3861</v>
      </c>
      <c r="C4522" t="s">
        <v>3862</v>
      </c>
      <c r="D4522" t="s">
        <v>15</v>
      </c>
      <c r="E4522" s="2">
        <v>45681</v>
      </c>
      <c r="F4522" t="s">
        <v>38</v>
      </c>
      <c r="G4522">
        <v>-79.424999999999997</v>
      </c>
      <c r="H4522" t="s">
        <v>3863</v>
      </c>
      <c r="I4522" t="s">
        <v>3864</v>
      </c>
    </row>
    <row r="4523" spans="1:9" x14ac:dyDescent="0.25">
      <c r="A4523">
        <v>6934</v>
      </c>
      <c r="B4523" t="s">
        <v>14533</v>
      </c>
      <c r="C4523" t="s">
        <v>14534</v>
      </c>
      <c r="D4523" t="s">
        <v>15</v>
      </c>
      <c r="E4523" s="2">
        <v>45672</v>
      </c>
      <c r="F4523" t="s">
        <v>38</v>
      </c>
      <c r="G4523">
        <v>-79.44</v>
      </c>
      <c r="H4523" t="s">
        <v>14535</v>
      </c>
      <c r="I4523" t="s">
        <v>14536</v>
      </c>
    </row>
    <row r="4524" spans="1:9" x14ac:dyDescent="0.25">
      <c r="A4524">
        <v>1541</v>
      </c>
      <c r="B4524" t="s">
        <v>3235</v>
      </c>
      <c r="C4524" t="s">
        <v>3236</v>
      </c>
      <c r="D4524" t="s">
        <v>78</v>
      </c>
      <c r="E4524" s="2">
        <v>45681</v>
      </c>
      <c r="F4524" t="s">
        <v>38</v>
      </c>
      <c r="G4524">
        <v>-79.444999999999993</v>
      </c>
      <c r="H4524" t="s">
        <v>3240</v>
      </c>
      <c r="I4524" t="s">
        <v>3238</v>
      </c>
    </row>
    <row r="4525" spans="1:9" x14ac:dyDescent="0.25">
      <c r="A4525">
        <v>3350</v>
      </c>
      <c r="B4525" t="s">
        <v>7119</v>
      </c>
      <c r="C4525" t="s">
        <v>7120</v>
      </c>
      <c r="D4525" t="s">
        <v>11</v>
      </c>
      <c r="E4525" s="2">
        <v>45679</v>
      </c>
      <c r="F4525" t="s">
        <v>38</v>
      </c>
      <c r="G4525">
        <v>-79.489999999999995</v>
      </c>
      <c r="H4525" t="s">
        <v>7123</v>
      </c>
      <c r="I4525" t="s">
        <v>7122</v>
      </c>
    </row>
    <row r="4526" spans="1:9" x14ac:dyDescent="0.25">
      <c r="A4526">
        <v>4948</v>
      </c>
      <c r="B4526" t="s">
        <v>10383</v>
      </c>
      <c r="C4526" t="s">
        <v>10384</v>
      </c>
      <c r="D4526" t="s">
        <v>11</v>
      </c>
      <c r="E4526" s="2">
        <v>45676</v>
      </c>
      <c r="F4526" t="s">
        <v>38</v>
      </c>
      <c r="G4526">
        <v>-79.504999999999995</v>
      </c>
      <c r="H4526" t="s">
        <v>10387</v>
      </c>
      <c r="I4526" t="s">
        <v>10386</v>
      </c>
    </row>
    <row r="4527" spans="1:9" x14ac:dyDescent="0.25">
      <c r="A4527">
        <v>3349</v>
      </c>
      <c r="B4527" t="s">
        <v>7119</v>
      </c>
      <c r="C4527" t="s">
        <v>7120</v>
      </c>
      <c r="D4527" t="s">
        <v>15</v>
      </c>
      <c r="E4527" s="2">
        <v>45679</v>
      </c>
      <c r="F4527" t="s">
        <v>38</v>
      </c>
      <c r="G4527">
        <v>-79.635000000000005</v>
      </c>
      <c r="H4527" t="s">
        <v>7121</v>
      </c>
      <c r="I4527" t="s">
        <v>7122</v>
      </c>
    </row>
    <row r="4528" spans="1:9" x14ac:dyDescent="0.25">
      <c r="A4528">
        <v>4287</v>
      </c>
      <c r="B4528" t="s">
        <v>9081</v>
      </c>
      <c r="C4528" t="s">
        <v>9082</v>
      </c>
      <c r="D4528" t="s">
        <v>15</v>
      </c>
      <c r="E4528" s="2">
        <v>45678</v>
      </c>
      <c r="F4528" t="s">
        <v>38</v>
      </c>
      <c r="G4528">
        <v>-79.674999999999997</v>
      </c>
      <c r="H4528" t="s">
        <v>9083</v>
      </c>
      <c r="I4528" t="s">
        <v>9084</v>
      </c>
    </row>
    <row r="4529" spans="1:9" x14ac:dyDescent="0.25">
      <c r="A4529">
        <v>216</v>
      </c>
      <c r="B4529" t="s">
        <v>489</v>
      </c>
      <c r="C4529" t="s">
        <v>490</v>
      </c>
      <c r="D4529" t="s">
        <v>11</v>
      </c>
      <c r="E4529" s="2">
        <v>45684</v>
      </c>
      <c r="F4529" t="s">
        <v>38</v>
      </c>
      <c r="G4529">
        <v>-79.7</v>
      </c>
      <c r="H4529" t="s">
        <v>491</v>
      </c>
      <c r="I4529" t="s">
        <v>492</v>
      </c>
    </row>
    <row r="4530" spans="1:9" x14ac:dyDescent="0.25">
      <c r="A4530">
        <v>2960</v>
      </c>
      <c r="B4530" t="s">
        <v>6316</v>
      </c>
      <c r="C4530" t="s">
        <v>6317</v>
      </c>
      <c r="D4530" t="s">
        <v>11</v>
      </c>
      <c r="E4530" s="2">
        <v>45680</v>
      </c>
      <c r="F4530" t="s">
        <v>38</v>
      </c>
      <c r="G4530">
        <v>-79.77</v>
      </c>
      <c r="H4530" t="s">
        <v>6321</v>
      </c>
      <c r="I4530" t="s">
        <v>6319</v>
      </c>
    </row>
    <row r="4531" spans="1:9" x14ac:dyDescent="0.25">
      <c r="A4531">
        <v>6522</v>
      </c>
      <c r="B4531" t="s">
        <v>13666</v>
      </c>
      <c r="C4531" t="s">
        <v>13667</v>
      </c>
      <c r="D4531" t="s">
        <v>15</v>
      </c>
      <c r="E4531" s="2">
        <v>45674</v>
      </c>
      <c r="F4531" t="s">
        <v>38</v>
      </c>
      <c r="G4531">
        <v>-79.775000000000006</v>
      </c>
      <c r="H4531" t="s">
        <v>13670</v>
      </c>
      <c r="I4531" t="s">
        <v>13669</v>
      </c>
    </row>
    <row r="4532" spans="1:9" x14ac:dyDescent="0.25">
      <c r="A4532">
        <v>6790</v>
      </c>
      <c r="B4532" t="s">
        <v>14229</v>
      </c>
      <c r="C4532" t="s">
        <v>14230</v>
      </c>
      <c r="D4532" t="s">
        <v>15</v>
      </c>
      <c r="E4532" s="2">
        <v>45673</v>
      </c>
      <c r="F4532" t="s">
        <v>38</v>
      </c>
      <c r="G4532">
        <v>-79.8</v>
      </c>
      <c r="H4532" t="s">
        <v>14233</v>
      </c>
      <c r="I4532" t="s">
        <v>14232</v>
      </c>
    </row>
    <row r="4533" spans="1:9" x14ac:dyDescent="0.25">
      <c r="A4533">
        <v>2012</v>
      </c>
      <c r="B4533" t="s">
        <v>4315</v>
      </c>
      <c r="C4533" t="s">
        <v>4316</v>
      </c>
      <c r="D4533" t="s">
        <v>15</v>
      </c>
      <c r="E4533" s="2">
        <v>45681</v>
      </c>
      <c r="F4533" t="s">
        <v>38</v>
      </c>
      <c r="G4533">
        <v>-79.885000000000005</v>
      </c>
      <c r="H4533" t="s">
        <v>4317</v>
      </c>
      <c r="I4533" t="s">
        <v>4318</v>
      </c>
    </row>
    <row r="4534" spans="1:9" x14ac:dyDescent="0.25">
      <c r="A4534">
        <v>2773</v>
      </c>
      <c r="B4534" t="s">
        <v>5949</v>
      </c>
      <c r="C4534" t="s">
        <v>5950</v>
      </c>
      <c r="D4534" t="s">
        <v>11</v>
      </c>
      <c r="E4534" s="2">
        <v>45680</v>
      </c>
      <c r="F4534" t="s">
        <v>14</v>
      </c>
      <c r="G4534">
        <v>-79.915000000000006</v>
      </c>
      <c r="H4534" t="s">
        <v>5951</v>
      </c>
      <c r="I4534" t="s">
        <v>5952</v>
      </c>
    </row>
    <row r="4535" spans="1:9" x14ac:dyDescent="0.25">
      <c r="A4535">
        <v>2898</v>
      </c>
      <c r="B4535" t="s">
        <v>6206</v>
      </c>
      <c r="C4535" t="s">
        <v>6207</v>
      </c>
      <c r="D4535" t="s">
        <v>15</v>
      </c>
      <c r="E4535" s="2">
        <v>45680</v>
      </c>
      <c r="F4535" t="s">
        <v>38</v>
      </c>
      <c r="G4535">
        <v>-80</v>
      </c>
      <c r="H4535" t="s">
        <v>6208</v>
      </c>
      <c r="I4535" t="s">
        <v>6209</v>
      </c>
    </row>
    <row r="4536" spans="1:9" x14ac:dyDescent="0.25">
      <c r="A4536">
        <v>3156</v>
      </c>
      <c r="B4536" t="s">
        <v>6682</v>
      </c>
      <c r="C4536" t="s">
        <v>6683</v>
      </c>
      <c r="D4536" t="s">
        <v>15</v>
      </c>
      <c r="E4536" s="2">
        <v>45680</v>
      </c>
      <c r="F4536" t="s">
        <v>38</v>
      </c>
      <c r="G4536">
        <v>-80</v>
      </c>
      <c r="H4536" t="s">
        <v>6208</v>
      </c>
      <c r="I4536" t="s">
        <v>6209</v>
      </c>
    </row>
    <row r="4537" spans="1:9" x14ac:dyDescent="0.25">
      <c r="A4537">
        <v>6831</v>
      </c>
      <c r="B4537" t="s">
        <v>14318</v>
      </c>
      <c r="C4537" t="s">
        <v>14319</v>
      </c>
      <c r="D4537" t="s">
        <v>11</v>
      </c>
      <c r="E4537" s="2">
        <v>45673</v>
      </c>
      <c r="F4537" t="s">
        <v>14</v>
      </c>
      <c r="G4537">
        <v>-80.034999999999997</v>
      </c>
      <c r="H4537" t="s">
        <v>14323</v>
      </c>
      <c r="I4537" t="s">
        <v>14321</v>
      </c>
    </row>
    <row r="4538" spans="1:9" x14ac:dyDescent="0.25">
      <c r="A4538">
        <v>4823</v>
      </c>
      <c r="B4538" t="s">
        <v>10108</v>
      </c>
      <c r="C4538" t="s">
        <v>10109</v>
      </c>
      <c r="D4538" t="s">
        <v>11</v>
      </c>
      <c r="E4538" s="2">
        <v>45677</v>
      </c>
      <c r="F4538" t="s">
        <v>38</v>
      </c>
      <c r="G4538">
        <v>-80.105000000000004</v>
      </c>
      <c r="H4538" t="s">
        <v>10110</v>
      </c>
      <c r="I4538" t="s">
        <v>10111</v>
      </c>
    </row>
    <row r="4539" spans="1:9" x14ac:dyDescent="0.25">
      <c r="A4539">
        <v>4779</v>
      </c>
      <c r="B4539" t="s">
        <v>10001</v>
      </c>
      <c r="C4539" t="s">
        <v>10002</v>
      </c>
      <c r="D4539" t="s">
        <v>11</v>
      </c>
      <c r="E4539" s="2">
        <v>45677</v>
      </c>
      <c r="F4539" t="s">
        <v>38</v>
      </c>
      <c r="G4539">
        <v>-80.194999999999993</v>
      </c>
      <c r="H4539" t="s">
        <v>10005</v>
      </c>
      <c r="I4539" t="s">
        <v>10004</v>
      </c>
    </row>
    <row r="4540" spans="1:9" x14ac:dyDescent="0.25">
      <c r="A4540">
        <v>6776</v>
      </c>
      <c r="B4540" t="s">
        <v>14197</v>
      </c>
      <c r="C4540" t="s">
        <v>14198</v>
      </c>
      <c r="D4540" t="s">
        <v>15</v>
      </c>
      <c r="E4540" s="2">
        <v>45673</v>
      </c>
      <c r="F4540" t="s">
        <v>38</v>
      </c>
      <c r="G4540">
        <v>-80.314999999999998</v>
      </c>
      <c r="H4540" t="s">
        <v>14201</v>
      </c>
      <c r="I4540" t="s">
        <v>14200</v>
      </c>
    </row>
    <row r="4541" spans="1:9" x14ac:dyDescent="0.25">
      <c r="A4541">
        <v>4837</v>
      </c>
      <c r="B4541" t="s">
        <v>10138</v>
      </c>
      <c r="C4541" t="s">
        <v>10139</v>
      </c>
      <c r="D4541" t="s">
        <v>11</v>
      </c>
      <c r="E4541" s="2">
        <v>45677</v>
      </c>
      <c r="F4541" t="s">
        <v>14</v>
      </c>
      <c r="G4541">
        <v>-80.614999999999995</v>
      </c>
      <c r="H4541" t="s">
        <v>10142</v>
      </c>
      <c r="I4541" t="s">
        <v>10141</v>
      </c>
    </row>
    <row r="4542" spans="1:9" x14ac:dyDescent="0.25">
      <c r="A4542">
        <v>6777</v>
      </c>
      <c r="B4542" t="s">
        <v>14202</v>
      </c>
      <c r="C4542" t="s">
        <v>14203</v>
      </c>
      <c r="D4542" t="s">
        <v>11</v>
      </c>
      <c r="E4542" s="2">
        <v>45673</v>
      </c>
      <c r="F4542" t="s">
        <v>14</v>
      </c>
      <c r="G4542">
        <v>-80.635000000000005</v>
      </c>
      <c r="H4542" t="s">
        <v>14204</v>
      </c>
      <c r="I4542" t="s">
        <v>14205</v>
      </c>
    </row>
    <row r="4543" spans="1:9" x14ac:dyDescent="0.25">
      <c r="A4543">
        <v>344</v>
      </c>
      <c r="B4543" t="s">
        <v>757</v>
      </c>
      <c r="C4543" t="s">
        <v>758</v>
      </c>
      <c r="D4543" t="s">
        <v>11</v>
      </c>
      <c r="E4543" s="2">
        <v>45682</v>
      </c>
      <c r="F4543" t="s">
        <v>38</v>
      </c>
      <c r="G4543">
        <v>-80.734999999999999</v>
      </c>
      <c r="H4543" t="s">
        <v>761</v>
      </c>
      <c r="I4543" t="s">
        <v>760</v>
      </c>
    </row>
    <row r="4544" spans="1:9" x14ac:dyDescent="0.25">
      <c r="A4544">
        <v>5782</v>
      </c>
      <c r="B4544" t="s">
        <v>12205</v>
      </c>
      <c r="C4544" t="s">
        <v>12206</v>
      </c>
      <c r="D4544" t="s">
        <v>15</v>
      </c>
      <c r="E4544" s="2">
        <v>45675</v>
      </c>
      <c r="F4544" t="s">
        <v>38</v>
      </c>
      <c r="G4544">
        <v>-80.965000000000003</v>
      </c>
      <c r="H4544" t="s">
        <v>12210</v>
      </c>
      <c r="I4544" t="s">
        <v>12208</v>
      </c>
    </row>
    <row r="4545" spans="1:9" x14ac:dyDescent="0.25">
      <c r="A4545">
        <v>1638</v>
      </c>
      <c r="B4545" t="s">
        <v>3451</v>
      </c>
      <c r="C4545" t="s">
        <v>3452</v>
      </c>
      <c r="D4545" t="s">
        <v>15</v>
      </c>
      <c r="E4545" s="2">
        <v>45681</v>
      </c>
      <c r="F4545" t="s">
        <v>38</v>
      </c>
      <c r="G4545">
        <v>-80.98</v>
      </c>
      <c r="H4545" t="s">
        <v>3455</v>
      </c>
      <c r="I4545" t="s">
        <v>3454</v>
      </c>
    </row>
    <row r="4546" spans="1:9" x14ac:dyDescent="0.25">
      <c r="A4546">
        <v>3850</v>
      </c>
      <c r="B4546" t="s">
        <v>8125</v>
      </c>
      <c r="C4546" t="s">
        <v>8126</v>
      </c>
      <c r="D4546" t="s">
        <v>15</v>
      </c>
      <c r="E4546" s="2">
        <v>45678</v>
      </c>
      <c r="F4546" t="s">
        <v>38</v>
      </c>
      <c r="G4546">
        <v>-80.98</v>
      </c>
      <c r="H4546" t="s">
        <v>8129</v>
      </c>
      <c r="I4546" t="s">
        <v>8128</v>
      </c>
    </row>
    <row r="4547" spans="1:9" x14ac:dyDescent="0.25">
      <c r="A4547">
        <v>3875</v>
      </c>
      <c r="B4547" t="s">
        <v>8175</v>
      </c>
      <c r="C4547" t="s">
        <v>8176</v>
      </c>
      <c r="D4547" t="s">
        <v>11</v>
      </c>
      <c r="E4547" s="2">
        <v>45678</v>
      </c>
      <c r="F4547" t="s">
        <v>38</v>
      </c>
      <c r="G4547">
        <v>-81.28</v>
      </c>
      <c r="H4547" t="s">
        <v>8180</v>
      </c>
      <c r="I4547" t="s">
        <v>8178</v>
      </c>
    </row>
    <row r="4548" spans="1:9" x14ac:dyDescent="0.25">
      <c r="A4548">
        <v>2742</v>
      </c>
      <c r="B4548" t="s">
        <v>5876</v>
      </c>
      <c r="C4548" t="s">
        <v>5877</v>
      </c>
      <c r="D4548" t="s">
        <v>11</v>
      </c>
      <c r="E4548" s="2">
        <v>45680</v>
      </c>
      <c r="F4548" t="s">
        <v>38</v>
      </c>
      <c r="G4548">
        <v>-81.314999999999998</v>
      </c>
      <c r="H4548" t="s">
        <v>5878</v>
      </c>
      <c r="I4548" t="s">
        <v>5879</v>
      </c>
    </row>
    <row r="4549" spans="1:9" x14ac:dyDescent="0.25">
      <c r="A4549">
        <v>6935</v>
      </c>
      <c r="B4549" t="s">
        <v>14533</v>
      </c>
      <c r="C4549" t="s">
        <v>14534</v>
      </c>
      <c r="D4549" t="s">
        <v>11</v>
      </c>
      <c r="E4549" s="2">
        <v>45672</v>
      </c>
      <c r="F4549" t="s">
        <v>38</v>
      </c>
      <c r="G4549">
        <v>-81.314999999999998</v>
      </c>
      <c r="H4549" t="s">
        <v>14537</v>
      </c>
      <c r="I4549" t="s">
        <v>14536</v>
      </c>
    </row>
    <row r="4550" spans="1:9" x14ac:dyDescent="0.25">
      <c r="A4550">
        <v>2701</v>
      </c>
      <c r="B4550" t="s">
        <v>5779</v>
      </c>
      <c r="C4550" t="s">
        <v>5780</v>
      </c>
      <c r="D4550" t="s">
        <v>15</v>
      </c>
      <c r="E4550" s="2">
        <v>45680</v>
      </c>
      <c r="F4550" t="s">
        <v>38</v>
      </c>
      <c r="G4550">
        <v>-81.319999999999993</v>
      </c>
      <c r="H4550" t="s">
        <v>5783</v>
      </c>
      <c r="I4550" t="s">
        <v>5782</v>
      </c>
    </row>
    <row r="4551" spans="1:9" x14ac:dyDescent="0.25">
      <c r="A4551">
        <v>7159</v>
      </c>
      <c r="B4551" t="s">
        <v>15008</v>
      </c>
      <c r="C4551" t="s">
        <v>15009</v>
      </c>
      <c r="D4551" t="s">
        <v>15</v>
      </c>
      <c r="E4551" s="2">
        <v>45668</v>
      </c>
      <c r="F4551" t="s">
        <v>38</v>
      </c>
      <c r="G4551">
        <v>-81.325000000000003</v>
      </c>
      <c r="H4551" t="s">
        <v>15012</v>
      </c>
      <c r="I4551" t="s">
        <v>15011</v>
      </c>
    </row>
    <row r="4552" spans="1:9" x14ac:dyDescent="0.25">
      <c r="A4552">
        <v>497</v>
      </c>
      <c r="B4552" t="s">
        <v>1106</v>
      </c>
      <c r="C4552" t="s">
        <v>1107</v>
      </c>
      <c r="D4552" t="s">
        <v>15</v>
      </c>
      <c r="E4552" s="2">
        <v>45682</v>
      </c>
      <c r="F4552" t="s">
        <v>38</v>
      </c>
      <c r="G4552">
        <v>-81.5</v>
      </c>
      <c r="H4552" t="s">
        <v>1110</v>
      </c>
      <c r="I4552" t="s">
        <v>1109</v>
      </c>
    </row>
    <row r="4553" spans="1:9" x14ac:dyDescent="0.25">
      <c r="A4553">
        <v>6479</v>
      </c>
      <c r="B4553" t="s">
        <v>13571</v>
      </c>
      <c r="C4553" t="s">
        <v>13572</v>
      </c>
      <c r="D4553" t="s">
        <v>15</v>
      </c>
      <c r="E4553" s="2">
        <v>45674</v>
      </c>
      <c r="F4553" t="s">
        <v>38</v>
      </c>
      <c r="G4553">
        <v>-81.5</v>
      </c>
      <c r="H4553" t="s">
        <v>13575</v>
      </c>
      <c r="I4553" t="s">
        <v>13574</v>
      </c>
    </row>
    <row r="4554" spans="1:9" x14ac:dyDescent="0.25">
      <c r="A4554">
        <v>990</v>
      </c>
      <c r="B4554" t="s">
        <v>2112</v>
      </c>
      <c r="C4554" t="s">
        <v>2113</v>
      </c>
      <c r="D4554" t="s">
        <v>11</v>
      </c>
      <c r="E4554" s="2">
        <v>45682</v>
      </c>
      <c r="F4554" t="s">
        <v>38</v>
      </c>
      <c r="G4554">
        <v>-81.525000000000006</v>
      </c>
      <c r="H4554" t="s">
        <v>2114</v>
      </c>
      <c r="I4554" t="s">
        <v>2115</v>
      </c>
    </row>
    <row r="4555" spans="1:9" x14ac:dyDescent="0.25">
      <c r="A4555">
        <v>3121</v>
      </c>
      <c r="B4555" t="s">
        <v>6624</v>
      </c>
      <c r="C4555" t="s">
        <v>6625</v>
      </c>
      <c r="D4555" t="s">
        <v>15</v>
      </c>
      <c r="E4555" s="2">
        <v>45680</v>
      </c>
      <c r="F4555" t="s">
        <v>38</v>
      </c>
      <c r="G4555">
        <v>-81.555000000000007</v>
      </c>
      <c r="H4555" t="s">
        <v>6628</v>
      </c>
      <c r="I4555" t="s">
        <v>6627</v>
      </c>
    </row>
    <row r="4556" spans="1:9" x14ac:dyDescent="0.25">
      <c r="A4556">
        <v>229</v>
      </c>
      <c r="B4556" t="s">
        <v>520</v>
      </c>
      <c r="C4556" t="s">
        <v>521</v>
      </c>
      <c r="D4556" t="s">
        <v>11</v>
      </c>
      <c r="E4556" s="2">
        <v>45684</v>
      </c>
      <c r="F4556" t="s">
        <v>38</v>
      </c>
      <c r="G4556">
        <v>-81.56</v>
      </c>
      <c r="H4556" t="s">
        <v>522</v>
      </c>
      <c r="I4556" t="s">
        <v>523</v>
      </c>
    </row>
    <row r="4557" spans="1:9" x14ac:dyDescent="0.25">
      <c r="A4557">
        <v>5443</v>
      </c>
      <c r="B4557" t="s">
        <v>11454</v>
      </c>
      <c r="C4557" t="s">
        <v>11455</v>
      </c>
      <c r="D4557" t="s">
        <v>11</v>
      </c>
      <c r="E4557" s="2">
        <v>45675</v>
      </c>
      <c r="F4557" t="s">
        <v>38</v>
      </c>
      <c r="G4557">
        <v>-81.575000000000003</v>
      </c>
      <c r="H4557" t="s">
        <v>11456</v>
      </c>
      <c r="I4557" t="s">
        <v>11457</v>
      </c>
    </row>
    <row r="4558" spans="1:9" x14ac:dyDescent="0.25">
      <c r="A4558">
        <v>5433</v>
      </c>
      <c r="B4558" t="s">
        <v>11428</v>
      </c>
      <c r="C4558" t="s">
        <v>11429</v>
      </c>
      <c r="D4558" t="s">
        <v>11</v>
      </c>
      <c r="E4558" s="2">
        <v>45675</v>
      </c>
      <c r="F4558" t="s">
        <v>38</v>
      </c>
      <c r="G4558">
        <v>-81.61</v>
      </c>
      <c r="H4558" t="s">
        <v>11432</v>
      </c>
      <c r="I4558" t="s">
        <v>11431</v>
      </c>
    </row>
    <row r="4559" spans="1:9" x14ac:dyDescent="0.25">
      <c r="A4559">
        <v>5001</v>
      </c>
      <c r="B4559" t="s">
        <v>10499</v>
      </c>
      <c r="C4559" t="s">
        <v>10500</v>
      </c>
      <c r="D4559" t="s">
        <v>11</v>
      </c>
      <c r="E4559" s="2">
        <v>45675</v>
      </c>
      <c r="F4559" t="s">
        <v>38</v>
      </c>
      <c r="G4559">
        <v>-81.89</v>
      </c>
      <c r="H4559" t="s">
        <v>10501</v>
      </c>
      <c r="I4559" t="s">
        <v>10502</v>
      </c>
    </row>
    <row r="4560" spans="1:9" x14ac:dyDescent="0.25">
      <c r="A4560">
        <v>5770</v>
      </c>
      <c r="B4560" t="s">
        <v>12182</v>
      </c>
      <c r="C4560" t="s">
        <v>12183</v>
      </c>
      <c r="D4560" t="s">
        <v>11</v>
      </c>
      <c r="E4560" s="2">
        <v>45675</v>
      </c>
      <c r="F4560" t="s">
        <v>38</v>
      </c>
      <c r="G4560">
        <v>-81.894999999999996</v>
      </c>
      <c r="H4560" t="s">
        <v>12186</v>
      </c>
      <c r="I4560" t="s">
        <v>12185</v>
      </c>
    </row>
    <row r="4561" spans="1:9" x14ac:dyDescent="0.25">
      <c r="A4561">
        <v>4058</v>
      </c>
      <c r="B4561" t="s">
        <v>8593</v>
      </c>
      <c r="C4561" t="s">
        <v>8594</v>
      </c>
      <c r="D4561" t="s">
        <v>15</v>
      </c>
      <c r="E4561" s="2">
        <v>45678</v>
      </c>
      <c r="F4561" t="s">
        <v>38</v>
      </c>
      <c r="G4561">
        <v>-81.900000000000006</v>
      </c>
      <c r="H4561" t="s">
        <v>8597</v>
      </c>
      <c r="I4561" t="s">
        <v>8596</v>
      </c>
    </row>
    <row r="4562" spans="1:9" x14ac:dyDescent="0.25">
      <c r="A4562">
        <v>5738</v>
      </c>
      <c r="B4562" t="s">
        <v>12109</v>
      </c>
      <c r="C4562" t="s">
        <v>12110</v>
      </c>
      <c r="D4562" t="s">
        <v>15</v>
      </c>
      <c r="E4562" s="2">
        <v>45675</v>
      </c>
      <c r="F4562" t="s">
        <v>38</v>
      </c>
      <c r="G4562">
        <v>-81.92</v>
      </c>
      <c r="H4562" t="s">
        <v>12111</v>
      </c>
      <c r="I4562" t="s">
        <v>12112</v>
      </c>
    </row>
    <row r="4563" spans="1:9" x14ac:dyDescent="0.25">
      <c r="A4563">
        <v>4761</v>
      </c>
      <c r="B4563" t="s">
        <v>9959</v>
      </c>
      <c r="C4563" t="s">
        <v>9960</v>
      </c>
      <c r="D4563" t="s">
        <v>15</v>
      </c>
      <c r="E4563" s="2">
        <v>45677</v>
      </c>
      <c r="F4563" t="s">
        <v>38</v>
      </c>
      <c r="G4563">
        <v>-81.95</v>
      </c>
      <c r="H4563" t="s">
        <v>9963</v>
      </c>
      <c r="I4563" t="s">
        <v>9962</v>
      </c>
    </row>
    <row r="4564" spans="1:9" x14ac:dyDescent="0.25">
      <c r="A4564">
        <v>4114</v>
      </c>
      <c r="B4564" t="s">
        <v>8721</v>
      </c>
      <c r="C4564" t="s">
        <v>8722</v>
      </c>
      <c r="D4564" t="s">
        <v>15</v>
      </c>
      <c r="E4564" s="2">
        <v>45678</v>
      </c>
      <c r="F4564" t="s">
        <v>38</v>
      </c>
      <c r="G4564">
        <v>-81.995000000000005</v>
      </c>
      <c r="H4564" t="s">
        <v>8723</v>
      </c>
      <c r="I4564" t="s">
        <v>8724</v>
      </c>
    </row>
    <row r="4565" spans="1:9" x14ac:dyDescent="0.25">
      <c r="A4565">
        <v>6860</v>
      </c>
      <c r="B4565" t="s">
        <v>14372</v>
      </c>
      <c r="C4565" t="s">
        <v>14373</v>
      </c>
      <c r="D4565" t="s">
        <v>11</v>
      </c>
      <c r="E4565" s="2">
        <v>45673</v>
      </c>
      <c r="F4565" t="s">
        <v>38</v>
      </c>
      <c r="G4565">
        <v>-81.995000000000005</v>
      </c>
      <c r="H4565" t="s">
        <v>14376</v>
      </c>
      <c r="I4565" t="s">
        <v>14375</v>
      </c>
    </row>
    <row r="4566" spans="1:9" x14ac:dyDescent="0.25">
      <c r="A4566">
        <v>6352</v>
      </c>
      <c r="B4566" t="s">
        <v>13287</v>
      </c>
      <c r="C4566" t="s">
        <v>13288</v>
      </c>
      <c r="D4566" t="s">
        <v>11</v>
      </c>
      <c r="E4566" s="2">
        <v>45674</v>
      </c>
      <c r="F4566" t="s">
        <v>14</v>
      </c>
      <c r="G4566">
        <v>-82</v>
      </c>
      <c r="H4566" t="s">
        <v>13291</v>
      </c>
      <c r="I4566" t="s">
        <v>13290</v>
      </c>
    </row>
    <row r="4567" spans="1:9" x14ac:dyDescent="0.25">
      <c r="A4567">
        <v>6779</v>
      </c>
      <c r="B4567" t="s">
        <v>14207</v>
      </c>
      <c r="C4567" t="s">
        <v>14208</v>
      </c>
      <c r="D4567" t="s">
        <v>11</v>
      </c>
      <c r="E4567" s="2">
        <v>45673</v>
      </c>
      <c r="F4567" t="s">
        <v>38</v>
      </c>
      <c r="G4567">
        <v>-82.1</v>
      </c>
      <c r="H4567" t="s">
        <v>14209</v>
      </c>
      <c r="I4567" t="s">
        <v>14210</v>
      </c>
    </row>
    <row r="4568" spans="1:9" x14ac:dyDescent="0.25">
      <c r="A4568">
        <v>6509</v>
      </c>
      <c r="B4568" t="s">
        <v>13636</v>
      </c>
      <c r="C4568" t="s">
        <v>13637</v>
      </c>
      <c r="D4568" t="s">
        <v>11</v>
      </c>
      <c r="E4568" s="2">
        <v>45674</v>
      </c>
      <c r="F4568" t="s">
        <v>38</v>
      </c>
      <c r="G4568">
        <v>-82.19</v>
      </c>
      <c r="H4568" t="s">
        <v>13638</v>
      </c>
      <c r="I4568" t="s">
        <v>13639</v>
      </c>
    </row>
    <row r="4569" spans="1:9" x14ac:dyDescent="0.25">
      <c r="A4569">
        <v>4827</v>
      </c>
      <c r="B4569" t="s">
        <v>10113</v>
      </c>
      <c r="C4569" t="s">
        <v>10114</v>
      </c>
      <c r="D4569" t="s">
        <v>11</v>
      </c>
      <c r="E4569" s="2">
        <v>45677</v>
      </c>
      <c r="F4569" t="s">
        <v>38</v>
      </c>
      <c r="G4569">
        <v>-82.265000000000001</v>
      </c>
      <c r="H4569" t="s">
        <v>10118</v>
      </c>
      <c r="I4569" t="s">
        <v>10116</v>
      </c>
    </row>
    <row r="4570" spans="1:9" x14ac:dyDescent="0.25">
      <c r="A4570">
        <v>3704</v>
      </c>
      <c r="B4570" t="s">
        <v>7841</v>
      </c>
      <c r="C4570" t="s">
        <v>7842</v>
      </c>
      <c r="D4570" t="s">
        <v>15</v>
      </c>
      <c r="E4570" s="2">
        <v>45679</v>
      </c>
      <c r="F4570" t="s">
        <v>38</v>
      </c>
      <c r="G4570">
        <v>-82.27</v>
      </c>
      <c r="H4570" t="s">
        <v>7846</v>
      </c>
      <c r="I4570" t="s">
        <v>7844</v>
      </c>
    </row>
    <row r="4571" spans="1:9" x14ac:dyDescent="0.25">
      <c r="A4571">
        <v>6389</v>
      </c>
      <c r="B4571" t="s">
        <v>13372</v>
      </c>
      <c r="C4571" t="s">
        <v>13373</v>
      </c>
      <c r="D4571" t="s">
        <v>11</v>
      </c>
      <c r="E4571" s="2">
        <v>45674</v>
      </c>
      <c r="F4571" t="s">
        <v>38</v>
      </c>
      <c r="G4571">
        <v>-82.27</v>
      </c>
      <c r="H4571" t="s">
        <v>13376</v>
      </c>
      <c r="I4571" t="s">
        <v>13375</v>
      </c>
    </row>
    <row r="4572" spans="1:9" x14ac:dyDescent="0.25">
      <c r="A4572">
        <v>1957</v>
      </c>
      <c r="B4572" t="s">
        <v>4194</v>
      </c>
      <c r="C4572" t="s">
        <v>4195</v>
      </c>
      <c r="D4572" t="s">
        <v>15</v>
      </c>
      <c r="E4572" s="2">
        <v>45681</v>
      </c>
      <c r="F4572" t="s">
        <v>38</v>
      </c>
      <c r="G4572">
        <v>-82.284999999999997</v>
      </c>
      <c r="H4572" t="s">
        <v>4198</v>
      </c>
      <c r="I4572" t="s">
        <v>4197</v>
      </c>
    </row>
    <row r="4573" spans="1:9" x14ac:dyDescent="0.25">
      <c r="A4573">
        <v>5668</v>
      </c>
      <c r="B4573" t="s">
        <v>11962</v>
      </c>
      <c r="C4573" t="s">
        <v>11963</v>
      </c>
      <c r="D4573" t="s">
        <v>15</v>
      </c>
      <c r="E4573" s="2">
        <v>45675</v>
      </c>
      <c r="F4573" t="s">
        <v>38</v>
      </c>
      <c r="G4573">
        <v>-82.415000000000006</v>
      </c>
      <c r="H4573" t="s">
        <v>11964</v>
      </c>
      <c r="I4573" t="s">
        <v>11965</v>
      </c>
    </row>
    <row r="4574" spans="1:9" x14ac:dyDescent="0.25">
      <c r="A4574">
        <v>188</v>
      </c>
      <c r="B4574" t="s">
        <v>422</v>
      </c>
      <c r="C4574" t="s">
        <v>423</v>
      </c>
      <c r="D4574" t="s">
        <v>15</v>
      </c>
      <c r="E4574" s="2">
        <v>45684</v>
      </c>
      <c r="F4574" t="s">
        <v>38</v>
      </c>
      <c r="G4574">
        <v>-82.42</v>
      </c>
      <c r="H4574" t="s">
        <v>424</v>
      </c>
      <c r="I4574" t="s">
        <v>425</v>
      </c>
    </row>
    <row r="4575" spans="1:9" x14ac:dyDescent="0.25">
      <c r="A4575">
        <v>2907</v>
      </c>
      <c r="B4575" t="s">
        <v>6224</v>
      </c>
      <c r="C4575" t="s">
        <v>6225</v>
      </c>
      <c r="D4575" t="s">
        <v>11</v>
      </c>
      <c r="E4575" s="2">
        <v>45680</v>
      </c>
      <c r="F4575" t="s">
        <v>38</v>
      </c>
      <c r="G4575">
        <v>-82.5</v>
      </c>
      <c r="H4575" t="s">
        <v>6226</v>
      </c>
      <c r="I4575" t="s">
        <v>6227</v>
      </c>
    </row>
    <row r="4576" spans="1:9" x14ac:dyDescent="0.25">
      <c r="A4576">
        <v>4011</v>
      </c>
      <c r="B4576" t="s">
        <v>8491</v>
      </c>
      <c r="C4576" t="s">
        <v>8492</v>
      </c>
      <c r="D4576" t="s">
        <v>11</v>
      </c>
      <c r="E4576" s="2">
        <v>45678</v>
      </c>
      <c r="F4576" t="s">
        <v>38</v>
      </c>
      <c r="G4576">
        <v>-82.51</v>
      </c>
      <c r="H4576" t="s">
        <v>8495</v>
      </c>
      <c r="I4576" t="s">
        <v>8494</v>
      </c>
    </row>
    <row r="4577" spans="1:9" x14ac:dyDescent="0.25">
      <c r="A4577">
        <v>3287</v>
      </c>
      <c r="B4577" t="s">
        <v>6972</v>
      </c>
      <c r="C4577" t="s">
        <v>6973</v>
      </c>
      <c r="D4577" t="s">
        <v>11</v>
      </c>
      <c r="E4577" s="2">
        <v>45679</v>
      </c>
      <c r="F4577" t="s">
        <v>38</v>
      </c>
      <c r="G4577">
        <v>-82.584999999999994</v>
      </c>
      <c r="H4577" t="s">
        <v>6974</v>
      </c>
      <c r="I4577" t="s">
        <v>6975</v>
      </c>
    </row>
    <row r="4578" spans="1:9" x14ac:dyDescent="0.25">
      <c r="A4578">
        <v>1637</v>
      </c>
      <c r="B4578" t="s">
        <v>3451</v>
      </c>
      <c r="C4578" t="s">
        <v>3452</v>
      </c>
      <c r="D4578" t="s">
        <v>11</v>
      </c>
      <c r="E4578" s="2">
        <v>45681</v>
      </c>
      <c r="F4578" t="s">
        <v>38</v>
      </c>
      <c r="G4578">
        <v>-82.67</v>
      </c>
      <c r="H4578" t="s">
        <v>3453</v>
      </c>
      <c r="I4578" t="s">
        <v>3454</v>
      </c>
    </row>
    <row r="4579" spans="1:9" x14ac:dyDescent="0.25">
      <c r="A4579">
        <v>3950</v>
      </c>
      <c r="B4579" t="s">
        <v>8349</v>
      </c>
      <c r="C4579" t="s">
        <v>8350</v>
      </c>
      <c r="D4579" t="s">
        <v>15</v>
      </c>
      <c r="E4579" s="2">
        <v>45678</v>
      </c>
      <c r="F4579" t="s">
        <v>38</v>
      </c>
      <c r="G4579">
        <v>-82.73</v>
      </c>
      <c r="H4579" t="s">
        <v>8353</v>
      </c>
      <c r="I4579" t="s">
        <v>8352</v>
      </c>
    </row>
    <row r="4580" spans="1:9" x14ac:dyDescent="0.25">
      <c r="A4580">
        <v>1470</v>
      </c>
      <c r="B4580" t="s">
        <v>3080</v>
      </c>
      <c r="C4580" t="s">
        <v>3081</v>
      </c>
      <c r="D4580" t="s">
        <v>15</v>
      </c>
      <c r="E4580" s="2">
        <v>45681</v>
      </c>
      <c r="F4580" t="s">
        <v>14</v>
      </c>
      <c r="G4580">
        <v>-82.974999999999994</v>
      </c>
      <c r="H4580" t="s">
        <v>3082</v>
      </c>
      <c r="I4580" t="s">
        <v>3083</v>
      </c>
    </row>
    <row r="4581" spans="1:9" x14ac:dyDescent="0.25">
      <c r="A4581">
        <v>4756</v>
      </c>
      <c r="B4581" t="s">
        <v>9949</v>
      </c>
      <c r="C4581" t="s">
        <v>9950</v>
      </c>
      <c r="D4581" t="s">
        <v>15</v>
      </c>
      <c r="E4581" s="2">
        <v>45677</v>
      </c>
      <c r="F4581" t="s">
        <v>38</v>
      </c>
      <c r="G4581">
        <v>-83.015000000000001</v>
      </c>
      <c r="H4581" t="s">
        <v>9951</v>
      </c>
      <c r="I4581" t="s">
        <v>9952</v>
      </c>
    </row>
    <row r="4582" spans="1:9" x14ac:dyDescent="0.25">
      <c r="A4582">
        <v>1655</v>
      </c>
      <c r="B4582" t="s">
        <v>3494</v>
      </c>
      <c r="C4582" t="s">
        <v>3495</v>
      </c>
      <c r="D4582" t="s">
        <v>11</v>
      </c>
      <c r="E4582" s="2">
        <v>45681</v>
      </c>
      <c r="F4582" t="s">
        <v>38</v>
      </c>
      <c r="G4582">
        <v>-83.084999999999994</v>
      </c>
      <c r="H4582" t="s">
        <v>3498</v>
      </c>
      <c r="I4582" t="s">
        <v>3497</v>
      </c>
    </row>
    <row r="4583" spans="1:9" x14ac:dyDescent="0.25">
      <c r="A4583">
        <v>571</v>
      </c>
      <c r="B4583" t="s">
        <v>1272</v>
      </c>
      <c r="C4583" t="s">
        <v>1273</v>
      </c>
      <c r="D4583" t="s">
        <v>78</v>
      </c>
      <c r="E4583" s="2">
        <v>45682</v>
      </c>
      <c r="F4583" t="s">
        <v>38</v>
      </c>
      <c r="G4583">
        <v>-83.12</v>
      </c>
      <c r="H4583" t="s">
        <v>1278</v>
      </c>
      <c r="I4583" t="s">
        <v>1275</v>
      </c>
    </row>
    <row r="4584" spans="1:9" x14ac:dyDescent="0.25">
      <c r="A4584">
        <v>4736</v>
      </c>
      <c r="B4584" t="s">
        <v>9892</v>
      </c>
      <c r="C4584" t="s">
        <v>9893</v>
      </c>
      <c r="D4584" t="s">
        <v>11</v>
      </c>
      <c r="E4584" s="2">
        <v>45678</v>
      </c>
      <c r="F4584" t="s">
        <v>14</v>
      </c>
      <c r="G4584">
        <v>-83.174999999999997</v>
      </c>
      <c r="H4584" t="s">
        <v>9897</v>
      </c>
      <c r="I4584" t="s">
        <v>9895</v>
      </c>
    </row>
    <row r="4585" spans="1:9" x14ac:dyDescent="0.25">
      <c r="A4585">
        <v>5130</v>
      </c>
      <c r="B4585" t="s">
        <v>10773</v>
      </c>
      <c r="C4585" t="s">
        <v>10774</v>
      </c>
      <c r="D4585" t="s">
        <v>11</v>
      </c>
      <c r="E4585" s="2">
        <v>45675</v>
      </c>
      <c r="F4585" t="s">
        <v>38</v>
      </c>
      <c r="G4585">
        <v>-83.33</v>
      </c>
      <c r="H4585" t="s">
        <v>10775</v>
      </c>
      <c r="I4585" t="s">
        <v>10776</v>
      </c>
    </row>
    <row r="4586" spans="1:9" x14ac:dyDescent="0.25">
      <c r="A4586">
        <v>6377</v>
      </c>
      <c r="B4586" t="s">
        <v>13343</v>
      </c>
      <c r="C4586" t="s">
        <v>13344</v>
      </c>
      <c r="D4586" t="s">
        <v>11</v>
      </c>
      <c r="E4586" s="2">
        <v>45674</v>
      </c>
      <c r="F4586" t="s">
        <v>38</v>
      </c>
      <c r="G4586">
        <v>-83.454999999999998</v>
      </c>
      <c r="H4586" t="s">
        <v>13347</v>
      </c>
      <c r="I4586" t="s">
        <v>13346</v>
      </c>
    </row>
    <row r="4587" spans="1:9" x14ac:dyDescent="0.25">
      <c r="A4587">
        <v>6290</v>
      </c>
      <c r="B4587" t="s">
        <v>13144</v>
      </c>
      <c r="C4587" t="s">
        <v>13145</v>
      </c>
      <c r="D4587" t="s">
        <v>11</v>
      </c>
      <c r="E4587" s="2">
        <v>45674</v>
      </c>
      <c r="F4587" t="s">
        <v>38</v>
      </c>
      <c r="G4587">
        <v>-83.52</v>
      </c>
      <c r="H4587" t="s">
        <v>13146</v>
      </c>
      <c r="I4587" t="s">
        <v>13147</v>
      </c>
    </row>
    <row r="4588" spans="1:9" x14ac:dyDescent="0.25">
      <c r="A4588">
        <v>6573</v>
      </c>
      <c r="B4588" t="s">
        <v>13784</v>
      </c>
      <c r="C4588" t="s">
        <v>13785</v>
      </c>
      <c r="D4588" t="s">
        <v>15</v>
      </c>
      <c r="E4588" s="2">
        <v>45674</v>
      </c>
      <c r="F4588" t="s">
        <v>38</v>
      </c>
      <c r="G4588">
        <v>-83.525000000000006</v>
      </c>
      <c r="H4588" t="s">
        <v>13788</v>
      </c>
      <c r="I4588" t="s">
        <v>13787</v>
      </c>
    </row>
    <row r="4589" spans="1:9" x14ac:dyDescent="0.25">
      <c r="A4589">
        <v>5382</v>
      </c>
      <c r="B4589" t="s">
        <v>11319</v>
      </c>
      <c r="C4589" t="s">
        <v>11320</v>
      </c>
      <c r="D4589" t="s">
        <v>15</v>
      </c>
      <c r="E4589" s="2">
        <v>45675</v>
      </c>
      <c r="F4589" t="s">
        <v>38</v>
      </c>
      <c r="G4589">
        <v>-83.56</v>
      </c>
      <c r="H4589" t="s">
        <v>11321</v>
      </c>
      <c r="I4589" t="s">
        <v>11322</v>
      </c>
    </row>
    <row r="4590" spans="1:9" x14ac:dyDescent="0.25">
      <c r="A4590">
        <v>7230</v>
      </c>
      <c r="B4590" t="s">
        <v>15150</v>
      </c>
      <c r="C4590" t="s">
        <v>15151</v>
      </c>
      <c r="D4590" t="s">
        <v>11</v>
      </c>
      <c r="E4590" s="2">
        <v>45665</v>
      </c>
      <c r="F4590" t="s">
        <v>38</v>
      </c>
      <c r="G4590">
        <v>-83.575000000000003</v>
      </c>
      <c r="H4590" t="s">
        <v>15152</v>
      </c>
      <c r="I4590" t="s">
        <v>15153</v>
      </c>
    </row>
    <row r="4591" spans="1:9" x14ac:dyDescent="0.25">
      <c r="A4591">
        <v>6501</v>
      </c>
      <c r="B4591" t="s">
        <v>13621</v>
      </c>
      <c r="C4591" t="s">
        <v>13622</v>
      </c>
      <c r="D4591" t="s">
        <v>15</v>
      </c>
      <c r="E4591" s="2">
        <v>45674</v>
      </c>
      <c r="F4591" t="s">
        <v>38</v>
      </c>
      <c r="G4591">
        <v>-83.6</v>
      </c>
      <c r="H4591" t="s">
        <v>13623</v>
      </c>
      <c r="I4591" t="s">
        <v>13624</v>
      </c>
    </row>
    <row r="4592" spans="1:9" x14ac:dyDescent="0.25">
      <c r="A4592">
        <v>5348</v>
      </c>
      <c r="B4592" t="s">
        <v>11242</v>
      </c>
      <c r="C4592" t="s">
        <v>11243</v>
      </c>
      <c r="D4592" t="s">
        <v>11</v>
      </c>
      <c r="E4592" s="2">
        <v>45675</v>
      </c>
      <c r="F4592" t="s">
        <v>14</v>
      </c>
      <c r="G4592">
        <v>-83.66</v>
      </c>
      <c r="H4592" t="s">
        <v>11244</v>
      </c>
      <c r="I4592" t="s">
        <v>11245</v>
      </c>
    </row>
    <row r="4593" spans="1:9" x14ac:dyDescent="0.25">
      <c r="A4593">
        <v>5609</v>
      </c>
      <c r="B4593" t="s">
        <v>11823</v>
      </c>
      <c r="C4593" t="s">
        <v>11824</v>
      </c>
      <c r="D4593" t="s">
        <v>15</v>
      </c>
      <c r="E4593" s="2">
        <v>45675</v>
      </c>
      <c r="F4593" t="s">
        <v>14</v>
      </c>
      <c r="G4593">
        <v>-83.674999999999997</v>
      </c>
      <c r="H4593" t="s">
        <v>11827</v>
      </c>
      <c r="I4593" t="s">
        <v>11826</v>
      </c>
    </row>
    <row r="4594" spans="1:9" x14ac:dyDescent="0.25">
      <c r="A4594">
        <v>1657</v>
      </c>
      <c r="B4594" t="s">
        <v>3499</v>
      </c>
      <c r="C4594" t="s">
        <v>3500</v>
      </c>
      <c r="D4594" t="s">
        <v>11</v>
      </c>
      <c r="E4594" s="2">
        <v>45681</v>
      </c>
      <c r="F4594" t="s">
        <v>38</v>
      </c>
      <c r="G4594">
        <v>-83.68</v>
      </c>
      <c r="H4594" t="s">
        <v>3503</v>
      </c>
      <c r="I4594" t="s">
        <v>3502</v>
      </c>
    </row>
    <row r="4595" spans="1:9" x14ac:dyDescent="0.25">
      <c r="A4595">
        <v>2666</v>
      </c>
      <c r="B4595" t="s">
        <v>5702</v>
      </c>
      <c r="C4595" t="s">
        <v>5703</v>
      </c>
      <c r="D4595" t="s">
        <v>15</v>
      </c>
      <c r="E4595" s="2">
        <v>45680</v>
      </c>
      <c r="F4595" t="s">
        <v>38</v>
      </c>
      <c r="G4595">
        <v>-83.724999999999994</v>
      </c>
      <c r="H4595" t="s">
        <v>5706</v>
      </c>
      <c r="I4595" t="s">
        <v>5705</v>
      </c>
    </row>
    <row r="4596" spans="1:9" x14ac:dyDescent="0.25">
      <c r="A4596">
        <v>4734</v>
      </c>
      <c r="B4596" t="s">
        <v>9892</v>
      </c>
      <c r="C4596" t="s">
        <v>9893</v>
      </c>
      <c r="D4596" t="s">
        <v>15</v>
      </c>
      <c r="E4596" s="2">
        <v>45678</v>
      </c>
      <c r="F4596" t="s">
        <v>14</v>
      </c>
      <c r="G4596">
        <v>-83.765000000000001</v>
      </c>
      <c r="H4596" t="s">
        <v>9894</v>
      </c>
      <c r="I4596" t="s">
        <v>9895</v>
      </c>
    </row>
    <row r="4597" spans="1:9" x14ac:dyDescent="0.25">
      <c r="A4597">
        <v>391</v>
      </c>
      <c r="B4597" t="s">
        <v>868</v>
      </c>
      <c r="C4597" t="s">
        <v>869</v>
      </c>
      <c r="D4597" t="s">
        <v>15</v>
      </c>
      <c r="E4597" s="2">
        <v>45682</v>
      </c>
      <c r="F4597" t="s">
        <v>38</v>
      </c>
      <c r="G4597">
        <v>-83.81</v>
      </c>
      <c r="H4597" t="s">
        <v>870</v>
      </c>
      <c r="I4597" t="s">
        <v>871</v>
      </c>
    </row>
    <row r="4598" spans="1:9" x14ac:dyDescent="0.25">
      <c r="A4598">
        <v>3949</v>
      </c>
      <c r="B4598" t="s">
        <v>8349</v>
      </c>
      <c r="C4598" t="s">
        <v>8350</v>
      </c>
      <c r="D4598" t="s">
        <v>11</v>
      </c>
      <c r="E4598" s="2">
        <v>45678</v>
      </c>
      <c r="F4598" t="s">
        <v>38</v>
      </c>
      <c r="G4598">
        <v>-83.825000000000003</v>
      </c>
      <c r="H4598" t="s">
        <v>8351</v>
      </c>
      <c r="I4598" t="s">
        <v>8352</v>
      </c>
    </row>
    <row r="4599" spans="1:9" x14ac:dyDescent="0.25">
      <c r="A4599">
        <v>4109</v>
      </c>
      <c r="B4599" t="s">
        <v>8709</v>
      </c>
      <c r="C4599" t="s">
        <v>8710</v>
      </c>
      <c r="D4599" t="s">
        <v>15</v>
      </c>
      <c r="E4599" s="2">
        <v>45678</v>
      </c>
      <c r="F4599" t="s">
        <v>38</v>
      </c>
      <c r="G4599">
        <v>-83.92</v>
      </c>
      <c r="H4599" t="s">
        <v>8713</v>
      </c>
      <c r="I4599" t="s">
        <v>8712</v>
      </c>
    </row>
    <row r="4600" spans="1:9" x14ac:dyDescent="0.25">
      <c r="A4600">
        <v>4162</v>
      </c>
      <c r="B4600" t="s">
        <v>8822</v>
      </c>
      <c r="C4600" t="s">
        <v>8823</v>
      </c>
      <c r="D4600" t="s">
        <v>11</v>
      </c>
      <c r="E4600" s="2">
        <v>45678</v>
      </c>
      <c r="F4600" t="s">
        <v>38</v>
      </c>
      <c r="G4600">
        <v>-83.93</v>
      </c>
      <c r="H4600" t="s">
        <v>8826</v>
      </c>
      <c r="I4600" t="s">
        <v>8825</v>
      </c>
    </row>
    <row r="4601" spans="1:9" x14ac:dyDescent="0.25">
      <c r="A4601">
        <v>6572</v>
      </c>
      <c r="B4601" t="s">
        <v>13784</v>
      </c>
      <c r="C4601" t="s">
        <v>13785</v>
      </c>
      <c r="D4601" t="s">
        <v>11</v>
      </c>
      <c r="E4601" s="2">
        <v>45674</v>
      </c>
      <c r="F4601" t="s">
        <v>38</v>
      </c>
      <c r="G4601">
        <v>-84.114999999999995</v>
      </c>
      <c r="H4601" t="s">
        <v>13786</v>
      </c>
      <c r="I4601" t="s">
        <v>13787</v>
      </c>
    </row>
    <row r="4602" spans="1:9" x14ac:dyDescent="0.25">
      <c r="A4602">
        <v>2013</v>
      </c>
      <c r="B4602" t="s">
        <v>4315</v>
      </c>
      <c r="C4602" t="s">
        <v>4316</v>
      </c>
      <c r="D4602" t="s">
        <v>11</v>
      </c>
      <c r="E4602" s="2">
        <v>45681</v>
      </c>
      <c r="F4602" t="s">
        <v>38</v>
      </c>
      <c r="G4602">
        <v>-84.15</v>
      </c>
      <c r="H4602" t="s">
        <v>4319</v>
      </c>
      <c r="I4602" t="s">
        <v>4318</v>
      </c>
    </row>
    <row r="4603" spans="1:9" x14ac:dyDescent="0.25">
      <c r="A4603">
        <v>2897</v>
      </c>
      <c r="B4603" t="s">
        <v>6198</v>
      </c>
      <c r="C4603" t="s">
        <v>6199</v>
      </c>
      <c r="D4603" t="s">
        <v>15</v>
      </c>
      <c r="E4603" s="2">
        <v>45680</v>
      </c>
      <c r="F4603" t="s">
        <v>14</v>
      </c>
      <c r="G4603">
        <v>-84.155000000000001</v>
      </c>
      <c r="H4603" t="s">
        <v>6205</v>
      </c>
      <c r="I4603" t="s">
        <v>6201</v>
      </c>
    </row>
    <row r="4604" spans="1:9" x14ac:dyDescent="0.25">
      <c r="A4604">
        <v>3141</v>
      </c>
      <c r="B4604" t="s">
        <v>6655</v>
      </c>
      <c r="C4604" t="s">
        <v>6656</v>
      </c>
      <c r="D4604" t="s">
        <v>15</v>
      </c>
      <c r="E4604" s="2">
        <v>45680</v>
      </c>
      <c r="F4604" t="s">
        <v>14</v>
      </c>
      <c r="G4604">
        <v>-84.155000000000001</v>
      </c>
      <c r="H4604" t="s">
        <v>6205</v>
      </c>
      <c r="I4604" t="s">
        <v>6201</v>
      </c>
    </row>
    <row r="4605" spans="1:9" x14ac:dyDescent="0.25">
      <c r="A4605">
        <v>5086</v>
      </c>
      <c r="B4605" t="s">
        <v>10678</v>
      </c>
      <c r="C4605" t="s">
        <v>10679</v>
      </c>
      <c r="D4605" t="s">
        <v>11</v>
      </c>
      <c r="E4605" s="2">
        <v>45675</v>
      </c>
      <c r="F4605" t="s">
        <v>38</v>
      </c>
      <c r="G4605">
        <v>-84.174999999999997</v>
      </c>
      <c r="H4605" t="s">
        <v>10680</v>
      </c>
      <c r="I4605" t="s">
        <v>10681</v>
      </c>
    </row>
    <row r="4606" spans="1:9" x14ac:dyDescent="0.25">
      <c r="A4606">
        <v>2222</v>
      </c>
      <c r="B4606" t="s">
        <v>4735</v>
      </c>
      <c r="C4606" t="s">
        <v>4736</v>
      </c>
      <c r="D4606" t="s">
        <v>15</v>
      </c>
      <c r="E4606" s="2">
        <v>45681</v>
      </c>
      <c r="F4606" t="s">
        <v>38</v>
      </c>
      <c r="G4606">
        <v>-84.284999999999997</v>
      </c>
      <c r="H4606" t="s">
        <v>4739</v>
      </c>
      <c r="I4606" t="s">
        <v>4737</v>
      </c>
    </row>
    <row r="4607" spans="1:9" x14ac:dyDescent="0.25">
      <c r="A4607">
        <v>5828</v>
      </c>
      <c r="B4607" t="s">
        <v>12300</v>
      </c>
      <c r="C4607" t="s">
        <v>12301</v>
      </c>
      <c r="D4607" t="s">
        <v>15</v>
      </c>
      <c r="E4607" s="2">
        <v>45675</v>
      </c>
      <c r="F4607" t="s">
        <v>38</v>
      </c>
      <c r="G4607">
        <v>-84.33</v>
      </c>
      <c r="H4607" t="s">
        <v>12304</v>
      </c>
      <c r="I4607" t="s">
        <v>12302</v>
      </c>
    </row>
    <row r="4608" spans="1:9" x14ac:dyDescent="0.25">
      <c r="A4608">
        <v>6208</v>
      </c>
      <c r="B4608" t="s">
        <v>12969</v>
      </c>
      <c r="C4608" t="s">
        <v>12970</v>
      </c>
      <c r="D4608" t="s">
        <v>15</v>
      </c>
      <c r="E4608" s="2">
        <v>45675</v>
      </c>
      <c r="F4608" t="s">
        <v>38</v>
      </c>
      <c r="G4608">
        <v>-84.33</v>
      </c>
      <c r="H4608" t="s">
        <v>12304</v>
      </c>
      <c r="I4608" t="s">
        <v>12302</v>
      </c>
    </row>
    <row r="4609" spans="1:9" x14ac:dyDescent="0.25">
      <c r="A4609">
        <v>6792</v>
      </c>
      <c r="B4609" t="s">
        <v>14234</v>
      </c>
      <c r="C4609" t="s">
        <v>14235</v>
      </c>
      <c r="D4609" t="s">
        <v>11</v>
      </c>
      <c r="E4609" s="2">
        <v>45673</v>
      </c>
      <c r="F4609" t="s">
        <v>14</v>
      </c>
      <c r="G4609">
        <v>-84.33</v>
      </c>
      <c r="H4609" t="s">
        <v>14238</v>
      </c>
      <c r="I4609" t="s">
        <v>14237</v>
      </c>
    </row>
    <row r="4610" spans="1:9" x14ac:dyDescent="0.25">
      <c r="A4610">
        <v>4327</v>
      </c>
      <c r="B4610" t="s">
        <v>9170</v>
      </c>
      <c r="C4610" t="s">
        <v>9171</v>
      </c>
      <c r="D4610" t="s">
        <v>15</v>
      </c>
      <c r="E4610" s="2">
        <v>45678</v>
      </c>
      <c r="F4610" t="s">
        <v>38</v>
      </c>
      <c r="G4610">
        <v>-84.334999999999994</v>
      </c>
      <c r="H4610" t="s">
        <v>9172</v>
      </c>
      <c r="I4610" t="s">
        <v>9173</v>
      </c>
    </row>
    <row r="4611" spans="1:9" x14ac:dyDescent="0.25">
      <c r="A4611">
        <v>4698</v>
      </c>
      <c r="B4611" t="s">
        <v>9831</v>
      </c>
      <c r="C4611" t="s">
        <v>9832</v>
      </c>
      <c r="D4611" t="s">
        <v>15</v>
      </c>
      <c r="E4611" s="2">
        <v>45678</v>
      </c>
      <c r="F4611" t="s">
        <v>38</v>
      </c>
      <c r="G4611">
        <v>-84.334999999999994</v>
      </c>
      <c r="H4611" t="s">
        <v>9172</v>
      </c>
      <c r="I4611" t="s">
        <v>9173</v>
      </c>
    </row>
    <row r="4612" spans="1:9" x14ac:dyDescent="0.25">
      <c r="A4612">
        <v>5695</v>
      </c>
      <c r="B4612" t="s">
        <v>12018</v>
      </c>
      <c r="C4612" t="s">
        <v>12019</v>
      </c>
      <c r="D4612" t="s">
        <v>11</v>
      </c>
      <c r="E4612" s="2">
        <v>45675</v>
      </c>
      <c r="F4612" t="s">
        <v>38</v>
      </c>
      <c r="G4612">
        <v>-84.35</v>
      </c>
      <c r="H4612" t="s">
        <v>12022</v>
      </c>
      <c r="I4612" t="s">
        <v>12021</v>
      </c>
    </row>
    <row r="4613" spans="1:9" x14ac:dyDescent="0.25">
      <c r="A4613">
        <v>6813</v>
      </c>
      <c r="B4613" t="s">
        <v>14283</v>
      </c>
      <c r="C4613" t="s">
        <v>14284</v>
      </c>
      <c r="D4613" t="s">
        <v>15</v>
      </c>
      <c r="E4613" s="2">
        <v>45673</v>
      </c>
      <c r="F4613" t="s">
        <v>38</v>
      </c>
      <c r="G4613">
        <v>-84.36</v>
      </c>
      <c r="H4613" t="s">
        <v>14285</v>
      </c>
      <c r="I4613" t="s">
        <v>14286</v>
      </c>
    </row>
    <row r="4614" spans="1:9" x14ac:dyDescent="0.25">
      <c r="A4614">
        <v>5531</v>
      </c>
      <c r="B4614" t="s">
        <v>11656</v>
      </c>
      <c r="C4614" t="s">
        <v>11657</v>
      </c>
      <c r="D4614" t="s">
        <v>15</v>
      </c>
      <c r="E4614" s="2">
        <v>45675</v>
      </c>
      <c r="F4614" t="s">
        <v>14</v>
      </c>
      <c r="G4614">
        <v>-84.504999999999995</v>
      </c>
      <c r="H4614" t="s">
        <v>11658</v>
      </c>
      <c r="I4614" t="s">
        <v>11659</v>
      </c>
    </row>
    <row r="4615" spans="1:9" x14ac:dyDescent="0.25">
      <c r="A4615">
        <v>1656</v>
      </c>
      <c r="B4615" t="s">
        <v>3499</v>
      </c>
      <c r="C4615" t="s">
        <v>3500</v>
      </c>
      <c r="D4615" t="s">
        <v>15</v>
      </c>
      <c r="E4615" s="2">
        <v>45681</v>
      </c>
      <c r="F4615" t="s">
        <v>38</v>
      </c>
      <c r="G4615">
        <v>-84.74</v>
      </c>
      <c r="H4615" t="s">
        <v>3501</v>
      </c>
      <c r="I4615" t="s">
        <v>3502</v>
      </c>
    </row>
    <row r="4616" spans="1:9" x14ac:dyDescent="0.25">
      <c r="A4616">
        <v>6730</v>
      </c>
      <c r="B4616" t="s">
        <v>14090</v>
      </c>
      <c r="C4616" t="s">
        <v>14091</v>
      </c>
      <c r="D4616" t="s">
        <v>15</v>
      </c>
      <c r="E4616" s="2">
        <v>45673</v>
      </c>
      <c r="F4616" t="s">
        <v>14</v>
      </c>
      <c r="G4616">
        <v>-84.814999999999998</v>
      </c>
      <c r="H4616" t="s">
        <v>14092</v>
      </c>
      <c r="I4616" t="s">
        <v>14093</v>
      </c>
    </row>
    <row r="4617" spans="1:9" x14ac:dyDescent="0.25">
      <c r="A4617">
        <v>718</v>
      </c>
      <c r="B4617" t="s">
        <v>1597</v>
      </c>
      <c r="C4617" t="s">
        <v>1598</v>
      </c>
      <c r="D4617" t="s">
        <v>11</v>
      </c>
      <c r="E4617" s="2">
        <v>45682</v>
      </c>
      <c r="F4617" t="s">
        <v>38</v>
      </c>
      <c r="G4617">
        <v>-84.844999999999999</v>
      </c>
      <c r="H4617" t="s">
        <v>1602</v>
      </c>
      <c r="I4617" t="s">
        <v>1600</v>
      </c>
    </row>
    <row r="4618" spans="1:9" x14ac:dyDescent="0.25">
      <c r="A4618">
        <v>53</v>
      </c>
      <c r="B4618" t="s">
        <v>133</v>
      </c>
      <c r="C4618" t="s">
        <v>134</v>
      </c>
      <c r="D4618" t="s">
        <v>11</v>
      </c>
      <c r="E4618" s="2">
        <v>45685</v>
      </c>
      <c r="F4618" t="s">
        <v>38</v>
      </c>
      <c r="G4618">
        <v>-84.974999999999994</v>
      </c>
      <c r="H4618" t="s">
        <v>137</v>
      </c>
      <c r="I4618" t="s">
        <v>136</v>
      </c>
    </row>
    <row r="4619" spans="1:9" x14ac:dyDescent="0.25">
      <c r="A4619">
        <v>4668</v>
      </c>
      <c r="B4619" t="s">
        <v>9776</v>
      </c>
      <c r="C4619" t="s">
        <v>9777</v>
      </c>
      <c r="D4619" t="s">
        <v>11</v>
      </c>
      <c r="E4619" s="2">
        <v>45678</v>
      </c>
      <c r="F4619" t="s">
        <v>38</v>
      </c>
      <c r="G4619">
        <v>-85.245000000000005</v>
      </c>
      <c r="H4619" t="s">
        <v>9780</v>
      </c>
      <c r="I4619" t="s">
        <v>9779</v>
      </c>
    </row>
    <row r="4620" spans="1:9" x14ac:dyDescent="0.25">
      <c r="A4620">
        <v>1702</v>
      </c>
      <c r="B4620" t="s">
        <v>3607</v>
      </c>
      <c r="C4620" t="s">
        <v>3608</v>
      </c>
      <c r="D4620" t="s">
        <v>15</v>
      </c>
      <c r="E4620" s="2">
        <v>45681</v>
      </c>
      <c r="F4620" t="s">
        <v>38</v>
      </c>
      <c r="G4620">
        <v>-85.265000000000001</v>
      </c>
      <c r="H4620" t="s">
        <v>3611</v>
      </c>
      <c r="I4620" t="s">
        <v>3610</v>
      </c>
    </row>
    <row r="4621" spans="1:9" x14ac:dyDescent="0.25">
      <c r="A4621">
        <v>5694</v>
      </c>
      <c r="B4621" t="s">
        <v>12018</v>
      </c>
      <c r="C4621" t="s">
        <v>12019</v>
      </c>
      <c r="D4621" t="s">
        <v>15</v>
      </c>
      <c r="E4621" s="2">
        <v>45675</v>
      </c>
      <c r="F4621" t="s">
        <v>38</v>
      </c>
      <c r="G4621">
        <v>-85.295000000000002</v>
      </c>
      <c r="H4621" t="s">
        <v>12020</v>
      </c>
      <c r="I4621" t="s">
        <v>12021</v>
      </c>
    </row>
    <row r="4622" spans="1:9" x14ac:dyDescent="0.25">
      <c r="A4622">
        <v>217</v>
      </c>
      <c r="B4622" t="s">
        <v>489</v>
      </c>
      <c r="C4622" t="s">
        <v>490</v>
      </c>
      <c r="D4622" t="s">
        <v>15</v>
      </c>
      <c r="E4622" s="2">
        <v>45684</v>
      </c>
      <c r="F4622" t="s">
        <v>38</v>
      </c>
      <c r="G4622">
        <v>-85.35</v>
      </c>
      <c r="H4622" t="s">
        <v>493</v>
      </c>
      <c r="I4622" t="s">
        <v>492</v>
      </c>
    </row>
    <row r="4623" spans="1:9" x14ac:dyDescent="0.25">
      <c r="A4623">
        <v>6820</v>
      </c>
      <c r="B4623" t="s">
        <v>14296</v>
      </c>
      <c r="C4623" t="s">
        <v>14297</v>
      </c>
      <c r="D4623" t="s">
        <v>11</v>
      </c>
      <c r="E4623" s="2">
        <v>45673</v>
      </c>
      <c r="F4623" t="s">
        <v>38</v>
      </c>
      <c r="G4623">
        <v>-85.355000000000004</v>
      </c>
      <c r="H4623" t="s">
        <v>14300</v>
      </c>
      <c r="I4623" t="s">
        <v>14299</v>
      </c>
    </row>
    <row r="4624" spans="1:9" x14ac:dyDescent="0.25">
      <c r="A4624">
        <v>2700</v>
      </c>
      <c r="B4624" t="s">
        <v>5779</v>
      </c>
      <c r="C4624" t="s">
        <v>5780</v>
      </c>
      <c r="D4624" t="s">
        <v>11</v>
      </c>
      <c r="E4624" s="2">
        <v>45680</v>
      </c>
      <c r="F4624" t="s">
        <v>38</v>
      </c>
      <c r="G4624">
        <v>-85.364999999999995</v>
      </c>
      <c r="H4624" t="s">
        <v>5781</v>
      </c>
      <c r="I4624" t="s">
        <v>5782</v>
      </c>
    </row>
    <row r="4625" spans="1:9" x14ac:dyDescent="0.25">
      <c r="A4625">
        <v>2681</v>
      </c>
      <c r="B4625" t="s">
        <v>5735</v>
      </c>
      <c r="C4625" t="s">
        <v>5736</v>
      </c>
      <c r="D4625" t="s">
        <v>11</v>
      </c>
      <c r="E4625" s="2">
        <v>45680</v>
      </c>
      <c r="F4625" t="s">
        <v>38</v>
      </c>
      <c r="G4625">
        <v>-85.4</v>
      </c>
      <c r="H4625" t="s">
        <v>5739</v>
      </c>
      <c r="I4625" t="s">
        <v>5738</v>
      </c>
    </row>
    <row r="4626" spans="1:9" x14ac:dyDescent="0.25">
      <c r="A4626">
        <v>1763</v>
      </c>
      <c r="B4626" t="s">
        <v>3755</v>
      </c>
      <c r="C4626" t="s">
        <v>3756</v>
      </c>
      <c r="D4626" t="s">
        <v>15</v>
      </c>
      <c r="E4626" s="2">
        <v>45681</v>
      </c>
      <c r="F4626" t="s">
        <v>14</v>
      </c>
      <c r="G4626">
        <v>-85.46</v>
      </c>
      <c r="H4626" t="s">
        <v>3757</v>
      </c>
      <c r="I4626" t="s">
        <v>3758</v>
      </c>
    </row>
    <row r="4627" spans="1:9" x14ac:dyDescent="0.25">
      <c r="A4627">
        <v>24</v>
      </c>
      <c r="B4627" t="s">
        <v>69</v>
      </c>
      <c r="C4627" t="s">
        <v>70</v>
      </c>
      <c r="D4627" t="s">
        <v>15</v>
      </c>
      <c r="E4627" s="2">
        <v>45685</v>
      </c>
      <c r="F4627" t="s">
        <v>38</v>
      </c>
      <c r="G4627">
        <v>-85.5</v>
      </c>
      <c r="H4627" t="s">
        <v>73</v>
      </c>
      <c r="I4627" t="s">
        <v>72</v>
      </c>
    </row>
    <row r="4628" spans="1:9" x14ac:dyDescent="0.25">
      <c r="A4628">
        <v>3465</v>
      </c>
      <c r="B4628" t="s">
        <v>7390</v>
      </c>
      <c r="C4628" t="s">
        <v>7391</v>
      </c>
      <c r="D4628" t="s">
        <v>15</v>
      </c>
      <c r="E4628" s="2">
        <v>45679</v>
      </c>
      <c r="F4628" t="s">
        <v>38</v>
      </c>
      <c r="G4628">
        <v>-85.59</v>
      </c>
      <c r="H4628" t="s">
        <v>7394</v>
      </c>
      <c r="I4628" t="s">
        <v>7393</v>
      </c>
    </row>
    <row r="4629" spans="1:9" x14ac:dyDescent="0.25">
      <c r="A4629">
        <v>5646</v>
      </c>
      <c r="B4629" t="s">
        <v>11910</v>
      </c>
      <c r="C4629" t="s">
        <v>11911</v>
      </c>
      <c r="D4629" t="s">
        <v>11</v>
      </c>
      <c r="E4629" s="2">
        <v>45675</v>
      </c>
      <c r="F4629" t="s">
        <v>14</v>
      </c>
      <c r="G4629">
        <v>-85.65</v>
      </c>
      <c r="H4629" t="s">
        <v>11912</v>
      </c>
      <c r="I4629" t="s">
        <v>11913</v>
      </c>
    </row>
    <row r="4630" spans="1:9" x14ac:dyDescent="0.25">
      <c r="A4630">
        <v>1790</v>
      </c>
      <c r="B4630" t="s">
        <v>3819</v>
      </c>
      <c r="C4630" t="s">
        <v>3820</v>
      </c>
      <c r="D4630" t="s">
        <v>11</v>
      </c>
      <c r="E4630" s="2">
        <v>45681</v>
      </c>
      <c r="F4630" t="s">
        <v>38</v>
      </c>
      <c r="G4630">
        <v>-85.81</v>
      </c>
      <c r="H4630" t="s">
        <v>3823</v>
      </c>
      <c r="I4630" t="s">
        <v>3822</v>
      </c>
    </row>
    <row r="4631" spans="1:9" x14ac:dyDescent="0.25">
      <c r="A4631">
        <v>6709</v>
      </c>
      <c r="B4631" t="s">
        <v>14048</v>
      </c>
      <c r="C4631" t="s">
        <v>14049</v>
      </c>
      <c r="D4631" t="s">
        <v>15</v>
      </c>
      <c r="E4631" s="2">
        <v>45674</v>
      </c>
      <c r="F4631" t="s">
        <v>38</v>
      </c>
      <c r="G4631">
        <v>-85.875</v>
      </c>
      <c r="H4631" t="s">
        <v>14052</v>
      </c>
      <c r="I4631" t="s">
        <v>14051</v>
      </c>
    </row>
    <row r="4632" spans="1:9" x14ac:dyDescent="0.25">
      <c r="A4632">
        <v>3498</v>
      </c>
      <c r="B4632" t="s">
        <v>7463</v>
      </c>
      <c r="C4632" t="s">
        <v>7464</v>
      </c>
      <c r="D4632" t="s">
        <v>11</v>
      </c>
      <c r="E4632" s="2">
        <v>45679</v>
      </c>
      <c r="F4632" t="s">
        <v>38</v>
      </c>
      <c r="G4632">
        <v>-85.944999999999993</v>
      </c>
      <c r="H4632" t="s">
        <v>7467</v>
      </c>
      <c r="I4632" t="s">
        <v>7466</v>
      </c>
    </row>
    <row r="4633" spans="1:9" x14ac:dyDescent="0.25">
      <c r="A4633">
        <v>5781</v>
      </c>
      <c r="B4633" t="s">
        <v>12205</v>
      </c>
      <c r="C4633" t="s">
        <v>12206</v>
      </c>
      <c r="D4633" t="s">
        <v>11</v>
      </c>
      <c r="E4633" s="2">
        <v>45675</v>
      </c>
      <c r="F4633" t="s">
        <v>38</v>
      </c>
      <c r="G4633">
        <v>-86.215000000000003</v>
      </c>
      <c r="H4633" t="s">
        <v>12209</v>
      </c>
      <c r="I4633" t="s">
        <v>12208</v>
      </c>
    </row>
    <row r="4634" spans="1:9" x14ac:dyDescent="0.25">
      <c r="A4634">
        <v>4941</v>
      </c>
      <c r="B4634" t="s">
        <v>10371</v>
      </c>
      <c r="C4634" t="s">
        <v>10372</v>
      </c>
      <c r="D4634" t="s">
        <v>11</v>
      </c>
      <c r="E4634" s="2">
        <v>45676</v>
      </c>
      <c r="F4634" t="s">
        <v>38</v>
      </c>
      <c r="G4634">
        <v>-86.31</v>
      </c>
      <c r="H4634" t="s">
        <v>10373</v>
      </c>
      <c r="I4634" t="s">
        <v>10374</v>
      </c>
    </row>
    <row r="4635" spans="1:9" x14ac:dyDescent="0.25">
      <c r="A4635">
        <v>1955</v>
      </c>
      <c r="B4635" t="s">
        <v>4189</v>
      </c>
      <c r="C4635" t="s">
        <v>4190</v>
      </c>
      <c r="D4635" t="s">
        <v>15</v>
      </c>
      <c r="E4635" s="2">
        <v>45681</v>
      </c>
      <c r="F4635" t="s">
        <v>38</v>
      </c>
      <c r="G4635">
        <v>-86.45</v>
      </c>
      <c r="H4635" t="s">
        <v>4193</v>
      </c>
      <c r="I4635" t="s">
        <v>4192</v>
      </c>
    </row>
    <row r="4636" spans="1:9" x14ac:dyDescent="0.25">
      <c r="A4636">
        <v>1673</v>
      </c>
      <c r="B4636" t="s">
        <v>3537</v>
      </c>
      <c r="C4636" t="s">
        <v>3538</v>
      </c>
      <c r="D4636" t="s">
        <v>11</v>
      </c>
      <c r="E4636" s="2">
        <v>45681</v>
      </c>
      <c r="F4636" t="s">
        <v>38</v>
      </c>
      <c r="G4636">
        <v>-86.465000000000003</v>
      </c>
      <c r="H4636" t="s">
        <v>3539</v>
      </c>
      <c r="I4636" t="s">
        <v>3540</v>
      </c>
    </row>
    <row r="4637" spans="1:9" x14ac:dyDescent="0.25">
      <c r="A4637">
        <v>1796</v>
      </c>
      <c r="B4637" t="s">
        <v>3835</v>
      </c>
      <c r="C4637" t="s">
        <v>3836</v>
      </c>
      <c r="D4637" t="s">
        <v>11</v>
      </c>
      <c r="E4637" s="2">
        <v>45681</v>
      </c>
      <c r="F4637" t="s">
        <v>38</v>
      </c>
      <c r="G4637">
        <v>-86.474999999999994</v>
      </c>
      <c r="H4637" t="s">
        <v>3837</v>
      </c>
      <c r="I4637" t="s">
        <v>3838</v>
      </c>
    </row>
    <row r="4638" spans="1:9" x14ac:dyDescent="0.25">
      <c r="A4638">
        <v>4641</v>
      </c>
      <c r="B4638" t="s">
        <v>9732</v>
      </c>
      <c r="C4638" t="s">
        <v>9733</v>
      </c>
      <c r="D4638" t="s">
        <v>15</v>
      </c>
      <c r="E4638" s="2">
        <v>45678</v>
      </c>
      <c r="F4638" t="s">
        <v>38</v>
      </c>
      <c r="G4638">
        <v>-86.484999999999999</v>
      </c>
      <c r="H4638" t="s">
        <v>9736</v>
      </c>
      <c r="I4638" t="s">
        <v>9735</v>
      </c>
    </row>
    <row r="4639" spans="1:9" x14ac:dyDescent="0.25">
      <c r="A4639">
        <v>6427</v>
      </c>
      <c r="B4639" t="s">
        <v>13457</v>
      </c>
      <c r="C4639" t="s">
        <v>13458</v>
      </c>
      <c r="D4639" t="s">
        <v>15</v>
      </c>
      <c r="E4639" s="2">
        <v>45674</v>
      </c>
      <c r="F4639" t="s">
        <v>38</v>
      </c>
      <c r="G4639">
        <v>-86.484999999999999</v>
      </c>
      <c r="H4639" t="s">
        <v>13459</v>
      </c>
      <c r="I4639" t="s">
        <v>13460</v>
      </c>
    </row>
    <row r="4640" spans="1:9" x14ac:dyDescent="0.25">
      <c r="A4640">
        <v>3849</v>
      </c>
      <c r="B4640" t="s">
        <v>8125</v>
      </c>
      <c r="C4640" t="s">
        <v>8126</v>
      </c>
      <c r="D4640" t="s">
        <v>11</v>
      </c>
      <c r="E4640" s="2">
        <v>45678</v>
      </c>
      <c r="F4640" t="s">
        <v>38</v>
      </c>
      <c r="G4640">
        <v>-86.685000000000002</v>
      </c>
      <c r="H4640" t="s">
        <v>8127</v>
      </c>
      <c r="I4640" t="s">
        <v>8128</v>
      </c>
    </row>
    <row r="4641" spans="1:9" x14ac:dyDescent="0.25">
      <c r="A4641">
        <v>6780</v>
      </c>
      <c r="B4641" t="s">
        <v>14207</v>
      </c>
      <c r="C4641" t="s">
        <v>14208</v>
      </c>
      <c r="D4641" t="s">
        <v>15</v>
      </c>
      <c r="E4641" s="2">
        <v>45673</v>
      </c>
      <c r="F4641" t="s">
        <v>38</v>
      </c>
      <c r="G4641">
        <v>-86.81</v>
      </c>
      <c r="H4641" t="s">
        <v>14211</v>
      </c>
      <c r="I4641" t="s">
        <v>14210</v>
      </c>
    </row>
    <row r="4642" spans="1:9" x14ac:dyDescent="0.25">
      <c r="A4642">
        <v>5227</v>
      </c>
      <c r="B4642" t="s">
        <v>10977</v>
      </c>
      <c r="C4642" t="s">
        <v>10978</v>
      </c>
      <c r="D4642" t="s">
        <v>11</v>
      </c>
      <c r="E4642" s="2">
        <v>45675</v>
      </c>
      <c r="F4642" t="s">
        <v>38</v>
      </c>
      <c r="G4642">
        <v>-86.85</v>
      </c>
      <c r="H4642" t="s">
        <v>10979</v>
      </c>
      <c r="I4642" t="s">
        <v>10980</v>
      </c>
    </row>
    <row r="4643" spans="1:9" x14ac:dyDescent="0.25">
      <c r="A4643">
        <v>5381</v>
      </c>
      <c r="B4643" t="s">
        <v>11314</v>
      </c>
      <c r="C4643" t="s">
        <v>11315</v>
      </c>
      <c r="D4643" t="s">
        <v>11</v>
      </c>
      <c r="E4643" s="2">
        <v>45675</v>
      </c>
      <c r="F4643" t="s">
        <v>38</v>
      </c>
      <c r="G4643">
        <v>-86.875</v>
      </c>
      <c r="H4643" t="s">
        <v>11318</v>
      </c>
      <c r="I4643" t="s">
        <v>11317</v>
      </c>
    </row>
    <row r="4644" spans="1:9" x14ac:dyDescent="0.25">
      <c r="A4644">
        <v>5595</v>
      </c>
      <c r="B4644" t="s">
        <v>11794</v>
      </c>
      <c r="C4644" t="s">
        <v>11795</v>
      </c>
      <c r="D4644" t="s">
        <v>15</v>
      </c>
      <c r="E4644" s="2">
        <v>45675</v>
      </c>
      <c r="F4644" t="s">
        <v>38</v>
      </c>
      <c r="G4644">
        <v>-87</v>
      </c>
      <c r="H4644" t="s">
        <v>11798</v>
      </c>
      <c r="I4644" t="s">
        <v>11797</v>
      </c>
    </row>
    <row r="4645" spans="1:9" x14ac:dyDescent="0.25">
      <c r="A4645">
        <v>1791</v>
      </c>
      <c r="B4645" t="s">
        <v>3824</v>
      </c>
      <c r="C4645" t="s">
        <v>3825</v>
      </c>
      <c r="D4645" t="s">
        <v>11</v>
      </c>
      <c r="E4645" s="2">
        <v>45681</v>
      </c>
      <c r="F4645" t="s">
        <v>38</v>
      </c>
      <c r="G4645">
        <v>-87.174999999999997</v>
      </c>
      <c r="H4645" t="s">
        <v>3826</v>
      </c>
      <c r="I4645" t="s">
        <v>3827</v>
      </c>
    </row>
    <row r="4646" spans="1:9" x14ac:dyDescent="0.25">
      <c r="A4646">
        <v>6538</v>
      </c>
      <c r="B4646" t="s">
        <v>13707</v>
      </c>
      <c r="C4646" t="s">
        <v>13708</v>
      </c>
      <c r="D4646" t="s">
        <v>15</v>
      </c>
      <c r="E4646" s="2">
        <v>45674</v>
      </c>
      <c r="F4646" t="s">
        <v>38</v>
      </c>
      <c r="G4646">
        <v>-87.224999999999994</v>
      </c>
      <c r="H4646" t="s">
        <v>13709</v>
      </c>
      <c r="I4646" t="s">
        <v>13710</v>
      </c>
    </row>
    <row r="4647" spans="1:9" x14ac:dyDescent="0.25">
      <c r="A4647">
        <v>392</v>
      </c>
      <c r="B4647" t="s">
        <v>868</v>
      </c>
      <c r="C4647" t="s">
        <v>869</v>
      </c>
      <c r="D4647" t="s">
        <v>11</v>
      </c>
      <c r="E4647" s="2">
        <v>45682</v>
      </c>
      <c r="F4647" t="s">
        <v>38</v>
      </c>
      <c r="G4647">
        <v>-87.35</v>
      </c>
      <c r="H4647" t="s">
        <v>872</v>
      </c>
      <c r="I4647" t="s">
        <v>871</v>
      </c>
    </row>
    <row r="4648" spans="1:9" x14ac:dyDescent="0.25">
      <c r="A4648">
        <v>3122</v>
      </c>
      <c r="B4648" t="s">
        <v>6624</v>
      </c>
      <c r="C4648" t="s">
        <v>6625</v>
      </c>
      <c r="D4648" t="s">
        <v>11</v>
      </c>
      <c r="E4648" s="2">
        <v>45680</v>
      </c>
      <c r="F4648" t="s">
        <v>38</v>
      </c>
      <c r="G4648">
        <v>-87.35</v>
      </c>
      <c r="H4648" t="s">
        <v>6629</v>
      </c>
      <c r="I4648" t="s">
        <v>6627</v>
      </c>
    </row>
    <row r="4649" spans="1:9" x14ac:dyDescent="0.25">
      <c r="A4649">
        <v>6521</v>
      </c>
      <c r="B4649" t="s">
        <v>13666</v>
      </c>
      <c r="C4649" t="s">
        <v>13667</v>
      </c>
      <c r="D4649" t="s">
        <v>11</v>
      </c>
      <c r="E4649" s="2">
        <v>45674</v>
      </c>
      <c r="F4649" t="s">
        <v>38</v>
      </c>
      <c r="G4649">
        <v>-87.4</v>
      </c>
      <c r="H4649" t="s">
        <v>13668</v>
      </c>
      <c r="I4649" t="s">
        <v>13669</v>
      </c>
    </row>
    <row r="4650" spans="1:9" x14ac:dyDescent="0.25">
      <c r="A4650">
        <v>6025</v>
      </c>
      <c r="B4650" t="s">
        <v>12655</v>
      </c>
      <c r="C4650" t="s">
        <v>12656</v>
      </c>
      <c r="D4650" t="s">
        <v>15</v>
      </c>
      <c r="E4650" s="2">
        <v>45675</v>
      </c>
      <c r="F4650" t="s">
        <v>38</v>
      </c>
      <c r="G4650">
        <v>-87.51</v>
      </c>
      <c r="H4650" t="s">
        <v>12659</v>
      </c>
      <c r="I4650" t="s">
        <v>12658</v>
      </c>
    </row>
    <row r="4651" spans="1:9" x14ac:dyDescent="0.25">
      <c r="A4651">
        <v>1165</v>
      </c>
      <c r="B4651" t="s">
        <v>2428</v>
      </c>
      <c r="C4651" t="s">
        <v>2429</v>
      </c>
      <c r="D4651" t="s">
        <v>11</v>
      </c>
      <c r="E4651" s="2">
        <v>45682</v>
      </c>
      <c r="F4651" t="s">
        <v>38</v>
      </c>
      <c r="G4651">
        <v>-87.525000000000006</v>
      </c>
      <c r="H4651" t="s">
        <v>2432</v>
      </c>
      <c r="I4651" t="s">
        <v>2431</v>
      </c>
    </row>
    <row r="4652" spans="1:9" x14ac:dyDescent="0.25">
      <c r="A4652">
        <v>3361</v>
      </c>
      <c r="B4652" t="s">
        <v>7149</v>
      </c>
      <c r="C4652" t="s">
        <v>7150</v>
      </c>
      <c r="D4652" t="s">
        <v>15</v>
      </c>
      <c r="E4652" s="2">
        <v>45679</v>
      </c>
      <c r="F4652" t="s">
        <v>38</v>
      </c>
      <c r="G4652">
        <v>-87.575000000000003</v>
      </c>
      <c r="H4652" t="s">
        <v>7151</v>
      </c>
      <c r="I4652" t="s">
        <v>7152</v>
      </c>
    </row>
    <row r="4653" spans="1:9" x14ac:dyDescent="0.25">
      <c r="A4653">
        <v>3935</v>
      </c>
      <c r="B4653" t="s">
        <v>8318</v>
      </c>
      <c r="C4653" t="s">
        <v>8319</v>
      </c>
      <c r="D4653" t="s">
        <v>15</v>
      </c>
      <c r="E4653" s="2">
        <v>45678</v>
      </c>
      <c r="F4653" t="s">
        <v>38</v>
      </c>
      <c r="G4653">
        <v>-87.75</v>
      </c>
      <c r="H4653" t="s">
        <v>8320</v>
      </c>
      <c r="I4653" t="s">
        <v>8321</v>
      </c>
    </row>
    <row r="4654" spans="1:9" x14ac:dyDescent="0.25">
      <c r="A4654">
        <v>2077</v>
      </c>
      <c r="B4654" t="s">
        <v>4454</v>
      </c>
      <c r="C4654" t="s">
        <v>4455</v>
      </c>
      <c r="D4654" t="s">
        <v>11</v>
      </c>
      <c r="E4654" s="2">
        <v>45681</v>
      </c>
      <c r="F4654" t="s">
        <v>14</v>
      </c>
      <c r="G4654">
        <v>-87.78</v>
      </c>
      <c r="H4654" t="s">
        <v>4456</v>
      </c>
      <c r="I4654" t="s">
        <v>4457</v>
      </c>
    </row>
    <row r="4655" spans="1:9" x14ac:dyDescent="0.25">
      <c r="A4655">
        <v>3344</v>
      </c>
      <c r="B4655" t="s">
        <v>7106</v>
      </c>
      <c r="C4655" t="s">
        <v>7107</v>
      </c>
      <c r="D4655" t="s">
        <v>11</v>
      </c>
      <c r="E4655" s="2">
        <v>45679</v>
      </c>
      <c r="F4655" t="s">
        <v>38</v>
      </c>
      <c r="G4655">
        <v>-87.784999999999997</v>
      </c>
      <c r="H4655" t="s">
        <v>7110</v>
      </c>
      <c r="I4655" t="s">
        <v>7109</v>
      </c>
    </row>
    <row r="4656" spans="1:9" x14ac:dyDescent="0.25">
      <c r="A4656">
        <v>2714</v>
      </c>
      <c r="B4656" t="s">
        <v>5809</v>
      </c>
      <c r="C4656" t="s">
        <v>5810</v>
      </c>
      <c r="D4656" t="s">
        <v>15</v>
      </c>
      <c r="E4656" s="2">
        <v>45680</v>
      </c>
      <c r="F4656" t="s">
        <v>38</v>
      </c>
      <c r="G4656">
        <v>-87.825000000000003</v>
      </c>
      <c r="H4656" t="s">
        <v>5813</v>
      </c>
      <c r="I4656" t="s">
        <v>5812</v>
      </c>
    </row>
    <row r="4657" spans="1:9" x14ac:dyDescent="0.25">
      <c r="A4657">
        <v>5260</v>
      </c>
      <c r="B4657" t="s">
        <v>11047</v>
      </c>
      <c r="C4657" t="s">
        <v>11048</v>
      </c>
      <c r="D4657" t="s">
        <v>15</v>
      </c>
      <c r="E4657" s="2">
        <v>45675</v>
      </c>
      <c r="F4657" t="s">
        <v>14</v>
      </c>
      <c r="G4657">
        <v>-87.89</v>
      </c>
      <c r="H4657" t="s">
        <v>11051</v>
      </c>
      <c r="I4657" t="s">
        <v>11050</v>
      </c>
    </row>
    <row r="4658" spans="1:9" x14ac:dyDescent="0.25">
      <c r="A4658">
        <v>1613</v>
      </c>
      <c r="B4658" t="s">
        <v>3390</v>
      </c>
      <c r="C4658" t="s">
        <v>3391</v>
      </c>
      <c r="D4658" t="s">
        <v>11</v>
      </c>
      <c r="E4658" s="2">
        <v>45681</v>
      </c>
      <c r="F4658" t="s">
        <v>14</v>
      </c>
      <c r="G4658">
        <v>-87.92</v>
      </c>
      <c r="H4658" t="s">
        <v>3394</v>
      </c>
      <c r="I4658" t="s">
        <v>3393</v>
      </c>
    </row>
    <row r="4659" spans="1:9" x14ac:dyDescent="0.25">
      <c r="A4659">
        <v>3203</v>
      </c>
      <c r="B4659" t="s">
        <v>6781</v>
      </c>
      <c r="C4659" t="s">
        <v>6782</v>
      </c>
      <c r="D4659" t="s">
        <v>15</v>
      </c>
      <c r="E4659" s="2">
        <v>45679</v>
      </c>
      <c r="F4659" t="s">
        <v>38</v>
      </c>
      <c r="G4659">
        <v>-87.935000000000002</v>
      </c>
      <c r="H4659" t="s">
        <v>6783</v>
      </c>
      <c r="I4659" t="s">
        <v>6784</v>
      </c>
    </row>
    <row r="4660" spans="1:9" x14ac:dyDescent="0.25">
      <c r="A4660">
        <v>6984</v>
      </c>
      <c r="B4660" t="s">
        <v>14648</v>
      </c>
      <c r="C4660" t="s">
        <v>14649</v>
      </c>
      <c r="D4660" t="s">
        <v>15</v>
      </c>
      <c r="E4660" s="2">
        <v>45672</v>
      </c>
      <c r="F4660" t="s">
        <v>14</v>
      </c>
      <c r="G4660">
        <v>-87.94</v>
      </c>
      <c r="H4660" t="s">
        <v>14652</v>
      </c>
      <c r="I4660" t="s">
        <v>14651</v>
      </c>
    </row>
    <row r="4661" spans="1:9" x14ac:dyDescent="0.25">
      <c r="A4661">
        <v>4580</v>
      </c>
      <c r="B4661" t="s">
        <v>9624</v>
      </c>
      <c r="C4661" t="s">
        <v>9625</v>
      </c>
      <c r="D4661" t="s">
        <v>11</v>
      </c>
      <c r="E4661" s="2">
        <v>45678</v>
      </c>
      <c r="F4661" t="s">
        <v>38</v>
      </c>
      <c r="G4661">
        <v>-88.01</v>
      </c>
      <c r="H4661" t="s">
        <v>9628</v>
      </c>
      <c r="I4661" t="s">
        <v>9627</v>
      </c>
    </row>
    <row r="4662" spans="1:9" x14ac:dyDescent="0.25">
      <c r="A4662">
        <v>3416</v>
      </c>
      <c r="B4662" t="s">
        <v>7279</v>
      </c>
      <c r="C4662" t="s">
        <v>7280</v>
      </c>
      <c r="D4662" t="s">
        <v>15</v>
      </c>
      <c r="E4662" s="2">
        <v>45679</v>
      </c>
      <c r="F4662" t="s">
        <v>38</v>
      </c>
      <c r="G4662">
        <v>-88.105000000000004</v>
      </c>
      <c r="H4662" t="s">
        <v>7283</v>
      </c>
      <c r="I4662" t="s">
        <v>7282</v>
      </c>
    </row>
    <row r="4663" spans="1:9" x14ac:dyDescent="0.25">
      <c r="A4663">
        <v>1608</v>
      </c>
      <c r="B4663" t="s">
        <v>3380</v>
      </c>
      <c r="C4663" t="s">
        <v>3381</v>
      </c>
      <c r="D4663" t="s">
        <v>15</v>
      </c>
      <c r="E4663" s="2">
        <v>45681</v>
      </c>
      <c r="F4663" t="s">
        <v>14</v>
      </c>
      <c r="G4663">
        <v>-88.18</v>
      </c>
      <c r="H4663" t="s">
        <v>3382</v>
      </c>
      <c r="I4663" t="s">
        <v>3383</v>
      </c>
    </row>
    <row r="4664" spans="1:9" x14ac:dyDescent="0.25">
      <c r="A4664">
        <v>1710</v>
      </c>
      <c r="B4664" t="s">
        <v>3626</v>
      </c>
      <c r="C4664" t="s">
        <v>3627</v>
      </c>
      <c r="D4664" t="s">
        <v>11</v>
      </c>
      <c r="E4664" s="2">
        <v>45681</v>
      </c>
      <c r="F4664" t="s">
        <v>38</v>
      </c>
      <c r="G4664">
        <v>-88.194999999999993</v>
      </c>
      <c r="H4664" t="s">
        <v>3630</v>
      </c>
      <c r="I4664" t="s">
        <v>3629</v>
      </c>
    </row>
    <row r="4665" spans="1:9" x14ac:dyDescent="0.25">
      <c r="A4665">
        <v>954</v>
      </c>
      <c r="B4665" t="s">
        <v>2041</v>
      </c>
      <c r="C4665" t="s">
        <v>2042</v>
      </c>
      <c r="D4665" t="s">
        <v>15</v>
      </c>
      <c r="E4665" s="2">
        <v>45682</v>
      </c>
      <c r="F4665" t="s">
        <v>38</v>
      </c>
      <c r="G4665">
        <v>-88.34</v>
      </c>
      <c r="H4665" t="s">
        <v>2043</v>
      </c>
      <c r="I4665" t="s">
        <v>2044</v>
      </c>
    </row>
    <row r="4666" spans="1:9" x14ac:dyDescent="0.25">
      <c r="A4666">
        <v>592</v>
      </c>
      <c r="B4666" t="s">
        <v>1318</v>
      </c>
      <c r="C4666" t="s">
        <v>1319</v>
      </c>
      <c r="D4666" t="s">
        <v>78</v>
      </c>
      <c r="E4666" s="2">
        <v>45682</v>
      </c>
      <c r="F4666" t="s">
        <v>38</v>
      </c>
      <c r="G4666">
        <v>-88.39</v>
      </c>
      <c r="H4666" t="s">
        <v>1323</v>
      </c>
      <c r="I4666" t="s">
        <v>1321</v>
      </c>
    </row>
    <row r="4667" spans="1:9" x14ac:dyDescent="0.25">
      <c r="A4667">
        <v>4583</v>
      </c>
      <c r="B4667" t="s">
        <v>9630</v>
      </c>
      <c r="C4667" t="s">
        <v>9631</v>
      </c>
      <c r="D4667" t="s">
        <v>15</v>
      </c>
      <c r="E4667" s="2">
        <v>45678</v>
      </c>
      <c r="F4667" t="s">
        <v>38</v>
      </c>
      <c r="G4667">
        <v>-88.415000000000006</v>
      </c>
      <c r="H4667" t="s">
        <v>9633</v>
      </c>
      <c r="I4667" t="s">
        <v>9632</v>
      </c>
    </row>
    <row r="4668" spans="1:9" x14ac:dyDescent="0.25">
      <c r="A4668">
        <v>4581</v>
      </c>
      <c r="B4668" t="s">
        <v>9624</v>
      </c>
      <c r="C4668" t="s">
        <v>9625</v>
      </c>
      <c r="D4668" t="s">
        <v>15</v>
      </c>
      <c r="E4668" s="2">
        <v>45678</v>
      </c>
      <c r="F4668" t="s">
        <v>38</v>
      </c>
      <c r="G4668">
        <v>-88.45</v>
      </c>
      <c r="H4668" t="s">
        <v>9629</v>
      </c>
      <c r="I4668" t="s">
        <v>9627</v>
      </c>
    </row>
    <row r="4669" spans="1:9" x14ac:dyDescent="0.25">
      <c r="A4669">
        <v>652</v>
      </c>
      <c r="B4669" t="s">
        <v>1464</v>
      </c>
      <c r="C4669" t="s">
        <v>1465</v>
      </c>
      <c r="D4669" t="s">
        <v>15</v>
      </c>
      <c r="E4669" s="2">
        <v>45682</v>
      </c>
      <c r="F4669" t="s">
        <v>38</v>
      </c>
      <c r="G4669">
        <v>-88.5</v>
      </c>
      <c r="H4669" t="s">
        <v>1466</v>
      </c>
      <c r="I4669" t="s">
        <v>1467</v>
      </c>
    </row>
    <row r="4670" spans="1:9" x14ac:dyDescent="0.25">
      <c r="A4670">
        <v>5734</v>
      </c>
      <c r="B4670" t="s">
        <v>12098</v>
      </c>
      <c r="C4670" t="s">
        <v>12099</v>
      </c>
      <c r="D4670" t="s">
        <v>15</v>
      </c>
      <c r="E4670" s="2">
        <v>45675</v>
      </c>
      <c r="F4670" t="s">
        <v>38</v>
      </c>
      <c r="G4670">
        <v>-88.53</v>
      </c>
      <c r="H4670" t="s">
        <v>12102</v>
      </c>
      <c r="I4670" t="s">
        <v>12101</v>
      </c>
    </row>
    <row r="4671" spans="1:9" x14ac:dyDescent="0.25">
      <c r="A4671">
        <v>2753</v>
      </c>
      <c r="B4671" t="s">
        <v>5902</v>
      </c>
      <c r="C4671" t="s">
        <v>5903</v>
      </c>
      <c r="D4671" t="s">
        <v>11</v>
      </c>
      <c r="E4671" s="2">
        <v>45680</v>
      </c>
      <c r="F4671" t="s">
        <v>38</v>
      </c>
      <c r="G4671">
        <v>-88.685000000000002</v>
      </c>
      <c r="H4671" t="s">
        <v>5904</v>
      </c>
      <c r="I4671" t="s">
        <v>5905</v>
      </c>
    </row>
    <row r="4672" spans="1:9" x14ac:dyDescent="0.25">
      <c r="A4672">
        <v>4760</v>
      </c>
      <c r="B4672" t="s">
        <v>9959</v>
      </c>
      <c r="C4672" t="s">
        <v>9960</v>
      </c>
      <c r="D4672" t="s">
        <v>11</v>
      </c>
      <c r="E4672" s="2">
        <v>45677</v>
      </c>
      <c r="F4672" t="s">
        <v>38</v>
      </c>
      <c r="G4672">
        <v>-88.864999999999995</v>
      </c>
      <c r="H4672" t="s">
        <v>9961</v>
      </c>
      <c r="I4672" t="s">
        <v>9962</v>
      </c>
    </row>
    <row r="4673" spans="1:9" x14ac:dyDescent="0.25">
      <c r="A4673">
        <v>642</v>
      </c>
      <c r="B4673" t="s">
        <v>1438</v>
      </c>
      <c r="C4673" t="s">
        <v>1439</v>
      </c>
      <c r="D4673" t="s">
        <v>15</v>
      </c>
      <c r="E4673" s="2">
        <v>45682</v>
      </c>
      <c r="F4673" t="s">
        <v>38</v>
      </c>
      <c r="G4673">
        <v>-89</v>
      </c>
      <c r="H4673" t="s">
        <v>1442</v>
      </c>
      <c r="I4673" t="s">
        <v>1441</v>
      </c>
    </row>
    <row r="4674" spans="1:9" x14ac:dyDescent="0.25">
      <c r="A4674">
        <v>2011</v>
      </c>
      <c r="B4674" t="s">
        <v>4310</v>
      </c>
      <c r="C4674" t="s">
        <v>4311</v>
      </c>
      <c r="D4674" t="s">
        <v>15</v>
      </c>
      <c r="E4674" s="2">
        <v>45681</v>
      </c>
      <c r="F4674" t="s">
        <v>38</v>
      </c>
      <c r="G4674">
        <v>-89</v>
      </c>
      <c r="H4674" t="s">
        <v>4314</v>
      </c>
      <c r="I4674" t="s">
        <v>4313</v>
      </c>
    </row>
    <row r="4675" spans="1:9" x14ac:dyDescent="0.25">
      <c r="A4675">
        <v>6854</v>
      </c>
      <c r="B4675" t="s">
        <v>14361</v>
      </c>
      <c r="C4675" t="s">
        <v>14362</v>
      </c>
      <c r="D4675" t="s">
        <v>15</v>
      </c>
      <c r="E4675" s="2">
        <v>45673</v>
      </c>
      <c r="F4675" t="s">
        <v>14</v>
      </c>
      <c r="G4675">
        <v>-89</v>
      </c>
      <c r="H4675" t="s">
        <v>14365</v>
      </c>
      <c r="I4675" t="s">
        <v>14364</v>
      </c>
    </row>
    <row r="4676" spans="1:9" x14ac:dyDescent="0.25">
      <c r="A4676">
        <v>3397</v>
      </c>
      <c r="B4676" t="s">
        <v>7235</v>
      </c>
      <c r="C4676" t="s">
        <v>7236</v>
      </c>
      <c r="D4676" t="s">
        <v>15</v>
      </c>
      <c r="E4676" s="2">
        <v>45679</v>
      </c>
      <c r="F4676" t="s">
        <v>38</v>
      </c>
      <c r="G4676">
        <v>-89.034999999999997</v>
      </c>
      <c r="H4676" t="s">
        <v>7237</v>
      </c>
      <c r="I4676" t="s">
        <v>7238</v>
      </c>
    </row>
    <row r="4677" spans="1:9" x14ac:dyDescent="0.25">
      <c r="A4677">
        <v>1442</v>
      </c>
      <c r="B4677" t="s">
        <v>3019</v>
      </c>
      <c r="C4677" t="s">
        <v>3020</v>
      </c>
      <c r="D4677" t="s">
        <v>15</v>
      </c>
      <c r="E4677" s="2">
        <v>45681</v>
      </c>
      <c r="F4677" t="s">
        <v>38</v>
      </c>
      <c r="G4677">
        <v>-89.07</v>
      </c>
      <c r="H4677" t="s">
        <v>3023</v>
      </c>
      <c r="I4677" t="s">
        <v>3022</v>
      </c>
    </row>
    <row r="4678" spans="1:9" x14ac:dyDescent="0.25">
      <c r="A4678">
        <v>1943</v>
      </c>
      <c r="B4678" t="s">
        <v>4158</v>
      </c>
      <c r="C4678" t="s">
        <v>4159</v>
      </c>
      <c r="D4678" t="s">
        <v>78</v>
      </c>
      <c r="E4678" s="2">
        <v>45681</v>
      </c>
      <c r="F4678" t="s">
        <v>38</v>
      </c>
      <c r="G4678">
        <v>-89.14</v>
      </c>
      <c r="H4678" t="s">
        <v>4163</v>
      </c>
      <c r="I4678" t="s">
        <v>4161</v>
      </c>
    </row>
    <row r="4679" spans="1:9" x14ac:dyDescent="0.25">
      <c r="A4679">
        <v>4918</v>
      </c>
      <c r="B4679" t="s">
        <v>10316</v>
      </c>
      <c r="C4679" t="s">
        <v>10317</v>
      </c>
      <c r="D4679" t="s">
        <v>15</v>
      </c>
      <c r="E4679" s="2">
        <v>45677</v>
      </c>
      <c r="F4679" t="s">
        <v>38</v>
      </c>
      <c r="G4679">
        <v>-89.144999999999996</v>
      </c>
      <c r="H4679" t="s">
        <v>10318</v>
      </c>
      <c r="I4679" t="s">
        <v>10319</v>
      </c>
    </row>
    <row r="4680" spans="1:9" x14ac:dyDescent="0.25">
      <c r="A4680">
        <v>4438</v>
      </c>
      <c r="B4680" t="s">
        <v>9374</v>
      </c>
      <c r="C4680" t="s">
        <v>9375</v>
      </c>
      <c r="D4680" t="s">
        <v>11</v>
      </c>
      <c r="E4680" s="2">
        <v>45678</v>
      </c>
      <c r="F4680" t="s">
        <v>14</v>
      </c>
      <c r="G4680">
        <v>-89.224999999999994</v>
      </c>
      <c r="H4680" t="s">
        <v>9376</v>
      </c>
      <c r="I4680" t="s">
        <v>9377</v>
      </c>
    </row>
    <row r="4681" spans="1:9" x14ac:dyDescent="0.25">
      <c r="A4681">
        <v>5048</v>
      </c>
      <c r="B4681" t="s">
        <v>10591</v>
      </c>
      <c r="C4681" t="s">
        <v>10592</v>
      </c>
      <c r="D4681" t="s">
        <v>11</v>
      </c>
      <c r="E4681" s="2">
        <v>45675</v>
      </c>
      <c r="F4681" t="s">
        <v>51</v>
      </c>
      <c r="G4681">
        <v>-89.27</v>
      </c>
      <c r="H4681" t="s">
        <v>10595</v>
      </c>
      <c r="I4681" t="s">
        <v>10594</v>
      </c>
    </row>
    <row r="4682" spans="1:9" x14ac:dyDescent="0.25">
      <c r="A4682">
        <v>4972</v>
      </c>
      <c r="B4682" t="s">
        <v>10427</v>
      </c>
      <c r="C4682" t="s">
        <v>10428</v>
      </c>
      <c r="D4682" t="s">
        <v>11</v>
      </c>
      <c r="E4682" s="2">
        <v>45675</v>
      </c>
      <c r="F4682" t="s">
        <v>51</v>
      </c>
      <c r="G4682">
        <v>-89.3</v>
      </c>
      <c r="H4682" t="s">
        <v>10431</v>
      </c>
      <c r="I4682" t="s">
        <v>10430</v>
      </c>
    </row>
    <row r="4683" spans="1:9" x14ac:dyDescent="0.25">
      <c r="A4683">
        <v>5534</v>
      </c>
      <c r="B4683" t="s">
        <v>11661</v>
      </c>
      <c r="C4683" t="s">
        <v>11662</v>
      </c>
      <c r="D4683" t="s">
        <v>11</v>
      </c>
      <c r="E4683" s="2">
        <v>45675</v>
      </c>
      <c r="F4683" t="s">
        <v>51</v>
      </c>
      <c r="G4683">
        <v>-89.3</v>
      </c>
      <c r="H4683" t="s">
        <v>10431</v>
      </c>
      <c r="I4683" t="s">
        <v>10430</v>
      </c>
    </row>
    <row r="4684" spans="1:9" x14ac:dyDescent="0.25">
      <c r="A4684">
        <v>58</v>
      </c>
      <c r="B4684" t="s">
        <v>146</v>
      </c>
      <c r="C4684" t="s">
        <v>147</v>
      </c>
      <c r="D4684" t="s">
        <v>11</v>
      </c>
      <c r="E4684" s="2">
        <v>45685</v>
      </c>
      <c r="F4684" t="s">
        <v>14</v>
      </c>
      <c r="G4684">
        <v>-89.305000000000007</v>
      </c>
      <c r="H4684" t="s">
        <v>148</v>
      </c>
      <c r="I4684" t="s">
        <v>149</v>
      </c>
    </row>
    <row r="4685" spans="1:9" x14ac:dyDescent="0.25">
      <c r="A4685">
        <v>4440</v>
      </c>
      <c r="B4685" t="s">
        <v>9374</v>
      </c>
      <c r="C4685" t="s">
        <v>9375</v>
      </c>
      <c r="D4685" t="s">
        <v>15</v>
      </c>
      <c r="E4685" s="2">
        <v>45678</v>
      </c>
      <c r="F4685" t="s">
        <v>14</v>
      </c>
      <c r="G4685">
        <v>-89.344999999999999</v>
      </c>
      <c r="H4685" t="s">
        <v>9379</v>
      </c>
      <c r="I4685" t="s">
        <v>9377</v>
      </c>
    </row>
    <row r="4686" spans="1:9" x14ac:dyDescent="0.25">
      <c r="A4686">
        <v>6038</v>
      </c>
      <c r="B4686" t="s">
        <v>12680</v>
      </c>
      <c r="C4686" t="s">
        <v>12681</v>
      </c>
      <c r="D4686" t="s">
        <v>15</v>
      </c>
      <c r="E4686" s="2">
        <v>45675</v>
      </c>
      <c r="F4686" t="s">
        <v>38</v>
      </c>
      <c r="G4686">
        <v>-89.45</v>
      </c>
      <c r="H4686" t="s">
        <v>12682</v>
      </c>
      <c r="I4686" t="s">
        <v>12683</v>
      </c>
    </row>
    <row r="4687" spans="1:9" x14ac:dyDescent="0.25">
      <c r="A4687">
        <v>3339</v>
      </c>
      <c r="B4687" t="s">
        <v>7096</v>
      </c>
      <c r="C4687" t="s">
        <v>7097</v>
      </c>
      <c r="D4687" t="s">
        <v>15</v>
      </c>
      <c r="E4687" s="2">
        <v>45679</v>
      </c>
      <c r="F4687" t="s">
        <v>38</v>
      </c>
      <c r="G4687">
        <v>-89.49</v>
      </c>
      <c r="H4687" t="s">
        <v>7098</v>
      </c>
      <c r="I4687" t="s">
        <v>7099</v>
      </c>
    </row>
    <row r="4688" spans="1:9" x14ac:dyDescent="0.25">
      <c r="A4688">
        <v>5441</v>
      </c>
      <c r="B4688" t="s">
        <v>11449</v>
      </c>
      <c r="C4688" t="s">
        <v>11450</v>
      </c>
      <c r="D4688" t="s">
        <v>11</v>
      </c>
      <c r="E4688" s="2">
        <v>45675</v>
      </c>
      <c r="F4688" t="s">
        <v>38</v>
      </c>
      <c r="G4688">
        <v>-89.515000000000001</v>
      </c>
      <c r="H4688" t="s">
        <v>11451</v>
      </c>
      <c r="I4688" t="s">
        <v>11452</v>
      </c>
    </row>
    <row r="4689" spans="1:9" x14ac:dyDescent="0.25">
      <c r="A4689">
        <v>3896</v>
      </c>
      <c r="B4689" t="s">
        <v>8221</v>
      </c>
      <c r="C4689" t="s">
        <v>8222</v>
      </c>
      <c r="D4689" t="s">
        <v>15</v>
      </c>
      <c r="E4689" s="2">
        <v>45678</v>
      </c>
      <c r="F4689" t="s">
        <v>38</v>
      </c>
      <c r="G4689">
        <v>-89.54</v>
      </c>
      <c r="H4689" t="s">
        <v>8225</v>
      </c>
      <c r="I4689" t="s">
        <v>8224</v>
      </c>
    </row>
    <row r="4690" spans="1:9" x14ac:dyDescent="0.25">
      <c r="A4690">
        <v>3398</v>
      </c>
      <c r="B4690" t="s">
        <v>7235</v>
      </c>
      <c r="C4690" t="s">
        <v>7236</v>
      </c>
      <c r="D4690" t="s">
        <v>11</v>
      </c>
      <c r="E4690" s="2">
        <v>45679</v>
      </c>
      <c r="F4690" t="s">
        <v>38</v>
      </c>
      <c r="G4690">
        <v>-89.6</v>
      </c>
      <c r="H4690" t="s">
        <v>7239</v>
      </c>
      <c r="I4690" t="s">
        <v>7238</v>
      </c>
    </row>
    <row r="4691" spans="1:9" x14ac:dyDescent="0.25">
      <c r="A4691">
        <v>6784</v>
      </c>
      <c r="B4691" t="s">
        <v>14217</v>
      </c>
      <c r="C4691" t="s">
        <v>14218</v>
      </c>
      <c r="D4691" t="s">
        <v>11</v>
      </c>
      <c r="E4691" s="2">
        <v>45673</v>
      </c>
      <c r="F4691" t="s">
        <v>38</v>
      </c>
      <c r="G4691">
        <v>-89.704999999999998</v>
      </c>
      <c r="H4691" t="s">
        <v>14221</v>
      </c>
      <c r="I4691" t="s">
        <v>14220</v>
      </c>
    </row>
    <row r="4692" spans="1:9" x14ac:dyDescent="0.25">
      <c r="A4692">
        <v>4289</v>
      </c>
      <c r="B4692" t="s">
        <v>9081</v>
      </c>
      <c r="C4692" t="s">
        <v>9082</v>
      </c>
      <c r="D4692" t="s">
        <v>11</v>
      </c>
      <c r="E4692" s="2">
        <v>45678</v>
      </c>
      <c r="F4692" t="s">
        <v>38</v>
      </c>
      <c r="G4692">
        <v>-89.784999999999997</v>
      </c>
      <c r="H4692" t="s">
        <v>9086</v>
      </c>
      <c r="I4692" t="s">
        <v>9084</v>
      </c>
    </row>
    <row r="4693" spans="1:9" x14ac:dyDescent="0.25">
      <c r="A4693">
        <v>1612</v>
      </c>
      <c r="B4693" t="s">
        <v>3390</v>
      </c>
      <c r="C4693" t="s">
        <v>3391</v>
      </c>
      <c r="D4693" t="s">
        <v>15</v>
      </c>
      <c r="E4693" s="2">
        <v>45681</v>
      </c>
      <c r="F4693" t="s">
        <v>14</v>
      </c>
      <c r="G4693">
        <v>-89.8</v>
      </c>
      <c r="H4693" t="s">
        <v>3392</v>
      </c>
      <c r="I4693" t="s">
        <v>3393</v>
      </c>
    </row>
    <row r="4694" spans="1:9" x14ac:dyDescent="0.25">
      <c r="A4694">
        <v>6347</v>
      </c>
      <c r="B4694" t="s">
        <v>13277</v>
      </c>
      <c r="C4694" t="s">
        <v>13278</v>
      </c>
      <c r="D4694" t="s">
        <v>15</v>
      </c>
      <c r="E4694" s="2">
        <v>45674</v>
      </c>
      <c r="F4694" t="s">
        <v>38</v>
      </c>
      <c r="G4694">
        <v>-89.91</v>
      </c>
      <c r="H4694" t="s">
        <v>13279</v>
      </c>
      <c r="I4694" t="s">
        <v>13280</v>
      </c>
    </row>
    <row r="4695" spans="1:9" x14ac:dyDescent="0.25">
      <c r="A4695">
        <v>5656</v>
      </c>
      <c r="B4695" t="s">
        <v>11932</v>
      </c>
      <c r="C4695" t="s">
        <v>11933</v>
      </c>
      <c r="D4695" t="s">
        <v>11</v>
      </c>
      <c r="E4695" s="2">
        <v>45675</v>
      </c>
      <c r="F4695" t="s">
        <v>14</v>
      </c>
      <c r="G4695">
        <v>-89.954999999999998</v>
      </c>
      <c r="H4695" t="s">
        <v>11934</v>
      </c>
      <c r="I4695" t="s">
        <v>11935</v>
      </c>
    </row>
    <row r="4696" spans="1:9" x14ac:dyDescent="0.25">
      <c r="A4696">
        <v>6349</v>
      </c>
      <c r="B4696" t="s">
        <v>13282</v>
      </c>
      <c r="C4696" t="s">
        <v>13283</v>
      </c>
      <c r="D4696" t="s">
        <v>15</v>
      </c>
      <c r="E4696" s="2">
        <v>45674</v>
      </c>
      <c r="F4696" t="s">
        <v>38</v>
      </c>
      <c r="G4696">
        <v>-89.99</v>
      </c>
      <c r="H4696" t="s">
        <v>13284</v>
      </c>
      <c r="I4696" t="s">
        <v>13285</v>
      </c>
    </row>
    <row r="4697" spans="1:9" x14ac:dyDescent="0.25">
      <c r="A4697">
        <v>5502</v>
      </c>
      <c r="B4697" t="s">
        <v>11586</v>
      </c>
      <c r="C4697" t="s">
        <v>11587</v>
      </c>
      <c r="D4697" t="s">
        <v>11</v>
      </c>
      <c r="E4697" s="2">
        <v>45675</v>
      </c>
      <c r="F4697" t="s">
        <v>38</v>
      </c>
      <c r="G4697">
        <v>-90.155000000000001</v>
      </c>
      <c r="H4697" t="s">
        <v>11590</v>
      </c>
      <c r="I4697" t="s">
        <v>11589</v>
      </c>
    </row>
    <row r="4698" spans="1:9" x14ac:dyDescent="0.25">
      <c r="A4698">
        <v>3804</v>
      </c>
      <c r="B4698" t="s">
        <v>8032</v>
      </c>
      <c r="C4698" t="s">
        <v>8033</v>
      </c>
      <c r="D4698" t="s">
        <v>15</v>
      </c>
      <c r="E4698" s="2">
        <v>45679</v>
      </c>
      <c r="F4698" t="s">
        <v>14</v>
      </c>
      <c r="G4698">
        <v>-90.185000000000002</v>
      </c>
      <c r="H4698" t="s">
        <v>8034</v>
      </c>
      <c r="I4698" t="s">
        <v>8035</v>
      </c>
    </row>
    <row r="4699" spans="1:9" x14ac:dyDescent="0.25">
      <c r="A4699">
        <v>4835</v>
      </c>
      <c r="B4699" t="s">
        <v>10133</v>
      </c>
      <c r="C4699" t="s">
        <v>10134</v>
      </c>
      <c r="D4699" t="s">
        <v>15</v>
      </c>
      <c r="E4699" s="2">
        <v>45677</v>
      </c>
      <c r="F4699" t="s">
        <v>38</v>
      </c>
      <c r="G4699">
        <v>-90.21</v>
      </c>
      <c r="H4699" t="s">
        <v>10137</v>
      </c>
      <c r="I4699" t="s">
        <v>10136</v>
      </c>
    </row>
    <row r="4700" spans="1:9" x14ac:dyDescent="0.25">
      <c r="A4700">
        <v>981</v>
      </c>
      <c r="B4700" t="s">
        <v>2094</v>
      </c>
      <c r="C4700" t="s">
        <v>2095</v>
      </c>
      <c r="D4700" t="s">
        <v>11</v>
      </c>
      <c r="E4700" s="2">
        <v>45682</v>
      </c>
      <c r="F4700" t="s">
        <v>38</v>
      </c>
      <c r="G4700">
        <v>-90.25</v>
      </c>
      <c r="H4700" t="s">
        <v>2096</v>
      </c>
      <c r="I4700" t="s">
        <v>2097</v>
      </c>
    </row>
    <row r="4701" spans="1:9" x14ac:dyDescent="0.25">
      <c r="A4701">
        <v>6641</v>
      </c>
      <c r="B4701" t="s">
        <v>13918</v>
      </c>
      <c r="C4701" t="s">
        <v>13919</v>
      </c>
      <c r="D4701" t="s">
        <v>11</v>
      </c>
      <c r="E4701" s="2">
        <v>45674</v>
      </c>
      <c r="F4701" t="s">
        <v>14</v>
      </c>
      <c r="G4701">
        <v>-90.26</v>
      </c>
      <c r="H4701" t="s">
        <v>13923</v>
      </c>
      <c r="I4701" t="s">
        <v>13921</v>
      </c>
    </row>
    <row r="4702" spans="1:9" x14ac:dyDescent="0.25">
      <c r="A4702">
        <v>4158</v>
      </c>
      <c r="B4702" t="s">
        <v>8812</v>
      </c>
      <c r="C4702" t="s">
        <v>8813</v>
      </c>
      <c r="D4702" t="s">
        <v>11</v>
      </c>
      <c r="E4702" s="2">
        <v>45678</v>
      </c>
      <c r="F4702" t="s">
        <v>38</v>
      </c>
      <c r="G4702">
        <v>-90.305000000000007</v>
      </c>
      <c r="H4702" t="s">
        <v>8816</v>
      </c>
      <c r="I4702" t="s">
        <v>8815</v>
      </c>
    </row>
    <row r="4703" spans="1:9" x14ac:dyDescent="0.25">
      <c r="A4703">
        <v>1614</v>
      </c>
      <c r="B4703" t="s">
        <v>3395</v>
      </c>
      <c r="C4703" t="s">
        <v>3396</v>
      </c>
      <c r="D4703" t="s">
        <v>11</v>
      </c>
      <c r="E4703" s="2">
        <v>45681</v>
      </c>
      <c r="F4703" t="s">
        <v>38</v>
      </c>
      <c r="G4703">
        <v>-90.33</v>
      </c>
      <c r="H4703" t="s">
        <v>3397</v>
      </c>
      <c r="I4703" t="s">
        <v>3398</v>
      </c>
    </row>
    <row r="4704" spans="1:9" x14ac:dyDescent="0.25">
      <c r="A4704">
        <v>6830</v>
      </c>
      <c r="B4704" t="s">
        <v>14318</v>
      </c>
      <c r="C4704" t="s">
        <v>14319</v>
      </c>
      <c r="D4704" t="s">
        <v>15</v>
      </c>
      <c r="E4704" s="2">
        <v>45673</v>
      </c>
      <c r="F4704" t="s">
        <v>14</v>
      </c>
      <c r="G4704">
        <v>-90.525000000000006</v>
      </c>
      <c r="H4704" t="s">
        <v>14322</v>
      </c>
      <c r="I4704" t="s">
        <v>14321</v>
      </c>
    </row>
    <row r="4705" spans="1:9" x14ac:dyDescent="0.25">
      <c r="A4705">
        <v>2080</v>
      </c>
      <c r="B4705" t="s">
        <v>4454</v>
      </c>
      <c r="C4705" t="s">
        <v>4455</v>
      </c>
      <c r="D4705" t="s">
        <v>15</v>
      </c>
      <c r="E4705" s="2">
        <v>45681</v>
      </c>
      <c r="F4705" t="s">
        <v>14</v>
      </c>
      <c r="G4705">
        <v>-90.73</v>
      </c>
      <c r="H4705" t="s">
        <v>4459</v>
      </c>
      <c r="I4705" t="s">
        <v>4457</v>
      </c>
    </row>
    <row r="4706" spans="1:9" x14ac:dyDescent="0.25">
      <c r="A4706">
        <v>5380</v>
      </c>
      <c r="B4706" t="s">
        <v>11314</v>
      </c>
      <c r="C4706" t="s">
        <v>11315</v>
      </c>
      <c r="D4706" t="s">
        <v>15</v>
      </c>
      <c r="E4706" s="2">
        <v>45675</v>
      </c>
      <c r="F4706" t="s">
        <v>38</v>
      </c>
      <c r="G4706">
        <v>-90.76</v>
      </c>
      <c r="H4706" t="s">
        <v>11316</v>
      </c>
      <c r="I4706" t="s">
        <v>11317</v>
      </c>
    </row>
    <row r="4707" spans="1:9" x14ac:dyDescent="0.25">
      <c r="A4707">
        <v>4036</v>
      </c>
      <c r="B4707" t="s">
        <v>8553</v>
      </c>
      <c r="C4707" t="s">
        <v>8554</v>
      </c>
      <c r="D4707" t="s">
        <v>15</v>
      </c>
      <c r="E4707" s="2">
        <v>45678</v>
      </c>
      <c r="F4707" t="s">
        <v>38</v>
      </c>
      <c r="G4707">
        <v>-90.875</v>
      </c>
      <c r="H4707" t="s">
        <v>8555</v>
      </c>
      <c r="I4707" t="s">
        <v>8556</v>
      </c>
    </row>
    <row r="4708" spans="1:9" x14ac:dyDescent="0.25">
      <c r="A4708">
        <v>4432</v>
      </c>
      <c r="B4708" t="s">
        <v>9362</v>
      </c>
      <c r="C4708" t="s">
        <v>9363</v>
      </c>
      <c r="D4708" t="s">
        <v>15</v>
      </c>
      <c r="E4708" s="2">
        <v>45678</v>
      </c>
      <c r="F4708" t="s">
        <v>14</v>
      </c>
      <c r="G4708">
        <v>-90.935000000000002</v>
      </c>
      <c r="H4708" t="s">
        <v>9364</v>
      </c>
      <c r="I4708" t="s">
        <v>9365</v>
      </c>
    </row>
    <row r="4709" spans="1:9" x14ac:dyDescent="0.25">
      <c r="A4709">
        <v>4316</v>
      </c>
      <c r="B4709" t="s">
        <v>9149</v>
      </c>
      <c r="C4709" t="s">
        <v>9150</v>
      </c>
      <c r="D4709" t="s">
        <v>11</v>
      </c>
      <c r="E4709" s="2">
        <v>45678</v>
      </c>
      <c r="F4709" t="s">
        <v>14</v>
      </c>
      <c r="G4709">
        <v>-91.01</v>
      </c>
      <c r="H4709" t="s">
        <v>1073</v>
      </c>
      <c r="I4709" t="s">
        <v>9151</v>
      </c>
    </row>
    <row r="4710" spans="1:9" x14ac:dyDescent="0.25">
      <c r="A4710">
        <v>1471</v>
      </c>
      <c r="B4710" t="s">
        <v>3080</v>
      </c>
      <c r="C4710" t="s">
        <v>3081</v>
      </c>
      <c r="D4710" t="s">
        <v>11</v>
      </c>
      <c r="E4710" s="2">
        <v>45681</v>
      </c>
      <c r="F4710" t="s">
        <v>14</v>
      </c>
      <c r="G4710">
        <v>-91.08</v>
      </c>
      <c r="H4710" t="s">
        <v>3084</v>
      </c>
      <c r="I4710" t="s">
        <v>3083</v>
      </c>
    </row>
    <row r="4711" spans="1:9" x14ac:dyDescent="0.25">
      <c r="A4711">
        <v>801</v>
      </c>
      <c r="B4711" t="s">
        <v>1755</v>
      </c>
      <c r="C4711" t="s">
        <v>1756</v>
      </c>
      <c r="D4711" t="s">
        <v>15</v>
      </c>
      <c r="E4711" s="2">
        <v>45682</v>
      </c>
      <c r="F4711" t="s">
        <v>38</v>
      </c>
      <c r="G4711">
        <v>-91.114999999999995</v>
      </c>
      <c r="H4711" t="s">
        <v>1759</v>
      </c>
      <c r="I4711" t="s">
        <v>1758</v>
      </c>
    </row>
    <row r="4712" spans="1:9" x14ac:dyDescent="0.25">
      <c r="A4712">
        <v>6048</v>
      </c>
      <c r="B4712" t="s">
        <v>12698</v>
      </c>
      <c r="C4712" t="s">
        <v>12699</v>
      </c>
      <c r="D4712" t="s">
        <v>15</v>
      </c>
      <c r="E4712" s="2">
        <v>45675</v>
      </c>
      <c r="F4712" t="s">
        <v>14</v>
      </c>
      <c r="G4712">
        <v>-91.194999999999993</v>
      </c>
      <c r="H4712" t="s">
        <v>7860</v>
      </c>
      <c r="I4712" t="s">
        <v>12701</v>
      </c>
    </row>
    <row r="4713" spans="1:9" x14ac:dyDescent="0.25">
      <c r="A4713">
        <v>1253</v>
      </c>
      <c r="B4713" t="s">
        <v>2591</v>
      </c>
      <c r="C4713" t="s">
        <v>2592</v>
      </c>
      <c r="D4713" t="s">
        <v>11</v>
      </c>
      <c r="E4713" s="2">
        <v>45682</v>
      </c>
      <c r="F4713" t="s">
        <v>38</v>
      </c>
      <c r="G4713">
        <v>-91.224999999999994</v>
      </c>
      <c r="H4713" t="s">
        <v>2596</v>
      </c>
      <c r="I4713" t="s">
        <v>2594</v>
      </c>
    </row>
    <row r="4714" spans="1:9" x14ac:dyDescent="0.25">
      <c r="A4714">
        <v>22</v>
      </c>
      <c r="B4714" t="s">
        <v>64</v>
      </c>
      <c r="C4714" t="s">
        <v>65</v>
      </c>
      <c r="D4714" t="s">
        <v>15</v>
      </c>
      <c r="E4714" s="2">
        <v>45685</v>
      </c>
      <c r="F4714" t="s">
        <v>38</v>
      </c>
      <c r="G4714">
        <v>-91.275000000000006</v>
      </c>
      <c r="H4714" t="s">
        <v>68</v>
      </c>
      <c r="I4714" t="s">
        <v>67</v>
      </c>
    </row>
    <row r="4715" spans="1:9" x14ac:dyDescent="0.25">
      <c r="A4715">
        <v>5176</v>
      </c>
      <c r="B4715" t="s">
        <v>10869</v>
      </c>
      <c r="C4715" t="s">
        <v>10870</v>
      </c>
      <c r="D4715" t="s">
        <v>11</v>
      </c>
      <c r="E4715" s="2">
        <v>45675</v>
      </c>
      <c r="F4715" t="s">
        <v>14</v>
      </c>
      <c r="G4715">
        <v>-91.29</v>
      </c>
      <c r="H4715" t="s">
        <v>10873</v>
      </c>
      <c r="I4715" t="s">
        <v>10872</v>
      </c>
    </row>
    <row r="4716" spans="1:9" x14ac:dyDescent="0.25">
      <c r="A4716">
        <v>837</v>
      </c>
      <c r="B4716" t="s">
        <v>1821</v>
      </c>
      <c r="C4716" t="s">
        <v>1822</v>
      </c>
      <c r="D4716" t="s">
        <v>15</v>
      </c>
      <c r="E4716" s="2">
        <v>45682</v>
      </c>
      <c r="F4716" t="s">
        <v>38</v>
      </c>
      <c r="G4716">
        <v>-91.35</v>
      </c>
      <c r="H4716" t="s">
        <v>1825</v>
      </c>
      <c r="I4716" t="s">
        <v>1824</v>
      </c>
    </row>
    <row r="4717" spans="1:9" x14ac:dyDescent="0.25">
      <c r="A4717">
        <v>5676</v>
      </c>
      <c r="B4717" t="s">
        <v>11979</v>
      </c>
      <c r="C4717" t="s">
        <v>11980</v>
      </c>
      <c r="D4717" t="s">
        <v>15</v>
      </c>
      <c r="E4717" s="2">
        <v>45675</v>
      </c>
      <c r="F4717" t="s">
        <v>38</v>
      </c>
      <c r="G4717">
        <v>-91.364999999999995</v>
      </c>
      <c r="H4717" t="s">
        <v>11981</v>
      </c>
      <c r="I4717" t="s">
        <v>11982</v>
      </c>
    </row>
    <row r="4718" spans="1:9" x14ac:dyDescent="0.25">
      <c r="A4718">
        <v>3547</v>
      </c>
      <c r="B4718" t="s">
        <v>7561</v>
      </c>
      <c r="C4718" t="s">
        <v>7562</v>
      </c>
      <c r="D4718" t="s">
        <v>15</v>
      </c>
      <c r="E4718" s="2">
        <v>45679</v>
      </c>
      <c r="F4718" t="s">
        <v>38</v>
      </c>
      <c r="G4718">
        <v>-91.49</v>
      </c>
      <c r="H4718" t="s">
        <v>7565</v>
      </c>
      <c r="I4718" t="s">
        <v>7564</v>
      </c>
    </row>
    <row r="4719" spans="1:9" x14ac:dyDescent="0.25">
      <c r="A4719">
        <v>5594</v>
      </c>
      <c r="B4719" t="s">
        <v>11794</v>
      </c>
      <c r="C4719" t="s">
        <v>11795</v>
      </c>
      <c r="D4719" t="s">
        <v>11</v>
      </c>
      <c r="E4719" s="2">
        <v>45675</v>
      </c>
      <c r="F4719" t="s">
        <v>38</v>
      </c>
      <c r="G4719">
        <v>-91.6</v>
      </c>
      <c r="H4719" t="s">
        <v>11796</v>
      </c>
      <c r="I4719" t="s">
        <v>11797</v>
      </c>
    </row>
    <row r="4720" spans="1:9" x14ac:dyDescent="0.25">
      <c r="A4720">
        <v>3418</v>
      </c>
      <c r="B4720" t="s">
        <v>7284</v>
      </c>
      <c r="C4720" t="s">
        <v>7285</v>
      </c>
      <c r="D4720" t="s">
        <v>11</v>
      </c>
      <c r="E4720" s="2">
        <v>45679</v>
      </c>
      <c r="F4720" t="s">
        <v>14</v>
      </c>
      <c r="G4720">
        <v>-91.734999999999999</v>
      </c>
      <c r="H4720" t="s">
        <v>7288</v>
      </c>
      <c r="I4720" t="s">
        <v>7287</v>
      </c>
    </row>
    <row r="4721" spans="1:9" x14ac:dyDescent="0.25">
      <c r="A4721">
        <v>6758</v>
      </c>
      <c r="B4721" t="s">
        <v>14153</v>
      </c>
      <c r="C4721" t="s">
        <v>14154</v>
      </c>
      <c r="D4721" t="s">
        <v>15</v>
      </c>
      <c r="E4721" s="2">
        <v>45673</v>
      </c>
      <c r="F4721" t="s">
        <v>38</v>
      </c>
      <c r="G4721">
        <v>-91.745000000000005</v>
      </c>
      <c r="H4721" t="s">
        <v>14157</v>
      </c>
      <c r="I4721" t="s">
        <v>14156</v>
      </c>
    </row>
    <row r="4722" spans="1:9" x14ac:dyDescent="0.25">
      <c r="A4722">
        <v>4947</v>
      </c>
      <c r="B4722" t="s">
        <v>10383</v>
      </c>
      <c r="C4722" t="s">
        <v>10384</v>
      </c>
      <c r="D4722" t="s">
        <v>15</v>
      </c>
      <c r="E4722" s="2">
        <v>45676</v>
      </c>
      <c r="F4722" t="s">
        <v>38</v>
      </c>
      <c r="G4722">
        <v>-91.78</v>
      </c>
      <c r="H4722" t="s">
        <v>10385</v>
      </c>
      <c r="I4722" t="s">
        <v>10386</v>
      </c>
    </row>
    <row r="4723" spans="1:9" x14ac:dyDescent="0.25">
      <c r="A4723">
        <v>6499</v>
      </c>
      <c r="B4723" t="s">
        <v>13616</v>
      </c>
      <c r="C4723" t="s">
        <v>13617</v>
      </c>
      <c r="D4723" t="s">
        <v>15</v>
      </c>
      <c r="E4723" s="2">
        <v>45674</v>
      </c>
      <c r="F4723" t="s">
        <v>38</v>
      </c>
      <c r="G4723">
        <v>-91.805000000000007</v>
      </c>
      <c r="H4723" t="s">
        <v>13618</v>
      </c>
      <c r="I4723" t="s">
        <v>13619</v>
      </c>
    </row>
    <row r="4724" spans="1:9" x14ac:dyDescent="0.25">
      <c r="A4724">
        <v>6010</v>
      </c>
      <c r="B4724" t="s">
        <v>12629</v>
      </c>
      <c r="C4724" t="s">
        <v>12630</v>
      </c>
      <c r="D4724" t="s">
        <v>11</v>
      </c>
      <c r="E4724" s="2">
        <v>45675</v>
      </c>
      <c r="F4724" t="s">
        <v>38</v>
      </c>
      <c r="G4724">
        <v>-91.81</v>
      </c>
      <c r="H4724" t="s">
        <v>12633</v>
      </c>
      <c r="I4724" t="s">
        <v>12632</v>
      </c>
    </row>
    <row r="4725" spans="1:9" x14ac:dyDescent="0.25">
      <c r="A4725">
        <v>638</v>
      </c>
      <c r="B4725" t="s">
        <v>1428</v>
      </c>
      <c r="C4725" t="s">
        <v>1429</v>
      </c>
      <c r="D4725" t="s">
        <v>15</v>
      </c>
      <c r="E4725" s="2">
        <v>45682</v>
      </c>
      <c r="F4725" t="s">
        <v>38</v>
      </c>
      <c r="G4725">
        <v>-92</v>
      </c>
      <c r="H4725" t="s">
        <v>1432</v>
      </c>
      <c r="I4725" t="s">
        <v>1431</v>
      </c>
    </row>
    <row r="4726" spans="1:9" x14ac:dyDescent="0.25">
      <c r="A4726">
        <v>1410</v>
      </c>
      <c r="B4726" t="s">
        <v>2931</v>
      </c>
      <c r="C4726" t="s">
        <v>2932</v>
      </c>
      <c r="D4726" t="s">
        <v>15</v>
      </c>
      <c r="E4726" s="2">
        <v>45681</v>
      </c>
      <c r="F4726" t="s">
        <v>38</v>
      </c>
      <c r="G4726">
        <v>-92.06</v>
      </c>
      <c r="H4726" t="s">
        <v>2933</v>
      </c>
      <c r="I4726" t="s">
        <v>2934</v>
      </c>
    </row>
    <row r="4727" spans="1:9" x14ac:dyDescent="0.25">
      <c r="A4727">
        <v>3415</v>
      </c>
      <c r="B4727" t="s">
        <v>7279</v>
      </c>
      <c r="C4727" t="s">
        <v>7280</v>
      </c>
      <c r="D4727" t="s">
        <v>11</v>
      </c>
      <c r="E4727" s="2">
        <v>45679</v>
      </c>
      <c r="F4727" t="s">
        <v>38</v>
      </c>
      <c r="G4727">
        <v>-92.144999999999996</v>
      </c>
      <c r="H4727" t="s">
        <v>7281</v>
      </c>
      <c r="I4727" t="s">
        <v>7282</v>
      </c>
    </row>
    <row r="4728" spans="1:9" x14ac:dyDescent="0.25">
      <c r="A4728">
        <v>2749</v>
      </c>
      <c r="B4728" t="s">
        <v>5891</v>
      </c>
      <c r="C4728" t="s">
        <v>5892</v>
      </c>
      <c r="D4728" t="s">
        <v>15</v>
      </c>
      <c r="E4728" s="2">
        <v>45680</v>
      </c>
      <c r="F4728" t="s">
        <v>14</v>
      </c>
      <c r="G4728">
        <v>-92.17</v>
      </c>
      <c r="H4728" t="s">
        <v>5895</v>
      </c>
      <c r="I4728" t="s">
        <v>5894</v>
      </c>
    </row>
    <row r="4729" spans="1:9" x14ac:dyDescent="0.25">
      <c r="A4729">
        <v>198</v>
      </c>
      <c r="B4729" t="s">
        <v>443</v>
      </c>
      <c r="C4729" t="s">
        <v>444</v>
      </c>
      <c r="D4729" t="s">
        <v>11</v>
      </c>
      <c r="E4729" s="2">
        <v>45684</v>
      </c>
      <c r="F4729" t="s">
        <v>38</v>
      </c>
      <c r="G4729">
        <v>-92.19</v>
      </c>
      <c r="H4729" t="s">
        <v>447</v>
      </c>
      <c r="I4729" t="s">
        <v>446</v>
      </c>
    </row>
    <row r="4730" spans="1:9" x14ac:dyDescent="0.25">
      <c r="A4730">
        <v>802</v>
      </c>
      <c r="B4730" t="s">
        <v>1755</v>
      </c>
      <c r="C4730" t="s">
        <v>1756</v>
      </c>
      <c r="D4730" t="s">
        <v>11</v>
      </c>
      <c r="E4730" s="2">
        <v>45682</v>
      </c>
      <c r="F4730" t="s">
        <v>38</v>
      </c>
      <c r="G4730">
        <v>-92.29</v>
      </c>
      <c r="H4730" t="s">
        <v>1760</v>
      </c>
      <c r="I4730" t="s">
        <v>1758</v>
      </c>
    </row>
    <row r="4731" spans="1:9" x14ac:dyDescent="0.25">
      <c r="A4731">
        <v>2999</v>
      </c>
      <c r="B4731" t="s">
        <v>6395</v>
      </c>
      <c r="C4731" t="s">
        <v>6396</v>
      </c>
      <c r="D4731" t="s">
        <v>11</v>
      </c>
      <c r="E4731" s="2">
        <v>45680</v>
      </c>
      <c r="F4731" t="s">
        <v>38</v>
      </c>
      <c r="G4731">
        <v>-92.32</v>
      </c>
      <c r="H4731" t="s">
        <v>6397</v>
      </c>
      <c r="I4731" t="s">
        <v>6398</v>
      </c>
    </row>
    <row r="4732" spans="1:9" x14ac:dyDescent="0.25">
      <c r="A4732">
        <v>5827</v>
      </c>
      <c r="B4732" t="s">
        <v>12300</v>
      </c>
      <c r="C4732" t="s">
        <v>12301</v>
      </c>
      <c r="D4732" t="s">
        <v>11</v>
      </c>
      <c r="E4732" s="2">
        <v>45675</v>
      </c>
      <c r="F4732" t="s">
        <v>38</v>
      </c>
      <c r="G4732">
        <v>-92.38</v>
      </c>
      <c r="H4732" t="s">
        <v>12303</v>
      </c>
      <c r="I4732" t="s">
        <v>12302</v>
      </c>
    </row>
    <row r="4733" spans="1:9" x14ac:dyDescent="0.25">
      <c r="A4733">
        <v>6207</v>
      </c>
      <c r="B4733" t="s">
        <v>12969</v>
      </c>
      <c r="C4733" t="s">
        <v>12970</v>
      </c>
      <c r="D4733" t="s">
        <v>11</v>
      </c>
      <c r="E4733" s="2">
        <v>45675</v>
      </c>
      <c r="F4733" t="s">
        <v>38</v>
      </c>
      <c r="G4733">
        <v>-92.38</v>
      </c>
      <c r="H4733" t="s">
        <v>12303</v>
      </c>
      <c r="I4733" t="s">
        <v>12302</v>
      </c>
    </row>
    <row r="4734" spans="1:9" x14ac:dyDescent="0.25">
      <c r="A4734">
        <v>5239</v>
      </c>
      <c r="B4734" t="s">
        <v>10999</v>
      </c>
      <c r="C4734" t="s">
        <v>11000</v>
      </c>
      <c r="D4734" t="s">
        <v>15</v>
      </c>
      <c r="E4734" s="2">
        <v>45675</v>
      </c>
      <c r="F4734" t="s">
        <v>38</v>
      </c>
      <c r="G4734">
        <v>-92.435000000000002</v>
      </c>
      <c r="H4734" t="s">
        <v>11003</v>
      </c>
      <c r="I4734" t="s">
        <v>11002</v>
      </c>
    </row>
    <row r="4735" spans="1:9" x14ac:dyDescent="0.25">
      <c r="A4735">
        <v>2905</v>
      </c>
      <c r="B4735" t="s">
        <v>6218</v>
      </c>
      <c r="C4735" t="s">
        <v>6219</v>
      </c>
      <c r="D4735" t="s">
        <v>11</v>
      </c>
      <c r="E4735" s="2">
        <v>45680</v>
      </c>
      <c r="F4735" t="s">
        <v>38</v>
      </c>
      <c r="G4735">
        <v>-92.44</v>
      </c>
      <c r="H4735" t="s">
        <v>6222</v>
      </c>
      <c r="I4735" t="s">
        <v>6221</v>
      </c>
    </row>
    <row r="4736" spans="1:9" x14ac:dyDescent="0.25">
      <c r="A4736">
        <v>838</v>
      </c>
      <c r="B4736" t="s">
        <v>1821</v>
      </c>
      <c r="C4736" t="s">
        <v>1822</v>
      </c>
      <c r="D4736" t="s">
        <v>11</v>
      </c>
      <c r="E4736" s="2">
        <v>45682</v>
      </c>
      <c r="F4736" t="s">
        <v>38</v>
      </c>
      <c r="G4736">
        <v>-92.47</v>
      </c>
      <c r="H4736" t="s">
        <v>1826</v>
      </c>
      <c r="I4736" t="s">
        <v>1824</v>
      </c>
    </row>
    <row r="4737" spans="1:9" x14ac:dyDescent="0.25">
      <c r="A4737">
        <v>5751</v>
      </c>
      <c r="B4737" t="s">
        <v>12136</v>
      </c>
      <c r="C4737" t="s">
        <v>12137</v>
      </c>
      <c r="D4737" t="s">
        <v>11</v>
      </c>
      <c r="E4737" s="2">
        <v>45675</v>
      </c>
      <c r="F4737" t="s">
        <v>14</v>
      </c>
      <c r="G4737">
        <v>-92.5</v>
      </c>
      <c r="H4737" t="s">
        <v>12140</v>
      </c>
      <c r="I4737" t="s">
        <v>12139</v>
      </c>
    </row>
    <row r="4738" spans="1:9" x14ac:dyDescent="0.25">
      <c r="A4738">
        <v>6518</v>
      </c>
      <c r="B4738" t="s">
        <v>13656</v>
      </c>
      <c r="C4738" t="s">
        <v>13657</v>
      </c>
      <c r="D4738" t="s">
        <v>15</v>
      </c>
      <c r="E4738" s="2">
        <v>45674</v>
      </c>
      <c r="F4738" t="s">
        <v>38</v>
      </c>
      <c r="G4738">
        <v>-92.54</v>
      </c>
      <c r="H4738" t="s">
        <v>13660</v>
      </c>
      <c r="I4738" t="s">
        <v>13659</v>
      </c>
    </row>
    <row r="4739" spans="1:9" x14ac:dyDescent="0.25">
      <c r="A4739">
        <v>5007</v>
      </c>
      <c r="B4739" t="s">
        <v>10509</v>
      </c>
      <c r="C4739" t="s">
        <v>10510</v>
      </c>
      <c r="D4739" t="s">
        <v>11</v>
      </c>
      <c r="E4739" s="2">
        <v>45675</v>
      </c>
      <c r="F4739" t="s">
        <v>14</v>
      </c>
      <c r="G4739">
        <v>-92.67</v>
      </c>
      <c r="H4739" t="s">
        <v>10514</v>
      </c>
      <c r="I4739" t="s">
        <v>10512</v>
      </c>
    </row>
    <row r="4740" spans="1:9" x14ac:dyDescent="0.25">
      <c r="A4740">
        <v>6814</v>
      </c>
      <c r="B4740" t="s">
        <v>14283</v>
      </c>
      <c r="C4740" t="s">
        <v>14284</v>
      </c>
      <c r="D4740" t="s">
        <v>11</v>
      </c>
      <c r="E4740" s="2">
        <v>45673</v>
      </c>
      <c r="F4740" t="s">
        <v>38</v>
      </c>
      <c r="G4740">
        <v>-92.704999999999998</v>
      </c>
      <c r="H4740" t="s">
        <v>14287</v>
      </c>
      <c r="I4740" t="s">
        <v>14286</v>
      </c>
    </row>
    <row r="4741" spans="1:9" x14ac:dyDescent="0.25">
      <c r="A4741">
        <v>4240</v>
      </c>
      <c r="B4741" t="s">
        <v>8992</v>
      </c>
      <c r="C4741" t="s">
        <v>8993</v>
      </c>
      <c r="D4741" t="s">
        <v>11</v>
      </c>
      <c r="E4741" s="2">
        <v>45678</v>
      </c>
      <c r="F4741" t="s">
        <v>14</v>
      </c>
      <c r="G4741">
        <v>-92.814999999999998</v>
      </c>
      <c r="H4741" t="s">
        <v>8994</v>
      </c>
      <c r="I4741" t="s">
        <v>8995</v>
      </c>
    </row>
    <row r="4742" spans="1:9" x14ac:dyDescent="0.25">
      <c r="A4742">
        <v>3533</v>
      </c>
      <c r="B4742" t="s">
        <v>7532</v>
      </c>
      <c r="C4742" t="s">
        <v>7533</v>
      </c>
      <c r="D4742" t="s">
        <v>15</v>
      </c>
      <c r="E4742" s="2">
        <v>45679</v>
      </c>
      <c r="F4742" t="s">
        <v>14</v>
      </c>
      <c r="G4742">
        <v>-92.82</v>
      </c>
      <c r="H4742" t="s">
        <v>7538</v>
      </c>
      <c r="I4742" t="s">
        <v>7535</v>
      </c>
    </row>
    <row r="4743" spans="1:9" x14ac:dyDescent="0.25">
      <c r="A4743">
        <v>2092</v>
      </c>
      <c r="B4743" t="s">
        <v>4482</v>
      </c>
      <c r="C4743" t="s">
        <v>4483</v>
      </c>
      <c r="D4743" t="s">
        <v>11</v>
      </c>
      <c r="E4743" s="2">
        <v>45681</v>
      </c>
      <c r="F4743" t="s">
        <v>38</v>
      </c>
      <c r="G4743">
        <v>-92.85</v>
      </c>
      <c r="H4743" t="s">
        <v>4486</v>
      </c>
      <c r="I4743" t="s">
        <v>4485</v>
      </c>
    </row>
    <row r="4744" spans="1:9" x14ac:dyDescent="0.25">
      <c r="A4744">
        <v>2091</v>
      </c>
      <c r="B4744" t="s">
        <v>4482</v>
      </c>
      <c r="C4744" t="s">
        <v>4483</v>
      </c>
      <c r="D4744" t="s">
        <v>15</v>
      </c>
      <c r="E4744" s="2">
        <v>45681</v>
      </c>
      <c r="F4744" t="s">
        <v>38</v>
      </c>
      <c r="G4744">
        <v>-92.935000000000002</v>
      </c>
      <c r="H4744" t="s">
        <v>4484</v>
      </c>
      <c r="I4744" t="s">
        <v>4485</v>
      </c>
    </row>
    <row r="4745" spans="1:9" x14ac:dyDescent="0.25">
      <c r="A4745">
        <v>5390</v>
      </c>
      <c r="B4745" t="s">
        <v>11334</v>
      </c>
      <c r="C4745" t="s">
        <v>11335</v>
      </c>
      <c r="D4745" t="s">
        <v>15</v>
      </c>
      <c r="E4745" s="2">
        <v>45675</v>
      </c>
      <c r="F4745" t="s">
        <v>14</v>
      </c>
      <c r="G4745">
        <v>-92.94</v>
      </c>
      <c r="H4745" t="s">
        <v>2646</v>
      </c>
      <c r="I4745" t="s">
        <v>11336</v>
      </c>
    </row>
    <row r="4746" spans="1:9" x14ac:dyDescent="0.25">
      <c r="A4746">
        <v>4302</v>
      </c>
      <c r="B4746" t="s">
        <v>9112</v>
      </c>
      <c r="C4746" t="s">
        <v>9113</v>
      </c>
      <c r="D4746" t="s">
        <v>15</v>
      </c>
      <c r="E4746" s="2">
        <v>45678</v>
      </c>
      <c r="F4746" t="s">
        <v>14</v>
      </c>
      <c r="G4746">
        <v>-93.24</v>
      </c>
      <c r="H4746" t="s">
        <v>9117</v>
      </c>
      <c r="I4746" t="s">
        <v>9115</v>
      </c>
    </row>
    <row r="4747" spans="1:9" x14ac:dyDescent="0.25">
      <c r="A4747">
        <v>4834</v>
      </c>
      <c r="B4747" t="s">
        <v>10133</v>
      </c>
      <c r="C4747" t="s">
        <v>10134</v>
      </c>
      <c r="D4747" t="s">
        <v>11</v>
      </c>
      <c r="E4747" s="2">
        <v>45677</v>
      </c>
      <c r="F4747" t="s">
        <v>38</v>
      </c>
      <c r="G4747">
        <v>-93.245000000000005</v>
      </c>
      <c r="H4747" t="s">
        <v>10135</v>
      </c>
      <c r="I4747" t="s">
        <v>10136</v>
      </c>
    </row>
    <row r="4748" spans="1:9" x14ac:dyDescent="0.25">
      <c r="A4748">
        <v>4919</v>
      </c>
      <c r="B4748" t="s">
        <v>10316</v>
      </c>
      <c r="C4748" t="s">
        <v>10317</v>
      </c>
      <c r="D4748" t="s">
        <v>11</v>
      </c>
      <c r="E4748" s="2">
        <v>45677</v>
      </c>
      <c r="F4748" t="s">
        <v>38</v>
      </c>
      <c r="G4748">
        <v>-93.34</v>
      </c>
      <c r="H4748" t="s">
        <v>10320</v>
      </c>
      <c r="I4748" t="s">
        <v>10319</v>
      </c>
    </row>
    <row r="4749" spans="1:9" x14ac:dyDescent="0.25">
      <c r="A4749">
        <v>498</v>
      </c>
      <c r="B4749" t="s">
        <v>1106</v>
      </c>
      <c r="C4749" t="s">
        <v>1107</v>
      </c>
      <c r="D4749" t="s">
        <v>11</v>
      </c>
      <c r="E4749" s="2">
        <v>45682</v>
      </c>
      <c r="F4749" t="s">
        <v>38</v>
      </c>
      <c r="G4749">
        <v>-93.35</v>
      </c>
      <c r="H4749" t="s">
        <v>1111</v>
      </c>
      <c r="I4749" t="s">
        <v>1109</v>
      </c>
    </row>
    <row r="4750" spans="1:9" x14ac:dyDescent="0.25">
      <c r="A4750">
        <v>2979</v>
      </c>
      <c r="B4750" t="s">
        <v>6357</v>
      </c>
      <c r="C4750" t="s">
        <v>6358</v>
      </c>
      <c r="D4750" t="s">
        <v>15</v>
      </c>
      <c r="E4750" s="2">
        <v>45680</v>
      </c>
      <c r="F4750" t="s">
        <v>38</v>
      </c>
      <c r="G4750">
        <v>-93.35</v>
      </c>
      <c r="H4750" t="s">
        <v>6359</v>
      </c>
      <c r="I4750" t="s">
        <v>6360</v>
      </c>
    </row>
    <row r="4751" spans="1:9" x14ac:dyDescent="0.25">
      <c r="A4751">
        <v>3106</v>
      </c>
      <c r="B4751" t="s">
        <v>6594</v>
      </c>
      <c r="C4751" t="s">
        <v>6595</v>
      </c>
      <c r="D4751" t="s">
        <v>15</v>
      </c>
      <c r="E4751" s="2">
        <v>45680</v>
      </c>
      <c r="F4751" t="s">
        <v>38</v>
      </c>
      <c r="G4751">
        <v>-93.44</v>
      </c>
      <c r="H4751" t="s">
        <v>6598</v>
      </c>
      <c r="I4751" t="s">
        <v>6597</v>
      </c>
    </row>
    <row r="4752" spans="1:9" x14ac:dyDescent="0.25">
      <c r="A4752">
        <v>2754</v>
      </c>
      <c r="B4752" t="s">
        <v>5902</v>
      </c>
      <c r="C4752" t="s">
        <v>5903</v>
      </c>
      <c r="D4752" t="s">
        <v>15</v>
      </c>
      <c r="E4752" s="2">
        <v>45680</v>
      </c>
      <c r="F4752" t="s">
        <v>38</v>
      </c>
      <c r="G4752">
        <v>-93.474999999999994</v>
      </c>
      <c r="H4752" t="s">
        <v>5906</v>
      </c>
      <c r="I4752" t="s">
        <v>5905</v>
      </c>
    </row>
    <row r="4753" spans="1:9" x14ac:dyDescent="0.25">
      <c r="A4753">
        <v>190</v>
      </c>
      <c r="B4753" t="s">
        <v>422</v>
      </c>
      <c r="C4753" t="s">
        <v>423</v>
      </c>
      <c r="D4753" t="s">
        <v>11</v>
      </c>
      <c r="E4753" s="2">
        <v>45684</v>
      </c>
      <c r="F4753" t="s">
        <v>38</v>
      </c>
      <c r="G4753">
        <v>-93.6</v>
      </c>
      <c r="H4753" t="s">
        <v>427</v>
      </c>
      <c r="I4753" t="s">
        <v>425</v>
      </c>
    </row>
    <row r="4754" spans="1:9" x14ac:dyDescent="0.25">
      <c r="A4754">
        <v>6708</v>
      </c>
      <c r="B4754" t="s">
        <v>14048</v>
      </c>
      <c r="C4754" t="s">
        <v>14049</v>
      </c>
      <c r="D4754" t="s">
        <v>11</v>
      </c>
      <c r="E4754" s="2">
        <v>45674</v>
      </c>
      <c r="F4754" t="s">
        <v>38</v>
      </c>
      <c r="G4754">
        <v>-93.62</v>
      </c>
      <c r="H4754" t="s">
        <v>14050</v>
      </c>
      <c r="I4754" t="s">
        <v>14051</v>
      </c>
    </row>
    <row r="4755" spans="1:9" x14ac:dyDescent="0.25">
      <c r="A4755">
        <v>204</v>
      </c>
      <c r="B4755" t="s">
        <v>458</v>
      </c>
      <c r="C4755" t="s">
        <v>459</v>
      </c>
      <c r="D4755" t="s">
        <v>15</v>
      </c>
      <c r="E4755" s="2">
        <v>45684</v>
      </c>
      <c r="F4755" t="s">
        <v>38</v>
      </c>
      <c r="G4755">
        <v>-93.665000000000006</v>
      </c>
      <c r="H4755" t="s">
        <v>462</v>
      </c>
      <c r="I4755" t="s">
        <v>461</v>
      </c>
    </row>
    <row r="4756" spans="1:9" x14ac:dyDescent="0.25">
      <c r="A4756">
        <v>6539</v>
      </c>
      <c r="B4756" t="s">
        <v>13707</v>
      </c>
      <c r="C4756" t="s">
        <v>13708</v>
      </c>
      <c r="D4756" t="s">
        <v>11</v>
      </c>
      <c r="E4756" s="2">
        <v>45674</v>
      </c>
      <c r="F4756" t="s">
        <v>38</v>
      </c>
      <c r="G4756">
        <v>-93.68</v>
      </c>
      <c r="H4756" t="s">
        <v>13711</v>
      </c>
      <c r="I4756" t="s">
        <v>13710</v>
      </c>
    </row>
    <row r="4757" spans="1:9" x14ac:dyDescent="0.25">
      <c r="A4757">
        <v>4902</v>
      </c>
      <c r="B4757" t="s">
        <v>10286</v>
      </c>
      <c r="C4757" t="s">
        <v>10287</v>
      </c>
      <c r="D4757" t="s">
        <v>78</v>
      </c>
      <c r="E4757" s="2">
        <v>45677</v>
      </c>
      <c r="F4757" t="s">
        <v>38</v>
      </c>
      <c r="G4757">
        <v>-93.74</v>
      </c>
      <c r="H4757" t="s">
        <v>10288</v>
      </c>
      <c r="I4757" t="s">
        <v>10289</v>
      </c>
    </row>
    <row r="4758" spans="1:9" x14ac:dyDescent="0.25">
      <c r="A4758">
        <v>5957</v>
      </c>
      <c r="B4758" t="s">
        <v>12532</v>
      </c>
      <c r="C4758" t="s">
        <v>12533</v>
      </c>
      <c r="D4758" t="s">
        <v>15</v>
      </c>
      <c r="E4758" s="2">
        <v>45675</v>
      </c>
      <c r="F4758" t="s">
        <v>38</v>
      </c>
      <c r="G4758">
        <v>-93.81</v>
      </c>
      <c r="H4758" t="s">
        <v>12536</v>
      </c>
      <c r="I4758" t="s">
        <v>12535</v>
      </c>
    </row>
    <row r="4759" spans="1:9" x14ac:dyDescent="0.25">
      <c r="A4759">
        <v>589</v>
      </c>
      <c r="B4759" t="s">
        <v>1313</v>
      </c>
      <c r="C4759" t="s">
        <v>1314</v>
      </c>
      <c r="D4759" t="s">
        <v>15</v>
      </c>
      <c r="E4759" s="2">
        <v>45682</v>
      </c>
      <c r="F4759" t="s">
        <v>38</v>
      </c>
      <c r="G4759">
        <v>-93.825000000000003</v>
      </c>
      <c r="H4759" t="s">
        <v>1317</v>
      </c>
      <c r="I4759" t="s">
        <v>1316</v>
      </c>
    </row>
    <row r="4760" spans="1:9" x14ac:dyDescent="0.25">
      <c r="A4760">
        <v>6913</v>
      </c>
      <c r="B4760" t="s">
        <v>14485</v>
      </c>
      <c r="C4760" t="s">
        <v>14486</v>
      </c>
      <c r="D4760" t="s">
        <v>15</v>
      </c>
      <c r="E4760" s="2">
        <v>45672</v>
      </c>
      <c r="F4760" t="s">
        <v>38</v>
      </c>
      <c r="G4760">
        <v>-93.844999999999999</v>
      </c>
      <c r="H4760" t="s">
        <v>14487</v>
      </c>
      <c r="I4760" t="s">
        <v>14488</v>
      </c>
    </row>
    <row r="4761" spans="1:9" x14ac:dyDescent="0.25">
      <c r="A4761">
        <v>6411</v>
      </c>
      <c r="B4761" t="s">
        <v>13423</v>
      </c>
      <c r="C4761" t="s">
        <v>13424</v>
      </c>
      <c r="D4761" t="s">
        <v>15</v>
      </c>
      <c r="E4761" s="2">
        <v>45674</v>
      </c>
      <c r="F4761" t="s">
        <v>38</v>
      </c>
      <c r="G4761">
        <v>-94.025000000000006</v>
      </c>
      <c r="H4761" t="s">
        <v>13425</v>
      </c>
      <c r="I4761" t="s">
        <v>13426</v>
      </c>
    </row>
    <row r="4762" spans="1:9" x14ac:dyDescent="0.25">
      <c r="A4762">
        <v>6553</v>
      </c>
      <c r="B4762" t="s">
        <v>13739</v>
      </c>
      <c r="C4762" t="s">
        <v>13740</v>
      </c>
      <c r="D4762" t="s">
        <v>11</v>
      </c>
      <c r="E4762" s="2">
        <v>45674</v>
      </c>
      <c r="F4762" t="s">
        <v>38</v>
      </c>
      <c r="G4762">
        <v>-94.04</v>
      </c>
      <c r="H4762" t="s">
        <v>13743</v>
      </c>
      <c r="I4762" t="s">
        <v>13742</v>
      </c>
    </row>
    <row r="4763" spans="1:9" x14ac:dyDescent="0.25">
      <c r="A4763">
        <v>3650</v>
      </c>
      <c r="B4763" t="s">
        <v>7742</v>
      </c>
      <c r="C4763" t="s">
        <v>7743</v>
      </c>
      <c r="D4763" t="s">
        <v>11</v>
      </c>
      <c r="E4763" s="2">
        <v>45679</v>
      </c>
      <c r="F4763" t="s">
        <v>14</v>
      </c>
      <c r="G4763">
        <v>-94.194999999999993</v>
      </c>
      <c r="H4763" t="s">
        <v>7749</v>
      </c>
      <c r="I4763" t="s">
        <v>7745</v>
      </c>
    </row>
    <row r="4764" spans="1:9" x14ac:dyDescent="0.25">
      <c r="A4764">
        <v>4380</v>
      </c>
      <c r="B4764" t="s">
        <v>9266</v>
      </c>
      <c r="C4764" t="s">
        <v>9267</v>
      </c>
      <c r="D4764" t="s">
        <v>15</v>
      </c>
      <c r="E4764" s="2">
        <v>45678</v>
      </c>
      <c r="F4764" t="s">
        <v>38</v>
      </c>
      <c r="G4764">
        <v>-94.21</v>
      </c>
      <c r="H4764" t="s">
        <v>9268</v>
      </c>
      <c r="I4764" t="s">
        <v>9269</v>
      </c>
    </row>
    <row r="4765" spans="1:9" x14ac:dyDescent="0.25">
      <c r="A4765">
        <v>5548</v>
      </c>
      <c r="B4765" t="s">
        <v>11689</v>
      </c>
      <c r="C4765" t="s">
        <v>11690</v>
      </c>
      <c r="D4765" t="s">
        <v>15</v>
      </c>
      <c r="E4765" s="2">
        <v>45675</v>
      </c>
      <c r="F4765" t="s">
        <v>38</v>
      </c>
      <c r="G4765">
        <v>-94.314999999999998</v>
      </c>
      <c r="H4765" t="s">
        <v>11693</v>
      </c>
      <c r="I4765" t="s">
        <v>11692</v>
      </c>
    </row>
    <row r="4766" spans="1:9" x14ac:dyDescent="0.25">
      <c r="A4766">
        <v>4057</v>
      </c>
      <c r="B4766" t="s">
        <v>8593</v>
      </c>
      <c r="C4766" t="s">
        <v>8594</v>
      </c>
      <c r="D4766" t="s">
        <v>11</v>
      </c>
      <c r="E4766" s="2">
        <v>45678</v>
      </c>
      <c r="F4766" t="s">
        <v>38</v>
      </c>
      <c r="G4766">
        <v>-94.394999999999996</v>
      </c>
      <c r="H4766" t="s">
        <v>8595</v>
      </c>
      <c r="I4766" t="s">
        <v>8596</v>
      </c>
    </row>
    <row r="4767" spans="1:9" x14ac:dyDescent="0.25">
      <c r="A4767">
        <v>5226</v>
      </c>
      <c r="B4767" t="s">
        <v>10972</v>
      </c>
      <c r="C4767" t="s">
        <v>10973</v>
      </c>
      <c r="D4767" t="s">
        <v>15</v>
      </c>
      <c r="E4767" s="2">
        <v>45675</v>
      </c>
      <c r="F4767" t="s">
        <v>38</v>
      </c>
      <c r="G4767">
        <v>-94.43</v>
      </c>
      <c r="H4767" t="s">
        <v>10976</v>
      </c>
      <c r="I4767" t="s">
        <v>10975</v>
      </c>
    </row>
    <row r="4768" spans="1:9" x14ac:dyDescent="0.25">
      <c r="A4768">
        <v>2443</v>
      </c>
      <c r="B4768" t="s">
        <v>5170</v>
      </c>
      <c r="C4768" t="s">
        <v>5171</v>
      </c>
      <c r="D4768" t="s">
        <v>15</v>
      </c>
      <c r="E4768" s="2">
        <v>45680</v>
      </c>
      <c r="F4768" t="s">
        <v>38</v>
      </c>
      <c r="G4768">
        <v>-94.515000000000001</v>
      </c>
      <c r="H4768" t="s">
        <v>5172</v>
      </c>
      <c r="I4768" t="s">
        <v>5173</v>
      </c>
    </row>
    <row r="4769" spans="1:9" x14ac:dyDescent="0.25">
      <c r="A4769">
        <v>6009</v>
      </c>
      <c r="B4769" t="s">
        <v>12629</v>
      </c>
      <c r="C4769" t="s">
        <v>12630</v>
      </c>
      <c r="D4769" t="s">
        <v>15</v>
      </c>
      <c r="E4769" s="2">
        <v>45675</v>
      </c>
      <c r="F4769" t="s">
        <v>38</v>
      </c>
      <c r="G4769">
        <v>-94.584999999999994</v>
      </c>
      <c r="H4769" t="s">
        <v>12631</v>
      </c>
      <c r="I4769" t="s">
        <v>12632</v>
      </c>
    </row>
    <row r="4770" spans="1:9" x14ac:dyDescent="0.25">
      <c r="A4770">
        <v>1387</v>
      </c>
      <c r="B4770" t="s">
        <v>2844</v>
      </c>
      <c r="C4770" t="s">
        <v>2845</v>
      </c>
      <c r="D4770" t="s">
        <v>15</v>
      </c>
      <c r="E4770" s="2">
        <v>45681</v>
      </c>
      <c r="F4770" t="s">
        <v>38</v>
      </c>
      <c r="G4770">
        <v>-94.635000000000005</v>
      </c>
      <c r="H4770" t="s">
        <v>2848</v>
      </c>
      <c r="I4770" t="s">
        <v>2847</v>
      </c>
    </row>
    <row r="4771" spans="1:9" x14ac:dyDescent="0.25">
      <c r="A4771">
        <v>6040</v>
      </c>
      <c r="B4771" t="s">
        <v>12680</v>
      </c>
      <c r="C4771" t="s">
        <v>12681</v>
      </c>
      <c r="D4771" t="s">
        <v>11</v>
      </c>
      <c r="E4771" s="2">
        <v>45675</v>
      </c>
      <c r="F4771" t="s">
        <v>38</v>
      </c>
      <c r="G4771">
        <v>-94.8</v>
      </c>
      <c r="H4771" t="s">
        <v>12685</v>
      </c>
      <c r="I4771" t="s">
        <v>12683</v>
      </c>
    </row>
    <row r="4772" spans="1:9" x14ac:dyDescent="0.25">
      <c r="A4772">
        <v>6914</v>
      </c>
      <c r="B4772" t="s">
        <v>14485</v>
      </c>
      <c r="C4772" t="s">
        <v>14486</v>
      </c>
      <c r="D4772" t="s">
        <v>11</v>
      </c>
      <c r="E4772" s="2">
        <v>45672</v>
      </c>
      <c r="F4772" t="s">
        <v>38</v>
      </c>
      <c r="G4772">
        <v>-94.805000000000007</v>
      </c>
      <c r="H4772" t="s">
        <v>14489</v>
      </c>
      <c r="I4772" t="s">
        <v>14488</v>
      </c>
    </row>
    <row r="4773" spans="1:9" x14ac:dyDescent="0.25">
      <c r="A4773">
        <v>5427</v>
      </c>
      <c r="B4773" t="s">
        <v>11413</v>
      </c>
      <c r="C4773" t="s">
        <v>11414</v>
      </c>
      <c r="D4773" t="s">
        <v>15</v>
      </c>
      <c r="E4773" s="2">
        <v>45675</v>
      </c>
      <c r="F4773" t="s">
        <v>14</v>
      </c>
      <c r="G4773">
        <v>-94.894999999999996</v>
      </c>
      <c r="H4773" t="s">
        <v>11417</v>
      </c>
      <c r="I4773" t="s">
        <v>11416</v>
      </c>
    </row>
    <row r="4774" spans="1:9" x14ac:dyDescent="0.25">
      <c r="A4774">
        <v>196</v>
      </c>
      <c r="B4774" t="s">
        <v>438</v>
      </c>
      <c r="C4774" t="s">
        <v>439</v>
      </c>
      <c r="D4774" t="s">
        <v>15</v>
      </c>
      <c r="E4774" s="2">
        <v>45684</v>
      </c>
      <c r="F4774" t="s">
        <v>38</v>
      </c>
      <c r="G4774">
        <v>-94.944999999999993</v>
      </c>
      <c r="H4774" t="s">
        <v>442</v>
      </c>
      <c r="I4774" t="s">
        <v>441</v>
      </c>
    </row>
    <row r="4775" spans="1:9" x14ac:dyDescent="0.25">
      <c r="A4775">
        <v>6008</v>
      </c>
      <c r="B4775" t="s">
        <v>12623</v>
      </c>
      <c r="C4775" t="s">
        <v>12624</v>
      </c>
      <c r="D4775" t="s">
        <v>15</v>
      </c>
      <c r="E4775" s="2">
        <v>45675</v>
      </c>
      <c r="F4775" t="s">
        <v>14</v>
      </c>
      <c r="G4775">
        <v>-94.98</v>
      </c>
      <c r="H4775" t="s">
        <v>12628</v>
      </c>
      <c r="I4775" t="s">
        <v>12626</v>
      </c>
    </row>
    <row r="4776" spans="1:9" x14ac:dyDescent="0.25">
      <c r="A4776">
        <v>2980</v>
      </c>
      <c r="B4776" t="s">
        <v>6357</v>
      </c>
      <c r="C4776" t="s">
        <v>6358</v>
      </c>
      <c r="D4776" t="s">
        <v>11</v>
      </c>
      <c r="E4776" s="2">
        <v>45680</v>
      </c>
      <c r="F4776" t="s">
        <v>38</v>
      </c>
      <c r="G4776">
        <v>-95.075000000000003</v>
      </c>
      <c r="H4776" t="s">
        <v>6361</v>
      </c>
      <c r="I4776" t="s">
        <v>6360</v>
      </c>
    </row>
    <row r="4777" spans="1:9" x14ac:dyDescent="0.25">
      <c r="A4777">
        <v>532</v>
      </c>
      <c r="B4777" t="s">
        <v>1185</v>
      </c>
      <c r="C4777" t="s">
        <v>1186</v>
      </c>
      <c r="D4777" t="s">
        <v>11</v>
      </c>
      <c r="E4777" s="2">
        <v>45682</v>
      </c>
      <c r="F4777" t="s">
        <v>51</v>
      </c>
      <c r="G4777">
        <v>-95.084999999999994</v>
      </c>
      <c r="H4777" t="s">
        <v>1189</v>
      </c>
      <c r="I4777" t="s">
        <v>1188</v>
      </c>
    </row>
    <row r="4778" spans="1:9" x14ac:dyDescent="0.25">
      <c r="A4778">
        <v>5500</v>
      </c>
      <c r="B4778" t="s">
        <v>11582</v>
      </c>
      <c r="C4778" t="s">
        <v>11583</v>
      </c>
      <c r="D4778" t="s">
        <v>15</v>
      </c>
      <c r="E4778" s="2">
        <v>45675</v>
      </c>
      <c r="F4778" t="s">
        <v>14</v>
      </c>
      <c r="G4778">
        <v>-95.12</v>
      </c>
      <c r="H4778" t="s">
        <v>4704</v>
      </c>
      <c r="I4778" t="s">
        <v>11585</v>
      </c>
    </row>
    <row r="4779" spans="1:9" x14ac:dyDescent="0.25">
      <c r="A4779">
        <v>847</v>
      </c>
      <c r="B4779" t="s">
        <v>1841</v>
      </c>
      <c r="C4779" t="s">
        <v>1842</v>
      </c>
      <c r="D4779" t="s">
        <v>15</v>
      </c>
      <c r="E4779" s="2">
        <v>45682</v>
      </c>
      <c r="F4779" t="s">
        <v>14</v>
      </c>
      <c r="G4779">
        <v>-95.204999999999998</v>
      </c>
      <c r="H4779" t="s">
        <v>1843</v>
      </c>
      <c r="I4779" t="s">
        <v>1844</v>
      </c>
    </row>
    <row r="4780" spans="1:9" x14ac:dyDescent="0.25">
      <c r="A4780">
        <v>1808</v>
      </c>
      <c r="B4780" t="s">
        <v>3861</v>
      </c>
      <c r="C4780" t="s">
        <v>3862</v>
      </c>
      <c r="D4780" t="s">
        <v>11</v>
      </c>
      <c r="E4780" s="2">
        <v>45681</v>
      </c>
      <c r="F4780" t="s">
        <v>51</v>
      </c>
      <c r="G4780">
        <v>-95.204999999999998</v>
      </c>
      <c r="H4780" t="s">
        <v>3865</v>
      </c>
      <c r="I4780" t="s">
        <v>3864</v>
      </c>
    </row>
    <row r="4781" spans="1:9" x14ac:dyDescent="0.25">
      <c r="A4781">
        <v>6350</v>
      </c>
      <c r="B4781" t="s">
        <v>13282</v>
      </c>
      <c r="C4781" t="s">
        <v>13283</v>
      </c>
      <c r="D4781" t="s">
        <v>11</v>
      </c>
      <c r="E4781" s="2">
        <v>45674</v>
      </c>
      <c r="F4781" t="s">
        <v>38</v>
      </c>
      <c r="G4781">
        <v>-95.355000000000004</v>
      </c>
      <c r="H4781" t="s">
        <v>13286</v>
      </c>
      <c r="I4781" t="s">
        <v>13285</v>
      </c>
    </row>
    <row r="4782" spans="1:9" x14ac:dyDescent="0.25">
      <c r="A4782">
        <v>1618</v>
      </c>
      <c r="B4782" t="s">
        <v>3405</v>
      </c>
      <c r="C4782" t="s">
        <v>3406</v>
      </c>
      <c r="D4782" t="s">
        <v>15</v>
      </c>
      <c r="E4782" s="2">
        <v>45681</v>
      </c>
      <c r="F4782" t="s">
        <v>38</v>
      </c>
      <c r="G4782">
        <v>-95.364999999999995</v>
      </c>
      <c r="H4782" t="s">
        <v>3407</v>
      </c>
      <c r="I4782" t="s">
        <v>3408</v>
      </c>
    </row>
    <row r="4783" spans="1:9" x14ac:dyDescent="0.25">
      <c r="A4783">
        <v>4613</v>
      </c>
      <c r="B4783" t="s">
        <v>9686</v>
      </c>
      <c r="C4783" t="s">
        <v>9687</v>
      </c>
      <c r="D4783" t="s">
        <v>15</v>
      </c>
      <c r="E4783" s="2">
        <v>45678</v>
      </c>
      <c r="F4783" t="s">
        <v>38</v>
      </c>
      <c r="G4783">
        <v>-95.46</v>
      </c>
      <c r="H4783" t="s">
        <v>9688</v>
      </c>
      <c r="I4783" t="s">
        <v>9689</v>
      </c>
    </row>
    <row r="4784" spans="1:9" x14ac:dyDescent="0.25">
      <c r="A4784">
        <v>5125</v>
      </c>
      <c r="B4784" t="s">
        <v>10762</v>
      </c>
      <c r="C4784" t="s">
        <v>10763</v>
      </c>
      <c r="D4784" t="s">
        <v>11</v>
      </c>
      <c r="E4784" s="2">
        <v>45675</v>
      </c>
      <c r="F4784" t="s">
        <v>38</v>
      </c>
      <c r="G4784">
        <v>-95.55</v>
      </c>
      <c r="H4784" t="s">
        <v>10764</v>
      </c>
      <c r="I4784" t="s">
        <v>10765</v>
      </c>
    </row>
    <row r="4785" spans="1:9" x14ac:dyDescent="0.25">
      <c r="A4785">
        <v>3545</v>
      </c>
      <c r="B4785" t="s">
        <v>7561</v>
      </c>
      <c r="C4785" t="s">
        <v>7562</v>
      </c>
      <c r="D4785" t="s">
        <v>11</v>
      </c>
      <c r="E4785" s="2">
        <v>45679</v>
      </c>
      <c r="F4785" t="s">
        <v>38</v>
      </c>
      <c r="G4785">
        <v>-95.704999999999998</v>
      </c>
      <c r="H4785" t="s">
        <v>7563</v>
      </c>
      <c r="I4785" t="s">
        <v>7564</v>
      </c>
    </row>
    <row r="4786" spans="1:9" x14ac:dyDescent="0.25">
      <c r="A4786">
        <v>5341</v>
      </c>
      <c r="B4786" t="s">
        <v>11222</v>
      </c>
      <c r="C4786" t="s">
        <v>11223</v>
      </c>
      <c r="D4786" t="s">
        <v>11</v>
      </c>
      <c r="E4786" s="2">
        <v>45675</v>
      </c>
      <c r="F4786" t="s">
        <v>38</v>
      </c>
      <c r="G4786">
        <v>-95.82</v>
      </c>
      <c r="H4786" t="s">
        <v>11226</v>
      </c>
      <c r="I4786" t="s">
        <v>11225</v>
      </c>
    </row>
    <row r="4787" spans="1:9" x14ac:dyDescent="0.25">
      <c r="A4787">
        <v>1367</v>
      </c>
      <c r="B4787" t="s">
        <v>2788</v>
      </c>
      <c r="C4787" t="s">
        <v>2789</v>
      </c>
      <c r="D4787" t="s">
        <v>11</v>
      </c>
      <c r="E4787" s="2">
        <v>45682</v>
      </c>
      <c r="F4787" t="s">
        <v>38</v>
      </c>
      <c r="G4787">
        <v>-95.88</v>
      </c>
      <c r="H4787" t="s">
        <v>2793</v>
      </c>
      <c r="I4787" t="s">
        <v>2791</v>
      </c>
    </row>
    <row r="4788" spans="1:9" x14ac:dyDescent="0.25">
      <c r="A4788">
        <v>3353</v>
      </c>
      <c r="B4788" t="s">
        <v>7129</v>
      </c>
      <c r="C4788" t="s">
        <v>7130</v>
      </c>
      <c r="D4788" t="s">
        <v>11</v>
      </c>
      <c r="E4788" s="2">
        <v>45679</v>
      </c>
      <c r="F4788" t="s">
        <v>38</v>
      </c>
      <c r="G4788">
        <v>-96.23</v>
      </c>
      <c r="H4788" t="s">
        <v>7131</v>
      </c>
      <c r="I4788" t="s">
        <v>7132</v>
      </c>
    </row>
    <row r="4789" spans="1:9" x14ac:dyDescent="0.25">
      <c r="A4789">
        <v>3880</v>
      </c>
      <c r="B4789" t="s">
        <v>8187</v>
      </c>
      <c r="C4789" t="s">
        <v>8188</v>
      </c>
      <c r="D4789" t="s">
        <v>11</v>
      </c>
      <c r="E4789" s="2">
        <v>45678</v>
      </c>
      <c r="F4789" t="s">
        <v>38</v>
      </c>
      <c r="G4789">
        <v>-96.23</v>
      </c>
      <c r="H4789" t="s">
        <v>8191</v>
      </c>
      <c r="I4789" t="s">
        <v>8190</v>
      </c>
    </row>
    <row r="4790" spans="1:9" x14ac:dyDescent="0.25">
      <c r="A4790">
        <v>4354</v>
      </c>
      <c r="B4790" t="s">
        <v>9219</v>
      </c>
      <c r="C4790" t="s">
        <v>9220</v>
      </c>
      <c r="D4790" t="s">
        <v>15</v>
      </c>
      <c r="E4790" s="2">
        <v>45678</v>
      </c>
      <c r="F4790" t="s">
        <v>14</v>
      </c>
      <c r="G4790">
        <v>-96.38</v>
      </c>
      <c r="H4790" t="s">
        <v>9221</v>
      </c>
      <c r="I4790" t="s">
        <v>9222</v>
      </c>
    </row>
    <row r="4791" spans="1:9" x14ac:dyDescent="0.25">
      <c r="A4791">
        <v>2368</v>
      </c>
      <c r="B4791" t="s">
        <v>5006</v>
      </c>
      <c r="C4791" t="s">
        <v>5007</v>
      </c>
      <c r="D4791" t="s">
        <v>15</v>
      </c>
      <c r="E4791" s="2">
        <v>45681</v>
      </c>
      <c r="F4791" t="s">
        <v>38</v>
      </c>
      <c r="G4791">
        <v>-96.504999999999995</v>
      </c>
      <c r="H4791" t="s">
        <v>5008</v>
      </c>
      <c r="I4791" t="s">
        <v>5009</v>
      </c>
    </row>
    <row r="4792" spans="1:9" x14ac:dyDescent="0.25">
      <c r="A4792">
        <v>3292</v>
      </c>
      <c r="B4792" t="s">
        <v>6982</v>
      </c>
      <c r="C4792" t="s">
        <v>6983</v>
      </c>
      <c r="D4792" t="s">
        <v>15</v>
      </c>
      <c r="E4792" s="2">
        <v>45679</v>
      </c>
      <c r="F4792" t="s">
        <v>38</v>
      </c>
      <c r="G4792">
        <v>-96.504999999999995</v>
      </c>
      <c r="H4792" t="s">
        <v>6986</v>
      </c>
      <c r="I4792" t="s">
        <v>6985</v>
      </c>
    </row>
    <row r="4793" spans="1:9" x14ac:dyDescent="0.25">
      <c r="A4793">
        <v>3972</v>
      </c>
      <c r="B4793" t="s">
        <v>8405</v>
      </c>
      <c r="C4793" t="s">
        <v>8406</v>
      </c>
      <c r="D4793" t="s">
        <v>15</v>
      </c>
      <c r="E4793" s="2">
        <v>45678</v>
      </c>
      <c r="F4793" t="s">
        <v>38</v>
      </c>
      <c r="G4793">
        <v>-96.53</v>
      </c>
      <c r="H4793" t="s">
        <v>8407</v>
      </c>
      <c r="I4793" t="s">
        <v>8408</v>
      </c>
    </row>
    <row r="4794" spans="1:9" x14ac:dyDescent="0.25">
      <c r="A4794">
        <v>1617</v>
      </c>
      <c r="B4794" t="s">
        <v>3400</v>
      </c>
      <c r="C4794" t="s">
        <v>3401</v>
      </c>
      <c r="D4794" t="s">
        <v>15</v>
      </c>
      <c r="E4794" s="2">
        <v>45681</v>
      </c>
      <c r="F4794" t="s">
        <v>38</v>
      </c>
      <c r="G4794">
        <v>-96.54</v>
      </c>
      <c r="H4794" t="s">
        <v>3404</v>
      </c>
      <c r="I4794" t="s">
        <v>3403</v>
      </c>
    </row>
    <row r="4795" spans="1:9" x14ac:dyDescent="0.25">
      <c r="A4795">
        <v>5739</v>
      </c>
      <c r="B4795" t="s">
        <v>12109</v>
      </c>
      <c r="C4795" t="s">
        <v>12110</v>
      </c>
      <c r="D4795" t="s">
        <v>11</v>
      </c>
      <c r="E4795" s="2">
        <v>45675</v>
      </c>
      <c r="F4795" t="s">
        <v>38</v>
      </c>
      <c r="G4795">
        <v>-96.69</v>
      </c>
      <c r="H4795" t="s">
        <v>12113</v>
      </c>
      <c r="I4795" t="s">
        <v>12112</v>
      </c>
    </row>
    <row r="4796" spans="1:9" x14ac:dyDescent="0.25">
      <c r="A4796">
        <v>1364</v>
      </c>
      <c r="B4796" t="s">
        <v>2782</v>
      </c>
      <c r="C4796" t="s">
        <v>2783</v>
      </c>
      <c r="D4796" t="s">
        <v>11</v>
      </c>
      <c r="E4796" s="2">
        <v>45682</v>
      </c>
      <c r="F4796" t="s">
        <v>38</v>
      </c>
      <c r="G4796">
        <v>-96.74</v>
      </c>
      <c r="H4796" t="s">
        <v>2787</v>
      </c>
      <c r="I4796" t="s">
        <v>2785</v>
      </c>
    </row>
    <row r="4797" spans="1:9" x14ac:dyDescent="0.25">
      <c r="A4797">
        <v>4113</v>
      </c>
      <c r="B4797" t="s">
        <v>8714</v>
      </c>
      <c r="C4797" t="s">
        <v>8715</v>
      </c>
      <c r="D4797" t="s">
        <v>11</v>
      </c>
      <c r="E4797" s="2">
        <v>45678</v>
      </c>
      <c r="F4797" t="s">
        <v>14</v>
      </c>
      <c r="G4797">
        <v>-96.78</v>
      </c>
      <c r="H4797" t="s">
        <v>8720</v>
      </c>
      <c r="I4797" t="s">
        <v>8717</v>
      </c>
    </row>
    <row r="4798" spans="1:9" x14ac:dyDescent="0.25">
      <c r="A4798">
        <v>906</v>
      </c>
      <c r="B4798" t="s">
        <v>1944</v>
      </c>
      <c r="C4798" t="s">
        <v>1945</v>
      </c>
      <c r="D4798" t="s">
        <v>11</v>
      </c>
      <c r="E4798" s="2">
        <v>45682</v>
      </c>
      <c r="F4798" t="s">
        <v>14</v>
      </c>
      <c r="G4798">
        <v>-96.83</v>
      </c>
      <c r="H4798" t="s">
        <v>1951</v>
      </c>
      <c r="I4798" t="s">
        <v>1947</v>
      </c>
    </row>
    <row r="4799" spans="1:9" x14ac:dyDescent="0.25">
      <c r="A4799">
        <v>1362</v>
      </c>
      <c r="B4799" t="s">
        <v>2782</v>
      </c>
      <c r="C4799" t="s">
        <v>2783</v>
      </c>
      <c r="D4799" t="s">
        <v>15</v>
      </c>
      <c r="E4799" s="2">
        <v>45682</v>
      </c>
      <c r="F4799" t="s">
        <v>38</v>
      </c>
      <c r="G4799">
        <v>-96.83</v>
      </c>
      <c r="H4799" t="s">
        <v>2784</v>
      </c>
      <c r="I4799" t="s">
        <v>2785</v>
      </c>
    </row>
    <row r="4800" spans="1:9" x14ac:dyDescent="0.25">
      <c r="A4800">
        <v>5225</v>
      </c>
      <c r="B4800" t="s">
        <v>10972</v>
      </c>
      <c r="C4800" t="s">
        <v>10973</v>
      </c>
      <c r="D4800" t="s">
        <v>11</v>
      </c>
      <c r="E4800" s="2">
        <v>45675</v>
      </c>
      <c r="F4800" t="s">
        <v>38</v>
      </c>
      <c r="G4800">
        <v>-96.9</v>
      </c>
      <c r="H4800" t="s">
        <v>10974</v>
      </c>
      <c r="I4800" t="s">
        <v>10975</v>
      </c>
    </row>
    <row r="4801" spans="1:9" x14ac:dyDescent="0.25">
      <c r="A4801">
        <v>4575</v>
      </c>
      <c r="B4801" t="s">
        <v>9617</v>
      </c>
      <c r="C4801" t="s">
        <v>9618</v>
      </c>
      <c r="D4801" t="s">
        <v>15</v>
      </c>
      <c r="E4801" s="2">
        <v>45678</v>
      </c>
      <c r="F4801" t="s">
        <v>38</v>
      </c>
      <c r="G4801">
        <v>-97.265000000000001</v>
      </c>
      <c r="H4801" t="s">
        <v>9621</v>
      </c>
      <c r="I4801" t="s">
        <v>9620</v>
      </c>
    </row>
    <row r="4802" spans="1:9" x14ac:dyDescent="0.25">
      <c r="A4802">
        <v>5465</v>
      </c>
      <c r="B4802" t="s">
        <v>11501</v>
      </c>
      <c r="C4802" t="s">
        <v>11502</v>
      </c>
      <c r="D4802" t="s">
        <v>15</v>
      </c>
      <c r="E4802" s="2">
        <v>45675</v>
      </c>
      <c r="F4802" t="s">
        <v>38</v>
      </c>
      <c r="G4802">
        <v>-97.27</v>
      </c>
      <c r="H4802" t="s">
        <v>11505</v>
      </c>
      <c r="I4802" t="s">
        <v>11504</v>
      </c>
    </row>
    <row r="4803" spans="1:9" x14ac:dyDescent="0.25">
      <c r="A4803">
        <v>6466</v>
      </c>
      <c r="B4803" t="s">
        <v>13542</v>
      </c>
      <c r="C4803" t="s">
        <v>13543</v>
      </c>
      <c r="D4803" t="s">
        <v>15</v>
      </c>
      <c r="E4803" s="2">
        <v>45674</v>
      </c>
      <c r="F4803" t="s">
        <v>14</v>
      </c>
      <c r="G4803">
        <v>-97.27</v>
      </c>
      <c r="H4803" t="s">
        <v>13544</v>
      </c>
      <c r="I4803" t="s">
        <v>13545</v>
      </c>
    </row>
    <row r="4804" spans="1:9" x14ac:dyDescent="0.25">
      <c r="A4804">
        <v>3697</v>
      </c>
      <c r="B4804" t="s">
        <v>7829</v>
      </c>
      <c r="C4804" t="s">
        <v>7830</v>
      </c>
      <c r="D4804" t="s">
        <v>15</v>
      </c>
      <c r="E4804" s="2">
        <v>45679</v>
      </c>
      <c r="F4804" t="s">
        <v>38</v>
      </c>
      <c r="G4804">
        <v>-97.3</v>
      </c>
      <c r="H4804" t="s">
        <v>7833</v>
      </c>
      <c r="I4804" t="s">
        <v>7832</v>
      </c>
    </row>
    <row r="4805" spans="1:9" x14ac:dyDescent="0.25">
      <c r="A4805">
        <v>5364</v>
      </c>
      <c r="B4805" t="s">
        <v>11276</v>
      </c>
      <c r="C4805" t="s">
        <v>11277</v>
      </c>
      <c r="D4805" t="s">
        <v>11</v>
      </c>
      <c r="E4805" s="2">
        <v>45675</v>
      </c>
      <c r="F4805" t="s">
        <v>38</v>
      </c>
      <c r="G4805">
        <v>-97.5</v>
      </c>
      <c r="H4805" t="s">
        <v>11280</v>
      </c>
      <c r="I4805" t="s">
        <v>11279</v>
      </c>
    </row>
    <row r="4806" spans="1:9" x14ac:dyDescent="0.25">
      <c r="A4806">
        <v>1067</v>
      </c>
      <c r="B4806" t="s">
        <v>2247</v>
      </c>
      <c r="C4806" t="s">
        <v>2248</v>
      </c>
      <c r="D4806" t="s">
        <v>11</v>
      </c>
      <c r="E4806" s="2">
        <v>45682</v>
      </c>
      <c r="F4806" t="s">
        <v>38</v>
      </c>
      <c r="G4806">
        <v>-97.66</v>
      </c>
      <c r="H4806" t="s">
        <v>2252</v>
      </c>
      <c r="I4806" t="s">
        <v>2250</v>
      </c>
    </row>
    <row r="4807" spans="1:9" x14ac:dyDescent="0.25">
      <c r="A4807">
        <v>2372</v>
      </c>
      <c r="B4807" t="s">
        <v>5011</v>
      </c>
      <c r="C4807" t="s">
        <v>5012</v>
      </c>
      <c r="D4807" t="s">
        <v>15</v>
      </c>
      <c r="E4807" s="2">
        <v>45681</v>
      </c>
      <c r="F4807" t="s">
        <v>38</v>
      </c>
      <c r="G4807">
        <v>-97.715000000000003</v>
      </c>
      <c r="H4807" t="s">
        <v>5015</v>
      </c>
      <c r="I4807" t="s">
        <v>5014</v>
      </c>
    </row>
    <row r="4808" spans="1:9" x14ac:dyDescent="0.25">
      <c r="A4808">
        <v>6500</v>
      </c>
      <c r="B4808" t="s">
        <v>13616</v>
      </c>
      <c r="C4808" t="s">
        <v>13617</v>
      </c>
      <c r="D4808" t="s">
        <v>11</v>
      </c>
      <c r="E4808" s="2">
        <v>45674</v>
      </c>
      <c r="F4808" t="s">
        <v>38</v>
      </c>
      <c r="G4808">
        <v>-97.814999999999998</v>
      </c>
      <c r="H4808" t="s">
        <v>13620</v>
      </c>
      <c r="I4808" t="s">
        <v>13619</v>
      </c>
    </row>
    <row r="4809" spans="1:9" x14ac:dyDescent="0.25">
      <c r="A4809">
        <v>915</v>
      </c>
      <c r="B4809" t="s">
        <v>1966</v>
      </c>
      <c r="C4809" t="s">
        <v>1967</v>
      </c>
      <c r="D4809" t="s">
        <v>15</v>
      </c>
      <c r="E4809" s="2">
        <v>45682</v>
      </c>
      <c r="F4809" t="s">
        <v>38</v>
      </c>
      <c r="G4809">
        <v>-97.915000000000006</v>
      </c>
      <c r="H4809" t="s">
        <v>1968</v>
      </c>
      <c r="I4809" t="s">
        <v>1969</v>
      </c>
    </row>
    <row r="4810" spans="1:9" x14ac:dyDescent="0.25">
      <c r="A4810">
        <v>5464</v>
      </c>
      <c r="B4810" t="s">
        <v>11501</v>
      </c>
      <c r="C4810" t="s">
        <v>11502</v>
      </c>
      <c r="D4810" t="s">
        <v>11</v>
      </c>
      <c r="E4810" s="2">
        <v>45675</v>
      </c>
      <c r="F4810" t="s">
        <v>38</v>
      </c>
      <c r="G4810">
        <v>-97.974999999999994</v>
      </c>
      <c r="H4810" t="s">
        <v>11503</v>
      </c>
      <c r="I4810" t="s">
        <v>11504</v>
      </c>
    </row>
    <row r="4811" spans="1:9" x14ac:dyDescent="0.25">
      <c r="A4811">
        <v>6109</v>
      </c>
      <c r="B4811" t="s">
        <v>12801</v>
      </c>
      <c r="C4811" t="s">
        <v>12802</v>
      </c>
      <c r="D4811" t="s">
        <v>15</v>
      </c>
      <c r="E4811" s="2">
        <v>45675</v>
      </c>
      <c r="F4811" t="s">
        <v>14</v>
      </c>
      <c r="G4811">
        <v>-97.984999999999999</v>
      </c>
      <c r="H4811" t="s">
        <v>12808</v>
      </c>
      <c r="I4811" t="s">
        <v>12804</v>
      </c>
    </row>
    <row r="4812" spans="1:9" x14ac:dyDescent="0.25">
      <c r="A4812">
        <v>6192</v>
      </c>
      <c r="B4812" t="s">
        <v>12955</v>
      </c>
      <c r="C4812" t="s">
        <v>12956</v>
      </c>
      <c r="D4812" t="s">
        <v>15</v>
      </c>
      <c r="E4812" s="2">
        <v>45675</v>
      </c>
      <c r="F4812" t="s">
        <v>38</v>
      </c>
      <c r="G4812">
        <v>-98.105000000000004</v>
      </c>
      <c r="H4812" t="s">
        <v>12959</v>
      </c>
      <c r="I4812" t="s">
        <v>12958</v>
      </c>
    </row>
    <row r="4813" spans="1:9" x14ac:dyDescent="0.25">
      <c r="A4813">
        <v>811</v>
      </c>
      <c r="B4813" t="s">
        <v>1773</v>
      </c>
      <c r="C4813" t="s">
        <v>1774</v>
      </c>
      <c r="D4813" t="s">
        <v>15</v>
      </c>
      <c r="E4813" s="2">
        <v>45682</v>
      </c>
      <c r="F4813" t="s">
        <v>38</v>
      </c>
      <c r="G4813">
        <v>-98.35</v>
      </c>
      <c r="H4813" t="s">
        <v>1778</v>
      </c>
      <c r="I4813" t="s">
        <v>1776</v>
      </c>
    </row>
    <row r="4814" spans="1:9" x14ac:dyDescent="0.25">
      <c r="A4814">
        <v>5148</v>
      </c>
      <c r="B4814" t="s">
        <v>10811</v>
      </c>
      <c r="C4814" t="s">
        <v>10812</v>
      </c>
      <c r="D4814" t="s">
        <v>15</v>
      </c>
      <c r="E4814" s="2">
        <v>45675</v>
      </c>
      <c r="F4814" t="s">
        <v>38</v>
      </c>
      <c r="G4814">
        <v>-98.655000000000001</v>
      </c>
      <c r="H4814" t="s">
        <v>10813</v>
      </c>
      <c r="I4814" t="s">
        <v>10814</v>
      </c>
    </row>
    <row r="4815" spans="1:9" x14ac:dyDescent="0.25">
      <c r="A4815">
        <v>2373</v>
      </c>
      <c r="B4815" t="s">
        <v>5011</v>
      </c>
      <c r="C4815" t="s">
        <v>5012</v>
      </c>
      <c r="D4815" t="s">
        <v>11</v>
      </c>
      <c r="E4815" s="2">
        <v>45681</v>
      </c>
      <c r="F4815" t="s">
        <v>38</v>
      </c>
      <c r="G4815">
        <v>-98.84</v>
      </c>
      <c r="H4815" t="s">
        <v>5016</v>
      </c>
      <c r="I4815" t="s">
        <v>5014</v>
      </c>
    </row>
    <row r="4816" spans="1:9" x14ac:dyDescent="0.25">
      <c r="A4816">
        <v>2978</v>
      </c>
      <c r="B4816" t="s">
        <v>6351</v>
      </c>
      <c r="C4816" t="s">
        <v>6352</v>
      </c>
      <c r="D4816" t="s">
        <v>11</v>
      </c>
      <c r="E4816" s="2">
        <v>45680</v>
      </c>
      <c r="F4816" t="s">
        <v>14</v>
      </c>
      <c r="G4816">
        <v>-99.805000000000007</v>
      </c>
      <c r="H4816" t="s">
        <v>6356</v>
      </c>
      <c r="I4816" t="s">
        <v>6354</v>
      </c>
    </row>
    <row r="4817" spans="1:9" x14ac:dyDescent="0.25">
      <c r="A4817">
        <v>4757</v>
      </c>
      <c r="B4817" t="s">
        <v>9949</v>
      </c>
      <c r="C4817" t="s">
        <v>9950</v>
      </c>
      <c r="D4817" t="s">
        <v>11</v>
      </c>
      <c r="E4817" s="2">
        <v>45677</v>
      </c>
      <c r="F4817" t="s">
        <v>51</v>
      </c>
      <c r="G4817">
        <v>-99.91</v>
      </c>
      <c r="H4817" t="s">
        <v>9953</v>
      </c>
      <c r="I4817" t="s">
        <v>9952</v>
      </c>
    </row>
    <row r="4818" spans="1:9" x14ac:dyDescent="0.25">
      <c r="A4818">
        <v>3211</v>
      </c>
      <c r="B4818" t="s">
        <v>6803</v>
      </c>
      <c r="C4818" t="s">
        <v>6804</v>
      </c>
      <c r="D4818" t="s">
        <v>11</v>
      </c>
      <c r="E4818" s="2">
        <v>45679</v>
      </c>
      <c r="F4818" t="s">
        <v>51</v>
      </c>
      <c r="G4818">
        <v>-100</v>
      </c>
      <c r="H4818" t="s">
        <v>6807</v>
      </c>
      <c r="I4818" t="s">
        <v>6806</v>
      </c>
    </row>
    <row r="4819" spans="1:9" x14ac:dyDescent="0.25">
      <c r="A4819">
        <v>3341</v>
      </c>
      <c r="B4819" t="s">
        <v>7101</v>
      </c>
      <c r="C4819" t="s">
        <v>7102</v>
      </c>
      <c r="D4819" t="s">
        <v>11</v>
      </c>
      <c r="E4819" s="2">
        <v>45679</v>
      </c>
      <c r="F4819" t="s">
        <v>51</v>
      </c>
      <c r="G4819">
        <v>-100</v>
      </c>
      <c r="H4819" t="s">
        <v>7103</v>
      </c>
      <c r="I4819" t="s">
        <v>7104</v>
      </c>
    </row>
    <row r="4820" spans="1:9" x14ac:dyDescent="0.25">
      <c r="A4820">
        <v>5765</v>
      </c>
      <c r="B4820" t="s">
        <v>12171</v>
      </c>
      <c r="C4820" t="s">
        <v>12172</v>
      </c>
      <c r="D4820" t="s">
        <v>11</v>
      </c>
      <c r="E4820" s="2">
        <v>45675</v>
      </c>
      <c r="F4820" t="s">
        <v>51</v>
      </c>
      <c r="G4820">
        <v>-100</v>
      </c>
      <c r="H4820" t="s">
        <v>12175</v>
      </c>
      <c r="I4820" t="s">
        <v>12174</v>
      </c>
    </row>
    <row r="4821" spans="1:9" x14ac:dyDescent="0.25">
      <c r="A4821">
        <v>6583</v>
      </c>
      <c r="B4821" t="s">
        <v>13803</v>
      </c>
      <c r="C4821" t="s">
        <v>13804</v>
      </c>
      <c r="D4821" t="s">
        <v>15</v>
      </c>
      <c r="E4821" s="2">
        <v>45674</v>
      </c>
      <c r="F4821" t="s">
        <v>51</v>
      </c>
      <c r="G4821">
        <v>-100</v>
      </c>
      <c r="H4821" t="s">
        <v>13807</v>
      </c>
      <c r="I4821" t="s">
        <v>13806</v>
      </c>
    </row>
    <row r="4822" spans="1:9" x14ac:dyDescent="0.25">
      <c r="A4822">
        <v>1705</v>
      </c>
      <c r="B4822" t="s">
        <v>3617</v>
      </c>
      <c r="C4822" t="s">
        <v>3618</v>
      </c>
      <c r="D4822" t="s">
        <v>15</v>
      </c>
      <c r="E4822" s="2">
        <v>45681</v>
      </c>
      <c r="F4822" t="s">
        <v>17</v>
      </c>
      <c r="G4822">
        <v>-100.97</v>
      </c>
      <c r="H4822" t="s">
        <v>3619</v>
      </c>
      <c r="I4822" t="s">
        <v>3620</v>
      </c>
    </row>
    <row r="4823" spans="1:9" x14ac:dyDescent="0.25">
      <c r="A4823">
        <v>195</v>
      </c>
      <c r="B4823" t="s">
        <v>438</v>
      </c>
      <c r="C4823" t="s">
        <v>439</v>
      </c>
      <c r="D4823" t="s">
        <v>11</v>
      </c>
      <c r="E4823" s="2">
        <v>45684</v>
      </c>
      <c r="F4823" t="s">
        <v>17</v>
      </c>
      <c r="G4823">
        <v>-101.12</v>
      </c>
      <c r="H4823" t="s">
        <v>440</v>
      </c>
      <c r="I4823" t="s">
        <v>441</v>
      </c>
    </row>
    <row r="4824" spans="1:9" x14ac:dyDescent="0.25">
      <c r="A4824">
        <v>6351</v>
      </c>
      <c r="B4824" t="s">
        <v>13287</v>
      </c>
      <c r="C4824" t="s">
        <v>13288</v>
      </c>
      <c r="D4824" t="s">
        <v>15</v>
      </c>
      <c r="E4824" s="2">
        <v>45674</v>
      </c>
      <c r="F4824" t="s">
        <v>14</v>
      </c>
      <c r="G4824">
        <v>-102</v>
      </c>
      <c r="H4824" t="s">
        <v>13289</v>
      </c>
      <c r="I4824" t="s">
        <v>13290</v>
      </c>
    </row>
    <row r="4825" spans="1:9" x14ac:dyDescent="0.25">
      <c r="A4825">
        <v>1473</v>
      </c>
      <c r="B4825" t="s">
        <v>3085</v>
      </c>
      <c r="C4825" t="s">
        <v>3086</v>
      </c>
      <c r="D4825" t="s">
        <v>11</v>
      </c>
      <c r="E4825" s="2">
        <v>45681</v>
      </c>
      <c r="F4825" t="s">
        <v>14</v>
      </c>
      <c r="G4825">
        <v>-102.6</v>
      </c>
      <c r="H4825" t="s">
        <v>3089</v>
      </c>
      <c r="I4825" t="s">
        <v>3088</v>
      </c>
    </row>
    <row r="4826" spans="1:9" x14ac:dyDescent="0.25">
      <c r="A4826">
        <v>6103</v>
      </c>
      <c r="B4826" t="s">
        <v>12793</v>
      </c>
      <c r="C4826" t="s">
        <v>12794</v>
      </c>
      <c r="D4826" t="s">
        <v>15</v>
      </c>
      <c r="E4826" s="2">
        <v>45675</v>
      </c>
      <c r="F4826" t="s">
        <v>14</v>
      </c>
      <c r="G4826">
        <v>-102.855</v>
      </c>
      <c r="H4826" t="s">
        <v>12799</v>
      </c>
      <c r="I4826" t="s">
        <v>12796</v>
      </c>
    </row>
    <row r="4827" spans="1:9" x14ac:dyDescent="0.25">
      <c r="A4827">
        <v>5728</v>
      </c>
      <c r="B4827" t="s">
        <v>12093</v>
      </c>
      <c r="C4827" t="s">
        <v>12094</v>
      </c>
      <c r="D4827" t="s">
        <v>15</v>
      </c>
      <c r="E4827" s="2">
        <v>45675</v>
      </c>
      <c r="F4827" t="s">
        <v>17</v>
      </c>
      <c r="G4827">
        <v>-102.97499999999999</v>
      </c>
      <c r="H4827" t="s">
        <v>8863</v>
      </c>
      <c r="I4827" t="s">
        <v>12095</v>
      </c>
    </row>
    <row r="4828" spans="1:9" x14ac:dyDescent="0.25">
      <c r="A4828">
        <v>2713</v>
      </c>
      <c r="B4828" t="s">
        <v>5809</v>
      </c>
      <c r="C4828" t="s">
        <v>5810</v>
      </c>
      <c r="D4828" t="s">
        <v>11</v>
      </c>
      <c r="E4828" s="2">
        <v>45680</v>
      </c>
      <c r="F4828" t="s">
        <v>17</v>
      </c>
      <c r="G4828">
        <v>-103</v>
      </c>
      <c r="H4828" t="s">
        <v>5811</v>
      </c>
      <c r="I4828" t="s">
        <v>5812</v>
      </c>
    </row>
    <row r="4829" spans="1:9" x14ac:dyDescent="0.25">
      <c r="A4829">
        <v>3864</v>
      </c>
      <c r="B4829" t="s">
        <v>8152</v>
      </c>
      <c r="C4829" t="s">
        <v>8153</v>
      </c>
      <c r="D4829" t="s">
        <v>11</v>
      </c>
      <c r="E4829" s="2">
        <v>45678</v>
      </c>
      <c r="F4829" t="s">
        <v>14</v>
      </c>
      <c r="G4829">
        <v>-103.14</v>
      </c>
      <c r="H4829" t="s">
        <v>8157</v>
      </c>
      <c r="I4829" t="s">
        <v>8155</v>
      </c>
    </row>
    <row r="4830" spans="1:9" x14ac:dyDescent="0.25">
      <c r="A4830">
        <v>5391</v>
      </c>
      <c r="B4830" t="s">
        <v>11334</v>
      </c>
      <c r="C4830" t="s">
        <v>11335</v>
      </c>
      <c r="D4830" t="s">
        <v>11</v>
      </c>
      <c r="E4830" s="2">
        <v>45675</v>
      </c>
      <c r="F4830" t="s">
        <v>14</v>
      </c>
      <c r="G4830">
        <v>-103.42</v>
      </c>
      <c r="H4830" t="s">
        <v>11337</v>
      </c>
      <c r="I4830" t="s">
        <v>11336</v>
      </c>
    </row>
    <row r="4831" spans="1:9" x14ac:dyDescent="0.25">
      <c r="A4831">
        <v>531</v>
      </c>
      <c r="B4831" t="s">
        <v>1185</v>
      </c>
      <c r="C4831" t="s">
        <v>1186</v>
      </c>
      <c r="D4831" t="s">
        <v>15</v>
      </c>
      <c r="E4831" s="2">
        <v>45682</v>
      </c>
      <c r="F4831" t="s">
        <v>51</v>
      </c>
      <c r="G4831">
        <v>-103.58</v>
      </c>
      <c r="H4831" t="s">
        <v>1187</v>
      </c>
      <c r="I4831" t="s">
        <v>1188</v>
      </c>
    </row>
    <row r="4832" spans="1:9" x14ac:dyDescent="0.25">
      <c r="A4832">
        <v>2370</v>
      </c>
      <c r="B4832" t="s">
        <v>5006</v>
      </c>
      <c r="C4832" t="s">
        <v>5007</v>
      </c>
      <c r="D4832" t="s">
        <v>11</v>
      </c>
      <c r="E4832" s="2">
        <v>45681</v>
      </c>
      <c r="F4832" t="s">
        <v>17</v>
      </c>
      <c r="G4832">
        <v>-103.67</v>
      </c>
      <c r="H4832" t="s">
        <v>5010</v>
      </c>
      <c r="I4832" t="s">
        <v>5009</v>
      </c>
    </row>
    <row r="4833" spans="1:9" x14ac:dyDescent="0.25">
      <c r="A4833">
        <v>319</v>
      </c>
      <c r="B4833" t="s">
        <v>699</v>
      </c>
      <c r="C4833" t="s">
        <v>700</v>
      </c>
      <c r="D4833" t="s">
        <v>15</v>
      </c>
      <c r="E4833" s="2">
        <v>45682</v>
      </c>
      <c r="F4833" t="s">
        <v>17</v>
      </c>
      <c r="G4833">
        <v>-103.795</v>
      </c>
      <c r="H4833" t="s">
        <v>703</v>
      </c>
      <c r="I4833" t="s">
        <v>702</v>
      </c>
    </row>
    <row r="4834" spans="1:9" x14ac:dyDescent="0.25">
      <c r="A4834">
        <v>4990</v>
      </c>
      <c r="B4834" t="s">
        <v>10472</v>
      </c>
      <c r="C4834" t="s">
        <v>10473</v>
      </c>
      <c r="D4834" t="s">
        <v>11</v>
      </c>
      <c r="E4834" s="2">
        <v>45675</v>
      </c>
      <c r="F4834" t="s">
        <v>14</v>
      </c>
      <c r="G4834">
        <v>-103.88500000000001</v>
      </c>
      <c r="H4834" t="s">
        <v>10476</v>
      </c>
      <c r="I4834" t="s">
        <v>10475</v>
      </c>
    </row>
    <row r="4835" spans="1:9" x14ac:dyDescent="0.25">
      <c r="A4835">
        <v>6986</v>
      </c>
      <c r="B4835" t="s">
        <v>14648</v>
      </c>
      <c r="C4835" t="s">
        <v>14649</v>
      </c>
      <c r="D4835" t="s">
        <v>11</v>
      </c>
      <c r="E4835" s="2">
        <v>45672</v>
      </c>
      <c r="F4835" t="s">
        <v>14</v>
      </c>
      <c r="G4835">
        <v>-103.9</v>
      </c>
      <c r="H4835" t="s">
        <v>14654</v>
      </c>
      <c r="I4835" t="s">
        <v>14651</v>
      </c>
    </row>
    <row r="4836" spans="1:9" x14ac:dyDescent="0.25">
      <c r="A4836">
        <v>6841</v>
      </c>
      <c r="B4836" t="s">
        <v>14336</v>
      </c>
      <c r="C4836" t="s">
        <v>14337</v>
      </c>
      <c r="D4836" t="s">
        <v>15</v>
      </c>
      <c r="E4836" s="2">
        <v>45673</v>
      </c>
      <c r="F4836" t="s">
        <v>17</v>
      </c>
      <c r="G4836">
        <v>-104</v>
      </c>
      <c r="H4836" t="s">
        <v>14342</v>
      </c>
      <c r="I4836" t="s">
        <v>14339</v>
      </c>
    </row>
    <row r="4837" spans="1:9" x14ac:dyDescent="0.25">
      <c r="A4837">
        <v>5349</v>
      </c>
      <c r="B4837" t="s">
        <v>11242</v>
      </c>
      <c r="C4837" t="s">
        <v>11243</v>
      </c>
      <c r="D4837" t="s">
        <v>15</v>
      </c>
      <c r="E4837" s="2">
        <v>45675</v>
      </c>
      <c r="F4837" t="s">
        <v>14</v>
      </c>
      <c r="G4837">
        <v>-104.03</v>
      </c>
      <c r="H4837" t="s">
        <v>11246</v>
      </c>
      <c r="I4837" t="s">
        <v>11245</v>
      </c>
    </row>
    <row r="4838" spans="1:9" x14ac:dyDescent="0.25">
      <c r="A4838">
        <v>6100</v>
      </c>
      <c r="B4838" t="s">
        <v>12793</v>
      </c>
      <c r="C4838" t="s">
        <v>12794</v>
      </c>
      <c r="D4838" t="s">
        <v>11</v>
      </c>
      <c r="E4838" s="2">
        <v>45675</v>
      </c>
      <c r="F4838" t="s">
        <v>14</v>
      </c>
      <c r="G4838">
        <v>-104.05</v>
      </c>
      <c r="H4838" t="s">
        <v>12795</v>
      </c>
      <c r="I4838" t="s">
        <v>12796</v>
      </c>
    </row>
    <row r="4839" spans="1:9" x14ac:dyDescent="0.25">
      <c r="A4839">
        <v>6474</v>
      </c>
      <c r="B4839" t="s">
        <v>13561</v>
      </c>
      <c r="C4839" t="s">
        <v>13562</v>
      </c>
      <c r="D4839" t="s">
        <v>11</v>
      </c>
      <c r="E4839" s="2">
        <v>45674</v>
      </c>
      <c r="F4839" t="s">
        <v>14</v>
      </c>
      <c r="G4839">
        <v>-104.065</v>
      </c>
      <c r="H4839" t="s">
        <v>13563</v>
      </c>
      <c r="I4839" t="s">
        <v>13564</v>
      </c>
    </row>
    <row r="4840" spans="1:9" x14ac:dyDescent="0.25">
      <c r="A4840">
        <v>5813</v>
      </c>
      <c r="B4840" t="s">
        <v>12271</v>
      </c>
      <c r="C4840" t="s">
        <v>12272</v>
      </c>
      <c r="D4840" t="s">
        <v>11</v>
      </c>
      <c r="E4840" s="2">
        <v>45675</v>
      </c>
      <c r="F4840" t="s">
        <v>14</v>
      </c>
      <c r="G4840">
        <v>-104.31</v>
      </c>
      <c r="H4840" t="s">
        <v>12275</v>
      </c>
      <c r="I4840" t="s">
        <v>12274</v>
      </c>
    </row>
    <row r="4841" spans="1:9" x14ac:dyDescent="0.25">
      <c r="A4841">
        <v>3189</v>
      </c>
      <c r="B4841" t="s">
        <v>6736</v>
      </c>
      <c r="C4841" t="s">
        <v>6737</v>
      </c>
      <c r="D4841" t="s">
        <v>15</v>
      </c>
      <c r="E4841" s="2">
        <v>45680</v>
      </c>
      <c r="F4841" t="s">
        <v>14</v>
      </c>
      <c r="G4841">
        <v>-104.72499999999999</v>
      </c>
      <c r="H4841" t="s">
        <v>6741</v>
      </c>
      <c r="I4841" t="s">
        <v>6739</v>
      </c>
    </row>
    <row r="4842" spans="1:9" x14ac:dyDescent="0.25">
      <c r="A4842">
        <v>7060</v>
      </c>
      <c r="B4842" t="s">
        <v>14797</v>
      </c>
      <c r="C4842" t="s">
        <v>14798</v>
      </c>
      <c r="D4842" t="s">
        <v>15</v>
      </c>
      <c r="E4842" s="2">
        <v>45671</v>
      </c>
      <c r="F4842" t="s">
        <v>14</v>
      </c>
      <c r="G4842">
        <v>-105.05</v>
      </c>
      <c r="H4842" t="s">
        <v>14799</v>
      </c>
      <c r="I4842" t="s">
        <v>14800</v>
      </c>
    </row>
    <row r="4843" spans="1:9" x14ac:dyDescent="0.25">
      <c r="A4843">
        <v>956</v>
      </c>
      <c r="B4843" t="s">
        <v>2041</v>
      </c>
      <c r="C4843" t="s">
        <v>2042</v>
      </c>
      <c r="D4843" t="s">
        <v>11</v>
      </c>
      <c r="E4843" s="2">
        <v>45682</v>
      </c>
      <c r="F4843" t="s">
        <v>17</v>
      </c>
      <c r="G4843">
        <v>-105.075</v>
      </c>
      <c r="H4843" t="s">
        <v>2046</v>
      </c>
      <c r="I4843" t="s">
        <v>2044</v>
      </c>
    </row>
    <row r="4844" spans="1:9" x14ac:dyDescent="0.25">
      <c r="A4844">
        <v>3340</v>
      </c>
      <c r="B4844" t="s">
        <v>7096</v>
      </c>
      <c r="C4844" t="s">
        <v>7097</v>
      </c>
      <c r="D4844" t="s">
        <v>11</v>
      </c>
      <c r="E4844" s="2">
        <v>45679</v>
      </c>
      <c r="F4844" t="s">
        <v>17</v>
      </c>
      <c r="G4844">
        <v>-105.17</v>
      </c>
      <c r="H4844" t="s">
        <v>7100</v>
      </c>
      <c r="I4844" t="s">
        <v>7099</v>
      </c>
    </row>
    <row r="4845" spans="1:9" x14ac:dyDescent="0.25">
      <c r="A4845">
        <v>1351</v>
      </c>
      <c r="B4845" t="s">
        <v>2766</v>
      </c>
      <c r="C4845" t="s">
        <v>2767</v>
      </c>
      <c r="D4845" t="s">
        <v>11</v>
      </c>
      <c r="E4845" s="2">
        <v>45682</v>
      </c>
      <c r="F4845" t="s">
        <v>14</v>
      </c>
      <c r="G4845">
        <v>-105.315</v>
      </c>
      <c r="H4845" t="s">
        <v>2768</v>
      </c>
      <c r="I4845" t="s">
        <v>2769</v>
      </c>
    </row>
    <row r="4846" spans="1:9" x14ac:dyDescent="0.25">
      <c r="A4846">
        <v>6428</v>
      </c>
      <c r="B4846" t="s">
        <v>13457</v>
      </c>
      <c r="C4846" t="s">
        <v>13458</v>
      </c>
      <c r="D4846" t="s">
        <v>11</v>
      </c>
      <c r="E4846" s="2">
        <v>45674</v>
      </c>
      <c r="F4846" t="s">
        <v>17</v>
      </c>
      <c r="G4846">
        <v>-105.345</v>
      </c>
      <c r="H4846" t="s">
        <v>13461</v>
      </c>
      <c r="I4846" t="s">
        <v>13460</v>
      </c>
    </row>
    <row r="4847" spans="1:9" x14ac:dyDescent="0.25">
      <c r="A4847">
        <v>3291</v>
      </c>
      <c r="B4847" t="s">
        <v>6982</v>
      </c>
      <c r="C4847" t="s">
        <v>6983</v>
      </c>
      <c r="D4847" t="s">
        <v>11</v>
      </c>
      <c r="E4847" s="2">
        <v>45679</v>
      </c>
      <c r="F4847" t="s">
        <v>17</v>
      </c>
      <c r="G4847">
        <v>-105.375</v>
      </c>
      <c r="H4847" t="s">
        <v>6984</v>
      </c>
      <c r="I4847" t="s">
        <v>6985</v>
      </c>
    </row>
    <row r="4848" spans="1:9" x14ac:dyDescent="0.25">
      <c r="A4848">
        <v>2665</v>
      </c>
      <c r="B4848" t="s">
        <v>5702</v>
      </c>
      <c r="C4848" t="s">
        <v>5703</v>
      </c>
      <c r="D4848" t="s">
        <v>11</v>
      </c>
      <c r="E4848" s="2">
        <v>45680</v>
      </c>
      <c r="F4848" t="s">
        <v>17</v>
      </c>
      <c r="G4848">
        <v>-105.625</v>
      </c>
      <c r="H4848" t="s">
        <v>5704</v>
      </c>
      <c r="I4848" t="s">
        <v>5705</v>
      </c>
    </row>
    <row r="4849" spans="1:9" x14ac:dyDescent="0.25">
      <c r="A4849">
        <v>6648</v>
      </c>
      <c r="B4849" t="s">
        <v>13936</v>
      </c>
      <c r="C4849" t="s">
        <v>13937</v>
      </c>
      <c r="D4849" t="s">
        <v>15</v>
      </c>
      <c r="E4849" s="2">
        <v>45674</v>
      </c>
      <c r="F4849" t="s">
        <v>14</v>
      </c>
      <c r="G4849">
        <v>-105.685</v>
      </c>
      <c r="H4849" t="s">
        <v>13938</v>
      </c>
      <c r="I4849" t="s">
        <v>13939</v>
      </c>
    </row>
    <row r="4850" spans="1:9" x14ac:dyDescent="0.25">
      <c r="A4850">
        <v>2242</v>
      </c>
      <c r="B4850" t="s">
        <v>4776</v>
      </c>
      <c r="C4850" t="s">
        <v>4777</v>
      </c>
      <c r="D4850" t="s">
        <v>15</v>
      </c>
      <c r="E4850" s="2">
        <v>45681</v>
      </c>
      <c r="F4850" t="s">
        <v>17</v>
      </c>
      <c r="G4850">
        <v>-105.97499999999999</v>
      </c>
      <c r="H4850" t="s">
        <v>559</v>
      </c>
      <c r="I4850" t="s">
        <v>4778</v>
      </c>
    </row>
    <row r="4851" spans="1:9" x14ac:dyDescent="0.25">
      <c r="A4851">
        <v>4738</v>
      </c>
      <c r="B4851" t="s">
        <v>9902</v>
      </c>
      <c r="C4851" t="s">
        <v>9903</v>
      </c>
      <c r="D4851" t="s">
        <v>15</v>
      </c>
      <c r="E4851" s="2">
        <v>45677</v>
      </c>
      <c r="F4851" t="s">
        <v>17</v>
      </c>
      <c r="G4851">
        <v>-106.08499999999999</v>
      </c>
      <c r="H4851" t="s">
        <v>9904</v>
      </c>
      <c r="I4851" t="s">
        <v>9905</v>
      </c>
    </row>
    <row r="4852" spans="1:9" x14ac:dyDescent="0.25">
      <c r="A4852">
        <v>731</v>
      </c>
      <c r="B4852" t="s">
        <v>1626</v>
      </c>
      <c r="C4852" t="s">
        <v>1627</v>
      </c>
      <c r="D4852" t="s">
        <v>11</v>
      </c>
      <c r="E4852" s="2">
        <v>45682</v>
      </c>
      <c r="F4852" t="s">
        <v>14</v>
      </c>
      <c r="G4852">
        <v>-106.27500000000001</v>
      </c>
      <c r="H4852" t="s">
        <v>1628</v>
      </c>
      <c r="I4852" t="s">
        <v>1629</v>
      </c>
    </row>
    <row r="4853" spans="1:9" x14ac:dyDescent="0.25">
      <c r="A4853">
        <v>5712</v>
      </c>
      <c r="B4853" t="s">
        <v>12058</v>
      </c>
      <c r="C4853" t="s">
        <v>12059</v>
      </c>
      <c r="D4853" t="s">
        <v>15</v>
      </c>
      <c r="E4853" s="2">
        <v>45675</v>
      </c>
      <c r="F4853" t="s">
        <v>14</v>
      </c>
      <c r="G4853">
        <v>-106.645</v>
      </c>
      <c r="H4853" t="s">
        <v>12060</v>
      </c>
      <c r="I4853" t="s">
        <v>12061</v>
      </c>
    </row>
    <row r="4854" spans="1:9" x14ac:dyDescent="0.25">
      <c r="A4854">
        <v>5139</v>
      </c>
      <c r="B4854" t="s">
        <v>10789</v>
      </c>
      <c r="C4854" t="s">
        <v>10790</v>
      </c>
      <c r="D4854" t="s">
        <v>11</v>
      </c>
      <c r="E4854" s="2">
        <v>45675</v>
      </c>
      <c r="F4854" t="s">
        <v>17</v>
      </c>
      <c r="G4854">
        <v>-106.795</v>
      </c>
      <c r="H4854" t="s">
        <v>10794</v>
      </c>
      <c r="I4854" t="s">
        <v>10792</v>
      </c>
    </row>
    <row r="4855" spans="1:9" x14ac:dyDescent="0.25">
      <c r="A4855">
        <v>336</v>
      </c>
      <c r="B4855" t="s">
        <v>741</v>
      </c>
      <c r="C4855" t="s">
        <v>742</v>
      </c>
      <c r="D4855" t="s">
        <v>15</v>
      </c>
      <c r="E4855" s="2">
        <v>45682</v>
      </c>
      <c r="F4855" t="s">
        <v>17</v>
      </c>
      <c r="G4855">
        <v>-106.86499999999999</v>
      </c>
      <c r="H4855" t="s">
        <v>743</v>
      </c>
      <c r="I4855" t="s">
        <v>744</v>
      </c>
    </row>
    <row r="4856" spans="1:9" x14ac:dyDescent="0.25">
      <c r="A4856">
        <v>3863</v>
      </c>
      <c r="B4856" t="s">
        <v>8152</v>
      </c>
      <c r="C4856" t="s">
        <v>8153</v>
      </c>
      <c r="D4856" t="s">
        <v>15</v>
      </c>
      <c r="E4856" s="2">
        <v>45678</v>
      </c>
      <c r="F4856" t="s">
        <v>14</v>
      </c>
      <c r="G4856">
        <v>-107.09</v>
      </c>
      <c r="H4856" t="s">
        <v>8156</v>
      </c>
      <c r="I4856" t="s">
        <v>8155</v>
      </c>
    </row>
    <row r="4857" spans="1:9" x14ac:dyDescent="0.25">
      <c r="A4857">
        <v>94</v>
      </c>
      <c r="B4857" t="s">
        <v>210</v>
      </c>
      <c r="C4857" t="s">
        <v>211</v>
      </c>
      <c r="D4857" t="s">
        <v>11</v>
      </c>
      <c r="E4857" s="2">
        <v>45685</v>
      </c>
      <c r="F4857" t="s">
        <v>14</v>
      </c>
      <c r="G4857">
        <v>-107.22</v>
      </c>
      <c r="H4857" t="s">
        <v>212</v>
      </c>
      <c r="I4857" t="s">
        <v>213</v>
      </c>
    </row>
    <row r="4858" spans="1:9" x14ac:dyDescent="0.25">
      <c r="A4858">
        <v>1386</v>
      </c>
      <c r="B4858" t="s">
        <v>2844</v>
      </c>
      <c r="C4858" t="s">
        <v>2845</v>
      </c>
      <c r="D4858" t="s">
        <v>11</v>
      </c>
      <c r="E4858" s="2">
        <v>45681</v>
      </c>
      <c r="F4858" t="s">
        <v>17</v>
      </c>
      <c r="G4858">
        <v>-107.35</v>
      </c>
      <c r="H4858" t="s">
        <v>2846</v>
      </c>
      <c r="I4858" t="s">
        <v>2847</v>
      </c>
    </row>
    <row r="4859" spans="1:9" x14ac:dyDescent="0.25">
      <c r="A4859">
        <v>4076</v>
      </c>
      <c r="B4859" t="s">
        <v>8636</v>
      </c>
      <c r="C4859" t="s">
        <v>8637</v>
      </c>
      <c r="D4859" t="s">
        <v>15</v>
      </c>
      <c r="E4859" s="2">
        <v>45678</v>
      </c>
      <c r="F4859" t="s">
        <v>17</v>
      </c>
      <c r="G4859">
        <v>-107.405</v>
      </c>
      <c r="H4859" t="s">
        <v>8640</v>
      </c>
      <c r="I4859" t="s">
        <v>8639</v>
      </c>
    </row>
    <row r="4860" spans="1:9" x14ac:dyDescent="0.25">
      <c r="A4860">
        <v>5009</v>
      </c>
      <c r="B4860" t="s">
        <v>10515</v>
      </c>
      <c r="C4860" t="s">
        <v>10516</v>
      </c>
      <c r="D4860" t="s">
        <v>15</v>
      </c>
      <c r="E4860" s="2">
        <v>45675</v>
      </c>
      <c r="F4860" t="s">
        <v>17</v>
      </c>
      <c r="G4860">
        <v>-107.425</v>
      </c>
      <c r="H4860" t="s">
        <v>10519</v>
      </c>
      <c r="I4860" t="s">
        <v>10518</v>
      </c>
    </row>
    <row r="4861" spans="1:9" x14ac:dyDescent="0.25">
      <c r="A4861">
        <v>2262</v>
      </c>
      <c r="B4861" t="s">
        <v>4810</v>
      </c>
      <c r="C4861" t="s">
        <v>4811</v>
      </c>
      <c r="D4861" t="s">
        <v>15</v>
      </c>
      <c r="E4861" s="2">
        <v>45681</v>
      </c>
      <c r="F4861" t="s">
        <v>17</v>
      </c>
      <c r="G4861">
        <v>-107.845</v>
      </c>
      <c r="H4861" t="s">
        <v>4815</v>
      </c>
      <c r="I4861" t="s">
        <v>4813</v>
      </c>
    </row>
    <row r="4862" spans="1:9" x14ac:dyDescent="0.25">
      <c r="A4862">
        <v>4614</v>
      </c>
      <c r="B4862" t="s">
        <v>9686</v>
      </c>
      <c r="C4862" t="s">
        <v>9687</v>
      </c>
      <c r="D4862" t="s">
        <v>11</v>
      </c>
      <c r="E4862" s="2">
        <v>45678</v>
      </c>
      <c r="F4862" t="s">
        <v>17</v>
      </c>
      <c r="G4862">
        <v>-107.99</v>
      </c>
      <c r="H4862" t="s">
        <v>9690</v>
      </c>
      <c r="I4862" t="s">
        <v>9689</v>
      </c>
    </row>
    <row r="4863" spans="1:9" x14ac:dyDescent="0.25">
      <c r="A4863">
        <v>318</v>
      </c>
      <c r="B4863" t="s">
        <v>699</v>
      </c>
      <c r="C4863" t="s">
        <v>700</v>
      </c>
      <c r="D4863" t="s">
        <v>11</v>
      </c>
      <c r="E4863" s="2">
        <v>45682</v>
      </c>
      <c r="F4863" t="s">
        <v>17</v>
      </c>
      <c r="G4863">
        <v>-108.19</v>
      </c>
      <c r="H4863" t="s">
        <v>701</v>
      </c>
      <c r="I4863" t="s">
        <v>702</v>
      </c>
    </row>
    <row r="4864" spans="1:9" x14ac:dyDescent="0.25">
      <c r="A4864">
        <v>2325</v>
      </c>
      <c r="B4864" t="s">
        <v>4927</v>
      </c>
      <c r="C4864" t="s">
        <v>4928</v>
      </c>
      <c r="D4864" t="s">
        <v>11</v>
      </c>
      <c r="E4864" s="2">
        <v>45681</v>
      </c>
      <c r="F4864" t="s">
        <v>17</v>
      </c>
      <c r="G4864">
        <v>-108.23</v>
      </c>
      <c r="H4864" t="s">
        <v>4929</v>
      </c>
      <c r="I4864" t="s">
        <v>4930</v>
      </c>
    </row>
    <row r="4865" spans="1:9" x14ac:dyDescent="0.25">
      <c r="A4865">
        <v>1778</v>
      </c>
      <c r="B4865" t="s">
        <v>3789</v>
      </c>
      <c r="C4865" t="s">
        <v>3790</v>
      </c>
      <c r="D4865" t="s">
        <v>11</v>
      </c>
      <c r="E4865" s="2">
        <v>45681</v>
      </c>
      <c r="F4865" t="s">
        <v>51</v>
      </c>
      <c r="G4865">
        <v>-108.45</v>
      </c>
      <c r="H4865" t="s">
        <v>3793</v>
      </c>
      <c r="I4865" t="s">
        <v>3792</v>
      </c>
    </row>
    <row r="4866" spans="1:9" x14ac:dyDescent="0.25">
      <c r="A4866">
        <v>257</v>
      </c>
      <c r="B4866" t="s">
        <v>572</v>
      </c>
      <c r="C4866" t="s">
        <v>573</v>
      </c>
      <c r="D4866" t="s">
        <v>15</v>
      </c>
      <c r="E4866" s="2">
        <v>45684</v>
      </c>
      <c r="F4866" t="s">
        <v>17</v>
      </c>
      <c r="G4866">
        <v>-108.48</v>
      </c>
      <c r="H4866" t="s">
        <v>574</v>
      </c>
      <c r="I4866" t="s">
        <v>575</v>
      </c>
    </row>
    <row r="4867" spans="1:9" x14ac:dyDescent="0.25">
      <c r="A4867">
        <v>5238</v>
      </c>
      <c r="B4867" t="s">
        <v>10999</v>
      </c>
      <c r="C4867" t="s">
        <v>11000</v>
      </c>
      <c r="D4867" t="s">
        <v>11</v>
      </c>
      <c r="E4867" s="2">
        <v>45675</v>
      </c>
      <c r="F4867" t="s">
        <v>17</v>
      </c>
      <c r="G4867">
        <v>-108.49</v>
      </c>
      <c r="H4867" t="s">
        <v>11001</v>
      </c>
      <c r="I4867" t="s">
        <v>11002</v>
      </c>
    </row>
    <row r="4868" spans="1:9" x14ac:dyDescent="0.25">
      <c r="A4868">
        <v>5029</v>
      </c>
      <c r="B4868" t="s">
        <v>10556</v>
      </c>
      <c r="C4868" t="s">
        <v>10557</v>
      </c>
      <c r="D4868" t="s">
        <v>11</v>
      </c>
      <c r="E4868" s="2">
        <v>45675</v>
      </c>
      <c r="F4868" t="s">
        <v>14</v>
      </c>
      <c r="G4868">
        <v>-109.12</v>
      </c>
      <c r="H4868" t="s">
        <v>10558</v>
      </c>
      <c r="I4868" t="s">
        <v>10559</v>
      </c>
    </row>
    <row r="4869" spans="1:9" x14ac:dyDescent="0.25">
      <c r="A4869">
        <v>247</v>
      </c>
      <c r="B4869" t="s">
        <v>551</v>
      </c>
      <c r="C4869" t="s">
        <v>552</v>
      </c>
      <c r="D4869" t="s">
        <v>11</v>
      </c>
      <c r="E4869" s="2">
        <v>45684</v>
      </c>
      <c r="F4869" t="s">
        <v>14</v>
      </c>
      <c r="G4869">
        <v>-109.235</v>
      </c>
      <c r="H4869" t="s">
        <v>556</v>
      </c>
      <c r="I4869" t="s">
        <v>554</v>
      </c>
    </row>
    <row r="4870" spans="1:9" x14ac:dyDescent="0.25">
      <c r="A4870">
        <v>3897</v>
      </c>
      <c r="B4870" t="s">
        <v>8221</v>
      </c>
      <c r="C4870" t="s">
        <v>8222</v>
      </c>
      <c r="D4870" t="s">
        <v>11</v>
      </c>
      <c r="E4870" s="2">
        <v>45678</v>
      </c>
      <c r="F4870" t="s">
        <v>17</v>
      </c>
      <c r="G4870">
        <v>-109.49</v>
      </c>
      <c r="H4870" t="s">
        <v>8226</v>
      </c>
      <c r="I4870" t="s">
        <v>8224</v>
      </c>
    </row>
    <row r="4871" spans="1:9" x14ac:dyDescent="0.25">
      <c r="A4871">
        <v>286</v>
      </c>
      <c r="B4871" t="s">
        <v>628</v>
      </c>
      <c r="C4871" t="s">
        <v>629</v>
      </c>
      <c r="D4871" t="s">
        <v>15</v>
      </c>
      <c r="E4871" s="2">
        <v>45682</v>
      </c>
      <c r="F4871" t="s">
        <v>17</v>
      </c>
      <c r="G4871">
        <v>-109.895</v>
      </c>
      <c r="H4871" t="s">
        <v>630</v>
      </c>
      <c r="I4871" t="s">
        <v>631</v>
      </c>
    </row>
    <row r="4872" spans="1:9" x14ac:dyDescent="0.25">
      <c r="A4872">
        <v>1145</v>
      </c>
      <c r="B4872" t="s">
        <v>2387</v>
      </c>
      <c r="C4872" t="s">
        <v>2388</v>
      </c>
      <c r="D4872" t="s">
        <v>15</v>
      </c>
      <c r="E4872" s="2">
        <v>45682</v>
      </c>
      <c r="F4872" t="s">
        <v>17</v>
      </c>
      <c r="G4872">
        <v>-110.08</v>
      </c>
      <c r="H4872" t="s">
        <v>2392</v>
      </c>
      <c r="I4872" t="s">
        <v>2390</v>
      </c>
    </row>
    <row r="4873" spans="1:9" x14ac:dyDescent="0.25">
      <c r="A4873">
        <v>1463</v>
      </c>
      <c r="B4873" t="s">
        <v>3063</v>
      </c>
      <c r="C4873" t="s">
        <v>3064</v>
      </c>
      <c r="D4873" t="s">
        <v>15</v>
      </c>
      <c r="E4873" s="2">
        <v>45681</v>
      </c>
      <c r="F4873" t="s">
        <v>17</v>
      </c>
      <c r="G4873">
        <v>-110.33</v>
      </c>
      <c r="H4873" t="s">
        <v>3067</v>
      </c>
      <c r="I4873" t="s">
        <v>3066</v>
      </c>
    </row>
    <row r="4874" spans="1:9" x14ac:dyDescent="0.25">
      <c r="A4874">
        <v>5947</v>
      </c>
      <c r="B4874" t="s">
        <v>12518</v>
      </c>
      <c r="C4874" t="s">
        <v>12519</v>
      </c>
      <c r="D4874" t="s">
        <v>15</v>
      </c>
      <c r="E4874" s="2">
        <v>45675</v>
      </c>
      <c r="F4874" t="s">
        <v>17</v>
      </c>
      <c r="G4874">
        <v>-110.345</v>
      </c>
      <c r="H4874" t="s">
        <v>12520</v>
      </c>
      <c r="I4874" t="s">
        <v>12521</v>
      </c>
    </row>
    <row r="4875" spans="1:9" x14ac:dyDescent="0.25">
      <c r="A4875">
        <v>6609</v>
      </c>
      <c r="B4875" t="s">
        <v>13858</v>
      </c>
      <c r="C4875" t="s">
        <v>13859</v>
      </c>
      <c r="D4875" t="s">
        <v>15</v>
      </c>
      <c r="E4875" s="2">
        <v>45674</v>
      </c>
      <c r="F4875" t="s">
        <v>14</v>
      </c>
      <c r="G4875">
        <v>-110.58</v>
      </c>
      <c r="H4875" t="s">
        <v>13860</v>
      </c>
      <c r="I4875" t="s">
        <v>13861</v>
      </c>
    </row>
    <row r="4876" spans="1:9" x14ac:dyDescent="0.25">
      <c r="A4876">
        <v>3938</v>
      </c>
      <c r="B4876" t="s">
        <v>8318</v>
      </c>
      <c r="C4876" t="s">
        <v>8319</v>
      </c>
      <c r="D4876" t="s">
        <v>11</v>
      </c>
      <c r="E4876" s="2">
        <v>45678</v>
      </c>
      <c r="F4876" t="s">
        <v>17</v>
      </c>
      <c r="G4876">
        <v>-110.71</v>
      </c>
      <c r="H4876" t="s">
        <v>8324</v>
      </c>
      <c r="I4876" t="s">
        <v>8321</v>
      </c>
    </row>
    <row r="4877" spans="1:9" x14ac:dyDescent="0.25">
      <c r="A4877">
        <v>6502</v>
      </c>
      <c r="B4877" t="s">
        <v>13621</v>
      </c>
      <c r="C4877" t="s">
        <v>13622</v>
      </c>
      <c r="D4877" t="s">
        <v>11</v>
      </c>
      <c r="E4877" s="2">
        <v>45674</v>
      </c>
      <c r="F4877" t="s">
        <v>17</v>
      </c>
      <c r="G4877">
        <v>-110.715</v>
      </c>
      <c r="H4877" t="s">
        <v>13625</v>
      </c>
      <c r="I4877" t="s">
        <v>13624</v>
      </c>
    </row>
    <row r="4878" spans="1:9" x14ac:dyDescent="0.25">
      <c r="A4878">
        <v>4075</v>
      </c>
      <c r="B4878" t="s">
        <v>8636</v>
      </c>
      <c r="C4878" t="s">
        <v>8637</v>
      </c>
      <c r="D4878" t="s">
        <v>11</v>
      </c>
      <c r="E4878" s="2">
        <v>45678</v>
      </c>
      <c r="F4878" t="s">
        <v>17</v>
      </c>
      <c r="G4878">
        <v>-111.035</v>
      </c>
      <c r="H4878" t="s">
        <v>8638</v>
      </c>
      <c r="I4878" t="s">
        <v>8639</v>
      </c>
    </row>
    <row r="4879" spans="1:9" x14ac:dyDescent="0.25">
      <c r="A4879">
        <v>3724</v>
      </c>
      <c r="B4879" t="s">
        <v>7875</v>
      </c>
      <c r="C4879" t="s">
        <v>7876</v>
      </c>
      <c r="D4879" t="s">
        <v>15</v>
      </c>
      <c r="E4879" s="2">
        <v>45679</v>
      </c>
      <c r="F4879" t="s">
        <v>17</v>
      </c>
      <c r="G4879">
        <v>-111.145</v>
      </c>
      <c r="H4879" t="s">
        <v>7881</v>
      </c>
      <c r="I4879" t="s">
        <v>7877</v>
      </c>
    </row>
    <row r="4880" spans="1:9" x14ac:dyDescent="0.25">
      <c r="A4880">
        <v>6356</v>
      </c>
      <c r="B4880" t="s">
        <v>13297</v>
      </c>
      <c r="C4880" t="s">
        <v>13298</v>
      </c>
      <c r="D4880" t="s">
        <v>11</v>
      </c>
      <c r="E4880" s="2">
        <v>45674</v>
      </c>
      <c r="F4880" t="s">
        <v>17</v>
      </c>
      <c r="G4880">
        <v>-111.4</v>
      </c>
      <c r="H4880" t="s">
        <v>13301</v>
      </c>
      <c r="I4880" t="s">
        <v>13300</v>
      </c>
    </row>
    <row r="4881" spans="1:9" x14ac:dyDescent="0.25">
      <c r="A4881">
        <v>4832</v>
      </c>
      <c r="B4881" t="s">
        <v>10129</v>
      </c>
      <c r="C4881" t="s">
        <v>10130</v>
      </c>
      <c r="D4881" t="s">
        <v>15</v>
      </c>
      <c r="E4881" s="2">
        <v>45677</v>
      </c>
      <c r="F4881" t="s">
        <v>17</v>
      </c>
      <c r="G4881">
        <v>-111.735</v>
      </c>
      <c r="H4881" t="s">
        <v>1302</v>
      </c>
      <c r="I4881" t="s">
        <v>10131</v>
      </c>
    </row>
    <row r="4882" spans="1:9" x14ac:dyDescent="0.25">
      <c r="A4882">
        <v>4944</v>
      </c>
      <c r="B4882" t="s">
        <v>10377</v>
      </c>
      <c r="C4882" t="s">
        <v>10378</v>
      </c>
      <c r="D4882" t="s">
        <v>15</v>
      </c>
      <c r="E4882" s="2">
        <v>45676</v>
      </c>
      <c r="F4882" t="s">
        <v>14</v>
      </c>
      <c r="G4882">
        <v>-111.77</v>
      </c>
      <c r="H4882" t="s">
        <v>10379</v>
      </c>
      <c r="I4882" t="s">
        <v>10380</v>
      </c>
    </row>
    <row r="4883" spans="1:9" x14ac:dyDescent="0.25">
      <c r="A4883">
        <v>4945</v>
      </c>
      <c r="B4883" t="s">
        <v>10377</v>
      </c>
      <c r="C4883" t="s">
        <v>10378</v>
      </c>
      <c r="D4883" t="s">
        <v>11</v>
      </c>
      <c r="E4883" s="2">
        <v>45676</v>
      </c>
      <c r="F4883" t="s">
        <v>14</v>
      </c>
      <c r="G4883">
        <v>-111.84</v>
      </c>
      <c r="H4883" t="s">
        <v>10381</v>
      </c>
      <c r="I4883" t="s">
        <v>10380</v>
      </c>
    </row>
    <row r="4884" spans="1:9" x14ac:dyDescent="0.25">
      <c r="A4884">
        <v>3942</v>
      </c>
      <c r="B4884" t="s">
        <v>8330</v>
      </c>
      <c r="C4884" t="s">
        <v>8331</v>
      </c>
      <c r="D4884" t="s">
        <v>15</v>
      </c>
      <c r="E4884" s="2">
        <v>45678</v>
      </c>
      <c r="F4884" t="s">
        <v>17</v>
      </c>
      <c r="G4884">
        <v>-111.97499999999999</v>
      </c>
      <c r="H4884" t="s">
        <v>4059</v>
      </c>
      <c r="I4884" t="s">
        <v>8333</v>
      </c>
    </row>
    <row r="4885" spans="1:9" x14ac:dyDescent="0.25">
      <c r="A4885">
        <v>4301</v>
      </c>
      <c r="B4885" t="s">
        <v>9112</v>
      </c>
      <c r="C4885" t="s">
        <v>9113</v>
      </c>
      <c r="D4885" t="s">
        <v>11</v>
      </c>
      <c r="E4885" s="2">
        <v>45678</v>
      </c>
      <c r="F4885" t="s">
        <v>14</v>
      </c>
      <c r="G4885">
        <v>-112.24</v>
      </c>
      <c r="H4885" t="s">
        <v>9116</v>
      </c>
      <c r="I4885" t="s">
        <v>9115</v>
      </c>
    </row>
    <row r="4886" spans="1:9" x14ac:dyDescent="0.25">
      <c r="A4886">
        <v>1114</v>
      </c>
      <c r="B4886" t="s">
        <v>2328</v>
      </c>
      <c r="C4886" t="s">
        <v>2329</v>
      </c>
      <c r="D4886" t="s">
        <v>11</v>
      </c>
      <c r="E4886" s="2">
        <v>45682</v>
      </c>
      <c r="F4886" t="s">
        <v>14</v>
      </c>
      <c r="G4886">
        <v>-112.48</v>
      </c>
      <c r="H4886" t="s">
        <v>2335</v>
      </c>
      <c r="I4886" t="s">
        <v>2331</v>
      </c>
    </row>
    <row r="4887" spans="1:9" x14ac:dyDescent="0.25">
      <c r="A4887">
        <v>1259</v>
      </c>
      <c r="B4887" t="s">
        <v>2603</v>
      </c>
      <c r="C4887" t="s">
        <v>2604</v>
      </c>
      <c r="D4887" t="s">
        <v>15</v>
      </c>
      <c r="E4887" s="2">
        <v>45682</v>
      </c>
      <c r="F4887" t="s">
        <v>17</v>
      </c>
      <c r="G4887">
        <v>-112.55</v>
      </c>
      <c r="H4887" t="s">
        <v>2608</v>
      </c>
      <c r="I4887" t="s">
        <v>2606</v>
      </c>
    </row>
    <row r="4888" spans="1:9" x14ac:dyDescent="0.25">
      <c r="A4888">
        <v>415</v>
      </c>
      <c r="B4888" t="s">
        <v>917</v>
      </c>
      <c r="C4888" t="s">
        <v>918</v>
      </c>
      <c r="D4888" t="s">
        <v>11</v>
      </c>
      <c r="E4888" s="2">
        <v>45682</v>
      </c>
      <c r="F4888" t="s">
        <v>14</v>
      </c>
      <c r="G4888">
        <v>-112.9</v>
      </c>
      <c r="H4888" t="s">
        <v>922</v>
      </c>
      <c r="I4888" t="s">
        <v>920</v>
      </c>
    </row>
    <row r="4889" spans="1:9" x14ac:dyDescent="0.25">
      <c r="A4889">
        <v>5149</v>
      </c>
      <c r="B4889" t="s">
        <v>10811</v>
      </c>
      <c r="C4889" t="s">
        <v>10812</v>
      </c>
      <c r="D4889" t="s">
        <v>11</v>
      </c>
      <c r="E4889" s="2">
        <v>45675</v>
      </c>
      <c r="F4889" t="s">
        <v>17</v>
      </c>
      <c r="G4889">
        <v>-113.035</v>
      </c>
      <c r="H4889" t="s">
        <v>10815</v>
      </c>
      <c r="I4889" t="s">
        <v>10814</v>
      </c>
    </row>
    <row r="4890" spans="1:9" x14ac:dyDescent="0.25">
      <c r="A4890">
        <v>3417</v>
      </c>
      <c r="B4890" t="s">
        <v>7284</v>
      </c>
      <c r="C4890" t="s">
        <v>7285</v>
      </c>
      <c r="D4890" t="s">
        <v>15</v>
      </c>
      <c r="E4890" s="2">
        <v>45679</v>
      </c>
      <c r="F4890" t="s">
        <v>14</v>
      </c>
      <c r="G4890">
        <v>-113.185</v>
      </c>
      <c r="H4890" t="s">
        <v>7286</v>
      </c>
      <c r="I4890" t="s">
        <v>7287</v>
      </c>
    </row>
    <row r="4891" spans="1:9" x14ac:dyDescent="0.25">
      <c r="A4891">
        <v>6059</v>
      </c>
      <c r="B4891" t="s">
        <v>12715</v>
      </c>
      <c r="C4891" t="s">
        <v>12716</v>
      </c>
      <c r="D4891" t="s">
        <v>15</v>
      </c>
      <c r="E4891" s="2">
        <v>45675</v>
      </c>
      <c r="F4891" t="s">
        <v>17</v>
      </c>
      <c r="G4891">
        <v>-113.22499999999999</v>
      </c>
      <c r="H4891" t="s">
        <v>12719</v>
      </c>
      <c r="I4891" t="s">
        <v>12718</v>
      </c>
    </row>
    <row r="4892" spans="1:9" x14ac:dyDescent="0.25">
      <c r="A4892">
        <v>539</v>
      </c>
      <c r="B4892" t="s">
        <v>1205</v>
      </c>
      <c r="C4892" t="s">
        <v>1206</v>
      </c>
      <c r="D4892" t="s">
        <v>11</v>
      </c>
      <c r="E4892" s="2">
        <v>45682</v>
      </c>
      <c r="F4892" t="s">
        <v>14</v>
      </c>
      <c r="G4892">
        <v>-113.75</v>
      </c>
      <c r="H4892" t="s">
        <v>1207</v>
      </c>
      <c r="I4892" t="s">
        <v>1208</v>
      </c>
    </row>
    <row r="4893" spans="1:9" x14ac:dyDescent="0.25">
      <c r="A4893">
        <v>3198</v>
      </c>
      <c r="B4893" t="s">
        <v>6764</v>
      </c>
      <c r="C4893" t="s">
        <v>6765</v>
      </c>
      <c r="D4893" t="s">
        <v>15</v>
      </c>
      <c r="E4893" s="2">
        <v>45679</v>
      </c>
      <c r="F4893" t="s">
        <v>17</v>
      </c>
      <c r="G4893">
        <v>-113.78</v>
      </c>
      <c r="H4893" t="s">
        <v>6766</v>
      </c>
      <c r="I4893" t="s">
        <v>6767</v>
      </c>
    </row>
    <row r="4894" spans="1:9" x14ac:dyDescent="0.25">
      <c r="A4894">
        <v>6775</v>
      </c>
      <c r="B4894" t="s">
        <v>14197</v>
      </c>
      <c r="C4894" t="s">
        <v>14198</v>
      </c>
      <c r="D4894" t="s">
        <v>11</v>
      </c>
      <c r="E4894" s="2">
        <v>45673</v>
      </c>
      <c r="F4894" t="s">
        <v>17</v>
      </c>
      <c r="G4894">
        <v>-113.97499999999999</v>
      </c>
      <c r="H4894" t="s">
        <v>14199</v>
      </c>
      <c r="I4894" t="s">
        <v>14200</v>
      </c>
    </row>
    <row r="4895" spans="1:9" x14ac:dyDescent="0.25">
      <c r="A4895">
        <v>2756</v>
      </c>
      <c r="B4895" t="s">
        <v>5907</v>
      </c>
      <c r="C4895" t="s">
        <v>5908</v>
      </c>
      <c r="D4895" t="s">
        <v>15</v>
      </c>
      <c r="E4895" s="2">
        <v>45680</v>
      </c>
      <c r="F4895" t="s">
        <v>14</v>
      </c>
      <c r="G4895">
        <v>-113.995</v>
      </c>
      <c r="H4895" t="s">
        <v>5911</v>
      </c>
      <c r="I4895" t="s">
        <v>5910</v>
      </c>
    </row>
    <row r="4896" spans="1:9" x14ac:dyDescent="0.25">
      <c r="A4896">
        <v>21</v>
      </c>
      <c r="B4896" t="s">
        <v>64</v>
      </c>
      <c r="C4896" t="s">
        <v>65</v>
      </c>
      <c r="D4896" t="s">
        <v>11</v>
      </c>
      <c r="E4896" s="2">
        <v>45685</v>
      </c>
      <c r="F4896" t="s">
        <v>17</v>
      </c>
      <c r="G4896">
        <v>-114.215</v>
      </c>
      <c r="H4896" t="s">
        <v>66</v>
      </c>
      <c r="I4896" t="s">
        <v>67</v>
      </c>
    </row>
    <row r="4897" spans="1:9" x14ac:dyDescent="0.25">
      <c r="A4897">
        <v>4642</v>
      </c>
      <c r="B4897" t="s">
        <v>9732</v>
      </c>
      <c r="C4897" t="s">
        <v>9733</v>
      </c>
      <c r="D4897" t="s">
        <v>11</v>
      </c>
      <c r="E4897" s="2">
        <v>45678</v>
      </c>
      <c r="F4897" t="s">
        <v>17</v>
      </c>
      <c r="G4897">
        <v>-114.39</v>
      </c>
      <c r="H4897" t="s">
        <v>9737</v>
      </c>
      <c r="I4897" t="s">
        <v>9735</v>
      </c>
    </row>
    <row r="4898" spans="1:9" x14ac:dyDescent="0.25">
      <c r="A4898">
        <v>4864</v>
      </c>
      <c r="B4898" t="s">
        <v>10204</v>
      </c>
      <c r="C4898" t="s">
        <v>10205</v>
      </c>
      <c r="D4898" t="s">
        <v>11</v>
      </c>
      <c r="E4898" s="2">
        <v>45677</v>
      </c>
      <c r="F4898" t="s">
        <v>14</v>
      </c>
      <c r="G4898">
        <v>-114.465</v>
      </c>
      <c r="H4898" t="s">
        <v>10206</v>
      </c>
      <c r="I4898" t="s">
        <v>10207</v>
      </c>
    </row>
    <row r="4899" spans="1:9" x14ac:dyDescent="0.25">
      <c r="A4899">
        <v>6135</v>
      </c>
      <c r="B4899" t="s">
        <v>12851</v>
      </c>
      <c r="C4899" t="s">
        <v>12852</v>
      </c>
      <c r="D4899" t="s">
        <v>15</v>
      </c>
      <c r="E4899" s="2">
        <v>45675</v>
      </c>
      <c r="F4899" t="s">
        <v>17</v>
      </c>
      <c r="G4899">
        <v>-114.815</v>
      </c>
      <c r="H4899" t="s">
        <v>12855</v>
      </c>
      <c r="I4899" t="s">
        <v>12854</v>
      </c>
    </row>
    <row r="4900" spans="1:9" x14ac:dyDescent="0.25">
      <c r="A4900">
        <v>1441</v>
      </c>
      <c r="B4900" t="s">
        <v>3019</v>
      </c>
      <c r="C4900" t="s">
        <v>3020</v>
      </c>
      <c r="D4900" t="s">
        <v>11</v>
      </c>
      <c r="E4900" s="2">
        <v>45681</v>
      </c>
      <c r="F4900" t="s">
        <v>17</v>
      </c>
      <c r="G4900">
        <v>-115.02500000000001</v>
      </c>
      <c r="H4900" t="s">
        <v>3021</v>
      </c>
      <c r="I4900" t="s">
        <v>3022</v>
      </c>
    </row>
    <row r="4901" spans="1:9" x14ac:dyDescent="0.25">
      <c r="A4901">
        <v>4387</v>
      </c>
      <c r="B4901" t="s">
        <v>9277</v>
      </c>
      <c r="C4901" t="s">
        <v>9278</v>
      </c>
      <c r="D4901" t="s">
        <v>15</v>
      </c>
      <c r="E4901" s="2">
        <v>45678</v>
      </c>
      <c r="F4901" t="s">
        <v>14</v>
      </c>
      <c r="G4901">
        <v>-115.07</v>
      </c>
      <c r="H4901" t="s">
        <v>9281</v>
      </c>
      <c r="I4901" t="s">
        <v>9280</v>
      </c>
    </row>
    <row r="4902" spans="1:9" x14ac:dyDescent="0.25">
      <c r="A4902">
        <v>213</v>
      </c>
      <c r="B4902" t="s">
        <v>483</v>
      </c>
      <c r="C4902" t="s">
        <v>484</v>
      </c>
      <c r="D4902" t="s">
        <v>11</v>
      </c>
      <c r="E4902" s="2">
        <v>45684</v>
      </c>
      <c r="F4902" t="s">
        <v>14</v>
      </c>
      <c r="G4902">
        <v>-115.49</v>
      </c>
      <c r="H4902" t="s">
        <v>485</v>
      </c>
      <c r="I4902" t="s">
        <v>486</v>
      </c>
    </row>
    <row r="4903" spans="1:9" x14ac:dyDescent="0.25">
      <c r="A4903">
        <v>6226</v>
      </c>
      <c r="B4903" t="s">
        <v>13005</v>
      </c>
      <c r="C4903" t="s">
        <v>13006</v>
      </c>
      <c r="D4903" t="s">
        <v>11</v>
      </c>
      <c r="E4903" s="2">
        <v>45674</v>
      </c>
      <c r="F4903" t="s">
        <v>17</v>
      </c>
      <c r="G4903">
        <v>-115.51</v>
      </c>
      <c r="H4903" t="s">
        <v>13009</v>
      </c>
      <c r="I4903" t="s">
        <v>13008</v>
      </c>
    </row>
    <row r="4904" spans="1:9" x14ac:dyDescent="0.25">
      <c r="A4904">
        <v>5511</v>
      </c>
      <c r="B4904" t="s">
        <v>11609</v>
      </c>
      <c r="C4904" t="s">
        <v>11610</v>
      </c>
      <c r="D4904" t="s">
        <v>11</v>
      </c>
      <c r="E4904" s="2">
        <v>45675</v>
      </c>
      <c r="F4904" t="s">
        <v>14</v>
      </c>
      <c r="G4904">
        <v>-115.55</v>
      </c>
      <c r="H4904" t="s">
        <v>11611</v>
      </c>
      <c r="I4904" t="s">
        <v>11612</v>
      </c>
    </row>
    <row r="4905" spans="1:9" x14ac:dyDescent="0.25">
      <c r="A4905">
        <v>3105</v>
      </c>
      <c r="B4905" t="s">
        <v>6594</v>
      </c>
      <c r="C4905" t="s">
        <v>6595</v>
      </c>
      <c r="D4905" t="s">
        <v>11</v>
      </c>
      <c r="E4905" s="2">
        <v>45680</v>
      </c>
      <c r="F4905" t="s">
        <v>17</v>
      </c>
      <c r="G4905">
        <v>-115.675</v>
      </c>
      <c r="H4905" t="s">
        <v>6596</v>
      </c>
      <c r="I4905" t="s">
        <v>6597</v>
      </c>
    </row>
    <row r="4906" spans="1:9" x14ac:dyDescent="0.25">
      <c r="A4906">
        <v>4038</v>
      </c>
      <c r="B4906" t="s">
        <v>8553</v>
      </c>
      <c r="C4906" t="s">
        <v>8554</v>
      </c>
      <c r="D4906" t="s">
        <v>11</v>
      </c>
      <c r="E4906" s="2">
        <v>45678</v>
      </c>
      <c r="F4906" t="s">
        <v>17</v>
      </c>
      <c r="G4906">
        <v>-116.075</v>
      </c>
      <c r="H4906" t="s">
        <v>8558</v>
      </c>
      <c r="I4906" t="s">
        <v>8556</v>
      </c>
    </row>
    <row r="4907" spans="1:9" x14ac:dyDescent="0.25">
      <c r="A4907">
        <v>3362</v>
      </c>
      <c r="B4907" t="s">
        <v>7149</v>
      </c>
      <c r="C4907" t="s">
        <v>7150</v>
      </c>
      <c r="D4907" t="s">
        <v>11</v>
      </c>
      <c r="E4907" s="2">
        <v>45679</v>
      </c>
      <c r="F4907" t="s">
        <v>17</v>
      </c>
      <c r="G4907">
        <v>-116.27</v>
      </c>
      <c r="H4907" t="s">
        <v>7153</v>
      </c>
      <c r="I4907" t="s">
        <v>7152</v>
      </c>
    </row>
    <row r="4908" spans="1:9" x14ac:dyDescent="0.25">
      <c r="A4908">
        <v>1254</v>
      </c>
      <c r="B4908" t="s">
        <v>2597</v>
      </c>
      <c r="C4908" t="s">
        <v>2598</v>
      </c>
      <c r="D4908" t="s">
        <v>15</v>
      </c>
      <c r="E4908" s="2">
        <v>45682</v>
      </c>
      <c r="F4908" t="s">
        <v>14</v>
      </c>
      <c r="G4908">
        <v>-116.29</v>
      </c>
      <c r="H4908" t="s">
        <v>2599</v>
      </c>
      <c r="I4908" t="s">
        <v>2600</v>
      </c>
    </row>
    <row r="4909" spans="1:9" x14ac:dyDescent="0.25">
      <c r="A4909">
        <v>1954</v>
      </c>
      <c r="B4909" t="s">
        <v>4189</v>
      </c>
      <c r="C4909" t="s">
        <v>4190</v>
      </c>
      <c r="D4909" t="s">
        <v>11</v>
      </c>
      <c r="E4909" s="2">
        <v>45681</v>
      </c>
      <c r="F4909" t="s">
        <v>17</v>
      </c>
      <c r="G4909">
        <v>-116.29</v>
      </c>
      <c r="H4909" t="s">
        <v>4191</v>
      </c>
      <c r="I4909" t="s">
        <v>4192</v>
      </c>
    </row>
    <row r="4910" spans="1:9" x14ac:dyDescent="0.25">
      <c r="A4910">
        <v>2009</v>
      </c>
      <c r="B4910" t="s">
        <v>4305</v>
      </c>
      <c r="C4910" t="s">
        <v>4306</v>
      </c>
      <c r="D4910" t="s">
        <v>11</v>
      </c>
      <c r="E4910" s="2">
        <v>45681</v>
      </c>
      <c r="F4910" t="s">
        <v>17</v>
      </c>
      <c r="G4910">
        <v>-116.3</v>
      </c>
      <c r="H4910" t="s">
        <v>4309</v>
      </c>
      <c r="I4910" t="s">
        <v>4308</v>
      </c>
    </row>
    <row r="4911" spans="1:9" x14ac:dyDescent="0.25">
      <c r="A4911">
        <v>2485</v>
      </c>
      <c r="B4911" t="s">
        <v>5274</v>
      </c>
      <c r="C4911" t="s">
        <v>5275</v>
      </c>
      <c r="D4911" t="s">
        <v>11</v>
      </c>
      <c r="E4911" s="2">
        <v>45680</v>
      </c>
      <c r="F4911" t="s">
        <v>17</v>
      </c>
      <c r="G4911">
        <v>-116.32</v>
      </c>
      <c r="H4911" t="s">
        <v>5279</v>
      </c>
      <c r="I4911" t="s">
        <v>5277</v>
      </c>
    </row>
    <row r="4912" spans="1:9" x14ac:dyDescent="0.25">
      <c r="A4912">
        <v>449</v>
      </c>
      <c r="B4912" t="s">
        <v>997</v>
      </c>
      <c r="C4912" t="s">
        <v>998</v>
      </c>
      <c r="D4912" t="s">
        <v>11</v>
      </c>
      <c r="E4912" s="2">
        <v>45682</v>
      </c>
      <c r="F4912" t="s">
        <v>14</v>
      </c>
      <c r="G4912">
        <v>-116.42</v>
      </c>
      <c r="H4912" t="s">
        <v>1001</v>
      </c>
      <c r="I4912" t="s">
        <v>1000</v>
      </c>
    </row>
    <row r="4913" spans="1:9" x14ac:dyDescent="0.25">
      <c r="A4913">
        <v>564</v>
      </c>
      <c r="B4913" t="s">
        <v>1262</v>
      </c>
      <c r="C4913" t="s">
        <v>1263</v>
      </c>
      <c r="D4913" t="s">
        <v>15</v>
      </c>
      <c r="E4913" s="2">
        <v>45682</v>
      </c>
      <c r="F4913" t="s">
        <v>17</v>
      </c>
      <c r="G4913">
        <v>-116.54</v>
      </c>
      <c r="H4913" t="s">
        <v>1264</v>
      </c>
      <c r="I4913" t="s">
        <v>1265</v>
      </c>
    </row>
    <row r="4914" spans="1:9" x14ac:dyDescent="0.25">
      <c r="A4914">
        <v>5955</v>
      </c>
      <c r="B4914" t="s">
        <v>12532</v>
      </c>
      <c r="C4914" t="s">
        <v>12533</v>
      </c>
      <c r="D4914" t="s">
        <v>11</v>
      </c>
      <c r="E4914" s="2">
        <v>45675</v>
      </c>
      <c r="F4914" t="s">
        <v>17</v>
      </c>
      <c r="G4914">
        <v>-116.63500000000001</v>
      </c>
      <c r="H4914" t="s">
        <v>12534</v>
      </c>
      <c r="I4914" t="s">
        <v>12535</v>
      </c>
    </row>
    <row r="4915" spans="1:9" x14ac:dyDescent="0.25">
      <c r="A4915">
        <v>4865</v>
      </c>
      <c r="B4915" t="s">
        <v>10204</v>
      </c>
      <c r="C4915" t="s">
        <v>10205</v>
      </c>
      <c r="D4915" t="s">
        <v>15</v>
      </c>
      <c r="E4915" s="2">
        <v>45677</v>
      </c>
      <c r="F4915" t="s">
        <v>14</v>
      </c>
      <c r="G4915">
        <v>-116.88</v>
      </c>
      <c r="H4915" t="s">
        <v>10208</v>
      </c>
      <c r="I4915" t="s">
        <v>10207</v>
      </c>
    </row>
    <row r="4916" spans="1:9" x14ac:dyDescent="0.25">
      <c r="A4916">
        <v>1215</v>
      </c>
      <c r="B4916" t="s">
        <v>2522</v>
      </c>
      <c r="C4916" t="s">
        <v>2523</v>
      </c>
      <c r="D4916" t="s">
        <v>11</v>
      </c>
      <c r="E4916" s="2">
        <v>45682</v>
      </c>
      <c r="F4916" t="s">
        <v>14</v>
      </c>
      <c r="G4916">
        <v>-116.89</v>
      </c>
      <c r="H4916" t="s">
        <v>2526</v>
      </c>
      <c r="I4916" t="s">
        <v>2525</v>
      </c>
    </row>
    <row r="4917" spans="1:9" x14ac:dyDescent="0.25">
      <c r="A4917">
        <v>2101</v>
      </c>
      <c r="B4917" t="s">
        <v>4499</v>
      </c>
      <c r="C4917" t="s">
        <v>4500</v>
      </c>
      <c r="D4917" t="s">
        <v>11</v>
      </c>
      <c r="E4917" s="2">
        <v>45681</v>
      </c>
      <c r="F4917" t="s">
        <v>17</v>
      </c>
      <c r="G4917">
        <v>-117.19</v>
      </c>
      <c r="H4917" t="s">
        <v>4503</v>
      </c>
      <c r="I4917" t="s">
        <v>4502</v>
      </c>
    </row>
    <row r="4918" spans="1:9" x14ac:dyDescent="0.25">
      <c r="A4918">
        <v>6757</v>
      </c>
      <c r="B4918" t="s">
        <v>14153</v>
      </c>
      <c r="C4918" t="s">
        <v>14154</v>
      </c>
      <c r="D4918" t="s">
        <v>11</v>
      </c>
      <c r="E4918" s="2">
        <v>45673</v>
      </c>
      <c r="F4918" t="s">
        <v>17</v>
      </c>
      <c r="G4918">
        <v>-117.39</v>
      </c>
      <c r="H4918" t="s">
        <v>14155</v>
      </c>
      <c r="I4918" t="s">
        <v>14156</v>
      </c>
    </row>
    <row r="4919" spans="1:9" x14ac:dyDescent="0.25">
      <c r="A4919">
        <v>5093</v>
      </c>
      <c r="B4919" t="s">
        <v>10690</v>
      </c>
      <c r="C4919" t="s">
        <v>10691</v>
      </c>
      <c r="D4919" t="s">
        <v>15</v>
      </c>
      <c r="E4919" s="2">
        <v>45675</v>
      </c>
      <c r="F4919" t="s">
        <v>17</v>
      </c>
      <c r="G4919">
        <v>-117.46</v>
      </c>
      <c r="H4919" t="s">
        <v>10694</v>
      </c>
      <c r="I4919" t="s">
        <v>10693</v>
      </c>
    </row>
    <row r="4920" spans="1:9" x14ac:dyDescent="0.25">
      <c r="A4920">
        <v>3229</v>
      </c>
      <c r="B4920" t="s">
        <v>6845</v>
      </c>
      <c r="C4920" t="s">
        <v>6846</v>
      </c>
      <c r="D4920" t="s">
        <v>15</v>
      </c>
      <c r="E4920" s="2">
        <v>45679</v>
      </c>
      <c r="F4920" t="s">
        <v>17</v>
      </c>
      <c r="G4920">
        <v>-117.68</v>
      </c>
      <c r="H4920" t="s">
        <v>6849</v>
      </c>
      <c r="I4920" t="s">
        <v>6848</v>
      </c>
    </row>
    <row r="4921" spans="1:9" x14ac:dyDescent="0.25">
      <c r="A4921">
        <v>5512</v>
      </c>
      <c r="B4921" t="s">
        <v>11609</v>
      </c>
      <c r="C4921" t="s">
        <v>11610</v>
      </c>
      <c r="D4921" t="s">
        <v>15</v>
      </c>
      <c r="E4921" s="2">
        <v>45675</v>
      </c>
      <c r="F4921" t="s">
        <v>14</v>
      </c>
      <c r="G4921">
        <v>-117.68</v>
      </c>
      <c r="H4921" t="s">
        <v>11613</v>
      </c>
      <c r="I4921" t="s">
        <v>11612</v>
      </c>
    </row>
    <row r="4922" spans="1:9" x14ac:dyDescent="0.25">
      <c r="A4922">
        <v>6463</v>
      </c>
      <c r="B4922" t="s">
        <v>13532</v>
      </c>
      <c r="C4922" t="s">
        <v>13533</v>
      </c>
      <c r="D4922" t="s">
        <v>11</v>
      </c>
      <c r="E4922" s="2">
        <v>45674</v>
      </c>
      <c r="F4922" t="s">
        <v>17</v>
      </c>
      <c r="G4922">
        <v>-117.795</v>
      </c>
      <c r="H4922" t="s">
        <v>13536</v>
      </c>
      <c r="I4922" t="s">
        <v>13535</v>
      </c>
    </row>
    <row r="4923" spans="1:9" x14ac:dyDescent="0.25">
      <c r="A4923">
        <v>6335</v>
      </c>
      <c r="B4923" t="s">
        <v>13250</v>
      </c>
      <c r="C4923" t="s">
        <v>13251</v>
      </c>
      <c r="D4923" t="s">
        <v>15</v>
      </c>
      <c r="E4923" s="2">
        <v>45674</v>
      </c>
      <c r="F4923" t="s">
        <v>17</v>
      </c>
      <c r="G4923">
        <v>-118.05500000000001</v>
      </c>
      <c r="H4923" t="s">
        <v>13252</v>
      </c>
      <c r="I4923" t="s">
        <v>13253</v>
      </c>
    </row>
    <row r="4924" spans="1:9" x14ac:dyDescent="0.25">
      <c r="A4924">
        <v>6024</v>
      </c>
      <c r="B4924" t="s">
        <v>12655</v>
      </c>
      <c r="C4924" t="s">
        <v>12656</v>
      </c>
      <c r="D4924" t="s">
        <v>11</v>
      </c>
      <c r="E4924" s="2">
        <v>45675</v>
      </c>
      <c r="F4924" t="s">
        <v>17</v>
      </c>
      <c r="G4924">
        <v>-118.065</v>
      </c>
      <c r="H4924" t="s">
        <v>12657</v>
      </c>
      <c r="I4924" t="s">
        <v>12658</v>
      </c>
    </row>
    <row r="4925" spans="1:9" x14ac:dyDescent="0.25">
      <c r="A4925">
        <v>5323</v>
      </c>
      <c r="B4925" t="s">
        <v>11180</v>
      </c>
      <c r="C4925" t="s">
        <v>11181</v>
      </c>
      <c r="D4925" t="s">
        <v>11</v>
      </c>
      <c r="E4925" s="2">
        <v>45675</v>
      </c>
      <c r="F4925" t="s">
        <v>14</v>
      </c>
      <c r="G4925">
        <v>-118.19</v>
      </c>
      <c r="H4925" t="s">
        <v>11183</v>
      </c>
      <c r="I4925" t="s">
        <v>11182</v>
      </c>
    </row>
    <row r="4926" spans="1:9" x14ac:dyDescent="0.25">
      <c r="A4926">
        <v>1182</v>
      </c>
      <c r="B4926" t="s">
        <v>2458</v>
      </c>
      <c r="C4926" t="s">
        <v>2459</v>
      </c>
      <c r="D4926" t="s">
        <v>11</v>
      </c>
      <c r="E4926" s="2">
        <v>45682</v>
      </c>
      <c r="F4926" t="s">
        <v>17</v>
      </c>
      <c r="G4926">
        <v>-118.38</v>
      </c>
      <c r="H4926" t="s">
        <v>2462</v>
      </c>
      <c r="I4926" t="s">
        <v>2461</v>
      </c>
    </row>
    <row r="4927" spans="1:9" x14ac:dyDescent="0.25">
      <c r="A4927">
        <v>1214</v>
      </c>
      <c r="B4927" t="s">
        <v>2522</v>
      </c>
      <c r="C4927" t="s">
        <v>2523</v>
      </c>
      <c r="D4927" t="s">
        <v>15</v>
      </c>
      <c r="E4927" s="2">
        <v>45682</v>
      </c>
      <c r="F4927" t="s">
        <v>14</v>
      </c>
      <c r="G4927">
        <v>-118.47</v>
      </c>
      <c r="H4927" t="s">
        <v>2524</v>
      </c>
      <c r="I4927" t="s">
        <v>2525</v>
      </c>
    </row>
    <row r="4928" spans="1:9" x14ac:dyDescent="0.25">
      <c r="A4928">
        <v>6355</v>
      </c>
      <c r="B4928" t="s">
        <v>13297</v>
      </c>
      <c r="C4928" t="s">
        <v>13298</v>
      </c>
      <c r="D4928" t="s">
        <v>15</v>
      </c>
      <c r="E4928" s="2">
        <v>45674</v>
      </c>
      <c r="F4928" t="s">
        <v>17</v>
      </c>
      <c r="G4928">
        <v>-118.51</v>
      </c>
      <c r="H4928" t="s">
        <v>13299</v>
      </c>
      <c r="I4928" t="s">
        <v>13300</v>
      </c>
    </row>
    <row r="4929" spans="1:9" x14ac:dyDescent="0.25">
      <c r="A4929">
        <v>1391</v>
      </c>
      <c r="B4929" t="s">
        <v>2858</v>
      </c>
      <c r="C4929" t="s">
        <v>2859</v>
      </c>
      <c r="D4929" t="s">
        <v>15</v>
      </c>
      <c r="E4929" s="2">
        <v>45681</v>
      </c>
      <c r="F4929" t="s">
        <v>17</v>
      </c>
      <c r="G4929">
        <v>-119.08499999999999</v>
      </c>
      <c r="H4929" t="s">
        <v>2860</v>
      </c>
      <c r="I4929" t="s">
        <v>2861</v>
      </c>
    </row>
    <row r="4930" spans="1:9" x14ac:dyDescent="0.25">
      <c r="A4930">
        <v>4171</v>
      </c>
      <c r="B4930" t="s">
        <v>8842</v>
      </c>
      <c r="C4930" t="s">
        <v>8843</v>
      </c>
      <c r="D4930" t="s">
        <v>11</v>
      </c>
      <c r="E4930" s="2">
        <v>45678</v>
      </c>
      <c r="F4930" t="s">
        <v>14</v>
      </c>
      <c r="G4930">
        <v>-119.09</v>
      </c>
      <c r="H4930" t="s">
        <v>8845</v>
      </c>
      <c r="I4930" t="s">
        <v>8844</v>
      </c>
    </row>
    <row r="4931" spans="1:9" x14ac:dyDescent="0.25">
      <c r="A4931">
        <v>1274</v>
      </c>
      <c r="B4931" t="s">
        <v>2628</v>
      </c>
      <c r="C4931" t="s">
        <v>2629</v>
      </c>
      <c r="D4931" t="s">
        <v>15</v>
      </c>
      <c r="E4931" s="2">
        <v>45682</v>
      </c>
      <c r="F4931" t="s">
        <v>14</v>
      </c>
      <c r="G4931">
        <v>-119.28</v>
      </c>
      <c r="H4931" t="s">
        <v>2634</v>
      </c>
      <c r="I4931" t="s">
        <v>2631</v>
      </c>
    </row>
    <row r="4932" spans="1:9" x14ac:dyDescent="0.25">
      <c r="A4932">
        <v>5833</v>
      </c>
      <c r="B4932" t="s">
        <v>12311</v>
      </c>
      <c r="C4932" t="s">
        <v>12312</v>
      </c>
      <c r="D4932" t="s">
        <v>15</v>
      </c>
      <c r="E4932" s="2">
        <v>45675</v>
      </c>
      <c r="F4932" t="s">
        <v>17</v>
      </c>
      <c r="G4932">
        <v>-119.31</v>
      </c>
      <c r="H4932" t="s">
        <v>12315</v>
      </c>
      <c r="I4932" t="s">
        <v>12314</v>
      </c>
    </row>
    <row r="4933" spans="1:9" x14ac:dyDescent="0.25">
      <c r="A4933">
        <v>5703</v>
      </c>
      <c r="B4933" t="s">
        <v>12033</v>
      </c>
      <c r="C4933" t="s">
        <v>12034</v>
      </c>
      <c r="D4933" t="s">
        <v>11</v>
      </c>
      <c r="E4933" s="2">
        <v>45675</v>
      </c>
      <c r="F4933" t="s">
        <v>14</v>
      </c>
      <c r="G4933">
        <v>-119.37</v>
      </c>
      <c r="H4933" t="s">
        <v>12037</v>
      </c>
      <c r="I4933" t="s">
        <v>12036</v>
      </c>
    </row>
    <row r="4934" spans="1:9" x14ac:dyDescent="0.25">
      <c r="A4934">
        <v>2488</v>
      </c>
      <c r="B4934" t="s">
        <v>5280</v>
      </c>
      <c r="C4934" t="s">
        <v>5281</v>
      </c>
      <c r="D4934" t="s">
        <v>11</v>
      </c>
      <c r="E4934" s="2">
        <v>45680</v>
      </c>
      <c r="F4934" t="s">
        <v>17</v>
      </c>
      <c r="G4934">
        <v>-120.04</v>
      </c>
      <c r="H4934" t="s">
        <v>5285</v>
      </c>
      <c r="I4934" t="s">
        <v>5283</v>
      </c>
    </row>
    <row r="4935" spans="1:9" x14ac:dyDescent="0.25">
      <c r="A4935">
        <v>6943</v>
      </c>
      <c r="B4935" t="s">
        <v>14553</v>
      </c>
      <c r="C4935" t="s">
        <v>14554</v>
      </c>
      <c r="D4935" t="s">
        <v>11</v>
      </c>
      <c r="E4935" s="2">
        <v>45672</v>
      </c>
      <c r="F4935" t="s">
        <v>14</v>
      </c>
      <c r="G4935">
        <v>-120.04</v>
      </c>
      <c r="H4935" t="s">
        <v>14557</v>
      </c>
      <c r="I4935" t="s">
        <v>14556</v>
      </c>
    </row>
    <row r="4936" spans="1:9" x14ac:dyDescent="0.25">
      <c r="A4936">
        <v>2427</v>
      </c>
      <c r="B4936" t="s">
        <v>5115</v>
      </c>
      <c r="C4936" t="s">
        <v>5116</v>
      </c>
      <c r="D4936" t="s">
        <v>11</v>
      </c>
      <c r="E4936" s="2">
        <v>45680</v>
      </c>
      <c r="F4936" t="s">
        <v>17</v>
      </c>
      <c r="G4936">
        <v>-120.22499999999999</v>
      </c>
      <c r="H4936" t="s">
        <v>5117</v>
      </c>
      <c r="I4936" t="s">
        <v>5118</v>
      </c>
    </row>
    <row r="4937" spans="1:9" x14ac:dyDescent="0.25">
      <c r="A4937">
        <v>2279</v>
      </c>
      <c r="B4937" t="s">
        <v>4843</v>
      </c>
      <c r="C4937" t="s">
        <v>4844</v>
      </c>
      <c r="D4937" t="s">
        <v>15</v>
      </c>
      <c r="E4937" s="2">
        <v>45681</v>
      </c>
      <c r="F4937" t="s">
        <v>17</v>
      </c>
      <c r="G4937">
        <v>-120.285</v>
      </c>
      <c r="H4937" t="s">
        <v>4847</v>
      </c>
      <c r="I4937" t="s">
        <v>4846</v>
      </c>
    </row>
    <row r="4938" spans="1:9" x14ac:dyDescent="0.25">
      <c r="A4938">
        <v>5335</v>
      </c>
      <c r="B4938" t="s">
        <v>11207</v>
      </c>
      <c r="C4938" t="s">
        <v>11208</v>
      </c>
      <c r="D4938" t="s">
        <v>15</v>
      </c>
      <c r="E4938" s="2">
        <v>45675</v>
      </c>
      <c r="F4938" t="s">
        <v>17</v>
      </c>
      <c r="G4938">
        <v>-120.61</v>
      </c>
      <c r="H4938" t="s">
        <v>11211</v>
      </c>
      <c r="I4938" t="s">
        <v>11210</v>
      </c>
    </row>
    <row r="4939" spans="1:9" x14ac:dyDescent="0.25">
      <c r="A4939">
        <v>5508</v>
      </c>
      <c r="B4939" t="s">
        <v>11600</v>
      </c>
      <c r="C4939" t="s">
        <v>11601</v>
      </c>
      <c r="D4939" t="s">
        <v>15</v>
      </c>
      <c r="E4939" s="2">
        <v>45675</v>
      </c>
      <c r="F4939" t="s">
        <v>14</v>
      </c>
      <c r="G4939">
        <v>-120.675</v>
      </c>
      <c r="H4939" t="s">
        <v>11604</v>
      </c>
      <c r="I4939" t="s">
        <v>11603</v>
      </c>
    </row>
    <row r="4940" spans="1:9" x14ac:dyDescent="0.25">
      <c r="A4940">
        <v>1154</v>
      </c>
      <c r="B4940" t="s">
        <v>2405</v>
      </c>
      <c r="C4940" t="s">
        <v>2406</v>
      </c>
      <c r="D4940" t="s">
        <v>11</v>
      </c>
      <c r="E4940" s="2">
        <v>45682</v>
      </c>
      <c r="F4940" t="s">
        <v>14</v>
      </c>
      <c r="G4940">
        <v>-120.705</v>
      </c>
      <c r="H4940" t="s">
        <v>2410</v>
      </c>
      <c r="I4940" t="s">
        <v>2408</v>
      </c>
    </row>
    <row r="4941" spans="1:9" x14ac:dyDescent="0.25">
      <c r="A4941">
        <v>2631</v>
      </c>
      <c r="B4941" t="s">
        <v>5620</v>
      </c>
      <c r="C4941" t="s">
        <v>5621</v>
      </c>
      <c r="D4941" t="s">
        <v>15</v>
      </c>
      <c r="E4941" s="2">
        <v>45680</v>
      </c>
      <c r="F4941" t="s">
        <v>17</v>
      </c>
      <c r="G4941">
        <v>-120.705</v>
      </c>
      <c r="H4941" t="s">
        <v>5622</v>
      </c>
      <c r="I4941" t="s">
        <v>5623</v>
      </c>
    </row>
    <row r="4942" spans="1:9" x14ac:dyDescent="0.25">
      <c r="A4942">
        <v>4219</v>
      </c>
      <c r="B4942" t="s">
        <v>8941</v>
      </c>
      <c r="C4942" t="s">
        <v>8942</v>
      </c>
      <c r="D4942" t="s">
        <v>15</v>
      </c>
      <c r="E4942" s="2">
        <v>45678</v>
      </c>
      <c r="F4942" t="s">
        <v>17</v>
      </c>
      <c r="G4942">
        <v>-120.71</v>
      </c>
      <c r="H4942" t="s">
        <v>8943</v>
      </c>
      <c r="I4942" t="s">
        <v>8944</v>
      </c>
    </row>
    <row r="4943" spans="1:9" x14ac:dyDescent="0.25">
      <c r="A4943">
        <v>6328</v>
      </c>
      <c r="B4943" t="s">
        <v>13231</v>
      </c>
      <c r="C4943" t="s">
        <v>13232</v>
      </c>
      <c r="D4943" t="s">
        <v>15</v>
      </c>
      <c r="E4943" s="2">
        <v>45674</v>
      </c>
      <c r="F4943" t="s">
        <v>17</v>
      </c>
      <c r="G4943">
        <v>-120.84</v>
      </c>
      <c r="H4943" t="s">
        <v>13235</v>
      </c>
      <c r="I4943" t="s">
        <v>13234</v>
      </c>
    </row>
    <row r="4944" spans="1:9" x14ac:dyDescent="0.25">
      <c r="A4944">
        <v>6459</v>
      </c>
      <c r="B4944" t="s">
        <v>13522</v>
      </c>
      <c r="C4944" t="s">
        <v>13523</v>
      </c>
      <c r="D4944" t="s">
        <v>11</v>
      </c>
      <c r="E4944" s="2">
        <v>45674</v>
      </c>
      <c r="F4944" t="s">
        <v>14</v>
      </c>
      <c r="G4944">
        <v>-121.17</v>
      </c>
      <c r="H4944" t="s">
        <v>13526</v>
      </c>
      <c r="I4944" t="s">
        <v>13525</v>
      </c>
    </row>
    <row r="4945" spans="1:9" x14ac:dyDescent="0.25">
      <c r="A4945">
        <v>6515</v>
      </c>
      <c r="B4945" t="s">
        <v>13651</v>
      </c>
      <c r="C4945" t="s">
        <v>13652</v>
      </c>
      <c r="D4945" t="s">
        <v>15</v>
      </c>
      <c r="E4945" s="2">
        <v>45674</v>
      </c>
      <c r="F4945" t="s">
        <v>17</v>
      </c>
      <c r="G4945">
        <v>-121.575</v>
      </c>
      <c r="H4945" t="s">
        <v>13653</v>
      </c>
      <c r="I4945" t="s">
        <v>13654</v>
      </c>
    </row>
    <row r="4946" spans="1:9" x14ac:dyDescent="0.25">
      <c r="A4946">
        <v>3228</v>
      </c>
      <c r="B4946" t="s">
        <v>6845</v>
      </c>
      <c r="C4946" t="s">
        <v>6846</v>
      </c>
      <c r="D4946" t="s">
        <v>11</v>
      </c>
      <c r="E4946" s="2">
        <v>45679</v>
      </c>
      <c r="F4946" t="s">
        <v>17</v>
      </c>
      <c r="G4946">
        <v>-122.035</v>
      </c>
      <c r="H4946" t="s">
        <v>6847</v>
      </c>
      <c r="I4946" t="s">
        <v>6848</v>
      </c>
    </row>
    <row r="4947" spans="1:9" x14ac:dyDescent="0.25">
      <c r="A4947">
        <v>5120</v>
      </c>
      <c r="B4947" t="s">
        <v>10746</v>
      </c>
      <c r="C4947" t="s">
        <v>10747</v>
      </c>
      <c r="D4947" t="s">
        <v>15</v>
      </c>
      <c r="E4947" s="2">
        <v>45675</v>
      </c>
      <c r="F4947" t="s">
        <v>17</v>
      </c>
      <c r="G4947">
        <v>-122.25</v>
      </c>
      <c r="H4947" t="s">
        <v>10751</v>
      </c>
      <c r="I4947" t="s">
        <v>10749</v>
      </c>
    </row>
    <row r="4948" spans="1:9" x14ac:dyDescent="0.25">
      <c r="A4948">
        <v>2114</v>
      </c>
      <c r="B4948" t="s">
        <v>4528</v>
      </c>
      <c r="C4948" t="s">
        <v>4529</v>
      </c>
      <c r="D4948" t="s">
        <v>15</v>
      </c>
      <c r="E4948" s="2">
        <v>45681</v>
      </c>
      <c r="F4948" t="s">
        <v>14</v>
      </c>
      <c r="G4948">
        <v>-122.435</v>
      </c>
      <c r="H4948" t="s">
        <v>4532</v>
      </c>
      <c r="I4948" t="s">
        <v>4531</v>
      </c>
    </row>
    <row r="4949" spans="1:9" x14ac:dyDescent="0.25">
      <c r="A4949">
        <v>1100</v>
      </c>
      <c r="B4949" t="s">
        <v>2304</v>
      </c>
      <c r="C4949" t="s">
        <v>2305</v>
      </c>
      <c r="D4949" t="s">
        <v>15</v>
      </c>
      <c r="E4949" s="2">
        <v>45682</v>
      </c>
      <c r="F4949" t="s">
        <v>17</v>
      </c>
      <c r="G4949">
        <v>-122.485</v>
      </c>
      <c r="H4949" t="s">
        <v>2311</v>
      </c>
      <c r="I4949" t="s">
        <v>2307</v>
      </c>
    </row>
    <row r="4950" spans="1:9" x14ac:dyDescent="0.25">
      <c r="A4950">
        <v>3575</v>
      </c>
      <c r="B4950" t="s">
        <v>7616</v>
      </c>
      <c r="C4950" t="s">
        <v>7617</v>
      </c>
      <c r="D4950" t="s">
        <v>11</v>
      </c>
      <c r="E4950" s="2">
        <v>45679</v>
      </c>
      <c r="F4950" t="s">
        <v>17</v>
      </c>
      <c r="G4950">
        <v>-122.845</v>
      </c>
      <c r="H4950" t="s">
        <v>7618</v>
      </c>
      <c r="I4950" t="s">
        <v>7619</v>
      </c>
    </row>
    <row r="4951" spans="1:9" x14ac:dyDescent="0.25">
      <c r="A4951">
        <v>337</v>
      </c>
      <c r="B4951" t="s">
        <v>741</v>
      </c>
      <c r="C4951" t="s">
        <v>742</v>
      </c>
      <c r="D4951" t="s">
        <v>11</v>
      </c>
      <c r="E4951" s="2">
        <v>45682</v>
      </c>
      <c r="F4951" t="s">
        <v>17</v>
      </c>
      <c r="G4951">
        <v>-122.88500000000001</v>
      </c>
      <c r="H4951" t="s">
        <v>745</v>
      </c>
      <c r="I4951" t="s">
        <v>744</v>
      </c>
    </row>
    <row r="4952" spans="1:9" x14ac:dyDescent="0.25">
      <c r="A4952">
        <v>4844</v>
      </c>
      <c r="B4952" t="s">
        <v>10158</v>
      </c>
      <c r="C4952" t="s">
        <v>10159</v>
      </c>
      <c r="D4952" t="s">
        <v>15</v>
      </c>
      <c r="E4952" s="2">
        <v>45677</v>
      </c>
      <c r="F4952" t="s">
        <v>17</v>
      </c>
      <c r="G4952">
        <v>-123</v>
      </c>
      <c r="H4952" t="s">
        <v>10160</v>
      </c>
      <c r="I4952" t="s">
        <v>10161</v>
      </c>
    </row>
    <row r="4953" spans="1:9" x14ac:dyDescent="0.25">
      <c r="A4953">
        <v>6312</v>
      </c>
      <c r="B4953" t="s">
        <v>13195</v>
      </c>
      <c r="C4953" t="s">
        <v>13196</v>
      </c>
      <c r="D4953" t="s">
        <v>11</v>
      </c>
      <c r="E4953" s="2">
        <v>45674</v>
      </c>
      <c r="F4953" t="s">
        <v>14</v>
      </c>
      <c r="G4953">
        <v>-123.065</v>
      </c>
      <c r="H4953" t="s">
        <v>13197</v>
      </c>
      <c r="I4953" t="s">
        <v>13198</v>
      </c>
    </row>
    <row r="4954" spans="1:9" x14ac:dyDescent="0.25">
      <c r="A4954">
        <v>5194</v>
      </c>
      <c r="B4954" t="s">
        <v>10906</v>
      </c>
      <c r="C4954" t="s">
        <v>10907</v>
      </c>
      <c r="D4954" t="s">
        <v>15</v>
      </c>
      <c r="E4954" s="2">
        <v>45675</v>
      </c>
      <c r="F4954" t="s">
        <v>17</v>
      </c>
      <c r="G4954">
        <v>-123.15</v>
      </c>
      <c r="H4954" t="s">
        <v>10910</v>
      </c>
      <c r="I4954" t="s">
        <v>10909</v>
      </c>
    </row>
    <row r="4955" spans="1:9" x14ac:dyDescent="0.25">
      <c r="A4955">
        <v>3577</v>
      </c>
      <c r="B4955" t="s">
        <v>7616</v>
      </c>
      <c r="C4955" t="s">
        <v>7617</v>
      </c>
      <c r="D4955" t="s">
        <v>15</v>
      </c>
      <c r="E4955" s="2">
        <v>45679</v>
      </c>
      <c r="F4955" t="s">
        <v>17</v>
      </c>
      <c r="G4955">
        <v>-123.35</v>
      </c>
      <c r="H4955" t="s">
        <v>7621</v>
      </c>
      <c r="I4955" t="s">
        <v>7619</v>
      </c>
    </row>
    <row r="4956" spans="1:9" x14ac:dyDescent="0.25">
      <c r="A4956">
        <v>2612</v>
      </c>
      <c r="B4956" t="s">
        <v>5571</v>
      </c>
      <c r="C4956" t="s">
        <v>5572</v>
      </c>
      <c r="D4956" t="s">
        <v>11</v>
      </c>
      <c r="E4956" s="2">
        <v>45680</v>
      </c>
      <c r="F4956" t="s">
        <v>14</v>
      </c>
      <c r="G4956">
        <v>-123.61</v>
      </c>
      <c r="H4956" t="s">
        <v>5573</v>
      </c>
      <c r="I4956" t="s">
        <v>5574</v>
      </c>
    </row>
    <row r="4957" spans="1:9" x14ac:dyDescent="0.25">
      <c r="A4957">
        <v>7061</v>
      </c>
      <c r="B4957" t="s">
        <v>14797</v>
      </c>
      <c r="C4957" t="s">
        <v>14798</v>
      </c>
      <c r="D4957" t="s">
        <v>11</v>
      </c>
      <c r="E4957" s="2">
        <v>45671</v>
      </c>
      <c r="F4957" t="s">
        <v>14</v>
      </c>
      <c r="G4957">
        <v>-124.48</v>
      </c>
      <c r="H4957" t="s">
        <v>14801</v>
      </c>
      <c r="I4957" t="s">
        <v>14800</v>
      </c>
    </row>
    <row r="4958" spans="1:9" x14ac:dyDescent="0.25">
      <c r="A4958">
        <v>5428</v>
      </c>
      <c r="B4958" t="s">
        <v>11418</v>
      </c>
      <c r="C4958" t="s">
        <v>11419</v>
      </c>
      <c r="D4958" t="s">
        <v>11</v>
      </c>
      <c r="E4958" s="2">
        <v>45675</v>
      </c>
      <c r="F4958" t="s">
        <v>14</v>
      </c>
      <c r="G4958">
        <v>-124.625</v>
      </c>
      <c r="H4958" t="s">
        <v>11420</v>
      </c>
      <c r="I4958" t="s">
        <v>11421</v>
      </c>
    </row>
    <row r="4959" spans="1:9" x14ac:dyDescent="0.25">
      <c r="A4959">
        <v>540</v>
      </c>
      <c r="B4959" t="s">
        <v>1205</v>
      </c>
      <c r="C4959" t="s">
        <v>1206</v>
      </c>
      <c r="D4959" t="s">
        <v>15</v>
      </c>
      <c r="E4959" s="2">
        <v>45682</v>
      </c>
      <c r="F4959" t="s">
        <v>14</v>
      </c>
      <c r="G4959">
        <v>-125.095</v>
      </c>
      <c r="H4959" t="s">
        <v>1209</v>
      </c>
      <c r="I4959" t="s">
        <v>1208</v>
      </c>
    </row>
    <row r="4960" spans="1:9" x14ac:dyDescent="0.25">
      <c r="A4960">
        <v>5162</v>
      </c>
      <c r="B4960" t="s">
        <v>10840</v>
      </c>
      <c r="C4960" t="s">
        <v>10841</v>
      </c>
      <c r="D4960" t="s">
        <v>11</v>
      </c>
      <c r="E4960" s="2">
        <v>45675</v>
      </c>
      <c r="F4960" t="s">
        <v>14</v>
      </c>
      <c r="G4960">
        <v>-125.16</v>
      </c>
      <c r="H4960" t="s">
        <v>10842</v>
      </c>
      <c r="I4960" t="s">
        <v>10843</v>
      </c>
    </row>
    <row r="4961" spans="1:9" x14ac:dyDescent="0.25">
      <c r="A4961">
        <v>1146</v>
      </c>
      <c r="B4961" t="s">
        <v>2393</v>
      </c>
      <c r="C4961" t="s">
        <v>2394</v>
      </c>
      <c r="D4961" t="s">
        <v>11</v>
      </c>
      <c r="E4961" s="2">
        <v>45682</v>
      </c>
      <c r="F4961" t="s">
        <v>14</v>
      </c>
      <c r="G4961">
        <v>-125.38500000000001</v>
      </c>
      <c r="H4961" t="s">
        <v>2395</v>
      </c>
      <c r="I4961" t="s">
        <v>2396</v>
      </c>
    </row>
    <row r="4962" spans="1:9" x14ac:dyDescent="0.25">
      <c r="A4962">
        <v>4467</v>
      </c>
      <c r="B4962" t="s">
        <v>9430</v>
      </c>
      <c r="C4962" t="s">
        <v>9431</v>
      </c>
      <c r="D4962" t="s">
        <v>11</v>
      </c>
      <c r="E4962" s="2">
        <v>45678</v>
      </c>
      <c r="F4962" t="s">
        <v>17</v>
      </c>
      <c r="G4962">
        <v>-125.58</v>
      </c>
      <c r="H4962" t="s">
        <v>9432</v>
      </c>
      <c r="I4962" t="s">
        <v>9433</v>
      </c>
    </row>
    <row r="4963" spans="1:9" x14ac:dyDescent="0.25">
      <c r="A4963">
        <v>4783</v>
      </c>
      <c r="B4963" t="s">
        <v>10012</v>
      </c>
      <c r="C4963" t="s">
        <v>10013</v>
      </c>
      <c r="D4963" t="s">
        <v>15</v>
      </c>
      <c r="E4963" s="2">
        <v>45677</v>
      </c>
      <c r="F4963" t="s">
        <v>17</v>
      </c>
      <c r="G4963">
        <v>-125.69</v>
      </c>
      <c r="H4963" t="s">
        <v>956</v>
      </c>
      <c r="I4963" t="s">
        <v>10014</v>
      </c>
    </row>
    <row r="4964" spans="1:9" x14ac:dyDescent="0.25">
      <c r="A4964">
        <v>1378</v>
      </c>
      <c r="B4964" t="s">
        <v>2818</v>
      </c>
      <c r="C4964" t="s">
        <v>2819</v>
      </c>
      <c r="D4964" t="s">
        <v>15</v>
      </c>
      <c r="E4964" s="2">
        <v>45681</v>
      </c>
      <c r="F4964" t="s">
        <v>17</v>
      </c>
      <c r="G4964">
        <v>-125.81</v>
      </c>
      <c r="H4964" t="s">
        <v>2820</v>
      </c>
      <c r="I4964" t="s">
        <v>2821</v>
      </c>
    </row>
    <row r="4965" spans="1:9" x14ac:dyDescent="0.25">
      <c r="A4965">
        <v>4210</v>
      </c>
      <c r="B4965" t="s">
        <v>8919</v>
      </c>
      <c r="C4965" t="s">
        <v>8920</v>
      </c>
      <c r="D4965" t="s">
        <v>15</v>
      </c>
      <c r="E4965" s="2">
        <v>45678</v>
      </c>
      <c r="F4965" t="s">
        <v>17</v>
      </c>
      <c r="G4965">
        <v>-125.82</v>
      </c>
      <c r="H4965" t="s">
        <v>8923</v>
      </c>
      <c r="I4965" t="s">
        <v>8922</v>
      </c>
    </row>
    <row r="4966" spans="1:9" x14ac:dyDescent="0.25">
      <c r="A4966">
        <v>7153</v>
      </c>
      <c r="B4966" t="s">
        <v>14993</v>
      </c>
      <c r="C4966" t="s">
        <v>14994</v>
      </c>
      <c r="D4966" t="s">
        <v>15</v>
      </c>
      <c r="E4966" s="2">
        <v>45668</v>
      </c>
      <c r="F4966" t="s">
        <v>17</v>
      </c>
      <c r="G4966">
        <v>-126.36</v>
      </c>
      <c r="H4966" t="s">
        <v>14997</v>
      </c>
      <c r="I4966" t="s">
        <v>14996</v>
      </c>
    </row>
    <row r="4967" spans="1:9" x14ac:dyDescent="0.25">
      <c r="A4967">
        <v>3479</v>
      </c>
      <c r="B4967" t="s">
        <v>7422</v>
      </c>
      <c r="C4967" t="s">
        <v>7423</v>
      </c>
      <c r="D4967" t="s">
        <v>15</v>
      </c>
      <c r="E4967" s="2">
        <v>45679</v>
      </c>
      <c r="F4967" t="s">
        <v>17</v>
      </c>
      <c r="G4967">
        <v>-126.375</v>
      </c>
      <c r="H4967" t="s">
        <v>7424</v>
      </c>
      <c r="I4967" t="s">
        <v>7425</v>
      </c>
    </row>
    <row r="4968" spans="1:9" x14ac:dyDescent="0.25">
      <c r="A4968">
        <v>4469</v>
      </c>
      <c r="B4968" t="s">
        <v>9430</v>
      </c>
      <c r="C4968" t="s">
        <v>9431</v>
      </c>
      <c r="D4968" t="s">
        <v>15</v>
      </c>
      <c r="E4968" s="2">
        <v>45678</v>
      </c>
      <c r="F4968" t="s">
        <v>17</v>
      </c>
      <c r="G4968">
        <v>-126.44499999999999</v>
      </c>
      <c r="H4968" t="s">
        <v>9434</v>
      </c>
      <c r="I4968" t="s">
        <v>9433</v>
      </c>
    </row>
    <row r="4969" spans="1:9" x14ac:dyDescent="0.25">
      <c r="A4969">
        <v>2352</v>
      </c>
      <c r="B4969" t="s">
        <v>4974</v>
      </c>
      <c r="C4969" t="s">
        <v>4975</v>
      </c>
      <c r="D4969" t="s">
        <v>11</v>
      </c>
      <c r="E4969" s="2">
        <v>45681</v>
      </c>
      <c r="F4969" t="s">
        <v>17</v>
      </c>
      <c r="G4969">
        <v>-126.5</v>
      </c>
      <c r="H4969" t="s">
        <v>4978</v>
      </c>
      <c r="I4969" t="s">
        <v>4977</v>
      </c>
    </row>
    <row r="4970" spans="1:9" x14ac:dyDescent="0.25">
      <c r="A4970">
        <v>3526</v>
      </c>
      <c r="B4970" t="s">
        <v>7522</v>
      </c>
      <c r="C4970" t="s">
        <v>7523</v>
      </c>
      <c r="D4970" t="s">
        <v>15</v>
      </c>
      <c r="E4970" s="2">
        <v>45679</v>
      </c>
      <c r="F4970" t="s">
        <v>14</v>
      </c>
      <c r="G4970">
        <v>-126.5</v>
      </c>
      <c r="H4970" t="s">
        <v>7527</v>
      </c>
      <c r="I4970" t="s">
        <v>7525</v>
      </c>
    </row>
    <row r="4971" spans="1:9" x14ac:dyDescent="0.25">
      <c r="A4971">
        <v>4220</v>
      </c>
      <c r="B4971" t="s">
        <v>8941</v>
      </c>
      <c r="C4971" t="s">
        <v>8942</v>
      </c>
      <c r="D4971" t="s">
        <v>11</v>
      </c>
      <c r="E4971" s="2">
        <v>45678</v>
      </c>
      <c r="F4971" t="s">
        <v>17</v>
      </c>
      <c r="G4971">
        <v>-126.84</v>
      </c>
      <c r="H4971" t="s">
        <v>8945</v>
      </c>
      <c r="I4971" t="s">
        <v>8944</v>
      </c>
    </row>
    <row r="4972" spans="1:9" x14ac:dyDescent="0.25">
      <c r="A4972">
        <v>964</v>
      </c>
      <c r="B4972" t="s">
        <v>2059</v>
      </c>
      <c r="C4972" t="s">
        <v>2060</v>
      </c>
      <c r="D4972" t="s">
        <v>11</v>
      </c>
      <c r="E4972" s="2">
        <v>45682</v>
      </c>
      <c r="F4972" t="s">
        <v>17</v>
      </c>
      <c r="G4972">
        <v>-126.91</v>
      </c>
      <c r="H4972" t="s">
        <v>2063</v>
      </c>
      <c r="I4972" t="s">
        <v>2062</v>
      </c>
    </row>
    <row r="4973" spans="1:9" x14ac:dyDescent="0.25">
      <c r="A4973">
        <v>5320</v>
      </c>
      <c r="B4973" t="s">
        <v>11175</v>
      </c>
      <c r="C4973" t="s">
        <v>11176</v>
      </c>
      <c r="D4973" t="s">
        <v>15</v>
      </c>
      <c r="E4973" s="2">
        <v>45675</v>
      </c>
      <c r="F4973" t="s">
        <v>17</v>
      </c>
      <c r="G4973">
        <v>-127</v>
      </c>
      <c r="H4973" t="s">
        <v>11177</v>
      </c>
      <c r="I4973" t="s">
        <v>11178</v>
      </c>
    </row>
    <row r="4974" spans="1:9" x14ac:dyDescent="0.25">
      <c r="A4974">
        <v>1823</v>
      </c>
      <c r="B4974" t="s">
        <v>3894</v>
      </c>
      <c r="C4974" t="s">
        <v>3895</v>
      </c>
      <c r="D4974" t="s">
        <v>11</v>
      </c>
      <c r="E4974" s="2">
        <v>45681</v>
      </c>
      <c r="F4974" t="s">
        <v>17</v>
      </c>
      <c r="G4974">
        <v>-127.2</v>
      </c>
      <c r="H4974" t="s">
        <v>3898</v>
      </c>
      <c r="I4974" t="s">
        <v>3897</v>
      </c>
    </row>
    <row r="4975" spans="1:9" x14ac:dyDescent="0.25">
      <c r="A4975">
        <v>7066</v>
      </c>
      <c r="B4975" t="s">
        <v>14812</v>
      </c>
      <c r="C4975" t="s">
        <v>14813</v>
      </c>
      <c r="D4975" t="s">
        <v>15</v>
      </c>
      <c r="E4975" s="2">
        <v>45671</v>
      </c>
      <c r="F4975" t="s">
        <v>17</v>
      </c>
      <c r="G4975">
        <v>-127.25</v>
      </c>
      <c r="H4975" t="s">
        <v>14814</v>
      </c>
      <c r="I4975" t="s">
        <v>14815</v>
      </c>
    </row>
    <row r="4976" spans="1:9" x14ac:dyDescent="0.25">
      <c r="A4976">
        <v>5429</v>
      </c>
      <c r="B4976" t="s">
        <v>11418</v>
      </c>
      <c r="C4976" t="s">
        <v>11419</v>
      </c>
      <c r="D4976" t="s">
        <v>15</v>
      </c>
      <c r="E4976" s="2">
        <v>45675</v>
      </c>
      <c r="F4976" t="s">
        <v>14</v>
      </c>
      <c r="G4976">
        <v>-127.27</v>
      </c>
      <c r="H4976" t="s">
        <v>11422</v>
      </c>
      <c r="I4976" t="s">
        <v>11421</v>
      </c>
    </row>
    <row r="4977" spans="1:9" x14ac:dyDescent="0.25">
      <c r="A4977">
        <v>1354</v>
      </c>
      <c r="B4977" t="s">
        <v>2766</v>
      </c>
      <c r="C4977" t="s">
        <v>2767</v>
      </c>
      <c r="D4977" t="s">
        <v>15</v>
      </c>
      <c r="E4977" s="2">
        <v>45682</v>
      </c>
      <c r="F4977" t="s">
        <v>14</v>
      </c>
      <c r="G4977">
        <v>-127.37</v>
      </c>
      <c r="H4977" t="s">
        <v>2772</v>
      </c>
      <c r="I4977" t="s">
        <v>2769</v>
      </c>
    </row>
    <row r="4978" spans="1:9" x14ac:dyDescent="0.25">
      <c r="A4978">
        <v>6799</v>
      </c>
      <c r="B4978" t="s">
        <v>14254</v>
      </c>
      <c r="C4978" t="s">
        <v>14255</v>
      </c>
      <c r="D4978" t="s">
        <v>15</v>
      </c>
      <c r="E4978" s="2">
        <v>45673</v>
      </c>
      <c r="F4978" t="s">
        <v>17</v>
      </c>
      <c r="G4978">
        <v>-127.48</v>
      </c>
      <c r="H4978" t="s">
        <v>3739</v>
      </c>
      <c r="I4978" t="s">
        <v>14256</v>
      </c>
    </row>
    <row r="4979" spans="1:9" x14ac:dyDescent="0.25">
      <c r="A4979">
        <v>4388</v>
      </c>
      <c r="B4979" t="s">
        <v>9277</v>
      </c>
      <c r="C4979" t="s">
        <v>9278</v>
      </c>
      <c r="D4979" t="s">
        <v>11</v>
      </c>
      <c r="E4979" s="2">
        <v>45678</v>
      </c>
      <c r="F4979" t="s">
        <v>14</v>
      </c>
      <c r="G4979">
        <v>-127.5</v>
      </c>
      <c r="H4979" t="s">
        <v>9282</v>
      </c>
      <c r="I4979" t="s">
        <v>9280</v>
      </c>
    </row>
    <row r="4980" spans="1:9" x14ac:dyDescent="0.25">
      <c r="A4980">
        <v>3852</v>
      </c>
      <c r="B4980" t="s">
        <v>8130</v>
      </c>
      <c r="C4980" t="s">
        <v>8131</v>
      </c>
      <c r="D4980" t="s">
        <v>15</v>
      </c>
      <c r="E4980" s="2">
        <v>45678</v>
      </c>
      <c r="F4980" t="s">
        <v>17</v>
      </c>
      <c r="G4980">
        <v>-127.63500000000001</v>
      </c>
      <c r="H4980" t="s">
        <v>4921</v>
      </c>
      <c r="I4980" t="s">
        <v>8133</v>
      </c>
    </row>
    <row r="4981" spans="1:9" x14ac:dyDescent="0.25">
      <c r="A4981">
        <v>1685</v>
      </c>
      <c r="B4981" t="s">
        <v>3567</v>
      </c>
      <c r="C4981" t="s">
        <v>3568</v>
      </c>
      <c r="D4981" t="s">
        <v>15</v>
      </c>
      <c r="E4981" s="2">
        <v>45681</v>
      </c>
      <c r="F4981" t="s">
        <v>17</v>
      </c>
      <c r="G4981">
        <v>-127.685</v>
      </c>
      <c r="H4981" t="s">
        <v>3569</v>
      </c>
      <c r="I4981" t="s">
        <v>3570</v>
      </c>
    </row>
    <row r="4982" spans="1:9" x14ac:dyDescent="0.25">
      <c r="A4982">
        <v>4209</v>
      </c>
      <c r="B4982" t="s">
        <v>8919</v>
      </c>
      <c r="C4982" t="s">
        <v>8920</v>
      </c>
      <c r="D4982" t="s">
        <v>11</v>
      </c>
      <c r="E4982" s="2">
        <v>45678</v>
      </c>
      <c r="F4982" t="s">
        <v>17</v>
      </c>
      <c r="G4982">
        <v>-128.16499999999999</v>
      </c>
      <c r="H4982" t="s">
        <v>8921</v>
      </c>
      <c r="I4982" t="s">
        <v>8922</v>
      </c>
    </row>
    <row r="4983" spans="1:9" x14ac:dyDescent="0.25">
      <c r="A4983">
        <v>3688</v>
      </c>
      <c r="B4983" t="s">
        <v>7816</v>
      </c>
      <c r="C4983" t="s">
        <v>7817</v>
      </c>
      <c r="D4983" t="s">
        <v>11</v>
      </c>
      <c r="E4983" s="2">
        <v>45679</v>
      </c>
      <c r="F4983" t="s">
        <v>14</v>
      </c>
      <c r="G4983">
        <v>-128.24</v>
      </c>
      <c r="H4983" t="s">
        <v>7818</v>
      </c>
      <c r="I4983" t="s">
        <v>7819</v>
      </c>
    </row>
    <row r="4984" spans="1:9" x14ac:dyDescent="0.25">
      <c r="A4984">
        <v>5006</v>
      </c>
      <c r="B4984" t="s">
        <v>10509</v>
      </c>
      <c r="C4984" t="s">
        <v>10510</v>
      </c>
      <c r="D4984" t="s">
        <v>15</v>
      </c>
      <c r="E4984" s="2">
        <v>45675</v>
      </c>
      <c r="F4984" t="s">
        <v>14</v>
      </c>
      <c r="G4984">
        <v>-128.54</v>
      </c>
      <c r="H4984" t="s">
        <v>10513</v>
      </c>
      <c r="I4984" t="s">
        <v>10512</v>
      </c>
    </row>
    <row r="4985" spans="1:9" x14ac:dyDescent="0.25">
      <c r="A4985">
        <v>5288</v>
      </c>
      <c r="B4985" t="s">
        <v>11108</v>
      </c>
      <c r="C4985" t="s">
        <v>11109</v>
      </c>
      <c r="D4985" t="s">
        <v>15</v>
      </c>
      <c r="E4985" s="2">
        <v>45675</v>
      </c>
      <c r="F4985" t="s">
        <v>17</v>
      </c>
      <c r="G4985">
        <v>-128.72499999999999</v>
      </c>
      <c r="H4985" t="s">
        <v>11110</v>
      </c>
      <c r="I4985" t="s">
        <v>11111</v>
      </c>
    </row>
    <row r="4986" spans="1:9" x14ac:dyDescent="0.25">
      <c r="A4986">
        <v>4170</v>
      </c>
      <c r="B4986" t="s">
        <v>8842</v>
      </c>
      <c r="C4986" t="s">
        <v>8843</v>
      </c>
      <c r="D4986" t="s">
        <v>15</v>
      </c>
      <c r="E4986" s="2">
        <v>45678</v>
      </c>
      <c r="F4986" t="s">
        <v>14</v>
      </c>
      <c r="G4986">
        <v>-128.91</v>
      </c>
      <c r="H4986" t="s">
        <v>4666</v>
      </c>
      <c r="I4986" t="s">
        <v>8844</v>
      </c>
    </row>
    <row r="4987" spans="1:9" x14ac:dyDescent="0.25">
      <c r="A4987">
        <v>6402</v>
      </c>
      <c r="B4987" t="s">
        <v>13400</v>
      </c>
      <c r="C4987" t="s">
        <v>13401</v>
      </c>
      <c r="D4987" t="s">
        <v>15</v>
      </c>
      <c r="E4987" s="2">
        <v>45674</v>
      </c>
      <c r="F4987" t="s">
        <v>17</v>
      </c>
      <c r="G4987">
        <v>-129.13</v>
      </c>
      <c r="H4987" t="s">
        <v>3763</v>
      </c>
      <c r="I4987" t="s">
        <v>13402</v>
      </c>
    </row>
    <row r="4988" spans="1:9" x14ac:dyDescent="0.25">
      <c r="A4988">
        <v>5507</v>
      </c>
      <c r="B4988" t="s">
        <v>11600</v>
      </c>
      <c r="C4988" t="s">
        <v>11601</v>
      </c>
      <c r="D4988" t="s">
        <v>11</v>
      </c>
      <c r="E4988" s="2">
        <v>45675</v>
      </c>
      <c r="F4988" t="s">
        <v>14</v>
      </c>
      <c r="G4988">
        <v>-129.26499999999999</v>
      </c>
      <c r="H4988" t="s">
        <v>11602</v>
      </c>
      <c r="I4988" t="s">
        <v>11603</v>
      </c>
    </row>
    <row r="4989" spans="1:9" x14ac:dyDescent="0.25">
      <c r="A4989">
        <v>6946</v>
      </c>
      <c r="B4989" t="s">
        <v>14563</v>
      </c>
      <c r="C4989" t="s">
        <v>14564</v>
      </c>
      <c r="D4989" t="s">
        <v>11</v>
      </c>
      <c r="E4989" s="2">
        <v>45672</v>
      </c>
      <c r="F4989" t="s">
        <v>17</v>
      </c>
      <c r="G4989">
        <v>-129.38</v>
      </c>
      <c r="H4989" t="s">
        <v>14565</v>
      </c>
      <c r="I4989" t="s">
        <v>14566</v>
      </c>
    </row>
    <row r="4990" spans="1:9" x14ac:dyDescent="0.25">
      <c r="A4990">
        <v>1882</v>
      </c>
      <c r="B4990" t="s">
        <v>4026</v>
      </c>
      <c r="C4990" t="s">
        <v>4027</v>
      </c>
      <c r="D4990" t="s">
        <v>11</v>
      </c>
      <c r="E4990" s="2">
        <v>45681</v>
      </c>
      <c r="F4990" t="s">
        <v>14</v>
      </c>
      <c r="G4990">
        <v>-129.46</v>
      </c>
      <c r="H4990" t="s">
        <v>4031</v>
      </c>
      <c r="I4990" t="s">
        <v>4029</v>
      </c>
    </row>
    <row r="4991" spans="1:9" x14ac:dyDescent="0.25">
      <c r="A4991">
        <v>3992</v>
      </c>
      <c r="B4991" t="s">
        <v>8449</v>
      </c>
      <c r="C4991" t="s">
        <v>8450</v>
      </c>
      <c r="D4991" t="s">
        <v>15</v>
      </c>
      <c r="E4991" s="2">
        <v>45678</v>
      </c>
      <c r="F4991" t="s">
        <v>14</v>
      </c>
      <c r="G4991">
        <v>-129.79</v>
      </c>
      <c r="H4991" t="s">
        <v>8454</v>
      </c>
      <c r="I4991" t="s">
        <v>8452</v>
      </c>
    </row>
    <row r="4992" spans="1:9" x14ac:dyDescent="0.25">
      <c r="A4992">
        <v>1384</v>
      </c>
      <c r="B4992" t="s">
        <v>2836</v>
      </c>
      <c r="C4992" t="s">
        <v>2837</v>
      </c>
      <c r="D4992" t="s">
        <v>15</v>
      </c>
      <c r="E4992" s="2">
        <v>45681</v>
      </c>
      <c r="F4992" t="s">
        <v>17</v>
      </c>
      <c r="G4992">
        <v>-129.80500000000001</v>
      </c>
      <c r="H4992" t="s">
        <v>2838</v>
      </c>
      <c r="I4992" t="s">
        <v>2839</v>
      </c>
    </row>
    <row r="4993" spans="1:9" x14ac:dyDescent="0.25">
      <c r="A4993">
        <v>5163</v>
      </c>
      <c r="B4993" t="s">
        <v>10840</v>
      </c>
      <c r="C4993" t="s">
        <v>10841</v>
      </c>
      <c r="D4993" t="s">
        <v>15</v>
      </c>
      <c r="E4993" s="2">
        <v>45675</v>
      </c>
      <c r="F4993" t="s">
        <v>14</v>
      </c>
      <c r="G4993">
        <v>-130.26</v>
      </c>
      <c r="H4993" t="s">
        <v>10844</v>
      </c>
      <c r="I4993" t="s">
        <v>10843</v>
      </c>
    </row>
    <row r="4994" spans="1:9" x14ac:dyDescent="0.25">
      <c r="A4994">
        <v>6713</v>
      </c>
      <c r="B4994" t="s">
        <v>14054</v>
      </c>
      <c r="C4994" t="s">
        <v>14055</v>
      </c>
      <c r="D4994" t="s">
        <v>15</v>
      </c>
      <c r="E4994" s="2">
        <v>45674</v>
      </c>
      <c r="F4994" t="s">
        <v>17</v>
      </c>
      <c r="G4994">
        <v>-130.53</v>
      </c>
      <c r="H4994" t="s">
        <v>14059</v>
      </c>
      <c r="I4994" t="s">
        <v>14057</v>
      </c>
    </row>
    <row r="4995" spans="1:9" x14ac:dyDescent="0.25">
      <c r="A4995">
        <v>4168</v>
      </c>
      <c r="B4995" t="s">
        <v>8838</v>
      </c>
      <c r="C4995" t="s">
        <v>8839</v>
      </c>
      <c r="D4995" t="s">
        <v>15</v>
      </c>
      <c r="E4995" s="2">
        <v>45678</v>
      </c>
      <c r="F4995" t="s">
        <v>17</v>
      </c>
      <c r="G4995">
        <v>-130.66</v>
      </c>
      <c r="H4995" t="s">
        <v>546</v>
      </c>
      <c r="I4995" t="s">
        <v>8840</v>
      </c>
    </row>
    <row r="4996" spans="1:9" x14ac:dyDescent="0.25">
      <c r="A4996">
        <v>5834</v>
      </c>
      <c r="B4996" t="s">
        <v>12311</v>
      </c>
      <c r="C4996" t="s">
        <v>12312</v>
      </c>
      <c r="D4996" t="s">
        <v>11</v>
      </c>
      <c r="E4996" s="2">
        <v>45675</v>
      </c>
      <c r="F4996" t="s">
        <v>17</v>
      </c>
      <c r="G4996">
        <v>-130.72999999999999</v>
      </c>
      <c r="H4996" t="s">
        <v>12316</v>
      </c>
      <c r="I4996" t="s">
        <v>12314</v>
      </c>
    </row>
    <row r="4997" spans="1:9" x14ac:dyDescent="0.25">
      <c r="A4997">
        <v>5049</v>
      </c>
      <c r="B4997" t="s">
        <v>10596</v>
      </c>
      <c r="C4997" t="s">
        <v>10597</v>
      </c>
      <c r="D4997" t="s">
        <v>15</v>
      </c>
      <c r="E4997" s="2">
        <v>45675</v>
      </c>
      <c r="F4997" t="s">
        <v>17</v>
      </c>
      <c r="G4997">
        <v>-130.80000000000001</v>
      </c>
      <c r="H4997" t="s">
        <v>10598</v>
      </c>
      <c r="I4997" t="s">
        <v>10599</v>
      </c>
    </row>
    <row r="4998" spans="1:9" x14ac:dyDescent="0.25">
      <c r="A4998">
        <v>4900</v>
      </c>
      <c r="B4998" t="s">
        <v>10281</v>
      </c>
      <c r="C4998" t="s">
        <v>10282</v>
      </c>
      <c r="D4998" t="s">
        <v>11</v>
      </c>
      <c r="E4998" s="2">
        <v>45677</v>
      </c>
      <c r="F4998" t="s">
        <v>14</v>
      </c>
      <c r="G4998">
        <v>-131.28</v>
      </c>
      <c r="H4998" t="s">
        <v>10283</v>
      </c>
      <c r="I4998" t="s">
        <v>10284</v>
      </c>
    </row>
    <row r="4999" spans="1:9" x14ac:dyDescent="0.25">
      <c r="A4999">
        <v>3023</v>
      </c>
      <c r="B4999" t="s">
        <v>6438</v>
      </c>
      <c r="C4999" t="s">
        <v>6439</v>
      </c>
      <c r="D4999" t="s">
        <v>11</v>
      </c>
      <c r="E4999" s="2">
        <v>45680</v>
      </c>
      <c r="F4999" t="s">
        <v>14</v>
      </c>
      <c r="G4999">
        <v>-131.58000000000001</v>
      </c>
      <c r="H4999" t="s">
        <v>6440</v>
      </c>
      <c r="I4999" t="s">
        <v>6441</v>
      </c>
    </row>
    <row r="5000" spans="1:9" x14ac:dyDescent="0.25">
      <c r="A5000">
        <v>6517</v>
      </c>
      <c r="B5000" t="s">
        <v>13656</v>
      </c>
      <c r="C5000" t="s">
        <v>13657</v>
      </c>
      <c r="D5000" t="s">
        <v>11</v>
      </c>
      <c r="E5000" s="2">
        <v>45674</v>
      </c>
      <c r="F5000" t="s">
        <v>17</v>
      </c>
      <c r="G5000">
        <v>-131.75</v>
      </c>
      <c r="H5000" t="s">
        <v>13658</v>
      </c>
      <c r="I5000" t="s">
        <v>13659</v>
      </c>
    </row>
    <row r="5001" spans="1:9" x14ac:dyDescent="0.25">
      <c r="A5001">
        <v>4989</v>
      </c>
      <c r="B5001" t="s">
        <v>10472</v>
      </c>
      <c r="C5001" t="s">
        <v>10473</v>
      </c>
      <c r="D5001" t="s">
        <v>15</v>
      </c>
      <c r="E5001" s="2">
        <v>45675</v>
      </c>
      <c r="F5001" t="s">
        <v>14</v>
      </c>
      <c r="G5001">
        <v>-131.875</v>
      </c>
      <c r="H5001" t="s">
        <v>10474</v>
      </c>
      <c r="I5001" t="s">
        <v>10475</v>
      </c>
    </row>
    <row r="5002" spans="1:9" x14ac:dyDescent="0.25">
      <c r="A5002">
        <v>5647</v>
      </c>
      <c r="B5002" t="s">
        <v>11910</v>
      </c>
      <c r="C5002" t="s">
        <v>11911</v>
      </c>
      <c r="D5002" t="s">
        <v>15</v>
      </c>
      <c r="E5002" s="2">
        <v>45675</v>
      </c>
      <c r="F5002" t="s">
        <v>14</v>
      </c>
      <c r="G5002">
        <v>-131.99</v>
      </c>
      <c r="H5002" t="s">
        <v>11914</v>
      </c>
      <c r="I5002" t="s">
        <v>11913</v>
      </c>
    </row>
    <row r="5003" spans="1:9" x14ac:dyDescent="0.25">
      <c r="A5003">
        <v>1706</v>
      </c>
      <c r="B5003" t="s">
        <v>3617</v>
      </c>
      <c r="C5003" t="s">
        <v>3618</v>
      </c>
      <c r="D5003" t="s">
        <v>11</v>
      </c>
      <c r="E5003" s="2">
        <v>45681</v>
      </c>
      <c r="F5003" t="s">
        <v>17</v>
      </c>
      <c r="G5003">
        <v>-132.11000000000001</v>
      </c>
      <c r="H5003" t="s">
        <v>3621</v>
      </c>
      <c r="I5003" t="s">
        <v>3620</v>
      </c>
    </row>
    <row r="5004" spans="1:9" x14ac:dyDescent="0.25">
      <c r="A5004">
        <v>2613</v>
      </c>
      <c r="B5004" t="s">
        <v>5571</v>
      </c>
      <c r="C5004" t="s">
        <v>5572</v>
      </c>
      <c r="D5004" t="s">
        <v>15</v>
      </c>
      <c r="E5004" s="2">
        <v>45680</v>
      </c>
      <c r="F5004" t="s">
        <v>14</v>
      </c>
      <c r="G5004">
        <v>-132.19999999999999</v>
      </c>
      <c r="H5004" t="s">
        <v>5575</v>
      </c>
      <c r="I5004" t="s">
        <v>5574</v>
      </c>
    </row>
    <row r="5005" spans="1:9" x14ac:dyDescent="0.25">
      <c r="A5005">
        <v>304</v>
      </c>
      <c r="B5005" t="s">
        <v>666</v>
      </c>
      <c r="C5005" t="s">
        <v>667</v>
      </c>
      <c r="D5005" t="s">
        <v>15</v>
      </c>
      <c r="E5005" s="2">
        <v>45682</v>
      </c>
      <c r="F5005" t="s">
        <v>17</v>
      </c>
      <c r="G5005">
        <v>-132.37</v>
      </c>
      <c r="H5005" t="s">
        <v>670</v>
      </c>
      <c r="I5005" t="s">
        <v>669</v>
      </c>
    </row>
    <row r="5006" spans="1:9" x14ac:dyDescent="0.25">
      <c r="A5006">
        <v>2081</v>
      </c>
      <c r="B5006" t="s">
        <v>4460</v>
      </c>
      <c r="C5006" t="s">
        <v>4461</v>
      </c>
      <c r="D5006" t="s">
        <v>15</v>
      </c>
      <c r="E5006" s="2">
        <v>45681</v>
      </c>
      <c r="F5006" t="s">
        <v>14</v>
      </c>
      <c r="G5006">
        <v>-132.44</v>
      </c>
      <c r="H5006" t="s">
        <v>4462</v>
      </c>
      <c r="I5006" t="s">
        <v>4463</v>
      </c>
    </row>
    <row r="5007" spans="1:9" x14ac:dyDescent="0.25">
      <c r="A5007">
        <v>3792</v>
      </c>
      <c r="B5007" t="s">
        <v>8009</v>
      </c>
      <c r="C5007" t="s">
        <v>8010</v>
      </c>
      <c r="D5007" t="s">
        <v>15</v>
      </c>
      <c r="E5007" s="2">
        <v>45679</v>
      </c>
      <c r="F5007" t="s">
        <v>17</v>
      </c>
      <c r="G5007">
        <v>-132.755</v>
      </c>
      <c r="H5007" t="s">
        <v>4289</v>
      </c>
      <c r="I5007" t="s">
        <v>8012</v>
      </c>
    </row>
    <row r="5008" spans="1:9" x14ac:dyDescent="0.25">
      <c r="A5008">
        <v>4845</v>
      </c>
      <c r="B5008" t="s">
        <v>10158</v>
      </c>
      <c r="C5008" t="s">
        <v>10159</v>
      </c>
      <c r="D5008" t="s">
        <v>11</v>
      </c>
      <c r="E5008" s="2">
        <v>45677</v>
      </c>
      <c r="F5008" t="s">
        <v>17</v>
      </c>
      <c r="G5008">
        <v>-133</v>
      </c>
      <c r="H5008" t="s">
        <v>10162</v>
      </c>
      <c r="I5008" t="s">
        <v>10161</v>
      </c>
    </row>
    <row r="5009" spans="1:9" x14ac:dyDescent="0.25">
      <c r="A5009">
        <v>4111</v>
      </c>
      <c r="B5009" t="s">
        <v>8714</v>
      </c>
      <c r="C5009" t="s">
        <v>8715</v>
      </c>
      <c r="D5009" t="s">
        <v>15</v>
      </c>
      <c r="E5009" s="2">
        <v>45678</v>
      </c>
      <c r="F5009" t="s">
        <v>14</v>
      </c>
      <c r="G5009">
        <v>-133.04</v>
      </c>
      <c r="H5009" t="s">
        <v>8718</v>
      </c>
      <c r="I5009" t="s">
        <v>8717</v>
      </c>
    </row>
    <row r="5010" spans="1:9" x14ac:dyDescent="0.25">
      <c r="A5010">
        <v>5454</v>
      </c>
      <c r="B5010" t="s">
        <v>11479</v>
      </c>
      <c r="C5010" t="s">
        <v>11480</v>
      </c>
      <c r="D5010" t="s">
        <v>11</v>
      </c>
      <c r="E5010" s="2">
        <v>45675</v>
      </c>
      <c r="F5010" t="s">
        <v>14</v>
      </c>
      <c r="G5010">
        <v>-133.44999999999999</v>
      </c>
      <c r="H5010" t="s">
        <v>11481</v>
      </c>
      <c r="I5010" t="s">
        <v>11482</v>
      </c>
    </row>
    <row r="5011" spans="1:9" x14ac:dyDescent="0.25">
      <c r="A5011">
        <v>4079</v>
      </c>
      <c r="B5011" t="s">
        <v>8646</v>
      </c>
      <c r="C5011" t="s">
        <v>8647</v>
      </c>
      <c r="D5011" t="s">
        <v>15</v>
      </c>
      <c r="E5011" s="2">
        <v>45678</v>
      </c>
      <c r="F5011" t="s">
        <v>17</v>
      </c>
      <c r="G5011">
        <v>-133.51499999999999</v>
      </c>
      <c r="H5011" t="s">
        <v>8648</v>
      </c>
      <c r="I5011" t="s">
        <v>8649</v>
      </c>
    </row>
    <row r="5012" spans="1:9" x14ac:dyDescent="0.25">
      <c r="A5012">
        <v>3816</v>
      </c>
      <c r="B5012" t="s">
        <v>8055</v>
      </c>
      <c r="C5012" t="s">
        <v>8056</v>
      </c>
      <c r="D5012" t="s">
        <v>15</v>
      </c>
      <c r="E5012" s="2">
        <v>45679</v>
      </c>
      <c r="F5012" t="s">
        <v>17</v>
      </c>
      <c r="G5012">
        <v>-133.80000000000001</v>
      </c>
      <c r="H5012" t="s">
        <v>8057</v>
      </c>
      <c r="I5012" t="s">
        <v>8058</v>
      </c>
    </row>
    <row r="5013" spans="1:9" x14ac:dyDescent="0.25">
      <c r="A5013">
        <v>3024</v>
      </c>
      <c r="B5013" t="s">
        <v>6438</v>
      </c>
      <c r="C5013" t="s">
        <v>6439</v>
      </c>
      <c r="D5013" t="s">
        <v>15</v>
      </c>
      <c r="E5013" s="2">
        <v>45680</v>
      </c>
      <c r="F5013" t="s">
        <v>14</v>
      </c>
      <c r="G5013">
        <v>-133.85</v>
      </c>
      <c r="H5013" t="s">
        <v>6442</v>
      </c>
      <c r="I5013" t="s">
        <v>6441</v>
      </c>
    </row>
    <row r="5014" spans="1:9" x14ac:dyDescent="0.25">
      <c r="A5014">
        <v>4051</v>
      </c>
      <c r="B5014" t="s">
        <v>8575</v>
      </c>
      <c r="C5014" t="s">
        <v>8576</v>
      </c>
      <c r="D5014" t="s">
        <v>11</v>
      </c>
      <c r="E5014" s="2">
        <v>45678</v>
      </c>
      <c r="F5014" t="s">
        <v>14</v>
      </c>
      <c r="G5014">
        <v>-133.875</v>
      </c>
      <c r="H5014" t="s">
        <v>8581</v>
      </c>
      <c r="I5014" t="s">
        <v>8578</v>
      </c>
    </row>
    <row r="5015" spans="1:9" x14ac:dyDescent="0.25">
      <c r="A5015">
        <v>3025</v>
      </c>
      <c r="B5015" t="s">
        <v>6438</v>
      </c>
      <c r="C5015" t="s">
        <v>6439</v>
      </c>
      <c r="D5015" t="s">
        <v>96</v>
      </c>
      <c r="E5015" s="2">
        <v>45680</v>
      </c>
      <c r="F5015" t="s">
        <v>14</v>
      </c>
      <c r="G5015">
        <v>-134.14500000000001</v>
      </c>
      <c r="H5015" t="s">
        <v>6443</v>
      </c>
      <c r="I5015" t="s">
        <v>6441</v>
      </c>
    </row>
    <row r="5016" spans="1:9" x14ac:dyDescent="0.25">
      <c r="A5016">
        <v>5045</v>
      </c>
      <c r="B5016" t="s">
        <v>10584</v>
      </c>
      <c r="C5016" t="s">
        <v>10585</v>
      </c>
      <c r="D5016" t="s">
        <v>15</v>
      </c>
      <c r="E5016" s="2">
        <v>45675</v>
      </c>
      <c r="F5016" t="s">
        <v>17</v>
      </c>
      <c r="G5016">
        <v>-134.20500000000001</v>
      </c>
      <c r="H5016" t="s">
        <v>10589</v>
      </c>
      <c r="I5016" t="s">
        <v>10587</v>
      </c>
    </row>
    <row r="5017" spans="1:9" x14ac:dyDescent="0.25">
      <c r="A5017">
        <v>4695</v>
      </c>
      <c r="B5017" t="s">
        <v>9825</v>
      </c>
      <c r="C5017" t="s">
        <v>9826</v>
      </c>
      <c r="D5017" t="s">
        <v>15</v>
      </c>
      <c r="E5017" s="2">
        <v>45678</v>
      </c>
      <c r="F5017" t="s">
        <v>17</v>
      </c>
      <c r="G5017">
        <v>-134.35499999999999</v>
      </c>
      <c r="H5017" t="s">
        <v>9827</v>
      </c>
      <c r="I5017" t="s">
        <v>9828</v>
      </c>
    </row>
    <row r="5018" spans="1:9" x14ac:dyDescent="0.25">
      <c r="A5018">
        <v>1795</v>
      </c>
      <c r="B5018" t="s">
        <v>3830</v>
      </c>
      <c r="C5018" t="s">
        <v>3831</v>
      </c>
      <c r="D5018" t="s">
        <v>15</v>
      </c>
      <c r="E5018" s="2">
        <v>45681</v>
      </c>
      <c r="F5018" t="s">
        <v>17</v>
      </c>
      <c r="G5018">
        <v>-134.5</v>
      </c>
      <c r="H5018" t="s">
        <v>3834</v>
      </c>
      <c r="I5018" t="s">
        <v>3833</v>
      </c>
    </row>
    <row r="5019" spans="1:9" x14ac:dyDescent="0.25">
      <c r="A5019">
        <v>4964</v>
      </c>
      <c r="B5019" t="s">
        <v>10409</v>
      </c>
      <c r="C5019" t="s">
        <v>10410</v>
      </c>
      <c r="D5019" t="s">
        <v>15</v>
      </c>
      <c r="E5019" s="2">
        <v>45676</v>
      </c>
      <c r="F5019" t="s">
        <v>17</v>
      </c>
      <c r="G5019">
        <v>-134.5</v>
      </c>
      <c r="H5019" t="s">
        <v>10414</v>
      </c>
      <c r="I5019" t="s">
        <v>10412</v>
      </c>
    </row>
    <row r="5020" spans="1:9" x14ac:dyDescent="0.25">
      <c r="A5020">
        <v>7265</v>
      </c>
      <c r="B5020" t="s">
        <v>15217</v>
      </c>
      <c r="C5020" t="s">
        <v>15218</v>
      </c>
      <c r="D5020" t="s">
        <v>11</v>
      </c>
      <c r="E5020" s="2">
        <v>45663</v>
      </c>
      <c r="F5020" t="s">
        <v>14</v>
      </c>
      <c r="G5020">
        <v>-134.72</v>
      </c>
      <c r="H5020" t="s">
        <v>5839</v>
      </c>
      <c r="I5020" t="s">
        <v>15220</v>
      </c>
    </row>
    <row r="5021" spans="1:9" x14ac:dyDescent="0.25">
      <c r="A5021">
        <v>5598</v>
      </c>
      <c r="B5021" t="s">
        <v>11804</v>
      </c>
      <c r="C5021" t="s">
        <v>11805</v>
      </c>
      <c r="D5021" t="s">
        <v>11</v>
      </c>
      <c r="E5021" s="2">
        <v>45675</v>
      </c>
      <c r="F5021" t="s">
        <v>14</v>
      </c>
      <c r="G5021">
        <v>-134.76</v>
      </c>
      <c r="H5021" t="s">
        <v>11806</v>
      </c>
      <c r="I5021" t="s">
        <v>11807</v>
      </c>
    </row>
    <row r="5022" spans="1:9" x14ac:dyDescent="0.25">
      <c r="A5022">
        <v>215</v>
      </c>
      <c r="B5022" t="s">
        <v>483</v>
      </c>
      <c r="C5022" t="s">
        <v>484</v>
      </c>
      <c r="D5022" t="s">
        <v>15</v>
      </c>
      <c r="E5022" s="2">
        <v>45684</v>
      </c>
      <c r="F5022" t="s">
        <v>14</v>
      </c>
      <c r="G5022">
        <v>-134.82</v>
      </c>
      <c r="H5022" t="s">
        <v>488</v>
      </c>
      <c r="I5022" t="s">
        <v>486</v>
      </c>
    </row>
    <row r="5023" spans="1:9" x14ac:dyDescent="0.25">
      <c r="A5023">
        <v>5118</v>
      </c>
      <c r="B5023" t="s">
        <v>10746</v>
      </c>
      <c r="C5023" t="s">
        <v>10747</v>
      </c>
      <c r="D5023" t="s">
        <v>11</v>
      </c>
      <c r="E5023" s="2">
        <v>45675</v>
      </c>
      <c r="F5023" t="s">
        <v>17</v>
      </c>
      <c r="G5023">
        <v>-135.01</v>
      </c>
      <c r="H5023" t="s">
        <v>10748</v>
      </c>
      <c r="I5023" t="s">
        <v>10749</v>
      </c>
    </row>
    <row r="5024" spans="1:9" x14ac:dyDescent="0.25">
      <c r="A5024">
        <v>4858</v>
      </c>
      <c r="B5024" t="s">
        <v>10190</v>
      </c>
      <c r="C5024" t="s">
        <v>10191</v>
      </c>
      <c r="D5024" t="s">
        <v>15</v>
      </c>
      <c r="E5024" s="2">
        <v>45677</v>
      </c>
      <c r="F5024" t="s">
        <v>17</v>
      </c>
      <c r="G5024">
        <v>-135.17500000000001</v>
      </c>
      <c r="H5024" t="s">
        <v>3614</v>
      </c>
      <c r="I5024" t="s">
        <v>10192</v>
      </c>
    </row>
    <row r="5025" spans="1:9" x14ac:dyDescent="0.25">
      <c r="A5025">
        <v>287</v>
      </c>
      <c r="B5025" t="s">
        <v>628</v>
      </c>
      <c r="C5025" t="s">
        <v>629</v>
      </c>
      <c r="D5025" t="s">
        <v>11</v>
      </c>
      <c r="E5025" s="2">
        <v>45682</v>
      </c>
      <c r="F5025" t="s">
        <v>17</v>
      </c>
      <c r="G5025">
        <v>-135.22999999999999</v>
      </c>
      <c r="H5025" t="s">
        <v>632</v>
      </c>
      <c r="I5025" t="s">
        <v>631</v>
      </c>
    </row>
    <row r="5026" spans="1:9" x14ac:dyDescent="0.25">
      <c r="A5026">
        <v>963</v>
      </c>
      <c r="B5026" t="s">
        <v>2059</v>
      </c>
      <c r="C5026" t="s">
        <v>2060</v>
      </c>
      <c r="D5026" t="s">
        <v>15</v>
      </c>
      <c r="E5026" s="2">
        <v>45682</v>
      </c>
      <c r="F5026" t="s">
        <v>17</v>
      </c>
      <c r="G5026">
        <v>-135.375</v>
      </c>
      <c r="H5026" t="s">
        <v>2061</v>
      </c>
      <c r="I5026" t="s">
        <v>2062</v>
      </c>
    </row>
    <row r="5027" spans="1:9" x14ac:dyDescent="0.25">
      <c r="A5027">
        <v>5128</v>
      </c>
      <c r="B5027" t="s">
        <v>10767</v>
      </c>
      <c r="C5027" t="s">
        <v>10768</v>
      </c>
      <c r="D5027" t="s">
        <v>15</v>
      </c>
      <c r="E5027" s="2">
        <v>45675</v>
      </c>
      <c r="F5027" t="s">
        <v>17</v>
      </c>
      <c r="G5027">
        <v>-135.38</v>
      </c>
      <c r="H5027" t="s">
        <v>10771</v>
      </c>
      <c r="I5027" t="s">
        <v>10770</v>
      </c>
    </row>
    <row r="5028" spans="1:9" x14ac:dyDescent="0.25">
      <c r="A5028">
        <v>4265</v>
      </c>
      <c r="B5028" t="s">
        <v>9034</v>
      </c>
      <c r="C5028" t="s">
        <v>9035</v>
      </c>
      <c r="D5028" t="s">
        <v>11</v>
      </c>
      <c r="E5028" s="2">
        <v>45678</v>
      </c>
      <c r="F5028" t="s">
        <v>14</v>
      </c>
      <c r="G5028">
        <v>-135.44499999999999</v>
      </c>
      <c r="H5028" t="s">
        <v>9038</v>
      </c>
      <c r="I5028" t="s">
        <v>9037</v>
      </c>
    </row>
    <row r="5029" spans="1:9" x14ac:dyDescent="0.25">
      <c r="A5029">
        <v>1395</v>
      </c>
      <c r="B5029" t="s">
        <v>2874</v>
      </c>
      <c r="C5029" t="s">
        <v>2875</v>
      </c>
      <c r="D5029" t="s">
        <v>15</v>
      </c>
      <c r="E5029" s="2">
        <v>45681</v>
      </c>
      <c r="F5029" t="s">
        <v>17</v>
      </c>
      <c r="G5029">
        <v>-135.66</v>
      </c>
      <c r="H5029" t="s">
        <v>2876</v>
      </c>
      <c r="I5029" t="s">
        <v>2877</v>
      </c>
    </row>
    <row r="5030" spans="1:9" x14ac:dyDescent="0.25">
      <c r="A5030">
        <v>1852</v>
      </c>
      <c r="B5030" t="s">
        <v>3960</v>
      </c>
      <c r="C5030" t="s">
        <v>3961</v>
      </c>
      <c r="D5030" t="s">
        <v>15</v>
      </c>
      <c r="E5030" s="2">
        <v>45681</v>
      </c>
      <c r="F5030" t="s">
        <v>17</v>
      </c>
      <c r="G5030">
        <v>-135.83000000000001</v>
      </c>
      <c r="H5030" t="s">
        <v>3962</v>
      </c>
      <c r="I5030" t="s">
        <v>3963</v>
      </c>
    </row>
    <row r="5031" spans="1:9" x14ac:dyDescent="0.25">
      <c r="A5031">
        <v>2572</v>
      </c>
      <c r="B5031" t="s">
        <v>5481</v>
      </c>
      <c r="C5031" t="s">
        <v>5482</v>
      </c>
      <c r="D5031" t="s">
        <v>15</v>
      </c>
      <c r="E5031" s="2">
        <v>45680</v>
      </c>
      <c r="F5031" t="s">
        <v>14</v>
      </c>
      <c r="G5031">
        <v>-135.85</v>
      </c>
      <c r="H5031" t="s">
        <v>5483</v>
      </c>
      <c r="I5031" t="s">
        <v>5484</v>
      </c>
    </row>
    <row r="5032" spans="1:9" x14ac:dyDescent="0.25">
      <c r="A5032">
        <v>3396</v>
      </c>
      <c r="B5032" t="s">
        <v>7230</v>
      </c>
      <c r="C5032" t="s">
        <v>7231</v>
      </c>
      <c r="D5032" t="s">
        <v>15</v>
      </c>
      <c r="E5032" s="2">
        <v>45679</v>
      </c>
      <c r="F5032" t="s">
        <v>17</v>
      </c>
      <c r="G5032">
        <v>-135.85</v>
      </c>
      <c r="H5032" t="s">
        <v>7234</v>
      </c>
      <c r="I5032" t="s">
        <v>7233</v>
      </c>
    </row>
    <row r="5033" spans="1:9" x14ac:dyDescent="0.25">
      <c r="A5033">
        <v>448</v>
      </c>
      <c r="B5033" t="s">
        <v>997</v>
      </c>
      <c r="C5033" t="s">
        <v>998</v>
      </c>
      <c r="D5033" t="s">
        <v>15</v>
      </c>
      <c r="E5033" s="2">
        <v>45682</v>
      </c>
      <c r="F5033" t="s">
        <v>14</v>
      </c>
      <c r="G5033">
        <v>-136.15</v>
      </c>
      <c r="H5033" t="s">
        <v>999</v>
      </c>
      <c r="I5033" t="s">
        <v>1000</v>
      </c>
    </row>
    <row r="5034" spans="1:9" x14ac:dyDescent="0.25">
      <c r="A5034">
        <v>6107</v>
      </c>
      <c r="B5034" t="s">
        <v>12801</v>
      </c>
      <c r="C5034" t="s">
        <v>12802</v>
      </c>
      <c r="D5034" t="s">
        <v>11</v>
      </c>
      <c r="E5034" s="2">
        <v>45675</v>
      </c>
      <c r="F5034" t="s">
        <v>14</v>
      </c>
      <c r="G5034">
        <v>-136.57499999999999</v>
      </c>
      <c r="H5034" t="s">
        <v>12806</v>
      </c>
      <c r="I5034" t="s">
        <v>12804</v>
      </c>
    </row>
    <row r="5035" spans="1:9" x14ac:dyDescent="0.25">
      <c r="A5035">
        <v>587</v>
      </c>
      <c r="B5035" t="s">
        <v>1308</v>
      </c>
      <c r="C5035" t="s">
        <v>1309</v>
      </c>
      <c r="D5035" t="s">
        <v>15</v>
      </c>
      <c r="E5035" s="2">
        <v>45682</v>
      </c>
      <c r="F5035" t="s">
        <v>14</v>
      </c>
      <c r="G5035">
        <v>-136.94499999999999</v>
      </c>
      <c r="H5035" t="s">
        <v>1312</v>
      </c>
      <c r="I5035" t="s">
        <v>1311</v>
      </c>
    </row>
    <row r="5036" spans="1:9" x14ac:dyDescent="0.25">
      <c r="A5036">
        <v>1472</v>
      </c>
      <c r="B5036" t="s">
        <v>3085</v>
      </c>
      <c r="C5036" t="s">
        <v>3086</v>
      </c>
      <c r="D5036" t="s">
        <v>15</v>
      </c>
      <c r="E5036" s="2">
        <v>45681</v>
      </c>
      <c r="F5036" t="s">
        <v>14</v>
      </c>
      <c r="G5036">
        <v>-137.05000000000001</v>
      </c>
      <c r="H5036" t="s">
        <v>3087</v>
      </c>
      <c r="I5036" t="s">
        <v>3088</v>
      </c>
    </row>
    <row r="5037" spans="1:9" x14ac:dyDescent="0.25">
      <c r="A5037">
        <v>4534</v>
      </c>
      <c r="B5037" t="s">
        <v>9542</v>
      </c>
      <c r="C5037" t="s">
        <v>9543</v>
      </c>
      <c r="D5037" t="s">
        <v>11</v>
      </c>
      <c r="E5037" s="2">
        <v>45678</v>
      </c>
      <c r="F5037" t="s">
        <v>14</v>
      </c>
      <c r="G5037">
        <v>-137.26499999999999</v>
      </c>
      <c r="H5037" t="s">
        <v>9549</v>
      </c>
      <c r="I5037" t="s">
        <v>9545</v>
      </c>
    </row>
    <row r="5038" spans="1:9" x14ac:dyDescent="0.25">
      <c r="A5038">
        <v>6507</v>
      </c>
      <c r="B5038" t="s">
        <v>13632</v>
      </c>
      <c r="C5038" t="s">
        <v>13633</v>
      </c>
      <c r="D5038" t="s">
        <v>15</v>
      </c>
      <c r="E5038" s="2">
        <v>45674</v>
      </c>
      <c r="F5038" t="s">
        <v>17</v>
      </c>
      <c r="G5038">
        <v>-137.32499999999999</v>
      </c>
      <c r="H5038" t="s">
        <v>3370</v>
      </c>
      <c r="I5038" t="s">
        <v>13634</v>
      </c>
    </row>
    <row r="5039" spans="1:9" x14ac:dyDescent="0.25">
      <c r="A5039">
        <v>2452</v>
      </c>
      <c r="B5039" t="s">
        <v>5206</v>
      </c>
      <c r="C5039" t="s">
        <v>5207</v>
      </c>
      <c r="D5039" t="s">
        <v>15</v>
      </c>
      <c r="E5039" s="2">
        <v>45680</v>
      </c>
      <c r="F5039" t="s">
        <v>17</v>
      </c>
      <c r="G5039">
        <v>-137.44999999999999</v>
      </c>
      <c r="H5039" t="s">
        <v>5208</v>
      </c>
      <c r="I5039" t="s">
        <v>5209</v>
      </c>
    </row>
    <row r="5040" spans="1:9" x14ac:dyDescent="0.25">
      <c r="A5040">
        <v>3541</v>
      </c>
      <c r="B5040" t="s">
        <v>7550</v>
      </c>
      <c r="C5040" t="s">
        <v>7551</v>
      </c>
      <c r="D5040" t="s">
        <v>15</v>
      </c>
      <c r="E5040" s="2">
        <v>45679</v>
      </c>
      <c r="F5040" t="s">
        <v>14</v>
      </c>
      <c r="G5040">
        <v>-137.52000000000001</v>
      </c>
      <c r="H5040" t="s">
        <v>7555</v>
      </c>
      <c r="I5040" t="s">
        <v>7553</v>
      </c>
    </row>
    <row r="5041" spans="1:9" x14ac:dyDescent="0.25">
      <c r="A5041">
        <v>6506</v>
      </c>
      <c r="B5041" t="s">
        <v>13632</v>
      </c>
      <c r="C5041" t="s">
        <v>13633</v>
      </c>
      <c r="D5041" t="s">
        <v>11</v>
      </c>
      <c r="E5041" s="2">
        <v>45674</v>
      </c>
      <c r="F5041" t="s">
        <v>17</v>
      </c>
      <c r="G5041">
        <v>-137.91499999999999</v>
      </c>
      <c r="H5041" t="s">
        <v>9593</v>
      </c>
      <c r="I5041" t="s">
        <v>13634</v>
      </c>
    </row>
    <row r="5042" spans="1:9" x14ac:dyDescent="0.25">
      <c r="A5042">
        <v>1822</v>
      </c>
      <c r="B5042" t="s">
        <v>3894</v>
      </c>
      <c r="C5042" t="s">
        <v>3895</v>
      </c>
      <c r="D5042" t="s">
        <v>15</v>
      </c>
      <c r="E5042" s="2">
        <v>45681</v>
      </c>
      <c r="F5042" t="s">
        <v>17</v>
      </c>
      <c r="G5042">
        <v>-138.08500000000001</v>
      </c>
      <c r="H5042" t="s">
        <v>3896</v>
      </c>
      <c r="I5042" t="s">
        <v>3897</v>
      </c>
    </row>
    <row r="5043" spans="1:9" x14ac:dyDescent="0.25">
      <c r="A5043">
        <v>6942</v>
      </c>
      <c r="B5043" t="s">
        <v>14553</v>
      </c>
      <c r="C5043" t="s">
        <v>14554</v>
      </c>
      <c r="D5043" t="s">
        <v>15</v>
      </c>
      <c r="E5043" s="2">
        <v>45672</v>
      </c>
      <c r="F5043" t="s">
        <v>14</v>
      </c>
      <c r="G5043">
        <v>-138.58000000000001</v>
      </c>
      <c r="H5043" t="s">
        <v>14555</v>
      </c>
      <c r="I5043" t="s">
        <v>14556</v>
      </c>
    </row>
    <row r="5044" spans="1:9" x14ac:dyDescent="0.25">
      <c r="A5044">
        <v>2977</v>
      </c>
      <c r="B5044" t="s">
        <v>6351</v>
      </c>
      <c r="C5044" t="s">
        <v>6352</v>
      </c>
      <c r="D5044" t="s">
        <v>15</v>
      </c>
      <c r="E5044" s="2">
        <v>45680</v>
      </c>
      <c r="F5044" t="s">
        <v>14</v>
      </c>
      <c r="G5044">
        <v>-138.715</v>
      </c>
      <c r="H5044" t="s">
        <v>6355</v>
      </c>
      <c r="I5044" t="s">
        <v>6354</v>
      </c>
    </row>
    <row r="5045" spans="1:9" x14ac:dyDescent="0.25">
      <c r="A5045">
        <v>4791</v>
      </c>
      <c r="B5045" t="s">
        <v>10031</v>
      </c>
      <c r="C5045" t="s">
        <v>10032</v>
      </c>
      <c r="D5045" t="s">
        <v>11</v>
      </c>
      <c r="E5045" s="2">
        <v>45677</v>
      </c>
      <c r="F5045" t="s">
        <v>14</v>
      </c>
      <c r="G5045">
        <v>-138.80000000000001</v>
      </c>
      <c r="H5045" t="s">
        <v>10033</v>
      </c>
      <c r="I5045" t="s">
        <v>10034</v>
      </c>
    </row>
    <row r="5046" spans="1:9" x14ac:dyDescent="0.25">
      <c r="A5046">
        <v>4907</v>
      </c>
      <c r="B5046" t="s">
        <v>10293</v>
      </c>
      <c r="C5046" t="s">
        <v>10294</v>
      </c>
      <c r="D5046" t="s">
        <v>11</v>
      </c>
      <c r="E5046" s="2">
        <v>45677</v>
      </c>
      <c r="F5046" t="s">
        <v>14</v>
      </c>
      <c r="G5046">
        <v>-138.83500000000001</v>
      </c>
      <c r="H5046" t="s">
        <v>10297</v>
      </c>
      <c r="I5046" t="s">
        <v>10296</v>
      </c>
    </row>
    <row r="5047" spans="1:9" x14ac:dyDescent="0.25">
      <c r="A5047">
        <v>637</v>
      </c>
      <c r="B5047" t="s">
        <v>1428</v>
      </c>
      <c r="C5047" t="s">
        <v>1429</v>
      </c>
      <c r="D5047" t="s">
        <v>11</v>
      </c>
      <c r="E5047" s="2">
        <v>45682</v>
      </c>
      <c r="F5047" t="s">
        <v>17</v>
      </c>
      <c r="G5047">
        <v>-139</v>
      </c>
      <c r="H5047" t="s">
        <v>1430</v>
      </c>
      <c r="I5047" t="s">
        <v>1431</v>
      </c>
    </row>
    <row r="5048" spans="1:9" x14ac:dyDescent="0.25">
      <c r="A5048">
        <v>2693</v>
      </c>
      <c r="B5048" t="s">
        <v>5766</v>
      </c>
      <c r="C5048" t="s">
        <v>5767</v>
      </c>
      <c r="D5048" t="s">
        <v>15</v>
      </c>
      <c r="E5048" s="2">
        <v>45680</v>
      </c>
      <c r="F5048" t="s">
        <v>14</v>
      </c>
      <c r="G5048">
        <v>-139.31</v>
      </c>
      <c r="H5048" t="s">
        <v>5768</v>
      </c>
      <c r="I5048" t="s">
        <v>5769</v>
      </c>
    </row>
    <row r="5049" spans="1:9" x14ac:dyDescent="0.25">
      <c r="A5049">
        <v>6367</v>
      </c>
      <c r="B5049" t="s">
        <v>13323</v>
      </c>
      <c r="C5049" t="s">
        <v>13324</v>
      </c>
      <c r="D5049" t="s">
        <v>15</v>
      </c>
      <c r="E5049" s="2">
        <v>45674</v>
      </c>
      <c r="F5049" t="s">
        <v>17</v>
      </c>
      <c r="G5049">
        <v>-139.31</v>
      </c>
      <c r="H5049" t="s">
        <v>13327</v>
      </c>
      <c r="I5049" t="s">
        <v>13326</v>
      </c>
    </row>
    <row r="5050" spans="1:9" x14ac:dyDescent="0.25">
      <c r="A5050">
        <v>553</v>
      </c>
      <c r="B5050" t="s">
        <v>1233</v>
      </c>
      <c r="C5050" t="s">
        <v>1234</v>
      </c>
      <c r="D5050" t="s">
        <v>11</v>
      </c>
      <c r="E5050" s="2">
        <v>45682</v>
      </c>
      <c r="F5050" t="s">
        <v>14</v>
      </c>
      <c r="G5050">
        <v>-139.54499999999999</v>
      </c>
      <c r="H5050" t="s">
        <v>1237</v>
      </c>
      <c r="I5050" t="s">
        <v>1236</v>
      </c>
    </row>
    <row r="5051" spans="1:9" x14ac:dyDescent="0.25">
      <c r="A5051">
        <v>3818</v>
      </c>
      <c r="B5051" t="s">
        <v>8055</v>
      </c>
      <c r="C5051" t="s">
        <v>8056</v>
      </c>
      <c r="D5051" t="s">
        <v>11</v>
      </c>
      <c r="E5051" s="2">
        <v>45679</v>
      </c>
      <c r="F5051" t="s">
        <v>17</v>
      </c>
      <c r="G5051">
        <v>-139.57</v>
      </c>
      <c r="H5051" t="s">
        <v>8060</v>
      </c>
      <c r="I5051" t="s">
        <v>8058</v>
      </c>
    </row>
    <row r="5052" spans="1:9" x14ac:dyDescent="0.25">
      <c r="A5052">
        <v>1794</v>
      </c>
      <c r="B5052" t="s">
        <v>3830</v>
      </c>
      <c r="C5052" t="s">
        <v>3831</v>
      </c>
      <c r="D5052" t="s">
        <v>11</v>
      </c>
      <c r="E5052" s="2">
        <v>45681</v>
      </c>
      <c r="F5052" t="s">
        <v>17</v>
      </c>
      <c r="G5052">
        <v>-139.58000000000001</v>
      </c>
      <c r="H5052" t="s">
        <v>3832</v>
      </c>
      <c r="I5052" t="s">
        <v>3833</v>
      </c>
    </row>
    <row r="5053" spans="1:9" x14ac:dyDescent="0.25">
      <c r="A5053">
        <v>5411</v>
      </c>
      <c r="B5053" t="s">
        <v>11383</v>
      </c>
      <c r="C5053" t="s">
        <v>11384</v>
      </c>
      <c r="D5053" t="s">
        <v>15</v>
      </c>
      <c r="E5053" s="2">
        <v>45675</v>
      </c>
      <c r="F5053" t="s">
        <v>17</v>
      </c>
      <c r="G5053">
        <v>-139.84</v>
      </c>
      <c r="H5053" t="s">
        <v>2672</v>
      </c>
      <c r="I5053" t="s">
        <v>11386</v>
      </c>
    </row>
    <row r="5054" spans="1:9" x14ac:dyDescent="0.25">
      <c r="A5054">
        <v>4317</v>
      </c>
      <c r="B5054" t="s">
        <v>9149</v>
      </c>
      <c r="C5054" t="s">
        <v>9150</v>
      </c>
      <c r="D5054" t="s">
        <v>15</v>
      </c>
      <c r="E5054" s="2">
        <v>45678</v>
      </c>
      <c r="F5054" t="s">
        <v>14</v>
      </c>
      <c r="G5054">
        <v>-139.92500000000001</v>
      </c>
      <c r="H5054" t="s">
        <v>7495</v>
      </c>
      <c r="I5054" t="s">
        <v>9151</v>
      </c>
    </row>
    <row r="5055" spans="1:9" x14ac:dyDescent="0.25">
      <c r="A5055">
        <v>6624</v>
      </c>
      <c r="B5055" t="s">
        <v>13887</v>
      </c>
      <c r="C5055" t="s">
        <v>13888</v>
      </c>
      <c r="D5055" t="s">
        <v>11</v>
      </c>
      <c r="E5055" s="2">
        <v>45674</v>
      </c>
      <c r="F5055" t="s">
        <v>14</v>
      </c>
      <c r="G5055">
        <v>-139.96</v>
      </c>
      <c r="H5055" t="s">
        <v>13891</v>
      </c>
      <c r="I5055" t="s">
        <v>13890</v>
      </c>
    </row>
    <row r="5056" spans="1:9" x14ac:dyDescent="0.25">
      <c r="A5056">
        <v>4705</v>
      </c>
      <c r="B5056" t="s">
        <v>9833</v>
      </c>
      <c r="C5056" t="s">
        <v>9834</v>
      </c>
      <c r="D5056" t="s">
        <v>15</v>
      </c>
      <c r="E5056" s="2">
        <v>45678</v>
      </c>
      <c r="F5056" t="s">
        <v>17</v>
      </c>
      <c r="G5056">
        <v>-140.04</v>
      </c>
      <c r="H5056" t="s">
        <v>4376</v>
      </c>
      <c r="I5056" t="s">
        <v>9836</v>
      </c>
    </row>
    <row r="5057" spans="1:9" x14ac:dyDescent="0.25">
      <c r="A5057">
        <v>6623</v>
      </c>
      <c r="B5057" t="s">
        <v>13887</v>
      </c>
      <c r="C5057" t="s">
        <v>13888</v>
      </c>
      <c r="D5057" t="s">
        <v>15</v>
      </c>
      <c r="E5057" s="2">
        <v>45674</v>
      </c>
      <c r="F5057" t="s">
        <v>14</v>
      </c>
      <c r="G5057">
        <v>-140.125</v>
      </c>
      <c r="H5057" t="s">
        <v>13889</v>
      </c>
      <c r="I5057" t="s">
        <v>13890</v>
      </c>
    </row>
    <row r="5058" spans="1:9" x14ac:dyDescent="0.25">
      <c r="A5058">
        <v>2280</v>
      </c>
      <c r="B5058" t="s">
        <v>4843</v>
      </c>
      <c r="C5058" t="s">
        <v>4844</v>
      </c>
      <c r="D5058" t="s">
        <v>11</v>
      </c>
      <c r="E5058" s="2">
        <v>45681</v>
      </c>
      <c r="F5058" t="s">
        <v>17</v>
      </c>
      <c r="G5058">
        <v>-140.19</v>
      </c>
      <c r="H5058" t="s">
        <v>4848</v>
      </c>
      <c r="I5058" t="s">
        <v>4846</v>
      </c>
    </row>
    <row r="5059" spans="1:9" x14ac:dyDescent="0.25">
      <c r="A5059">
        <v>4784</v>
      </c>
      <c r="B5059" t="s">
        <v>10012</v>
      </c>
      <c r="C5059" t="s">
        <v>10013</v>
      </c>
      <c r="D5059" t="s">
        <v>11</v>
      </c>
      <c r="E5059" s="2">
        <v>45677</v>
      </c>
      <c r="F5059" t="s">
        <v>17</v>
      </c>
      <c r="G5059">
        <v>-140.315</v>
      </c>
      <c r="H5059" t="s">
        <v>10015</v>
      </c>
      <c r="I5059" t="s">
        <v>10014</v>
      </c>
    </row>
    <row r="5060" spans="1:9" x14ac:dyDescent="0.25">
      <c r="A5060">
        <v>7080</v>
      </c>
      <c r="B5060" t="s">
        <v>14837</v>
      </c>
      <c r="C5060" t="s">
        <v>14838</v>
      </c>
      <c r="D5060" t="s">
        <v>15</v>
      </c>
      <c r="E5060" s="2">
        <v>45671</v>
      </c>
      <c r="F5060" t="s">
        <v>17</v>
      </c>
      <c r="G5060">
        <v>-140.32499999999999</v>
      </c>
      <c r="H5060" t="s">
        <v>14842</v>
      </c>
      <c r="I5060" t="s">
        <v>14840</v>
      </c>
    </row>
    <row r="5061" spans="1:9" x14ac:dyDescent="0.25">
      <c r="A5061">
        <v>411</v>
      </c>
      <c r="B5061" t="s">
        <v>912</v>
      </c>
      <c r="C5061" t="s">
        <v>913</v>
      </c>
      <c r="D5061" t="s">
        <v>11</v>
      </c>
      <c r="E5061" s="2">
        <v>45682</v>
      </c>
      <c r="F5061" t="s">
        <v>14</v>
      </c>
      <c r="G5061">
        <v>-140.47499999999999</v>
      </c>
      <c r="H5061" t="s">
        <v>914</v>
      </c>
      <c r="I5061" t="s">
        <v>915</v>
      </c>
    </row>
    <row r="5062" spans="1:9" x14ac:dyDescent="0.25">
      <c r="A5062">
        <v>1853</v>
      </c>
      <c r="B5062" t="s">
        <v>3960</v>
      </c>
      <c r="C5062" t="s">
        <v>3961</v>
      </c>
      <c r="D5062" t="s">
        <v>11</v>
      </c>
      <c r="E5062" s="2">
        <v>45681</v>
      </c>
      <c r="F5062" t="s">
        <v>17</v>
      </c>
      <c r="G5062">
        <v>-140.55000000000001</v>
      </c>
      <c r="H5062" t="s">
        <v>3964</v>
      </c>
      <c r="I5062" t="s">
        <v>3963</v>
      </c>
    </row>
    <row r="5063" spans="1:9" x14ac:dyDescent="0.25">
      <c r="A5063">
        <v>2010</v>
      </c>
      <c r="B5063" t="s">
        <v>4310</v>
      </c>
      <c r="C5063" t="s">
        <v>4311</v>
      </c>
      <c r="D5063" t="s">
        <v>11</v>
      </c>
      <c r="E5063" s="2">
        <v>45681</v>
      </c>
      <c r="F5063" t="s">
        <v>17</v>
      </c>
      <c r="G5063">
        <v>-140.83000000000001</v>
      </c>
      <c r="H5063" t="s">
        <v>4312</v>
      </c>
      <c r="I5063" t="s">
        <v>4313</v>
      </c>
    </row>
    <row r="5064" spans="1:9" x14ac:dyDescent="0.25">
      <c r="A5064">
        <v>6270</v>
      </c>
      <c r="B5064" t="s">
        <v>13101</v>
      </c>
      <c r="C5064" t="s">
        <v>13102</v>
      </c>
      <c r="D5064" t="s">
        <v>11</v>
      </c>
      <c r="E5064" s="2">
        <v>45674</v>
      </c>
      <c r="F5064" t="s">
        <v>14</v>
      </c>
      <c r="G5064">
        <v>-141.11000000000001</v>
      </c>
      <c r="H5064" t="s">
        <v>13103</v>
      </c>
      <c r="I5064" t="s">
        <v>13104</v>
      </c>
    </row>
    <row r="5065" spans="1:9" x14ac:dyDescent="0.25">
      <c r="A5065">
        <v>206</v>
      </c>
      <c r="B5065" t="s">
        <v>463</v>
      </c>
      <c r="C5065" t="s">
        <v>464</v>
      </c>
      <c r="D5065" t="s">
        <v>11</v>
      </c>
      <c r="E5065" s="2">
        <v>45684</v>
      </c>
      <c r="F5065" t="s">
        <v>14</v>
      </c>
      <c r="G5065">
        <v>-141.44499999999999</v>
      </c>
      <c r="H5065" t="s">
        <v>467</v>
      </c>
      <c r="I5065" t="s">
        <v>466</v>
      </c>
    </row>
    <row r="5066" spans="1:9" x14ac:dyDescent="0.25">
      <c r="A5066">
        <v>3776</v>
      </c>
      <c r="B5066" t="s">
        <v>7980</v>
      </c>
      <c r="C5066" t="s">
        <v>7981</v>
      </c>
      <c r="D5066" t="s">
        <v>11</v>
      </c>
      <c r="E5066" s="2">
        <v>45679</v>
      </c>
      <c r="F5066" t="s">
        <v>17</v>
      </c>
      <c r="G5066">
        <v>-141.63999999999999</v>
      </c>
      <c r="H5066" t="s">
        <v>7982</v>
      </c>
      <c r="I5066" t="s">
        <v>7983</v>
      </c>
    </row>
    <row r="5067" spans="1:9" x14ac:dyDescent="0.25">
      <c r="A5067">
        <v>6298</v>
      </c>
      <c r="B5067" t="s">
        <v>13158</v>
      </c>
      <c r="C5067" t="s">
        <v>13159</v>
      </c>
      <c r="D5067" t="s">
        <v>11</v>
      </c>
      <c r="E5067" s="2">
        <v>45674</v>
      </c>
      <c r="F5067" t="s">
        <v>14</v>
      </c>
      <c r="G5067">
        <v>-141.65</v>
      </c>
      <c r="H5067" t="s">
        <v>13163</v>
      </c>
      <c r="I5067" t="s">
        <v>13161</v>
      </c>
    </row>
    <row r="5068" spans="1:9" x14ac:dyDescent="0.25">
      <c r="A5068">
        <v>6740</v>
      </c>
      <c r="B5068" t="s">
        <v>14111</v>
      </c>
      <c r="C5068" t="s">
        <v>14112</v>
      </c>
      <c r="D5068" t="s">
        <v>15</v>
      </c>
      <c r="E5068" s="2">
        <v>45673</v>
      </c>
      <c r="F5068" t="s">
        <v>17</v>
      </c>
      <c r="G5068">
        <v>-141.79</v>
      </c>
      <c r="H5068" t="s">
        <v>14115</v>
      </c>
      <c r="I5068" t="s">
        <v>14114</v>
      </c>
    </row>
    <row r="5069" spans="1:9" x14ac:dyDescent="0.25">
      <c r="A5069">
        <v>6076</v>
      </c>
      <c r="B5069" t="s">
        <v>12744</v>
      </c>
      <c r="C5069" t="s">
        <v>12745</v>
      </c>
      <c r="D5069" t="s">
        <v>15</v>
      </c>
      <c r="E5069" s="2">
        <v>45675</v>
      </c>
      <c r="F5069" t="s">
        <v>17</v>
      </c>
      <c r="G5069">
        <v>-141.91999999999999</v>
      </c>
      <c r="H5069" t="s">
        <v>12748</v>
      </c>
      <c r="I5069" t="s">
        <v>12747</v>
      </c>
    </row>
    <row r="5070" spans="1:9" x14ac:dyDescent="0.25">
      <c r="A5070">
        <v>4151</v>
      </c>
      <c r="B5070" t="s">
        <v>8797</v>
      </c>
      <c r="C5070" t="s">
        <v>8798</v>
      </c>
      <c r="D5070" t="s">
        <v>15</v>
      </c>
      <c r="E5070" s="2">
        <v>45678</v>
      </c>
      <c r="F5070" t="s">
        <v>17</v>
      </c>
      <c r="G5070">
        <v>-142.11500000000001</v>
      </c>
      <c r="H5070" t="s">
        <v>8799</v>
      </c>
      <c r="I5070" t="s">
        <v>8800</v>
      </c>
    </row>
    <row r="5071" spans="1:9" x14ac:dyDescent="0.25">
      <c r="A5071">
        <v>548</v>
      </c>
      <c r="B5071" t="s">
        <v>1222</v>
      </c>
      <c r="C5071" t="s">
        <v>1223</v>
      </c>
      <c r="D5071" t="s">
        <v>11</v>
      </c>
      <c r="E5071" s="2">
        <v>45682</v>
      </c>
      <c r="F5071" t="s">
        <v>14</v>
      </c>
      <c r="G5071">
        <v>-142.27000000000001</v>
      </c>
      <c r="H5071" t="s">
        <v>1226</v>
      </c>
      <c r="I5071" t="s">
        <v>1225</v>
      </c>
    </row>
    <row r="5072" spans="1:9" x14ac:dyDescent="0.25">
      <c r="A5072">
        <v>3777</v>
      </c>
      <c r="B5072" t="s">
        <v>7980</v>
      </c>
      <c r="C5072" t="s">
        <v>7981</v>
      </c>
      <c r="D5072" t="s">
        <v>15</v>
      </c>
      <c r="E5072" s="2">
        <v>45679</v>
      </c>
      <c r="F5072" t="s">
        <v>17</v>
      </c>
      <c r="G5072">
        <v>-142.47999999999999</v>
      </c>
      <c r="H5072" t="s">
        <v>7984</v>
      </c>
      <c r="I5072" t="s">
        <v>7983</v>
      </c>
    </row>
    <row r="5073" spans="1:9" x14ac:dyDescent="0.25">
      <c r="A5073">
        <v>725</v>
      </c>
      <c r="B5073" t="s">
        <v>1615</v>
      </c>
      <c r="C5073" t="s">
        <v>1616</v>
      </c>
      <c r="D5073" t="s">
        <v>15</v>
      </c>
      <c r="E5073" s="2">
        <v>45682</v>
      </c>
      <c r="F5073" t="s">
        <v>17</v>
      </c>
      <c r="G5073">
        <v>-142.53</v>
      </c>
      <c r="H5073" t="s">
        <v>1617</v>
      </c>
      <c r="I5073" t="s">
        <v>1618</v>
      </c>
    </row>
    <row r="5074" spans="1:9" x14ac:dyDescent="0.25">
      <c r="A5074">
        <v>6272</v>
      </c>
      <c r="B5074" t="s">
        <v>13101</v>
      </c>
      <c r="C5074" t="s">
        <v>13102</v>
      </c>
      <c r="D5074" t="s">
        <v>15</v>
      </c>
      <c r="E5074" s="2">
        <v>45674</v>
      </c>
      <c r="F5074" t="s">
        <v>14</v>
      </c>
      <c r="G5074">
        <v>-142.69499999999999</v>
      </c>
      <c r="H5074" t="s">
        <v>13106</v>
      </c>
      <c r="I5074" t="s">
        <v>13104</v>
      </c>
    </row>
    <row r="5075" spans="1:9" x14ac:dyDescent="0.25">
      <c r="A5075">
        <v>5100</v>
      </c>
      <c r="B5075" t="s">
        <v>10702</v>
      </c>
      <c r="C5075" t="s">
        <v>10703</v>
      </c>
      <c r="D5075" t="s">
        <v>15</v>
      </c>
      <c r="E5075" s="2">
        <v>45675</v>
      </c>
      <c r="F5075" t="s">
        <v>17</v>
      </c>
      <c r="G5075">
        <v>-142.97999999999999</v>
      </c>
      <c r="H5075" t="s">
        <v>10707</v>
      </c>
      <c r="I5075" t="s">
        <v>10705</v>
      </c>
    </row>
    <row r="5076" spans="1:9" x14ac:dyDescent="0.25">
      <c r="A5076">
        <v>1686</v>
      </c>
      <c r="B5076" t="s">
        <v>3567</v>
      </c>
      <c r="C5076" t="s">
        <v>3568</v>
      </c>
      <c r="D5076" t="s">
        <v>11</v>
      </c>
      <c r="E5076" s="2">
        <v>45681</v>
      </c>
      <c r="F5076" t="s">
        <v>17</v>
      </c>
      <c r="G5076">
        <v>-143.30500000000001</v>
      </c>
      <c r="H5076" t="s">
        <v>3571</v>
      </c>
      <c r="I5076" t="s">
        <v>3570</v>
      </c>
    </row>
    <row r="5077" spans="1:9" x14ac:dyDescent="0.25">
      <c r="A5077">
        <v>6110</v>
      </c>
      <c r="B5077" t="s">
        <v>12809</v>
      </c>
      <c r="C5077" t="s">
        <v>12810</v>
      </c>
      <c r="D5077" t="s">
        <v>11</v>
      </c>
      <c r="E5077" s="2">
        <v>45675</v>
      </c>
      <c r="F5077" t="s">
        <v>17</v>
      </c>
      <c r="G5077">
        <v>-143.38499999999999</v>
      </c>
      <c r="H5077" t="s">
        <v>12811</v>
      </c>
      <c r="I5077" t="s">
        <v>12812</v>
      </c>
    </row>
    <row r="5078" spans="1:9" x14ac:dyDescent="0.25">
      <c r="A5078">
        <v>6299</v>
      </c>
      <c r="B5078" t="s">
        <v>13164</v>
      </c>
      <c r="C5078" t="s">
        <v>13165</v>
      </c>
      <c r="D5078" t="s">
        <v>15</v>
      </c>
      <c r="E5078" s="2">
        <v>45674</v>
      </c>
      <c r="F5078" t="s">
        <v>17</v>
      </c>
      <c r="G5078">
        <v>-143.46</v>
      </c>
      <c r="H5078" t="s">
        <v>13166</v>
      </c>
      <c r="I5078" t="s">
        <v>13167</v>
      </c>
    </row>
    <row r="5079" spans="1:9" x14ac:dyDescent="0.25">
      <c r="A5079">
        <v>6300</v>
      </c>
      <c r="B5079" t="s">
        <v>13164</v>
      </c>
      <c r="C5079" t="s">
        <v>13165</v>
      </c>
      <c r="D5079" t="s">
        <v>11</v>
      </c>
      <c r="E5079" s="2">
        <v>45674</v>
      </c>
      <c r="F5079" t="s">
        <v>17</v>
      </c>
      <c r="G5079">
        <v>-143.57499999999999</v>
      </c>
      <c r="H5079" t="s">
        <v>13168</v>
      </c>
      <c r="I5079" t="s">
        <v>13167</v>
      </c>
    </row>
    <row r="5080" spans="1:9" x14ac:dyDescent="0.25">
      <c r="A5080">
        <v>1392</v>
      </c>
      <c r="B5080" t="s">
        <v>2862</v>
      </c>
      <c r="C5080" t="s">
        <v>2863</v>
      </c>
      <c r="D5080" t="s">
        <v>15</v>
      </c>
      <c r="E5080" s="2">
        <v>45681</v>
      </c>
      <c r="F5080" t="s">
        <v>17</v>
      </c>
      <c r="G5080">
        <v>-143.62</v>
      </c>
      <c r="H5080" t="s">
        <v>2864</v>
      </c>
      <c r="I5080" t="s">
        <v>2865</v>
      </c>
    </row>
    <row r="5081" spans="1:9" x14ac:dyDescent="0.25">
      <c r="A5081">
        <v>5410</v>
      </c>
      <c r="B5081" t="s">
        <v>11383</v>
      </c>
      <c r="C5081" t="s">
        <v>11384</v>
      </c>
      <c r="D5081" t="s">
        <v>11</v>
      </c>
      <c r="E5081" s="2">
        <v>45675</v>
      </c>
      <c r="F5081" t="s">
        <v>17</v>
      </c>
      <c r="G5081">
        <v>-143.67500000000001</v>
      </c>
      <c r="H5081" t="s">
        <v>11385</v>
      </c>
      <c r="I5081" t="s">
        <v>11386</v>
      </c>
    </row>
    <row r="5082" spans="1:9" x14ac:dyDescent="0.25">
      <c r="A5082">
        <v>5973</v>
      </c>
      <c r="B5082" t="s">
        <v>12566</v>
      </c>
      <c r="C5082" t="s">
        <v>12567</v>
      </c>
      <c r="D5082" t="s">
        <v>15</v>
      </c>
      <c r="E5082" s="2">
        <v>45675</v>
      </c>
      <c r="F5082" t="s">
        <v>17</v>
      </c>
      <c r="G5082">
        <v>-143.935</v>
      </c>
      <c r="H5082" t="s">
        <v>12568</v>
      </c>
      <c r="I5082" t="s">
        <v>12569</v>
      </c>
    </row>
    <row r="5083" spans="1:9" x14ac:dyDescent="0.25">
      <c r="A5083">
        <v>6122</v>
      </c>
      <c r="B5083" t="s">
        <v>12829</v>
      </c>
      <c r="C5083" t="s">
        <v>12830</v>
      </c>
      <c r="D5083" t="s">
        <v>15</v>
      </c>
      <c r="E5083" s="2">
        <v>45675</v>
      </c>
      <c r="F5083" t="s">
        <v>14</v>
      </c>
      <c r="G5083">
        <v>-144.465</v>
      </c>
      <c r="H5083" t="s">
        <v>3576</v>
      </c>
      <c r="I5083" t="s">
        <v>12831</v>
      </c>
    </row>
    <row r="5084" spans="1:9" x14ac:dyDescent="0.25">
      <c r="A5084">
        <v>4169</v>
      </c>
      <c r="B5084" t="s">
        <v>8838</v>
      </c>
      <c r="C5084" t="s">
        <v>8839</v>
      </c>
      <c r="D5084" t="s">
        <v>11</v>
      </c>
      <c r="E5084" s="2">
        <v>45678</v>
      </c>
      <c r="F5084" t="s">
        <v>17</v>
      </c>
      <c r="G5084">
        <v>-144.66</v>
      </c>
      <c r="H5084" t="s">
        <v>8841</v>
      </c>
      <c r="I5084" t="s">
        <v>8840</v>
      </c>
    </row>
    <row r="5085" spans="1:9" x14ac:dyDescent="0.25">
      <c r="A5085">
        <v>2464</v>
      </c>
      <c r="B5085" t="s">
        <v>5235</v>
      </c>
      <c r="C5085" t="s">
        <v>5236</v>
      </c>
      <c r="D5085" t="s">
        <v>15</v>
      </c>
      <c r="E5085" s="2">
        <v>45680</v>
      </c>
      <c r="F5085" t="s">
        <v>17</v>
      </c>
      <c r="G5085">
        <v>-144.81</v>
      </c>
      <c r="H5085" t="s">
        <v>5237</v>
      </c>
      <c r="I5085" t="s">
        <v>5238</v>
      </c>
    </row>
    <row r="5086" spans="1:9" x14ac:dyDescent="0.25">
      <c r="A5086">
        <v>3169</v>
      </c>
      <c r="B5086" t="s">
        <v>6698</v>
      </c>
      <c r="C5086" t="s">
        <v>6699</v>
      </c>
      <c r="D5086" t="s">
        <v>11</v>
      </c>
      <c r="E5086" s="2">
        <v>45680</v>
      </c>
      <c r="F5086" t="s">
        <v>14</v>
      </c>
      <c r="G5086">
        <v>-144.82</v>
      </c>
      <c r="H5086" t="s">
        <v>6703</v>
      </c>
      <c r="I5086" t="s">
        <v>6701</v>
      </c>
    </row>
    <row r="5087" spans="1:9" x14ac:dyDescent="0.25">
      <c r="A5087">
        <v>315</v>
      </c>
      <c r="B5087" t="s">
        <v>693</v>
      </c>
      <c r="C5087" t="s">
        <v>694</v>
      </c>
      <c r="D5087" t="s">
        <v>15</v>
      </c>
      <c r="E5087" s="2">
        <v>45682</v>
      </c>
      <c r="F5087" t="s">
        <v>17</v>
      </c>
      <c r="G5087">
        <v>-145.07</v>
      </c>
      <c r="H5087" t="s">
        <v>695</v>
      </c>
      <c r="I5087" t="s">
        <v>696</v>
      </c>
    </row>
    <row r="5088" spans="1:9" x14ac:dyDescent="0.25">
      <c r="A5088">
        <v>6294</v>
      </c>
      <c r="B5088" t="s">
        <v>13154</v>
      </c>
      <c r="C5088" t="s">
        <v>13155</v>
      </c>
      <c r="D5088" t="s">
        <v>15</v>
      </c>
      <c r="E5088" s="2">
        <v>45674</v>
      </c>
      <c r="F5088" t="s">
        <v>17</v>
      </c>
      <c r="G5088">
        <v>-145.405</v>
      </c>
      <c r="H5088" t="s">
        <v>13156</v>
      </c>
      <c r="I5088" t="s">
        <v>13157</v>
      </c>
    </row>
    <row r="5089" spans="1:9" x14ac:dyDescent="0.25">
      <c r="A5089">
        <v>5034</v>
      </c>
      <c r="B5089" t="s">
        <v>10562</v>
      </c>
      <c r="C5089" t="s">
        <v>10563</v>
      </c>
      <c r="D5089" t="s">
        <v>11</v>
      </c>
      <c r="E5089" s="2">
        <v>45675</v>
      </c>
      <c r="F5089" t="s">
        <v>14</v>
      </c>
      <c r="G5089">
        <v>-145.73500000000001</v>
      </c>
      <c r="H5089" t="s">
        <v>10567</v>
      </c>
      <c r="I5089" t="s">
        <v>10565</v>
      </c>
    </row>
    <row r="5090" spans="1:9" x14ac:dyDescent="0.25">
      <c r="A5090">
        <v>6458</v>
      </c>
      <c r="B5090" t="s">
        <v>13522</v>
      </c>
      <c r="C5090" t="s">
        <v>13523</v>
      </c>
      <c r="D5090" t="s">
        <v>15</v>
      </c>
      <c r="E5090" s="2">
        <v>45674</v>
      </c>
      <c r="F5090" t="s">
        <v>14</v>
      </c>
      <c r="G5090">
        <v>-146.41</v>
      </c>
      <c r="H5090" t="s">
        <v>13524</v>
      </c>
      <c r="I5090" t="s">
        <v>13525</v>
      </c>
    </row>
    <row r="5091" spans="1:9" x14ac:dyDescent="0.25">
      <c r="A5091">
        <v>4513</v>
      </c>
      <c r="B5091" t="s">
        <v>9508</v>
      </c>
      <c r="C5091" t="s">
        <v>9509</v>
      </c>
      <c r="D5091" t="s">
        <v>15</v>
      </c>
      <c r="E5091" s="2">
        <v>45678</v>
      </c>
      <c r="F5091" t="s">
        <v>17</v>
      </c>
      <c r="G5091">
        <v>-146.51499999999999</v>
      </c>
      <c r="H5091" t="s">
        <v>9513</v>
      </c>
      <c r="I5091" t="s">
        <v>9511</v>
      </c>
    </row>
    <row r="5092" spans="1:9" x14ac:dyDescent="0.25">
      <c r="A5092">
        <v>34</v>
      </c>
      <c r="B5092" t="s">
        <v>92</v>
      </c>
      <c r="C5092" t="s">
        <v>93</v>
      </c>
      <c r="D5092" t="s">
        <v>11</v>
      </c>
      <c r="E5092" s="2">
        <v>45685</v>
      </c>
      <c r="F5092" t="s">
        <v>14</v>
      </c>
      <c r="G5092">
        <v>-146.63999999999999</v>
      </c>
      <c r="H5092" t="s">
        <v>98</v>
      </c>
      <c r="I5092" t="s">
        <v>95</v>
      </c>
    </row>
    <row r="5093" spans="1:9" x14ac:dyDescent="0.25">
      <c r="A5093">
        <v>90</v>
      </c>
      <c r="B5093" t="s">
        <v>202</v>
      </c>
      <c r="C5093" t="s">
        <v>203</v>
      </c>
      <c r="D5093" t="s">
        <v>11</v>
      </c>
      <c r="E5093" s="2">
        <v>45685</v>
      </c>
      <c r="F5093" t="s">
        <v>14</v>
      </c>
      <c r="G5093">
        <v>-146.63999999999999</v>
      </c>
      <c r="H5093" t="s">
        <v>98</v>
      </c>
      <c r="I5093" t="s">
        <v>95</v>
      </c>
    </row>
    <row r="5094" spans="1:9" x14ac:dyDescent="0.25">
      <c r="A5094">
        <v>6405</v>
      </c>
      <c r="B5094" t="s">
        <v>13408</v>
      </c>
      <c r="C5094" t="s">
        <v>13409</v>
      </c>
      <c r="D5094" t="s">
        <v>11</v>
      </c>
      <c r="E5094" s="2">
        <v>45674</v>
      </c>
      <c r="F5094" t="s">
        <v>14</v>
      </c>
      <c r="G5094">
        <v>-146.65</v>
      </c>
      <c r="H5094" t="s">
        <v>13410</v>
      </c>
      <c r="I5094" t="s">
        <v>13411</v>
      </c>
    </row>
    <row r="5095" spans="1:9" x14ac:dyDescent="0.25">
      <c r="A5095">
        <v>3441</v>
      </c>
      <c r="B5095" t="s">
        <v>7341</v>
      </c>
      <c r="C5095" t="s">
        <v>7342</v>
      </c>
      <c r="D5095" t="s">
        <v>11</v>
      </c>
      <c r="E5095" s="2">
        <v>45679</v>
      </c>
      <c r="F5095" t="s">
        <v>14</v>
      </c>
      <c r="G5095">
        <v>-146.72499999999999</v>
      </c>
      <c r="H5095" t="s">
        <v>7343</v>
      </c>
      <c r="I5095" t="s">
        <v>7344</v>
      </c>
    </row>
    <row r="5096" spans="1:9" x14ac:dyDescent="0.25">
      <c r="A5096">
        <v>3521</v>
      </c>
      <c r="B5096" t="s">
        <v>7512</v>
      </c>
      <c r="C5096" t="s">
        <v>7513</v>
      </c>
      <c r="D5096" t="s">
        <v>11</v>
      </c>
      <c r="E5096" s="2">
        <v>45679</v>
      </c>
      <c r="F5096" t="s">
        <v>14</v>
      </c>
      <c r="G5096">
        <v>-146.94499999999999</v>
      </c>
      <c r="H5096" t="s">
        <v>7516</v>
      </c>
      <c r="I5096" t="s">
        <v>7515</v>
      </c>
    </row>
    <row r="5097" spans="1:9" x14ac:dyDescent="0.25">
      <c r="A5097">
        <v>5398</v>
      </c>
      <c r="B5097" t="s">
        <v>11353</v>
      </c>
      <c r="C5097" t="s">
        <v>11354</v>
      </c>
      <c r="D5097" t="s">
        <v>15</v>
      </c>
      <c r="E5097" s="2">
        <v>45675</v>
      </c>
      <c r="F5097" t="s">
        <v>17</v>
      </c>
      <c r="G5097">
        <v>-146.97499999999999</v>
      </c>
      <c r="H5097" t="s">
        <v>11355</v>
      </c>
      <c r="I5097" t="s">
        <v>11356</v>
      </c>
    </row>
    <row r="5098" spans="1:9" x14ac:dyDescent="0.25">
      <c r="A5098">
        <v>5331</v>
      </c>
      <c r="B5098" t="s">
        <v>11198</v>
      </c>
      <c r="C5098" t="s">
        <v>11199</v>
      </c>
      <c r="D5098" t="s">
        <v>15</v>
      </c>
      <c r="E5098" s="2">
        <v>45675</v>
      </c>
      <c r="F5098" t="s">
        <v>17</v>
      </c>
      <c r="G5098">
        <v>-147.44999999999999</v>
      </c>
      <c r="H5098" t="s">
        <v>11202</v>
      </c>
      <c r="I5098" t="s">
        <v>11201</v>
      </c>
    </row>
    <row r="5099" spans="1:9" x14ac:dyDescent="0.25">
      <c r="A5099">
        <v>194</v>
      </c>
      <c r="B5099" t="s">
        <v>433</v>
      </c>
      <c r="C5099" t="s">
        <v>434</v>
      </c>
      <c r="D5099" t="s">
        <v>15</v>
      </c>
      <c r="E5099" s="2">
        <v>45684</v>
      </c>
      <c r="F5099" t="s">
        <v>17</v>
      </c>
      <c r="G5099">
        <v>-147.46</v>
      </c>
      <c r="H5099" t="s">
        <v>437</v>
      </c>
      <c r="I5099" t="s">
        <v>436</v>
      </c>
    </row>
    <row r="5100" spans="1:9" x14ac:dyDescent="0.25">
      <c r="A5100">
        <v>6533</v>
      </c>
      <c r="B5100" t="s">
        <v>13692</v>
      </c>
      <c r="C5100" t="s">
        <v>13693</v>
      </c>
      <c r="D5100" t="s">
        <v>15</v>
      </c>
      <c r="E5100" s="2">
        <v>45674</v>
      </c>
      <c r="F5100" t="s">
        <v>17</v>
      </c>
      <c r="G5100">
        <v>-148.26</v>
      </c>
      <c r="H5100" t="s">
        <v>13696</v>
      </c>
      <c r="I5100" t="s">
        <v>13695</v>
      </c>
    </row>
    <row r="5101" spans="1:9" x14ac:dyDescent="0.25">
      <c r="A5101">
        <v>2704</v>
      </c>
      <c r="B5101" t="s">
        <v>5789</v>
      </c>
      <c r="C5101" t="s">
        <v>5790</v>
      </c>
      <c r="D5101" t="s">
        <v>15</v>
      </c>
      <c r="E5101" s="2">
        <v>45680</v>
      </c>
      <c r="F5101" t="s">
        <v>17</v>
      </c>
      <c r="G5101">
        <v>-148.38999999999999</v>
      </c>
      <c r="H5101" t="s">
        <v>4921</v>
      </c>
      <c r="I5101" t="s">
        <v>5791</v>
      </c>
    </row>
    <row r="5102" spans="1:9" x14ac:dyDescent="0.25">
      <c r="A5102">
        <v>5122</v>
      </c>
      <c r="B5102" t="s">
        <v>10752</v>
      </c>
      <c r="C5102" t="s">
        <v>10753</v>
      </c>
      <c r="D5102" t="s">
        <v>11</v>
      </c>
      <c r="E5102" s="2">
        <v>45675</v>
      </c>
      <c r="F5102" t="s">
        <v>17</v>
      </c>
      <c r="G5102">
        <v>-148.47999999999999</v>
      </c>
      <c r="H5102" t="s">
        <v>10756</v>
      </c>
      <c r="I5102" t="s">
        <v>10755</v>
      </c>
    </row>
    <row r="5103" spans="1:9" x14ac:dyDescent="0.25">
      <c r="A5103">
        <v>4930</v>
      </c>
      <c r="B5103" t="s">
        <v>10342</v>
      </c>
      <c r="C5103" t="s">
        <v>10343</v>
      </c>
      <c r="D5103" t="s">
        <v>15</v>
      </c>
      <c r="E5103" s="2">
        <v>45676</v>
      </c>
      <c r="F5103" t="s">
        <v>17</v>
      </c>
      <c r="G5103">
        <v>-148.54</v>
      </c>
      <c r="H5103" t="s">
        <v>10346</v>
      </c>
      <c r="I5103" t="s">
        <v>10345</v>
      </c>
    </row>
    <row r="5104" spans="1:9" x14ac:dyDescent="0.25">
      <c r="A5104">
        <v>4320</v>
      </c>
      <c r="B5104" t="s">
        <v>9152</v>
      </c>
      <c r="C5104" t="s">
        <v>9153</v>
      </c>
      <c r="D5104" t="s">
        <v>11</v>
      </c>
      <c r="E5104" s="2">
        <v>45678</v>
      </c>
      <c r="F5104" t="s">
        <v>14</v>
      </c>
      <c r="G5104">
        <v>-148.785</v>
      </c>
      <c r="H5104" t="s">
        <v>9157</v>
      </c>
      <c r="I5104" t="s">
        <v>9155</v>
      </c>
    </row>
    <row r="5105" spans="1:9" x14ac:dyDescent="0.25">
      <c r="A5105">
        <v>7078</v>
      </c>
      <c r="B5105" t="s">
        <v>14837</v>
      </c>
      <c r="C5105" t="s">
        <v>14838</v>
      </c>
      <c r="D5105" t="s">
        <v>11</v>
      </c>
      <c r="E5105" s="2">
        <v>45671</v>
      </c>
      <c r="F5105" t="s">
        <v>17</v>
      </c>
      <c r="G5105">
        <v>-149.255</v>
      </c>
      <c r="H5105" t="s">
        <v>14839</v>
      </c>
      <c r="I5105" t="s">
        <v>14840</v>
      </c>
    </row>
    <row r="5106" spans="1:9" x14ac:dyDescent="0.25">
      <c r="A5106">
        <v>3395</v>
      </c>
      <c r="B5106" t="s">
        <v>7230</v>
      </c>
      <c r="C5106" t="s">
        <v>7231</v>
      </c>
      <c r="D5106" t="s">
        <v>11</v>
      </c>
      <c r="E5106" s="2">
        <v>45679</v>
      </c>
      <c r="F5106" t="s">
        <v>17</v>
      </c>
      <c r="G5106">
        <v>-149.26499999999999</v>
      </c>
      <c r="H5106" t="s">
        <v>7232</v>
      </c>
      <c r="I5106" t="s">
        <v>7233</v>
      </c>
    </row>
    <row r="5107" spans="1:9" x14ac:dyDescent="0.25">
      <c r="A5107">
        <v>5121</v>
      </c>
      <c r="B5107" t="s">
        <v>10752</v>
      </c>
      <c r="C5107" t="s">
        <v>10753</v>
      </c>
      <c r="D5107" t="s">
        <v>15</v>
      </c>
      <c r="E5107" s="2">
        <v>45675</v>
      </c>
      <c r="F5107" t="s">
        <v>17</v>
      </c>
      <c r="G5107">
        <v>-149.45500000000001</v>
      </c>
      <c r="H5107" t="s">
        <v>10754</v>
      </c>
      <c r="I5107" t="s">
        <v>10755</v>
      </c>
    </row>
    <row r="5108" spans="1:9" x14ac:dyDescent="0.25">
      <c r="A5108">
        <v>6772</v>
      </c>
      <c r="B5108" t="s">
        <v>14187</v>
      </c>
      <c r="C5108" t="s">
        <v>14188</v>
      </c>
      <c r="D5108" t="s">
        <v>11</v>
      </c>
      <c r="E5108" s="2">
        <v>45673</v>
      </c>
      <c r="F5108" t="s">
        <v>14</v>
      </c>
      <c r="G5108">
        <v>-149.59</v>
      </c>
      <c r="H5108" t="s">
        <v>14191</v>
      </c>
      <c r="I5108" t="s">
        <v>14190</v>
      </c>
    </row>
    <row r="5109" spans="1:9" x14ac:dyDescent="0.25">
      <c r="A5109">
        <v>5397</v>
      </c>
      <c r="B5109" t="s">
        <v>11348</v>
      </c>
      <c r="C5109" t="s">
        <v>11349</v>
      </c>
      <c r="D5109" t="s">
        <v>15</v>
      </c>
      <c r="E5109" s="2">
        <v>45675</v>
      </c>
      <c r="F5109" t="s">
        <v>17</v>
      </c>
      <c r="G5109">
        <v>-149.81</v>
      </c>
      <c r="H5109" t="s">
        <v>11352</v>
      </c>
      <c r="I5109" t="s">
        <v>11351</v>
      </c>
    </row>
    <row r="5110" spans="1:9" x14ac:dyDescent="0.25">
      <c r="A5110">
        <v>5554</v>
      </c>
      <c r="B5110" t="s">
        <v>11702</v>
      </c>
      <c r="C5110" t="s">
        <v>11703</v>
      </c>
      <c r="D5110" t="s">
        <v>11</v>
      </c>
      <c r="E5110" s="2">
        <v>45675</v>
      </c>
      <c r="F5110" t="s">
        <v>14</v>
      </c>
      <c r="G5110">
        <v>-149.85499999999999</v>
      </c>
      <c r="H5110" t="s">
        <v>11706</v>
      </c>
      <c r="I5110" t="s">
        <v>11705</v>
      </c>
    </row>
    <row r="5111" spans="1:9" x14ac:dyDescent="0.25">
      <c r="A5111">
        <v>3991</v>
      </c>
      <c r="B5111" t="s">
        <v>8449</v>
      </c>
      <c r="C5111" t="s">
        <v>8450</v>
      </c>
      <c r="D5111" t="s">
        <v>11</v>
      </c>
      <c r="E5111" s="2">
        <v>45678</v>
      </c>
      <c r="F5111" t="s">
        <v>14</v>
      </c>
      <c r="G5111">
        <v>-150.04499999999999</v>
      </c>
      <c r="H5111" t="s">
        <v>8453</v>
      </c>
      <c r="I5111" t="s">
        <v>8452</v>
      </c>
    </row>
    <row r="5112" spans="1:9" x14ac:dyDescent="0.25">
      <c r="A5112">
        <v>4723</v>
      </c>
      <c r="B5112" t="s">
        <v>9866</v>
      </c>
      <c r="C5112" t="s">
        <v>9867</v>
      </c>
      <c r="D5112" t="s">
        <v>11</v>
      </c>
      <c r="E5112" s="2">
        <v>45678</v>
      </c>
      <c r="F5112" t="s">
        <v>14</v>
      </c>
      <c r="G5112">
        <v>-150.495</v>
      </c>
      <c r="H5112" t="s">
        <v>9872</v>
      </c>
      <c r="I5112" t="s">
        <v>9869</v>
      </c>
    </row>
    <row r="5113" spans="1:9" x14ac:dyDescent="0.25">
      <c r="A5113">
        <v>653</v>
      </c>
      <c r="B5113" t="s">
        <v>1464</v>
      </c>
      <c r="C5113" t="s">
        <v>1465</v>
      </c>
      <c r="D5113" t="s">
        <v>11</v>
      </c>
      <c r="E5113" s="2">
        <v>45682</v>
      </c>
      <c r="F5113" t="s">
        <v>17</v>
      </c>
      <c r="G5113">
        <v>-150.5</v>
      </c>
      <c r="H5113" t="s">
        <v>1468</v>
      </c>
      <c r="I5113" t="s">
        <v>1467</v>
      </c>
    </row>
    <row r="5114" spans="1:9" x14ac:dyDescent="0.25">
      <c r="A5114">
        <v>5741</v>
      </c>
      <c r="B5114" t="s">
        <v>12114</v>
      </c>
      <c r="C5114" t="s">
        <v>12115</v>
      </c>
      <c r="D5114" t="s">
        <v>15</v>
      </c>
      <c r="E5114" s="2">
        <v>45675</v>
      </c>
      <c r="F5114" t="s">
        <v>17</v>
      </c>
      <c r="G5114">
        <v>-150.53</v>
      </c>
      <c r="H5114" t="s">
        <v>12118</v>
      </c>
      <c r="I5114" t="s">
        <v>12117</v>
      </c>
    </row>
    <row r="5115" spans="1:9" x14ac:dyDescent="0.25">
      <c r="A5115">
        <v>5837</v>
      </c>
      <c r="B5115" t="s">
        <v>12317</v>
      </c>
      <c r="C5115" t="s">
        <v>12318</v>
      </c>
      <c r="D5115" t="s">
        <v>15</v>
      </c>
      <c r="E5115" s="2">
        <v>45675</v>
      </c>
      <c r="F5115" t="s">
        <v>17</v>
      </c>
      <c r="G5115">
        <v>-150.66499999999999</v>
      </c>
      <c r="H5115" t="s">
        <v>12321</v>
      </c>
      <c r="I5115" t="s">
        <v>12319</v>
      </c>
    </row>
    <row r="5116" spans="1:9" x14ac:dyDescent="0.25">
      <c r="A5116">
        <v>6421</v>
      </c>
      <c r="B5116" t="s">
        <v>13443</v>
      </c>
      <c r="C5116" t="s">
        <v>13444</v>
      </c>
      <c r="D5116" t="s">
        <v>15</v>
      </c>
      <c r="E5116" s="2">
        <v>45674</v>
      </c>
      <c r="F5116" t="s">
        <v>17</v>
      </c>
      <c r="G5116">
        <v>-150.66999999999999</v>
      </c>
      <c r="H5116" t="s">
        <v>13447</v>
      </c>
      <c r="I5116" t="s">
        <v>13446</v>
      </c>
    </row>
    <row r="5117" spans="1:9" x14ac:dyDescent="0.25">
      <c r="A5117">
        <v>4722</v>
      </c>
      <c r="B5117" t="s">
        <v>9866</v>
      </c>
      <c r="C5117" t="s">
        <v>9867</v>
      </c>
      <c r="D5117" t="s">
        <v>15</v>
      </c>
      <c r="E5117" s="2">
        <v>45678</v>
      </c>
      <c r="F5117" t="s">
        <v>14</v>
      </c>
      <c r="G5117">
        <v>-150.69999999999999</v>
      </c>
      <c r="H5117" t="s">
        <v>9871</v>
      </c>
      <c r="I5117" t="s">
        <v>9869</v>
      </c>
    </row>
    <row r="5118" spans="1:9" x14ac:dyDescent="0.25">
      <c r="A5118">
        <v>4661</v>
      </c>
      <c r="B5118" t="s">
        <v>9764</v>
      </c>
      <c r="C5118" t="s">
        <v>9765</v>
      </c>
      <c r="D5118" t="s">
        <v>15</v>
      </c>
      <c r="E5118" s="2">
        <v>45678</v>
      </c>
      <c r="F5118" t="s">
        <v>17</v>
      </c>
      <c r="G5118">
        <v>-150.785</v>
      </c>
      <c r="H5118" t="s">
        <v>9768</v>
      </c>
      <c r="I5118" t="s">
        <v>9767</v>
      </c>
    </row>
    <row r="5119" spans="1:9" x14ac:dyDescent="0.25">
      <c r="A5119">
        <v>1518</v>
      </c>
      <c r="B5119" t="s">
        <v>3187</v>
      </c>
      <c r="C5119" t="s">
        <v>3188</v>
      </c>
      <c r="D5119" t="s">
        <v>15</v>
      </c>
      <c r="E5119" s="2">
        <v>45681</v>
      </c>
      <c r="F5119" t="s">
        <v>14</v>
      </c>
      <c r="G5119">
        <v>-150.93</v>
      </c>
      <c r="H5119" t="s">
        <v>3191</v>
      </c>
      <c r="I5119" t="s">
        <v>3190</v>
      </c>
    </row>
    <row r="5120" spans="1:9" x14ac:dyDescent="0.25">
      <c r="A5120">
        <v>5541</v>
      </c>
      <c r="B5120" t="s">
        <v>11675</v>
      </c>
      <c r="C5120" t="s">
        <v>11676</v>
      </c>
      <c r="D5120" t="s">
        <v>15</v>
      </c>
      <c r="E5120" s="2">
        <v>45675</v>
      </c>
      <c r="F5120" t="s">
        <v>17</v>
      </c>
      <c r="G5120">
        <v>-150.95500000000001</v>
      </c>
      <c r="H5120" t="s">
        <v>10008</v>
      </c>
      <c r="I5120" t="s">
        <v>11677</v>
      </c>
    </row>
    <row r="5121" spans="1:9" x14ac:dyDescent="0.25">
      <c r="A5121">
        <v>5452</v>
      </c>
      <c r="B5121" t="s">
        <v>11475</v>
      </c>
      <c r="C5121" t="s">
        <v>11476</v>
      </c>
      <c r="D5121" t="s">
        <v>11</v>
      </c>
      <c r="E5121" s="2">
        <v>45675</v>
      </c>
      <c r="F5121" t="s">
        <v>14</v>
      </c>
      <c r="G5121">
        <v>-151.09</v>
      </c>
      <c r="H5121" t="s">
        <v>10850</v>
      </c>
      <c r="I5121" t="s">
        <v>11477</v>
      </c>
    </row>
    <row r="5122" spans="1:9" x14ac:dyDescent="0.25">
      <c r="A5122">
        <v>4833</v>
      </c>
      <c r="B5122" t="s">
        <v>10129</v>
      </c>
      <c r="C5122" t="s">
        <v>10130</v>
      </c>
      <c r="D5122" t="s">
        <v>11</v>
      </c>
      <c r="E5122" s="2">
        <v>45677</v>
      </c>
      <c r="F5122" t="s">
        <v>17</v>
      </c>
      <c r="G5122">
        <v>-151.495</v>
      </c>
      <c r="H5122" t="s">
        <v>10132</v>
      </c>
      <c r="I5122" t="s">
        <v>10131</v>
      </c>
    </row>
    <row r="5123" spans="1:9" x14ac:dyDescent="0.25">
      <c r="A5123">
        <v>2845</v>
      </c>
      <c r="B5123" t="s">
        <v>6100</v>
      </c>
      <c r="C5123" t="s">
        <v>6101</v>
      </c>
      <c r="D5123" t="s">
        <v>15</v>
      </c>
      <c r="E5123" s="2">
        <v>45680</v>
      </c>
      <c r="F5123" t="s">
        <v>17</v>
      </c>
      <c r="G5123">
        <v>-151.595</v>
      </c>
      <c r="H5123" t="s">
        <v>6104</v>
      </c>
      <c r="I5123" t="s">
        <v>6103</v>
      </c>
    </row>
    <row r="5124" spans="1:9" x14ac:dyDescent="0.25">
      <c r="A5124">
        <v>2475</v>
      </c>
      <c r="B5124" t="s">
        <v>5257</v>
      </c>
      <c r="C5124" t="s">
        <v>5258</v>
      </c>
      <c r="D5124" t="s">
        <v>15</v>
      </c>
      <c r="E5124" s="2">
        <v>45680</v>
      </c>
      <c r="F5124" t="s">
        <v>14</v>
      </c>
      <c r="G5124">
        <v>-151.63</v>
      </c>
      <c r="H5124" t="s">
        <v>5259</v>
      </c>
      <c r="I5124" t="s">
        <v>5260</v>
      </c>
    </row>
    <row r="5125" spans="1:9" x14ac:dyDescent="0.25">
      <c r="A5125">
        <v>3618</v>
      </c>
      <c r="B5125" t="s">
        <v>7694</v>
      </c>
      <c r="C5125" t="s">
        <v>7695</v>
      </c>
      <c r="D5125" t="s">
        <v>15</v>
      </c>
      <c r="E5125" s="2">
        <v>45679</v>
      </c>
      <c r="F5125" t="s">
        <v>17</v>
      </c>
      <c r="G5125">
        <v>-151.76499999999999</v>
      </c>
      <c r="H5125" t="s">
        <v>7696</v>
      </c>
      <c r="I5125" t="s">
        <v>7697</v>
      </c>
    </row>
    <row r="5126" spans="1:9" x14ac:dyDescent="0.25">
      <c r="A5126">
        <v>5289</v>
      </c>
      <c r="B5126" t="s">
        <v>11108</v>
      </c>
      <c r="C5126" t="s">
        <v>11109</v>
      </c>
      <c r="D5126" t="s">
        <v>11</v>
      </c>
      <c r="E5126" s="2">
        <v>45675</v>
      </c>
      <c r="F5126" t="s">
        <v>17</v>
      </c>
      <c r="G5126">
        <v>-151.87</v>
      </c>
      <c r="H5126" t="s">
        <v>8868</v>
      </c>
      <c r="I5126" t="s">
        <v>11111</v>
      </c>
    </row>
    <row r="5127" spans="1:9" x14ac:dyDescent="0.25">
      <c r="A5127">
        <v>452</v>
      </c>
      <c r="B5127" t="s">
        <v>1007</v>
      </c>
      <c r="C5127" t="s">
        <v>1008</v>
      </c>
      <c r="D5127" t="s">
        <v>11</v>
      </c>
      <c r="E5127" s="2">
        <v>45682</v>
      </c>
      <c r="F5127" t="s">
        <v>17</v>
      </c>
      <c r="G5127">
        <v>-152.12</v>
      </c>
      <c r="H5127" t="s">
        <v>1009</v>
      </c>
      <c r="I5127" t="s">
        <v>1010</v>
      </c>
    </row>
    <row r="5128" spans="1:9" x14ac:dyDescent="0.25">
      <c r="A5128">
        <v>1152</v>
      </c>
      <c r="B5128" t="s">
        <v>2405</v>
      </c>
      <c r="C5128" t="s">
        <v>2406</v>
      </c>
      <c r="D5128" t="s">
        <v>15</v>
      </c>
      <c r="E5128" s="2">
        <v>45682</v>
      </c>
      <c r="F5128" t="s">
        <v>14</v>
      </c>
      <c r="G5128">
        <v>-152.12</v>
      </c>
      <c r="H5128" t="s">
        <v>2407</v>
      </c>
      <c r="I5128" t="s">
        <v>2408</v>
      </c>
    </row>
    <row r="5129" spans="1:9" x14ac:dyDescent="0.25">
      <c r="A5129">
        <v>3519</v>
      </c>
      <c r="B5129" t="s">
        <v>7507</v>
      </c>
      <c r="C5129" t="s">
        <v>7508</v>
      </c>
      <c r="D5129" t="s">
        <v>15</v>
      </c>
      <c r="E5129" s="2">
        <v>45679</v>
      </c>
      <c r="F5129" t="s">
        <v>17</v>
      </c>
      <c r="G5129">
        <v>-152.17500000000001</v>
      </c>
      <c r="H5129" t="s">
        <v>7511</v>
      </c>
      <c r="I5129" t="s">
        <v>7510</v>
      </c>
    </row>
    <row r="5130" spans="1:9" x14ac:dyDescent="0.25">
      <c r="A5130">
        <v>156</v>
      </c>
      <c r="B5130" t="s">
        <v>346</v>
      </c>
      <c r="C5130" t="s">
        <v>347</v>
      </c>
      <c r="D5130" t="s">
        <v>15</v>
      </c>
      <c r="E5130" s="2">
        <v>45684</v>
      </c>
      <c r="F5130" t="s">
        <v>17</v>
      </c>
      <c r="G5130">
        <v>-152.26499999999999</v>
      </c>
      <c r="H5130" t="s">
        <v>350</v>
      </c>
      <c r="I5130" t="s">
        <v>349</v>
      </c>
    </row>
    <row r="5131" spans="1:9" x14ac:dyDescent="0.25">
      <c r="A5131">
        <v>5396</v>
      </c>
      <c r="B5131" t="s">
        <v>11348</v>
      </c>
      <c r="C5131" t="s">
        <v>11349</v>
      </c>
      <c r="D5131" t="s">
        <v>11</v>
      </c>
      <c r="E5131" s="2">
        <v>45675</v>
      </c>
      <c r="F5131" t="s">
        <v>17</v>
      </c>
      <c r="G5131">
        <v>-152.31</v>
      </c>
      <c r="H5131" t="s">
        <v>11350</v>
      </c>
      <c r="I5131" t="s">
        <v>11351</v>
      </c>
    </row>
    <row r="5132" spans="1:9" x14ac:dyDescent="0.25">
      <c r="A5132">
        <v>4390</v>
      </c>
      <c r="B5132" t="s">
        <v>9283</v>
      </c>
      <c r="C5132" t="s">
        <v>9284</v>
      </c>
      <c r="D5132" t="s">
        <v>15</v>
      </c>
      <c r="E5132" s="2">
        <v>45678</v>
      </c>
      <c r="F5132" t="s">
        <v>14</v>
      </c>
      <c r="G5132">
        <v>-152.5</v>
      </c>
      <c r="H5132" t="s">
        <v>9287</v>
      </c>
      <c r="I5132" t="s">
        <v>9286</v>
      </c>
    </row>
    <row r="5133" spans="1:9" x14ac:dyDescent="0.25">
      <c r="A5133">
        <v>5193</v>
      </c>
      <c r="B5133" t="s">
        <v>10906</v>
      </c>
      <c r="C5133" t="s">
        <v>10907</v>
      </c>
      <c r="D5133" t="s">
        <v>11</v>
      </c>
      <c r="E5133" s="2">
        <v>45675</v>
      </c>
      <c r="F5133" t="s">
        <v>17</v>
      </c>
      <c r="G5133">
        <v>-153.16</v>
      </c>
      <c r="H5133" t="s">
        <v>10908</v>
      </c>
      <c r="I5133" t="s">
        <v>10909</v>
      </c>
    </row>
    <row r="5134" spans="1:9" x14ac:dyDescent="0.25">
      <c r="A5134">
        <v>5634</v>
      </c>
      <c r="B5134" t="s">
        <v>11883</v>
      </c>
      <c r="C5134" t="s">
        <v>11884</v>
      </c>
      <c r="D5134" t="s">
        <v>11</v>
      </c>
      <c r="E5134" s="2">
        <v>45675</v>
      </c>
      <c r="F5134" t="s">
        <v>17</v>
      </c>
      <c r="G5134">
        <v>-153.255</v>
      </c>
      <c r="H5134" t="s">
        <v>11885</v>
      </c>
      <c r="I5134" t="s">
        <v>11886</v>
      </c>
    </row>
    <row r="5135" spans="1:9" x14ac:dyDescent="0.25">
      <c r="A5135">
        <v>5635</v>
      </c>
      <c r="B5135" t="s">
        <v>11883</v>
      </c>
      <c r="C5135" t="s">
        <v>11884</v>
      </c>
      <c r="D5135" t="s">
        <v>15</v>
      </c>
      <c r="E5135" s="2">
        <v>45675</v>
      </c>
      <c r="F5135" t="s">
        <v>17</v>
      </c>
      <c r="G5135">
        <v>-153.41</v>
      </c>
      <c r="H5135" t="s">
        <v>11887</v>
      </c>
      <c r="I5135" t="s">
        <v>11886</v>
      </c>
    </row>
    <row r="5136" spans="1:9" x14ac:dyDescent="0.25">
      <c r="A5136">
        <v>5099</v>
      </c>
      <c r="B5136" t="s">
        <v>10702</v>
      </c>
      <c r="C5136" t="s">
        <v>10703</v>
      </c>
      <c r="D5136" t="s">
        <v>11</v>
      </c>
      <c r="E5136" s="2">
        <v>45675</v>
      </c>
      <c r="F5136" t="s">
        <v>17</v>
      </c>
      <c r="G5136">
        <v>-153.72</v>
      </c>
      <c r="H5136" t="s">
        <v>10706</v>
      </c>
      <c r="I5136" t="s">
        <v>10705</v>
      </c>
    </row>
    <row r="5137" spans="1:9" x14ac:dyDescent="0.25">
      <c r="A5137">
        <v>3736</v>
      </c>
      <c r="B5137" t="s">
        <v>7901</v>
      </c>
      <c r="C5137" t="s">
        <v>7902</v>
      </c>
      <c r="D5137" t="s">
        <v>15</v>
      </c>
      <c r="E5137" s="2">
        <v>45679</v>
      </c>
      <c r="F5137" t="s">
        <v>17</v>
      </c>
      <c r="G5137">
        <v>-154.30500000000001</v>
      </c>
      <c r="H5137" t="s">
        <v>7905</v>
      </c>
      <c r="I5137" t="s">
        <v>7904</v>
      </c>
    </row>
    <row r="5138" spans="1:9" x14ac:dyDescent="0.25">
      <c r="A5138">
        <v>3620</v>
      </c>
      <c r="B5138" t="s">
        <v>7694</v>
      </c>
      <c r="C5138" t="s">
        <v>7695</v>
      </c>
      <c r="D5138" t="s">
        <v>11</v>
      </c>
      <c r="E5138" s="2">
        <v>45679</v>
      </c>
      <c r="F5138" t="s">
        <v>17</v>
      </c>
      <c r="G5138">
        <v>-154.66499999999999</v>
      </c>
      <c r="H5138" t="s">
        <v>7699</v>
      </c>
      <c r="I5138" t="s">
        <v>7697</v>
      </c>
    </row>
    <row r="5139" spans="1:9" x14ac:dyDescent="0.25">
      <c r="A5139">
        <v>434</v>
      </c>
      <c r="B5139" t="s">
        <v>964</v>
      </c>
      <c r="C5139" t="s">
        <v>965</v>
      </c>
      <c r="D5139" t="s">
        <v>15</v>
      </c>
      <c r="E5139" s="2">
        <v>45682</v>
      </c>
      <c r="F5139" t="s">
        <v>17</v>
      </c>
      <c r="G5139">
        <v>-154.77000000000001</v>
      </c>
      <c r="H5139" t="s">
        <v>968</v>
      </c>
      <c r="I5139" t="s">
        <v>967</v>
      </c>
    </row>
    <row r="5140" spans="1:9" x14ac:dyDescent="0.25">
      <c r="A5140">
        <v>5698</v>
      </c>
      <c r="B5140" t="s">
        <v>12023</v>
      </c>
      <c r="C5140" t="s">
        <v>12024</v>
      </c>
      <c r="D5140" t="s">
        <v>11</v>
      </c>
      <c r="E5140" s="2">
        <v>45675</v>
      </c>
      <c r="F5140" t="s">
        <v>17</v>
      </c>
      <c r="G5140">
        <v>-154.78</v>
      </c>
      <c r="H5140" t="s">
        <v>12026</v>
      </c>
      <c r="I5140" t="s">
        <v>12025</v>
      </c>
    </row>
    <row r="5141" spans="1:9" x14ac:dyDescent="0.25">
      <c r="A5141">
        <v>3346</v>
      </c>
      <c r="B5141" t="s">
        <v>7111</v>
      </c>
      <c r="C5141" t="s">
        <v>7112</v>
      </c>
      <c r="D5141" t="s">
        <v>15</v>
      </c>
      <c r="E5141" s="2">
        <v>45679</v>
      </c>
      <c r="F5141" t="s">
        <v>17</v>
      </c>
      <c r="G5141">
        <v>-154.92500000000001</v>
      </c>
      <c r="H5141" t="s">
        <v>3739</v>
      </c>
      <c r="I5141" t="s">
        <v>7114</v>
      </c>
    </row>
    <row r="5142" spans="1:9" x14ac:dyDescent="0.25">
      <c r="A5142">
        <v>6407</v>
      </c>
      <c r="B5142" t="s">
        <v>13413</v>
      </c>
      <c r="C5142" t="s">
        <v>13414</v>
      </c>
      <c r="D5142" t="s">
        <v>15</v>
      </c>
      <c r="E5142" s="2">
        <v>45674</v>
      </c>
      <c r="F5142" t="s">
        <v>17</v>
      </c>
      <c r="G5142">
        <v>-155</v>
      </c>
      <c r="H5142" t="s">
        <v>13415</v>
      </c>
      <c r="I5142" t="s">
        <v>13416</v>
      </c>
    </row>
    <row r="5143" spans="1:9" x14ac:dyDescent="0.25">
      <c r="A5143">
        <v>419</v>
      </c>
      <c r="B5143" t="s">
        <v>928</v>
      </c>
      <c r="C5143" t="s">
        <v>929</v>
      </c>
      <c r="D5143" t="s">
        <v>15</v>
      </c>
      <c r="E5143" s="2">
        <v>45682</v>
      </c>
      <c r="F5143" t="s">
        <v>17</v>
      </c>
      <c r="G5143">
        <v>-155.11000000000001</v>
      </c>
      <c r="H5143" t="s">
        <v>932</v>
      </c>
      <c r="I5143" t="s">
        <v>931</v>
      </c>
    </row>
    <row r="5144" spans="1:9" x14ac:dyDescent="0.25">
      <c r="A5144">
        <v>4901</v>
      </c>
      <c r="B5144" t="s">
        <v>10281</v>
      </c>
      <c r="C5144" t="s">
        <v>10282</v>
      </c>
      <c r="D5144" t="s">
        <v>15</v>
      </c>
      <c r="E5144" s="2">
        <v>45677</v>
      </c>
      <c r="F5144" t="s">
        <v>14</v>
      </c>
      <c r="G5144">
        <v>-155.245</v>
      </c>
      <c r="H5144" t="s">
        <v>10285</v>
      </c>
      <c r="I5144" t="s">
        <v>10284</v>
      </c>
    </row>
    <row r="5145" spans="1:9" x14ac:dyDescent="0.25">
      <c r="A5145">
        <v>5713</v>
      </c>
      <c r="B5145" t="s">
        <v>12058</v>
      </c>
      <c r="C5145" t="s">
        <v>12059</v>
      </c>
      <c r="D5145" t="s">
        <v>11</v>
      </c>
      <c r="E5145" s="2">
        <v>45675</v>
      </c>
      <c r="F5145" t="s">
        <v>14</v>
      </c>
      <c r="G5145">
        <v>-155.58500000000001</v>
      </c>
      <c r="H5145" t="s">
        <v>12062</v>
      </c>
      <c r="I5145" t="s">
        <v>12061</v>
      </c>
    </row>
    <row r="5146" spans="1:9" x14ac:dyDescent="0.25">
      <c r="A5146">
        <v>5836</v>
      </c>
      <c r="B5146" t="s">
        <v>12317</v>
      </c>
      <c r="C5146" t="s">
        <v>12318</v>
      </c>
      <c r="D5146" t="s">
        <v>11</v>
      </c>
      <c r="E5146" s="2">
        <v>45675</v>
      </c>
      <c r="F5146" t="s">
        <v>17</v>
      </c>
      <c r="G5146">
        <v>-155.66</v>
      </c>
      <c r="H5146" t="s">
        <v>12320</v>
      </c>
      <c r="I5146" t="s">
        <v>12319</v>
      </c>
    </row>
    <row r="5147" spans="1:9" x14ac:dyDescent="0.25">
      <c r="A5147">
        <v>1660</v>
      </c>
      <c r="B5147" t="s">
        <v>3509</v>
      </c>
      <c r="C5147" t="s">
        <v>3510</v>
      </c>
      <c r="D5147" t="s">
        <v>11</v>
      </c>
      <c r="E5147" s="2">
        <v>45681</v>
      </c>
      <c r="F5147" t="s">
        <v>14</v>
      </c>
      <c r="G5147">
        <v>-156.655</v>
      </c>
      <c r="H5147" t="s">
        <v>3511</v>
      </c>
      <c r="I5147" t="s">
        <v>3512</v>
      </c>
    </row>
    <row r="5148" spans="1:9" x14ac:dyDescent="0.25">
      <c r="A5148">
        <v>3008</v>
      </c>
      <c r="B5148" t="s">
        <v>6412</v>
      </c>
      <c r="C5148" t="s">
        <v>6413</v>
      </c>
      <c r="D5148" t="s">
        <v>15</v>
      </c>
      <c r="E5148" s="2">
        <v>45680</v>
      </c>
      <c r="F5148" t="s">
        <v>17</v>
      </c>
      <c r="G5148">
        <v>-156.785</v>
      </c>
      <c r="H5148" t="s">
        <v>6414</v>
      </c>
      <c r="I5148" t="s">
        <v>6415</v>
      </c>
    </row>
    <row r="5149" spans="1:9" x14ac:dyDescent="0.25">
      <c r="A5149">
        <v>586</v>
      </c>
      <c r="B5149" t="s">
        <v>1308</v>
      </c>
      <c r="C5149" t="s">
        <v>1309</v>
      </c>
      <c r="D5149" t="s">
        <v>11</v>
      </c>
      <c r="E5149" s="2">
        <v>45682</v>
      </c>
      <c r="F5149" t="s">
        <v>14</v>
      </c>
      <c r="G5149">
        <v>-157.22999999999999</v>
      </c>
      <c r="H5149" t="s">
        <v>1310</v>
      </c>
      <c r="I5149" t="s">
        <v>1311</v>
      </c>
    </row>
    <row r="5150" spans="1:9" x14ac:dyDescent="0.25">
      <c r="A5150">
        <v>685</v>
      </c>
      <c r="B5150" t="s">
        <v>1532</v>
      </c>
      <c r="C5150" t="s">
        <v>1533</v>
      </c>
      <c r="D5150" t="s">
        <v>11</v>
      </c>
      <c r="E5150" s="2">
        <v>45682</v>
      </c>
      <c r="F5150" t="s">
        <v>14</v>
      </c>
      <c r="G5150">
        <v>-157.68</v>
      </c>
      <c r="H5150" t="s">
        <v>1536</v>
      </c>
      <c r="I5150" t="s">
        <v>1535</v>
      </c>
    </row>
    <row r="5151" spans="1:9" x14ac:dyDescent="0.25">
      <c r="A5151">
        <v>5330</v>
      </c>
      <c r="B5151" t="s">
        <v>11198</v>
      </c>
      <c r="C5151" t="s">
        <v>11199</v>
      </c>
      <c r="D5151" t="s">
        <v>11</v>
      </c>
      <c r="E5151" s="2">
        <v>45675</v>
      </c>
      <c r="F5151" t="s">
        <v>17</v>
      </c>
      <c r="G5151">
        <v>-157.82</v>
      </c>
      <c r="H5151" t="s">
        <v>11200</v>
      </c>
      <c r="I5151" t="s">
        <v>11201</v>
      </c>
    </row>
    <row r="5152" spans="1:9" x14ac:dyDescent="0.25">
      <c r="A5152">
        <v>1700</v>
      </c>
      <c r="B5152" t="s">
        <v>3602</v>
      </c>
      <c r="C5152" t="s">
        <v>3603</v>
      </c>
      <c r="D5152" t="s">
        <v>15</v>
      </c>
      <c r="E5152" s="2">
        <v>45681</v>
      </c>
      <c r="F5152" t="s">
        <v>17</v>
      </c>
      <c r="G5152">
        <v>-158.345</v>
      </c>
      <c r="H5152" t="s">
        <v>3606</v>
      </c>
      <c r="I5152" t="s">
        <v>3605</v>
      </c>
    </row>
    <row r="5153" spans="1:9" x14ac:dyDescent="0.25">
      <c r="A5153">
        <v>6018</v>
      </c>
      <c r="B5153" t="s">
        <v>12645</v>
      </c>
      <c r="C5153" t="s">
        <v>12646</v>
      </c>
      <c r="D5153" t="s">
        <v>15</v>
      </c>
      <c r="E5153" s="2">
        <v>45675</v>
      </c>
      <c r="F5153" t="s">
        <v>17</v>
      </c>
      <c r="G5153">
        <v>-158.54</v>
      </c>
      <c r="H5153" t="s">
        <v>6112</v>
      </c>
      <c r="I5153" t="s">
        <v>12647</v>
      </c>
    </row>
    <row r="5154" spans="1:9" x14ac:dyDescent="0.25">
      <c r="A5154">
        <v>5696</v>
      </c>
      <c r="B5154" t="s">
        <v>12023</v>
      </c>
      <c r="C5154" t="s">
        <v>12024</v>
      </c>
      <c r="D5154" t="s">
        <v>15</v>
      </c>
      <c r="E5154" s="2">
        <v>45675</v>
      </c>
      <c r="F5154" t="s">
        <v>17</v>
      </c>
      <c r="G5154">
        <v>-158.97499999999999</v>
      </c>
      <c r="H5154" t="s">
        <v>559</v>
      </c>
      <c r="I5154" t="s">
        <v>12025</v>
      </c>
    </row>
    <row r="5155" spans="1:9" x14ac:dyDescent="0.25">
      <c r="A5155">
        <v>4696</v>
      </c>
      <c r="B5155" t="s">
        <v>9825</v>
      </c>
      <c r="C5155" t="s">
        <v>9826</v>
      </c>
      <c r="D5155" t="s">
        <v>11</v>
      </c>
      <c r="E5155" s="2">
        <v>45678</v>
      </c>
      <c r="F5155" t="s">
        <v>17</v>
      </c>
      <c r="G5155">
        <v>-159.035</v>
      </c>
      <c r="H5155" t="s">
        <v>9829</v>
      </c>
      <c r="I5155" t="s">
        <v>9828</v>
      </c>
    </row>
    <row r="5156" spans="1:9" x14ac:dyDescent="0.25">
      <c r="A5156">
        <v>6575</v>
      </c>
      <c r="B5156" t="s">
        <v>13789</v>
      </c>
      <c r="C5156" t="s">
        <v>13790</v>
      </c>
      <c r="D5156" t="s">
        <v>11</v>
      </c>
      <c r="E5156" s="2">
        <v>45674</v>
      </c>
      <c r="F5156" t="s">
        <v>14</v>
      </c>
      <c r="G5156">
        <v>-159.48500000000001</v>
      </c>
      <c r="H5156" t="s">
        <v>13793</v>
      </c>
      <c r="I5156" t="s">
        <v>13792</v>
      </c>
    </row>
    <row r="5157" spans="1:9" x14ac:dyDescent="0.25">
      <c r="A5157">
        <v>6911</v>
      </c>
      <c r="B5157" t="s">
        <v>14480</v>
      </c>
      <c r="C5157" t="s">
        <v>14481</v>
      </c>
      <c r="D5157" t="s">
        <v>15</v>
      </c>
      <c r="E5157" s="2">
        <v>45672</v>
      </c>
      <c r="F5157" t="s">
        <v>17</v>
      </c>
      <c r="G5157">
        <v>-159.57</v>
      </c>
      <c r="H5157" t="s">
        <v>14482</v>
      </c>
      <c r="I5157" t="s">
        <v>14483</v>
      </c>
    </row>
    <row r="5158" spans="1:9" x14ac:dyDescent="0.25">
      <c r="A5158">
        <v>4030</v>
      </c>
      <c r="B5158" t="s">
        <v>8538</v>
      </c>
      <c r="C5158" t="s">
        <v>8539</v>
      </c>
      <c r="D5158" t="s">
        <v>15</v>
      </c>
      <c r="E5158" s="2">
        <v>45678</v>
      </c>
      <c r="F5158" t="s">
        <v>17</v>
      </c>
      <c r="G5158">
        <v>-159.76</v>
      </c>
      <c r="H5158" t="s">
        <v>8540</v>
      </c>
      <c r="I5158" t="s">
        <v>8541</v>
      </c>
    </row>
    <row r="5159" spans="1:9" x14ac:dyDescent="0.25">
      <c r="A5159">
        <v>1858</v>
      </c>
      <c r="B5159" t="s">
        <v>3975</v>
      </c>
      <c r="C5159" t="s">
        <v>3976</v>
      </c>
      <c r="D5159" t="s">
        <v>15</v>
      </c>
      <c r="E5159" s="2">
        <v>45681</v>
      </c>
      <c r="F5159" t="s">
        <v>17</v>
      </c>
      <c r="G5159">
        <v>-159.82499999999999</v>
      </c>
      <c r="H5159" t="s">
        <v>3977</v>
      </c>
      <c r="I5159" t="s">
        <v>3978</v>
      </c>
    </row>
    <row r="5160" spans="1:9" x14ac:dyDescent="0.25">
      <c r="A5160">
        <v>713</v>
      </c>
      <c r="B5160" t="s">
        <v>1591</v>
      </c>
      <c r="C5160" t="s">
        <v>1592</v>
      </c>
      <c r="D5160" t="s">
        <v>15</v>
      </c>
      <c r="E5160" s="2">
        <v>45682</v>
      </c>
      <c r="F5160" t="s">
        <v>17</v>
      </c>
      <c r="G5160">
        <v>-159.91999999999999</v>
      </c>
      <c r="H5160" t="s">
        <v>1593</v>
      </c>
      <c r="I5160" t="s">
        <v>1594</v>
      </c>
    </row>
    <row r="5161" spans="1:9" x14ac:dyDescent="0.25">
      <c r="A5161">
        <v>5291</v>
      </c>
      <c r="B5161" t="s">
        <v>11112</v>
      </c>
      <c r="C5161" t="s">
        <v>11113</v>
      </c>
      <c r="D5161" t="s">
        <v>11</v>
      </c>
      <c r="E5161" s="2">
        <v>45675</v>
      </c>
      <c r="F5161" t="s">
        <v>17</v>
      </c>
      <c r="G5161">
        <v>-160.005</v>
      </c>
      <c r="H5161" t="s">
        <v>11116</v>
      </c>
      <c r="I5161" t="s">
        <v>11115</v>
      </c>
    </row>
    <row r="5162" spans="1:9" x14ac:dyDescent="0.25">
      <c r="A5162">
        <v>6639</v>
      </c>
      <c r="B5162" t="s">
        <v>13918</v>
      </c>
      <c r="C5162" t="s">
        <v>13919</v>
      </c>
      <c r="D5162" t="s">
        <v>15</v>
      </c>
      <c r="E5162" s="2">
        <v>45674</v>
      </c>
      <c r="F5162" t="s">
        <v>14</v>
      </c>
      <c r="G5162">
        <v>-160.01</v>
      </c>
      <c r="H5162" t="s">
        <v>13920</v>
      </c>
      <c r="I5162" t="s">
        <v>13921</v>
      </c>
    </row>
    <row r="5163" spans="1:9" x14ac:dyDescent="0.25">
      <c r="A5163">
        <v>205</v>
      </c>
      <c r="B5163" t="s">
        <v>463</v>
      </c>
      <c r="C5163" t="s">
        <v>464</v>
      </c>
      <c r="D5163" t="s">
        <v>15</v>
      </c>
      <c r="E5163" s="2">
        <v>45684</v>
      </c>
      <c r="F5163" t="s">
        <v>14</v>
      </c>
      <c r="G5163">
        <v>-160.33000000000001</v>
      </c>
      <c r="H5163" t="s">
        <v>465</v>
      </c>
      <c r="I5163" t="s">
        <v>466</v>
      </c>
    </row>
    <row r="5164" spans="1:9" x14ac:dyDescent="0.25">
      <c r="A5164">
        <v>6771</v>
      </c>
      <c r="B5164" t="s">
        <v>14187</v>
      </c>
      <c r="C5164" t="s">
        <v>14188</v>
      </c>
      <c r="D5164" t="s">
        <v>15</v>
      </c>
      <c r="E5164" s="2">
        <v>45673</v>
      </c>
      <c r="F5164" t="s">
        <v>14</v>
      </c>
      <c r="G5164">
        <v>-160.35</v>
      </c>
      <c r="H5164" t="s">
        <v>14189</v>
      </c>
      <c r="I5164" t="s">
        <v>14190</v>
      </c>
    </row>
    <row r="5165" spans="1:9" x14ac:dyDescent="0.25">
      <c r="A5165">
        <v>4963</v>
      </c>
      <c r="B5165" t="s">
        <v>10409</v>
      </c>
      <c r="C5165" t="s">
        <v>10410</v>
      </c>
      <c r="D5165" t="s">
        <v>11</v>
      </c>
      <c r="E5165" s="2">
        <v>45676</v>
      </c>
      <c r="F5165" t="s">
        <v>17</v>
      </c>
      <c r="G5165">
        <v>-160.79</v>
      </c>
      <c r="H5165" t="s">
        <v>10413</v>
      </c>
      <c r="I5165" t="s">
        <v>10412</v>
      </c>
    </row>
    <row r="5166" spans="1:9" x14ac:dyDescent="0.25">
      <c r="A5166">
        <v>3366</v>
      </c>
      <c r="B5166" t="s">
        <v>7159</v>
      </c>
      <c r="C5166" t="s">
        <v>7160</v>
      </c>
      <c r="D5166" t="s">
        <v>15</v>
      </c>
      <c r="E5166" s="2">
        <v>45679</v>
      </c>
      <c r="F5166" t="s">
        <v>17</v>
      </c>
      <c r="G5166">
        <v>-161.16999999999999</v>
      </c>
      <c r="H5166" t="s">
        <v>7163</v>
      </c>
      <c r="I5166" t="s">
        <v>7162</v>
      </c>
    </row>
    <row r="5167" spans="1:9" x14ac:dyDescent="0.25">
      <c r="A5167">
        <v>5338</v>
      </c>
      <c r="B5167" t="s">
        <v>11217</v>
      </c>
      <c r="C5167" t="s">
        <v>11218</v>
      </c>
      <c r="D5167" t="s">
        <v>15</v>
      </c>
      <c r="E5167" s="2">
        <v>45675</v>
      </c>
      <c r="F5167" t="s">
        <v>17</v>
      </c>
      <c r="G5167">
        <v>-161.19999999999999</v>
      </c>
      <c r="H5167" t="s">
        <v>11219</v>
      </c>
      <c r="I5167" t="s">
        <v>11220</v>
      </c>
    </row>
    <row r="5168" spans="1:9" x14ac:dyDescent="0.25">
      <c r="A5168">
        <v>5399</v>
      </c>
      <c r="B5168" t="s">
        <v>11353</v>
      </c>
      <c r="C5168" t="s">
        <v>11354</v>
      </c>
      <c r="D5168" t="s">
        <v>11</v>
      </c>
      <c r="E5168" s="2">
        <v>45675</v>
      </c>
      <c r="F5168" t="s">
        <v>17</v>
      </c>
      <c r="G5168">
        <v>-161.245</v>
      </c>
      <c r="H5168" t="s">
        <v>11357</v>
      </c>
      <c r="I5168" t="s">
        <v>11356</v>
      </c>
    </row>
    <row r="5169" spans="1:9" x14ac:dyDescent="0.25">
      <c r="A5169">
        <v>4074</v>
      </c>
      <c r="B5169" t="s">
        <v>8633</v>
      </c>
      <c r="C5169" t="s">
        <v>8634</v>
      </c>
      <c r="D5169" t="s">
        <v>15</v>
      </c>
      <c r="E5169" s="2">
        <v>45678</v>
      </c>
      <c r="F5169" t="s">
        <v>17</v>
      </c>
      <c r="G5169">
        <v>-161.27500000000001</v>
      </c>
      <c r="H5169" t="s">
        <v>7519</v>
      </c>
      <c r="I5169" t="s">
        <v>8635</v>
      </c>
    </row>
    <row r="5170" spans="1:9" x14ac:dyDescent="0.25">
      <c r="A5170">
        <v>2870</v>
      </c>
      <c r="B5170" t="s">
        <v>6150</v>
      </c>
      <c r="C5170" t="s">
        <v>6151</v>
      </c>
      <c r="D5170" t="s">
        <v>15</v>
      </c>
      <c r="E5170" s="2">
        <v>45680</v>
      </c>
      <c r="F5170" t="s">
        <v>14</v>
      </c>
      <c r="G5170">
        <v>-161.505</v>
      </c>
      <c r="H5170" t="s">
        <v>6155</v>
      </c>
      <c r="I5170" t="s">
        <v>6153</v>
      </c>
    </row>
    <row r="5171" spans="1:9" x14ac:dyDescent="0.25">
      <c r="A5171">
        <v>4452</v>
      </c>
      <c r="B5171" t="s">
        <v>9398</v>
      </c>
      <c r="C5171" t="s">
        <v>9399</v>
      </c>
      <c r="D5171" t="s">
        <v>11</v>
      </c>
      <c r="E5171" s="2">
        <v>45678</v>
      </c>
      <c r="F5171" t="s">
        <v>14</v>
      </c>
      <c r="G5171">
        <v>-161.55500000000001</v>
      </c>
      <c r="H5171" t="s">
        <v>9403</v>
      </c>
      <c r="I5171" t="s">
        <v>9401</v>
      </c>
    </row>
    <row r="5172" spans="1:9" x14ac:dyDescent="0.25">
      <c r="A5172">
        <v>4660</v>
      </c>
      <c r="B5172" t="s">
        <v>9764</v>
      </c>
      <c r="C5172" t="s">
        <v>9765</v>
      </c>
      <c r="D5172" t="s">
        <v>11</v>
      </c>
      <c r="E5172" s="2">
        <v>45678</v>
      </c>
      <c r="F5172" t="s">
        <v>17</v>
      </c>
      <c r="G5172">
        <v>-161.61000000000001</v>
      </c>
      <c r="H5172" t="s">
        <v>9766</v>
      </c>
      <c r="I5172" t="s">
        <v>9767</v>
      </c>
    </row>
    <row r="5173" spans="1:9" x14ac:dyDescent="0.25">
      <c r="A5173">
        <v>453</v>
      </c>
      <c r="B5173" t="s">
        <v>1007</v>
      </c>
      <c r="C5173" t="s">
        <v>1008</v>
      </c>
      <c r="D5173" t="s">
        <v>15</v>
      </c>
      <c r="E5173" s="2">
        <v>45682</v>
      </c>
      <c r="F5173" t="s">
        <v>17</v>
      </c>
      <c r="G5173">
        <v>-162.16999999999999</v>
      </c>
      <c r="H5173" t="s">
        <v>1011</v>
      </c>
      <c r="I5173" t="s">
        <v>1010</v>
      </c>
    </row>
    <row r="5174" spans="1:9" x14ac:dyDescent="0.25">
      <c r="A5174">
        <v>1756</v>
      </c>
      <c r="B5174" t="s">
        <v>3735</v>
      </c>
      <c r="C5174" t="s">
        <v>3736</v>
      </c>
      <c r="D5174" t="s">
        <v>15</v>
      </c>
      <c r="E5174" s="2">
        <v>45681</v>
      </c>
      <c r="F5174" t="s">
        <v>17</v>
      </c>
      <c r="G5174">
        <v>-162.245</v>
      </c>
      <c r="H5174" t="s">
        <v>3739</v>
      </c>
      <c r="I5174" t="s">
        <v>3738</v>
      </c>
    </row>
    <row r="5175" spans="1:9" x14ac:dyDescent="0.25">
      <c r="A5175">
        <v>433</v>
      </c>
      <c r="B5175" t="s">
        <v>964</v>
      </c>
      <c r="C5175" t="s">
        <v>965</v>
      </c>
      <c r="D5175" t="s">
        <v>11</v>
      </c>
      <c r="E5175" s="2">
        <v>45682</v>
      </c>
      <c r="F5175" t="s">
        <v>17</v>
      </c>
      <c r="G5175">
        <v>-162.33000000000001</v>
      </c>
      <c r="H5175" t="s">
        <v>966</v>
      </c>
      <c r="I5175" t="s">
        <v>967</v>
      </c>
    </row>
    <row r="5176" spans="1:9" x14ac:dyDescent="0.25">
      <c r="A5176">
        <v>6447</v>
      </c>
      <c r="B5176" t="s">
        <v>13497</v>
      </c>
      <c r="C5176" t="s">
        <v>13498</v>
      </c>
      <c r="D5176" t="s">
        <v>15</v>
      </c>
      <c r="E5176" s="2">
        <v>45674</v>
      </c>
      <c r="F5176" t="s">
        <v>17</v>
      </c>
      <c r="G5176">
        <v>-162.72</v>
      </c>
      <c r="H5176" t="s">
        <v>13499</v>
      </c>
      <c r="I5176" t="s">
        <v>13500</v>
      </c>
    </row>
    <row r="5177" spans="1:9" x14ac:dyDescent="0.25">
      <c r="A5177">
        <v>1890</v>
      </c>
      <c r="B5177" t="s">
        <v>4046</v>
      </c>
      <c r="C5177" t="s">
        <v>4047</v>
      </c>
      <c r="D5177" t="s">
        <v>11</v>
      </c>
      <c r="E5177" s="2">
        <v>45681</v>
      </c>
      <c r="F5177" t="s">
        <v>14</v>
      </c>
      <c r="G5177">
        <v>-162.88999999999999</v>
      </c>
      <c r="H5177" t="s">
        <v>4050</v>
      </c>
      <c r="I5177" t="s">
        <v>4049</v>
      </c>
    </row>
    <row r="5178" spans="1:9" x14ac:dyDescent="0.25">
      <c r="A5178">
        <v>2248</v>
      </c>
      <c r="B5178" t="s">
        <v>4787</v>
      </c>
      <c r="C5178" t="s">
        <v>4788</v>
      </c>
      <c r="D5178" t="s">
        <v>11</v>
      </c>
      <c r="E5178" s="2">
        <v>45681</v>
      </c>
      <c r="F5178" t="s">
        <v>17</v>
      </c>
      <c r="G5178">
        <v>-163.16</v>
      </c>
      <c r="H5178" t="s">
        <v>4789</v>
      </c>
      <c r="I5178" t="s">
        <v>4790</v>
      </c>
    </row>
    <row r="5179" spans="1:9" x14ac:dyDescent="0.25">
      <c r="A5179">
        <v>309</v>
      </c>
      <c r="B5179" t="s">
        <v>678</v>
      </c>
      <c r="C5179" t="s">
        <v>679</v>
      </c>
      <c r="D5179" t="s">
        <v>15</v>
      </c>
      <c r="E5179" s="2">
        <v>45682</v>
      </c>
      <c r="F5179" t="s">
        <v>17</v>
      </c>
      <c r="G5179">
        <v>-163.27500000000001</v>
      </c>
      <c r="H5179" t="s">
        <v>680</v>
      </c>
      <c r="I5179" t="s">
        <v>681</v>
      </c>
    </row>
    <row r="5180" spans="1:9" x14ac:dyDescent="0.25">
      <c r="A5180">
        <v>2758</v>
      </c>
      <c r="B5180" t="s">
        <v>5912</v>
      </c>
      <c r="C5180" t="s">
        <v>5913</v>
      </c>
      <c r="D5180" t="s">
        <v>15</v>
      </c>
      <c r="E5180" s="2">
        <v>45680</v>
      </c>
      <c r="F5180" t="s">
        <v>17</v>
      </c>
      <c r="G5180">
        <v>-163.29</v>
      </c>
      <c r="H5180" t="s">
        <v>5916</v>
      </c>
      <c r="I5180" t="s">
        <v>5915</v>
      </c>
    </row>
    <row r="5181" spans="1:9" x14ac:dyDescent="0.25">
      <c r="A5181">
        <v>6346</v>
      </c>
      <c r="B5181" t="s">
        <v>13272</v>
      </c>
      <c r="C5181" t="s">
        <v>13273</v>
      </c>
      <c r="D5181" t="s">
        <v>15</v>
      </c>
      <c r="E5181" s="2">
        <v>45674</v>
      </c>
      <c r="F5181" t="s">
        <v>17</v>
      </c>
      <c r="G5181">
        <v>-163.30000000000001</v>
      </c>
      <c r="H5181" t="s">
        <v>13276</v>
      </c>
      <c r="I5181" t="s">
        <v>13275</v>
      </c>
    </row>
    <row r="5182" spans="1:9" x14ac:dyDescent="0.25">
      <c r="A5182">
        <v>5459</v>
      </c>
      <c r="B5182" t="s">
        <v>11488</v>
      </c>
      <c r="C5182" t="s">
        <v>11489</v>
      </c>
      <c r="D5182" t="s">
        <v>15</v>
      </c>
      <c r="E5182" s="2">
        <v>45675</v>
      </c>
      <c r="F5182" t="s">
        <v>17</v>
      </c>
      <c r="G5182">
        <v>-163.30500000000001</v>
      </c>
      <c r="H5182" t="s">
        <v>7495</v>
      </c>
      <c r="I5182" t="s">
        <v>11490</v>
      </c>
    </row>
    <row r="5183" spans="1:9" x14ac:dyDescent="0.25">
      <c r="A5183">
        <v>5415</v>
      </c>
      <c r="B5183" t="s">
        <v>11392</v>
      </c>
      <c r="C5183" t="s">
        <v>11393</v>
      </c>
      <c r="D5183" t="s">
        <v>15</v>
      </c>
      <c r="E5183" s="2">
        <v>45675</v>
      </c>
      <c r="F5183" t="s">
        <v>17</v>
      </c>
      <c r="G5183">
        <v>-163.41999999999999</v>
      </c>
      <c r="H5183" t="s">
        <v>11396</v>
      </c>
      <c r="I5183" t="s">
        <v>11395</v>
      </c>
    </row>
    <row r="5184" spans="1:9" x14ac:dyDescent="0.25">
      <c r="A5184">
        <v>1035</v>
      </c>
      <c r="B5184" t="s">
        <v>2192</v>
      </c>
      <c r="C5184" t="s">
        <v>2193</v>
      </c>
      <c r="D5184" t="s">
        <v>11</v>
      </c>
      <c r="E5184" s="2">
        <v>45682</v>
      </c>
      <c r="F5184" t="s">
        <v>17</v>
      </c>
      <c r="G5184">
        <v>-163.98</v>
      </c>
      <c r="H5184" t="s">
        <v>698</v>
      </c>
      <c r="I5184" t="s">
        <v>2195</v>
      </c>
    </row>
    <row r="5185" spans="1:9" x14ac:dyDescent="0.25">
      <c r="A5185">
        <v>1832</v>
      </c>
      <c r="B5185" t="s">
        <v>3915</v>
      </c>
      <c r="C5185" t="s">
        <v>3916</v>
      </c>
      <c r="D5185" t="s">
        <v>11</v>
      </c>
      <c r="E5185" s="2">
        <v>45681</v>
      </c>
      <c r="F5185" t="s">
        <v>14</v>
      </c>
      <c r="G5185">
        <v>-164.11</v>
      </c>
      <c r="H5185" t="s">
        <v>3919</v>
      </c>
      <c r="I5185" t="s">
        <v>3918</v>
      </c>
    </row>
    <row r="5186" spans="1:9" x14ac:dyDescent="0.25">
      <c r="A5186">
        <v>5613</v>
      </c>
      <c r="B5186" t="s">
        <v>11832</v>
      </c>
      <c r="C5186" t="s">
        <v>11833</v>
      </c>
      <c r="D5186" t="s">
        <v>11</v>
      </c>
      <c r="E5186" s="2">
        <v>45675</v>
      </c>
      <c r="F5186" t="s">
        <v>17</v>
      </c>
      <c r="G5186">
        <v>-164.19499999999999</v>
      </c>
      <c r="H5186" t="s">
        <v>11836</v>
      </c>
      <c r="I5186" t="s">
        <v>11835</v>
      </c>
    </row>
    <row r="5187" spans="1:9" x14ac:dyDescent="0.25">
      <c r="A5187">
        <v>666</v>
      </c>
      <c r="B5187" t="s">
        <v>1493</v>
      </c>
      <c r="C5187" t="s">
        <v>1494</v>
      </c>
      <c r="D5187" t="s">
        <v>15</v>
      </c>
      <c r="E5187" s="2">
        <v>45682</v>
      </c>
      <c r="F5187" t="s">
        <v>17</v>
      </c>
      <c r="G5187">
        <v>-164.32</v>
      </c>
      <c r="H5187" t="s">
        <v>1495</v>
      </c>
      <c r="I5187" t="s">
        <v>1496</v>
      </c>
    </row>
    <row r="5188" spans="1:9" x14ac:dyDescent="0.25">
      <c r="A5188">
        <v>2825</v>
      </c>
      <c r="B5188" t="s">
        <v>6059</v>
      </c>
      <c r="C5188" t="s">
        <v>6060</v>
      </c>
      <c r="D5188" t="s">
        <v>15</v>
      </c>
      <c r="E5188" s="2">
        <v>45680</v>
      </c>
      <c r="F5188" t="s">
        <v>17</v>
      </c>
      <c r="G5188">
        <v>-164.33</v>
      </c>
      <c r="H5188" t="s">
        <v>6061</v>
      </c>
      <c r="I5188" t="s">
        <v>6062</v>
      </c>
    </row>
    <row r="5189" spans="1:9" x14ac:dyDescent="0.25">
      <c r="A5189">
        <v>2073</v>
      </c>
      <c r="B5189" t="s">
        <v>4447</v>
      </c>
      <c r="C5189" t="s">
        <v>4448</v>
      </c>
      <c r="D5189" t="s">
        <v>11</v>
      </c>
      <c r="E5189" s="2">
        <v>45681</v>
      </c>
      <c r="F5189" t="s">
        <v>14</v>
      </c>
      <c r="G5189">
        <v>-164.39500000000001</v>
      </c>
      <c r="H5189" t="s">
        <v>4449</v>
      </c>
      <c r="I5189" t="s">
        <v>4450</v>
      </c>
    </row>
    <row r="5190" spans="1:9" x14ac:dyDescent="0.25">
      <c r="A5190">
        <v>726</v>
      </c>
      <c r="B5190" t="s">
        <v>1615</v>
      </c>
      <c r="C5190" t="s">
        <v>1616</v>
      </c>
      <c r="D5190" t="s">
        <v>11</v>
      </c>
      <c r="E5190" s="2">
        <v>45682</v>
      </c>
      <c r="F5190" t="s">
        <v>17</v>
      </c>
      <c r="G5190">
        <v>-165.02</v>
      </c>
      <c r="H5190" t="s">
        <v>1619</v>
      </c>
      <c r="I5190" t="s">
        <v>1618</v>
      </c>
    </row>
    <row r="5191" spans="1:9" x14ac:dyDescent="0.25">
      <c r="A5191">
        <v>2434</v>
      </c>
      <c r="B5191" t="s">
        <v>5137</v>
      </c>
      <c r="C5191" t="s">
        <v>5138</v>
      </c>
      <c r="D5191" t="s">
        <v>15</v>
      </c>
      <c r="E5191" s="2">
        <v>45680</v>
      </c>
      <c r="F5191" t="s">
        <v>17</v>
      </c>
      <c r="G5191">
        <v>-165.2</v>
      </c>
      <c r="H5191" t="s">
        <v>5139</v>
      </c>
      <c r="I5191" t="s">
        <v>5140</v>
      </c>
    </row>
    <row r="5192" spans="1:9" x14ac:dyDescent="0.25">
      <c r="A5192">
        <v>7068</v>
      </c>
      <c r="B5192" t="s">
        <v>14816</v>
      </c>
      <c r="C5192" t="s">
        <v>14817</v>
      </c>
      <c r="D5192" t="s">
        <v>15</v>
      </c>
      <c r="E5192" s="2">
        <v>45671</v>
      </c>
      <c r="F5192" t="s">
        <v>17</v>
      </c>
      <c r="G5192">
        <v>-165.245</v>
      </c>
      <c r="H5192" t="s">
        <v>14818</v>
      </c>
      <c r="I5192" t="s">
        <v>14819</v>
      </c>
    </row>
    <row r="5193" spans="1:9" x14ac:dyDescent="0.25">
      <c r="A5193">
        <v>5094</v>
      </c>
      <c r="B5193" t="s">
        <v>10690</v>
      </c>
      <c r="C5193" t="s">
        <v>10691</v>
      </c>
      <c r="D5193" t="s">
        <v>11</v>
      </c>
      <c r="E5193" s="2">
        <v>45675</v>
      </c>
      <c r="F5193" t="s">
        <v>17</v>
      </c>
      <c r="G5193">
        <v>-165.38</v>
      </c>
      <c r="H5193" t="s">
        <v>10695</v>
      </c>
      <c r="I5193" t="s">
        <v>10693</v>
      </c>
    </row>
    <row r="5194" spans="1:9" x14ac:dyDescent="0.25">
      <c r="A5194">
        <v>4511</v>
      </c>
      <c r="B5194" t="s">
        <v>9508</v>
      </c>
      <c r="C5194" t="s">
        <v>9509</v>
      </c>
      <c r="D5194" t="s">
        <v>11</v>
      </c>
      <c r="E5194" s="2">
        <v>45678</v>
      </c>
      <c r="F5194" t="s">
        <v>17</v>
      </c>
      <c r="G5194">
        <v>-165.75</v>
      </c>
      <c r="H5194" t="s">
        <v>9510</v>
      </c>
      <c r="I5194" t="s">
        <v>9511</v>
      </c>
    </row>
    <row r="5195" spans="1:9" x14ac:dyDescent="0.25">
      <c r="A5195">
        <v>6124</v>
      </c>
      <c r="B5195" t="s">
        <v>12833</v>
      </c>
      <c r="C5195" t="s">
        <v>12834</v>
      </c>
      <c r="D5195" t="s">
        <v>11</v>
      </c>
      <c r="E5195" s="2">
        <v>45675</v>
      </c>
      <c r="F5195" t="s">
        <v>17</v>
      </c>
      <c r="G5195">
        <v>-165.91</v>
      </c>
      <c r="H5195" t="s">
        <v>12835</v>
      </c>
      <c r="I5195" t="s">
        <v>12836</v>
      </c>
    </row>
    <row r="5196" spans="1:9" x14ac:dyDescent="0.25">
      <c r="A5196">
        <v>4975</v>
      </c>
      <c r="B5196" t="s">
        <v>10437</v>
      </c>
      <c r="C5196" t="s">
        <v>10438</v>
      </c>
      <c r="D5196" t="s">
        <v>15</v>
      </c>
      <c r="E5196" s="2">
        <v>45675</v>
      </c>
      <c r="F5196" t="s">
        <v>17</v>
      </c>
      <c r="G5196">
        <v>-166.14</v>
      </c>
      <c r="H5196" t="s">
        <v>10439</v>
      </c>
      <c r="I5196" t="s">
        <v>10440</v>
      </c>
    </row>
    <row r="5197" spans="1:9" x14ac:dyDescent="0.25">
      <c r="A5197">
        <v>5535</v>
      </c>
      <c r="B5197" t="s">
        <v>11663</v>
      </c>
      <c r="C5197" t="s">
        <v>11664</v>
      </c>
      <c r="D5197" t="s">
        <v>15</v>
      </c>
      <c r="E5197" s="2">
        <v>45675</v>
      </c>
      <c r="F5197" t="s">
        <v>17</v>
      </c>
      <c r="G5197">
        <v>-166.14</v>
      </c>
      <c r="H5197" t="s">
        <v>10439</v>
      </c>
      <c r="I5197" t="s">
        <v>10440</v>
      </c>
    </row>
    <row r="5198" spans="1:9" x14ac:dyDescent="0.25">
      <c r="A5198">
        <v>6532</v>
      </c>
      <c r="B5198" t="s">
        <v>13692</v>
      </c>
      <c r="C5198" t="s">
        <v>13693</v>
      </c>
      <c r="D5198" t="s">
        <v>11</v>
      </c>
      <c r="E5198" s="2">
        <v>45674</v>
      </c>
      <c r="F5198" t="s">
        <v>17</v>
      </c>
      <c r="G5198">
        <v>-166.44499999999999</v>
      </c>
      <c r="H5198" t="s">
        <v>13694</v>
      </c>
      <c r="I5198" t="s">
        <v>13695</v>
      </c>
    </row>
    <row r="5199" spans="1:9" x14ac:dyDescent="0.25">
      <c r="A5199">
        <v>23</v>
      </c>
      <c r="B5199" t="s">
        <v>69</v>
      </c>
      <c r="C5199" t="s">
        <v>70</v>
      </c>
      <c r="D5199" t="s">
        <v>11</v>
      </c>
      <c r="E5199" s="2">
        <v>45685</v>
      </c>
      <c r="F5199" t="s">
        <v>14</v>
      </c>
      <c r="G5199">
        <v>-166.7</v>
      </c>
      <c r="H5199" t="s">
        <v>71</v>
      </c>
      <c r="I5199" t="s">
        <v>72</v>
      </c>
    </row>
    <row r="5200" spans="1:9" x14ac:dyDescent="0.25">
      <c r="A5200">
        <v>777</v>
      </c>
      <c r="B5200" t="s">
        <v>1711</v>
      </c>
      <c r="C5200" t="s">
        <v>1712</v>
      </c>
      <c r="D5200" t="s">
        <v>15</v>
      </c>
      <c r="E5200" s="2">
        <v>45682</v>
      </c>
      <c r="F5200" t="s">
        <v>17</v>
      </c>
      <c r="G5200">
        <v>-168.43</v>
      </c>
      <c r="H5200" t="s">
        <v>1713</v>
      </c>
      <c r="I5200" t="s">
        <v>1714</v>
      </c>
    </row>
    <row r="5201" spans="1:9" x14ac:dyDescent="0.25">
      <c r="A5201">
        <v>1677</v>
      </c>
      <c r="B5201" t="s">
        <v>3547</v>
      </c>
      <c r="C5201" t="s">
        <v>3548</v>
      </c>
      <c r="D5201" t="s">
        <v>15</v>
      </c>
      <c r="E5201" s="2">
        <v>45681</v>
      </c>
      <c r="F5201" t="s">
        <v>17</v>
      </c>
      <c r="G5201">
        <v>-168.495</v>
      </c>
      <c r="H5201" t="s">
        <v>3549</v>
      </c>
      <c r="I5201" t="s">
        <v>3550</v>
      </c>
    </row>
    <row r="5202" spans="1:9" x14ac:dyDescent="0.25">
      <c r="A5202">
        <v>6256</v>
      </c>
      <c r="B5202" t="s">
        <v>13072</v>
      </c>
      <c r="C5202" t="s">
        <v>13073</v>
      </c>
      <c r="D5202" t="s">
        <v>15</v>
      </c>
      <c r="E5202" s="2">
        <v>45674</v>
      </c>
      <c r="F5202" t="s">
        <v>17</v>
      </c>
      <c r="G5202">
        <v>-168.5</v>
      </c>
      <c r="H5202" t="s">
        <v>13074</v>
      </c>
      <c r="I5202" t="s">
        <v>13075</v>
      </c>
    </row>
    <row r="5203" spans="1:9" x14ac:dyDescent="0.25">
      <c r="A5203">
        <v>4815</v>
      </c>
      <c r="B5203" t="s">
        <v>10087</v>
      </c>
      <c r="C5203" t="s">
        <v>10088</v>
      </c>
      <c r="D5203" t="s">
        <v>15</v>
      </c>
      <c r="E5203" s="2">
        <v>45677</v>
      </c>
      <c r="F5203" t="s">
        <v>17</v>
      </c>
      <c r="G5203">
        <v>-168.51499999999999</v>
      </c>
      <c r="H5203" t="s">
        <v>10091</v>
      </c>
      <c r="I5203" t="s">
        <v>10090</v>
      </c>
    </row>
    <row r="5204" spans="1:9" x14ac:dyDescent="0.25">
      <c r="A5204">
        <v>4982</v>
      </c>
      <c r="B5204" t="s">
        <v>10452</v>
      </c>
      <c r="C5204" t="s">
        <v>10453</v>
      </c>
      <c r="D5204" t="s">
        <v>15</v>
      </c>
      <c r="E5204" s="2">
        <v>45675</v>
      </c>
      <c r="F5204" t="s">
        <v>17</v>
      </c>
      <c r="G5204">
        <v>-168.53</v>
      </c>
      <c r="H5204" t="s">
        <v>10456</v>
      </c>
      <c r="I5204" t="s">
        <v>10455</v>
      </c>
    </row>
    <row r="5205" spans="1:9" x14ac:dyDescent="0.25">
      <c r="A5205">
        <v>5067</v>
      </c>
      <c r="B5205" t="s">
        <v>10635</v>
      </c>
      <c r="C5205" t="s">
        <v>10636</v>
      </c>
      <c r="D5205" t="s">
        <v>15</v>
      </c>
      <c r="E5205" s="2">
        <v>45675</v>
      </c>
      <c r="F5205" t="s">
        <v>17</v>
      </c>
      <c r="G5205">
        <v>-168.59</v>
      </c>
      <c r="H5205" t="s">
        <v>10637</v>
      </c>
      <c r="I5205" t="s">
        <v>10638</v>
      </c>
    </row>
    <row r="5206" spans="1:9" x14ac:dyDescent="0.25">
      <c r="A5206">
        <v>2250</v>
      </c>
      <c r="B5206" t="s">
        <v>4787</v>
      </c>
      <c r="C5206" t="s">
        <v>4788</v>
      </c>
      <c r="D5206" t="s">
        <v>15</v>
      </c>
      <c r="E5206" s="2">
        <v>45681</v>
      </c>
      <c r="F5206" t="s">
        <v>17</v>
      </c>
      <c r="G5206">
        <v>-168.9</v>
      </c>
      <c r="H5206" t="s">
        <v>4792</v>
      </c>
      <c r="I5206" t="s">
        <v>4790</v>
      </c>
    </row>
    <row r="5207" spans="1:9" x14ac:dyDescent="0.25">
      <c r="A5207">
        <v>3057</v>
      </c>
      <c r="B5207" t="s">
        <v>6501</v>
      </c>
      <c r="C5207" t="s">
        <v>6502</v>
      </c>
      <c r="D5207" t="s">
        <v>15</v>
      </c>
      <c r="E5207" s="2">
        <v>45680</v>
      </c>
      <c r="F5207" t="s">
        <v>17</v>
      </c>
      <c r="G5207">
        <v>-169.11500000000001</v>
      </c>
      <c r="H5207" t="s">
        <v>6505</v>
      </c>
      <c r="I5207" t="s">
        <v>6504</v>
      </c>
    </row>
    <row r="5208" spans="1:9" x14ac:dyDescent="0.25">
      <c r="A5208">
        <v>2779</v>
      </c>
      <c r="B5208" t="s">
        <v>5958</v>
      </c>
      <c r="C5208" t="s">
        <v>5959</v>
      </c>
      <c r="D5208" t="s">
        <v>15</v>
      </c>
      <c r="E5208" s="2">
        <v>45680</v>
      </c>
      <c r="F5208" t="s">
        <v>14</v>
      </c>
      <c r="G5208">
        <v>-169.37</v>
      </c>
      <c r="H5208" t="s">
        <v>5963</v>
      </c>
      <c r="I5208" t="s">
        <v>5961</v>
      </c>
    </row>
    <row r="5209" spans="1:9" x14ac:dyDescent="0.25">
      <c r="A5209">
        <v>5242</v>
      </c>
      <c r="B5209" t="s">
        <v>11009</v>
      </c>
      <c r="C5209" t="s">
        <v>11010</v>
      </c>
      <c r="D5209" t="s">
        <v>11</v>
      </c>
      <c r="E5209" s="2">
        <v>45675</v>
      </c>
      <c r="F5209" t="s">
        <v>14</v>
      </c>
      <c r="G5209">
        <v>-170.06</v>
      </c>
      <c r="H5209" t="s">
        <v>11011</v>
      </c>
      <c r="I5209" t="s">
        <v>11012</v>
      </c>
    </row>
    <row r="5210" spans="1:9" x14ac:dyDescent="0.25">
      <c r="A5210">
        <v>542</v>
      </c>
      <c r="B5210" t="s">
        <v>1210</v>
      </c>
      <c r="C5210" t="s">
        <v>1211</v>
      </c>
      <c r="D5210" t="s">
        <v>15</v>
      </c>
      <c r="E5210" s="2">
        <v>45682</v>
      </c>
      <c r="F5210" t="s">
        <v>17</v>
      </c>
      <c r="G5210">
        <v>-170.38499999999999</v>
      </c>
      <c r="H5210" t="s">
        <v>1214</v>
      </c>
      <c r="I5210" t="s">
        <v>1213</v>
      </c>
    </row>
    <row r="5211" spans="1:9" x14ac:dyDescent="0.25">
      <c r="A5211">
        <v>6536</v>
      </c>
      <c r="B5211" t="s">
        <v>13702</v>
      </c>
      <c r="C5211" t="s">
        <v>13703</v>
      </c>
      <c r="D5211" t="s">
        <v>15</v>
      </c>
      <c r="E5211" s="2">
        <v>45674</v>
      </c>
      <c r="F5211" t="s">
        <v>17</v>
      </c>
      <c r="G5211">
        <v>-170.94499999999999</v>
      </c>
      <c r="H5211" t="s">
        <v>13704</v>
      </c>
      <c r="I5211" t="s">
        <v>13705</v>
      </c>
    </row>
    <row r="5212" spans="1:9" x14ac:dyDescent="0.25">
      <c r="A5212">
        <v>6276</v>
      </c>
      <c r="B5212" t="s">
        <v>13112</v>
      </c>
      <c r="C5212" t="s">
        <v>13113</v>
      </c>
      <c r="D5212" t="s">
        <v>11</v>
      </c>
      <c r="E5212" s="2">
        <v>45674</v>
      </c>
      <c r="F5212" t="s">
        <v>14</v>
      </c>
      <c r="G5212">
        <v>-170.965</v>
      </c>
      <c r="H5212" t="s">
        <v>13114</v>
      </c>
      <c r="I5212" t="s">
        <v>13115</v>
      </c>
    </row>
    <row r="5213" spans="1:9" x14ac:dyDescent="0.25">
      <c r="A5213">
        <v>3345</v>
      </c>
      <c r="B5213" t="s">
        <v>7111</v>
      </c>
      <c r="C5213" t="s">
        <v>7112</v>
      </c>
      <c r="D5213" t="s">
        <v>11</v>
      </c>
      <c r="E5213" s="2">
        <v>45679</v>
      </c>
      <c r="F5213" t="s">
        <v>17</v>
      </c>
      <c r="G5213">
        <v>-171.02</v>
      </c>
      <c r="H5213" t="s">
        <v>7113</v>
      </c>
      <c r="I5213" t="s">
        <v>7114</v>
      </c>
    </row>
    <row r="5214" spans="1:9" x14ac:dyDescent="0.25">
      <c r="A5214">
        <v>4049</v>
      </c>
      <c r="B5214" t="s">
        <v>8575</v>
      </c>
      <c r="C5214" t="s">
        <v>8576</v>
      </c>
      <c r="D5214" t="s">
        <v>15</v>
      </c>
      <c r="E5214" s="2">
        <v>45678</v>
      </c>
      <c r="F5214" t="s">
        <v>14</v>
      </c>
      <c r="G5214">
        <v>-171.76</v>
      </c>
      <c r="H5214" t="s">
        <v>8579</v>
      </c>
      <c r="I5214" t="s">
        <v>8578</v>
      </c>
    </row>
    <row r="5215" spans="1:9" x14ac:dyDescent="0.25">
      <c r="A5215">
        <v>1910</v>
      </c>
      <c r="B5215" t="s">
        <v>4086</v>
      </c>
      <c r="C5215" t="s">
        <v>4087</v>
      </c>
      <c r="D5215" t="s">
        <v>15</v>
      </c>
      <c r="E5215" s="2">
        <v>45681</v>
      </c>
      <c r="F5215" t="s">
        <v>17</v>
      </c>
      <c r="G5215">
        <v>-171.87</v>
      </c>
      <c r="H5215" t="s">
        <v>4090</v>
      </c>
      <c r="I5215" t="s">
        <v>4089</v>
      </c>
    </row>
    <row r="5216" spans="1:9" x14ac:dyDescent="0.25">
      <c r="A5216">
        <v>1205</v>
      </c>
      <c r="B5216" t="s">
        <v>2505</v>
      </c>
      <c r="C5216" t="s">
        <v>2506</v>
      </c>
      <c r="D5216" t="s">
        <v>11</v>
      </c>
      <c r="E5216" s="2">
        <v>45682</v>
      </c>
      <c r="F5216" t="s">
        <v>17</v>
      </c>
      <c r="G5216">
        <v>-172</v>
      </c>
      <c r="H5216" t="s">
        <v>2507</v>
      </c>
      <c r="I5216" t="s">
        <v>2508</v>
      </c>
    </row>
    <row r="5217" spans="1:9" x14ac:dyDescent="0.25">
      <c r="A5217">
        <v>1579</v>
      </c>
      <c r="B5217" t="s">
        <v>3320</v>
      </c>
      <c r="C5217" t="s">
        <v>3321</v>
      </c>
      <c r="D5217" t="s">
        <v>15</v>
      </c>
      <c r="E5217" s="2">
        <v>45681</v>
      </c>
      <c r="F5217" t="s">
        <v>14</v>
      </c>
      <c r="G5217">
        <v>-172.41499999999999</v>
      </c>
      <c r="H5217" t="s">
        <v>3326</v>
      </c>
      <c r="I5217" t="s">
        <v>3323</v>
      </c>
    </row>
    <row r="5218" spans="1:9" x14ac:dyDescent="0.25">
      <c r="A5218">
        <v>418</v>
      </c>
      <c r="B5218" t="s">
        <v>928</v>
      </c>
      <c r="C5218" t="s">
        <v>929</v>
      </c>
      <c r="D5218" t="s">
        <v>11</v>
      </c>
      <c r="E5218" s="2">
        <v>45682</v>
      </c>
      <c r="F5218" t="s">
        <v>17</v>
      </c>
      <c r="G5218">
        <v>-172.73500000000001</v>
      </c>
      <c r="H5218" t="s">
        <v>930</v>
      </c>
      <c r="I5218" t="s">
        <v>931</v>
      </c>
    </row>
    <row r="5219" spans="1:9" x14ac:dyDescent="0.25">
      <c r="A5219">
        <v>1755</v>
      </c>
      <c r="B5219" t="s">
        <v>3735</v>
      </c>
      <c r="C5219" t="s">
        <v>3736</v>
      </c>
      <c r="D5219" t="s">
        <v>11</v>
      </c>
      <c r="E5219" s="2">
        <v>45681</v>
      </c>
      <c r="F5219" t="s">
        <v>17</v>
      </c>
      <c r="G5219">
        <v>-172.77</v>
      </c>
      <c r="H5219" t="s">
        <v>3737</v>
      </c>
      <c r="I5219" t="s">
        <v>3738</v>
      </c>
    </row>
    <row r="5220" spans="1:9" x14ac:dyDescent="0.25">
      <c r="A5220">
        <v>480</v>
      </c>
      <c r="B5220" t="s">
        <v>1069</v>
      </c>
      <c r="C5220" t="s">
        <v>1070</v>
      </c>
      <c r="D5220" t="s">
        <v>11</v>
      </c>
      <c r="E5220" s="2">
        <v>45682</v>
      </c>
      <c r="F5220" t="s">
        <v>14</v>
      </c>
      <c r="G5220">
        <v>-172.94499999999999</v>
      </c>
      <c r="H5220" t="s">
        <v>1073</v>
      </c>
      <c r="I5220" t="s">
        <v>1072</v>
      </c>
    </row>
    <row r="5221" spans="1:9" x14ac:dyDescent="0.25">
      <c r="A5221">
        <v>6229</v>
      </c>
      <c r="B5221" t="s">
        <v>13015</v>
      </c>
      <c r="C5221" t="s">
        <v>13016</v>
      </c>
      <c r="D5221" t="s">
        <v>15</v>
      </c>
      <c r="E5221" s="2">
        <v>45674</v>
      </c>
      <c r="F5221" t="s">
        <v>17</v>
      </c>
      <c r="G5221">
        <v>-173.33</v>
      </c>
      <c r="H5221" t="s">
        <v>13017</v>
      </c>
      <c r="I5221" t="s">
        <v>13018</v>
      </c>
    </row>
    <row r="5222" spans="1:9" x14ac:dyDescent="0.25">
      <c r="A5222">
        <v>4264</v>
      </c>
      <c r="B5222" t="s">
        <v>9034</v>
      </c>
      <c r="C5222" t="s">
        <v>9035</v>
      </c>
      <c r="D5222" t="s">
        <v>15</v>
      </c>
      <c r="E5222" s="2">
        <v>45678</v>
      </c>
      <c r="F5222" t="s">
        <v>14</v>
      </c>
      <c r="G5222">
        <v>-173.41</v>
      </c>
      <c r="H5222" t="s">
        <v>9036</v>
      </c>
      <c r="I5222" t="s">
        <v>9037</v>
      </c>
    </row>
    <row r="5223" spans="1:9" x14ac:dyDescent="0.25">
      <c r="A5223">
        <v>397</v>
      </c>
      <c r="B5223" t="s">
        <v>879</v>
      </c>
      <c r="C5223" t="s">
        <v>880</v>
      </c>
      <c r="D5223" t="s">
        <v>15</v>
      </c>
      <c r="E5223" s="2">
        <v>45682</v>
      </c>
      <c r="F5223" t="s">
        <v>17</v>
      </c>
      <c r="G5223">
        <v>-173.535</v>
      </c>
      <c r="H5223" t="s">
        <v>883</v>
      </c>
      <c r="I5223" t="s">
        <v>882</v>
      </c>
    </row>
    <row r="5224" spans="1:9" x14ac:dyDescent="0.25">
      <c r="A5224">
        <v>2922</v>
      </c>
      <c r="B5224" t="s">
        <v>6251</v>
      </c>
      <c r="C5224" t="s">
        <v>6252</v>
      </c>
      <c r="D5224" t="s">
        <v>15</v>
      </c>
      <c r="E5224" s="2">
        <v>45680</v>
      </c>
      <c r="F5224" t="s">
        <v>17</v>
      </c>
      <c r="G5224">
        <v>-173.56</v>
      </c>
      <c r="H5224" t="s">
        <v>6253</v>
      </c>
      <c r="I5224" t="s">
        <v>6254</v>
      </c>
    </row>
    <row r="5225" spans="1:9" x14ac:dyDescent="0.25">
      <c r="A5225">
        <v>1183</v>
      </c>
      <c r="B5225" t="s">
        <v>2458</v>
      </c>
      <c r="C5225" t="s">
        <v>2459</v>
      </c>
      <c r="D5225" t="s">
        <v>15</v>
      </c>
      <c r="E5225" s="2">
        <v>45682</v>
      </c>
      <c r="F5225" t="s">
        <v>17</v>
      </c>
      <c r="G5225">
        <v>-173.94</v>
      </c>
      <c r="H5225" t="s">
        <v>1098</v>
      </c>
      <c r="I5225" t="s">
        <v>2461</v>
      </c>
    </row>
    <row r="5226" spans="1:9" x14ac:dyDescent="0.25">
      <c r="A5226">
        <v>3365</v>
      </c>
      <c r="B5226" t="s">
        <v>7159</v>
      </c>
      <c r="C5226" t="s">
        <v>7160</v>
      </c>
      <c r="D5226" t="s">
        <v>11</v>
      </c>
      <c r="E5226" s="2">
        <v>45679</v>
      </c>
      <c r="F5226" t="s">
        <v>17</v>
      </c>
      <c r="G5226">
        <v>-174.04499999999999</v>
      </c>
      <c r="H5226" t="s">
        <v>7161</v>
      </c>
      <c r="I5226" t="s">
        <v>7162</v>
      </c>
    </row>
    <row r="5227" spans="1:9" x14ac:dyDescent="0.25">
      <c r="A5227">
        <v>342</v>
      </c>
      <c r="B5227" t="s">
        <v>752</v>
      </c>
      <c r="C5227" t="s">
        <v>753</v>
      </c>
      <c r="D5227" t="s">
        <v>11</v>
      </c>
      <c r="E5227" s="2">
        <v>45682</v>
      </c>
      <c r="F5227" t="s">
        <v>14</v>
      </c>
      <c r="G5227">
        <v>-174.05</v>
      </c>
      <c r="H5227" t="s">
        <v>756</v>
      </c>
      <c r="I5227" t="s">
        <v>755</v>
      </c>
    </row>
    <row r="5228" spans="1:9" x14ac:dyDescent="0.25">
      <c r="A5228">
        <v>5547</v>
      </c>
      <c r="B5228" t="s">
        <v>11689</v>
      </c>
      <c r="C5228" t="s">
        <v>11690</v>
      </c>
      <c r="D5228" t="s">
        <v>11</v>
      </c>
      <c r="E5228" s="2">
        <v>45675</v>
      </c>
      <c r="F5228" t="s">
        <v>14</v>
      </c>
      <c r="G5228">
        <v>-174.28</v>
      </c>
      <c r="H5228" t="s">
        <v>11691</v>
      </c>
      <c r="I5228" t="s">
        <v>11692</v>
      </c>
    </row>
    <row r="5229" spans="1:9" x14ac:dyDescent="0.25">
      <c r="A5229">
        <v>6839</v>
      </c>
      <c r="B5229" t="s">
        <v>14336</v>
      </c>
      <c r="C5229" t="s">
        <v>14337</v>
      </c>
      <c r="D5229" t="s">
        <v>11</v>
      </c>
      <c r="E5229" s="2">
        <v>45673</v>
      </c>
      <c r="F5229" t="s">
        <v>17</v>
      </c>
      <c r="G5229">
        <v>-174.42</v>
      </c>
      <c r="H5229" t="s">
        <v>14340</v>
      </c>
      <c r="I5229" t="s">
        <v>14339</v>
      </c>
    </row>
    <row r="5230" spans="1:9" x14ac:dyDescent="0.25">
      <c r="A5230">
        <v>6125</v>
      </c>
      <c r="B5230" t="s">
        <v>12833</v>
      </c>
      <c r="C5230" t="s">
        <v>12834</v>
      </c>
      <c r="D5230" t="s">
        <v>15</v>
      </c>
      <c r="E5230" s="2">
        <v>45675</v>
      </c>
      <c r="F5230" t="s">
        <v>17</v>
      </c>
      <c r="G5230">
        <v>-174.785</v>
      </c>
      <c r="H5230" t="s">
        <v>12837</v>
      </c>
      <c r="I5230" t="s">
        <v>12836</v>
      </c>
    </row>
    <row r="5231" spans="1:9" x14ac:dyDescent="0.25">
      <c r="A5231">
        <v>4445</v>
      </c>
      <c r="B5231" t="s">
        <v>9386</v>
      </c>
      <c r="C5231" t="s">
        <v>9387</v>
      </c>
      <c r="D5231" t="s">
        <v>11</v>
      </c>
      <c r="E5231" s="2">
        <v>45678</v>
      </c>
      <c r="F5231" t="s">
        <v>14</v>
      </c>
      <c r="G5231">
        <v>-175.255</v>
      </c>
      <c r="H5231" t="s">
        <v>9390</v>
      </c>
      <c r="I5231" t="s">
        <v>9389</v>
      </c>
    </row>
    <row r="5232" spans="1:9" x14ac:dyDescent="0.25">
      <c r="A5232">
        <v>5022</v>
      </c>
      <c r="B5232" t="s">
        <v>10541</v>
      </c>
      <c r="C5232" t="s">
        <v>10542</v>
      </c>
      <c r="D5232" t="s">
        <v>15</v>
      </c>
      <c r="E5232" s="2">
        <v>45675</v>
      </c>
      <c r="F5232" t="s">
        <v>17</v>
      </c>
      <c r="G5232">
        <v>-175.32</v>
      </c>
      <c r="H5232" t="s">
        <v>10545</v>
      </c>
      <c r="I5232" t="s">
        <v>10544</v>
      </c>
    </row>
    <row r="5233" spans="1:9" x14ac:dyDescent="0.25">
      <c r="A5233">
        <v>1690</v>
      </c>
      <c r="B5233" t="s">
        <v>3577</v>
      </c>
      <c r="C5233" t="s">
        <v>3578</v>
      </c>
      <c r="D5233" t="s">
        <v>15</v>
      </c>
      <c r="E5233" s="2">
        <v>45681</v>
      </c>
      <c r="F5233" t="s">
        <v>17</v>
      </c>
      <c r="G5233">
        <v>-175.74</v>
      </c>
      <c r="H5233" t="s">
        <v>3581</v>
      </c>
      <c r="I5233" t="s">
        <v>3580</v>
      </c>
    </row>
    <row r="5234" spans="1:9" x14ac:dyDescent="0.25">
      <c r="A5234">
        <v>5469</v>
      </c>
      <c r="B5234" t="s">
        <v>11511</v>
      </c>
      <c r="C5234" t="s">
        <v>11512</v>
      </c>
      <c r="D5234" t="s">
        <v>15</v>
      </c>
      <c r="E5234" s="2">
        <v>45675</v>
      </c>
      <c r="F5234" t="s">
        <v>17</v>
      </c>
      <c r="G5234">
        <v>-176.20500000000001</v>
      </c>
      <c r="H5234" t="s">
        <v>11515</v>
      </c>
      <c r="I5234" t="s">
        <v>11514</v>
      </c>
    </row>
    <row r="5235" spans="1:9" x14ac:dyDescent="0.25">
      <c r="A5235">
        <v>4108</v>
      </c>
      <c r="B5235" t="s">
        <v>8709</v>
      </c>
      <c r="C5235" t="s">
        <v>8710</v>
      </c>
      <c r="D5235" t="s">
        <v>11</v>
      </c>
      <c r="E5235" s="2">
        <v>45678</v>
      </c>
      <c r="F5235" t="s">
        <v>17</v>
      </c>
      <c r="G5235">
        <v>-176.27</v>
      </c>
      <c r="H5235" t="s">
        <v>8711</v>
      </c>
      <c r="I5235" t="s">
        <v>8712</v>
      </c>
    </row>
    <row r="5236" spans="1:9" x14ac:dyDescent="0.25">
      <c r="A5236">
        <v>6305</v>
      </c>
      <c r="B5236" t="s">
        <v>13179</v>
      </c>
      <c r="C5236" t="s">
        <v>13180</v>
      </c>
      <c r="D5236" t="s">
        <v>15</v>
      </c>
      <c r="E5236" s="2">
        <v>45674</v>
      </c>
      <c r="F5236" t="s">
        <v>17</v>
      </c>
      <c r="G5236">
        <v>-176.285</v>
      </c>
      <c r="H5236" t="s">
        <v>13181</v>
      </c>
      <c r="I5236" t="s">
        <v>13182</v>
      </c>
    </row>
    <row r="5237" spans="1:9" x14ac:dyDescent="0.25">
      <c r="A5237">
        <v>1831</v>
      </c>
      <c r="B5237" t="s">
        <v>3915</v>
      </c>
      <c r="C5237" t="s">
        <v>3916</v>
      </c>
      <c r="D5237" t="s">
        <v>15</v>
      </c>
      <c r="E5237" s="2">
        <v>45681</v>
      </c>
      <c r="F5237" t="s">
        <v>14</v>
      </c>
      <c r="G5237">
        <v>-176.44499999999999</v>
      </c>
      <c r="H5237" t="s">
        <v>3917</v>
      </c>
      <c r="I5237" t="s">
        <v>3918</v>
      </c>
    </row>
    <row r="5238" spans="1:9" x14ac:dyDescent="0.25">
      <c r="A5238">
        <v>4596</v>
      </c>
      <c r="B5238" t="s">
        <v>9652</v>
      </c>
      <c r="C5238" t="s">
        <v>9653</v>
      </c>
      <c r="D5238" t="s">
        <v>15</v>
      </c>
      <c r="E5238" s="2">
        <v>45678</v>
      </c>
      <c r="F5238" t="s">
        <v>17</v>
      </c>
      <c r="G5238">
        <v>-176.46</v>
      </c>
      <c r="H5238" t="s">
        <v>31</v>
      </c>
      <c r="I5238" t="s">
        <v>9655</v>
      </c>
    </row>
    <row r="5239" spans="1:9" x14ac:dyDescent="0.25">
      <c r="A5239">
        <v>2826</v>
      </c>
      <c r="B5239" t="s">
        <v>6059</v>
      </c>
      <c r="C5239" t="s">
        <v>6060</v>
      </c>
      <c r="D5239" t="s">
        <v>11</v>
      </c>
      <c r="E5239" s="2">
        <v>45680</v>
      </c>
      <c r="F5239" t="s">
        <v>14</v>
      </c>
      <c r="G5239">
        <v>-176.53</v>
      </c>
      <c r="H5239" t="s">
        <v>6063</v>
      </c>
      <c r="I5239" t="s">
        <v>6062</v>
      </c>
    </row>
    <row r="5240" spans="1:9" x14ac:dyDescent="0.25">
      <c r="A5240">
        <v>1932</v>
      </c>
      <c r="B5240" t="s">
        <v>4141</v>
      </c>
      <c r="C5240" t="s">
        <v>4142</v>
      </c>
      <c r="D5240" t="s">
        <v>11</v>
      </c>
      <c r="E5240" s="2">
        <v>45681</v>
      </c>
      <c r="F5240" t="s">
        <v>14</v>
      </c>
      <c r="G5240">
        <v>-176.68</v>
      </c>
      <c r="H5240" t="s">
        <v>4143</v>
      </c>
      <c r="I5240" t="s">
        <v>4144</v>
      </c>
    </row>
    <row r="5241" spans="1:9" x14ac:dyDescent="0.25">
      <c r="A5241">
        <v>4595</v>
      </c>
      <c r="B5241" t="s">
        <v>9652</v>
      </c>
      <c r="C5241" t="s">
        <v>9653</v>
      </c>
      <c r="D5241" t="s">
        <v>11</v>
      </c>
      <c r="E5241" s="2">
        <v>45678</v>
      </c>
      <c r="F5241" t="s">
        <v>17</v>
      </c>
      <c r="G5241">
        <v>-176.70500000000001</v>
      </c>
      <c r="H5241" t="s">
        <v>9656</v>
      </c>
      <c r="I5241" t="s">
        <v>9655</v>
      </c>
    </row>
    <row r="5242" spans="1:9" x14ac:dyDescent="0.25">
      <c r="A5242">
        <v>3247</v>
      </c>
      <c r="B5242" t="s">
        <v>6883</v>
      </c>
      <c r="C5242" t="s">
        <v>6884</v>
      </c>
      <c r="D5242" t="s">
        <v>15</v>
      </c>
      <c r="E5242" s="2">
        <v>45679</v>
      </c>
      <c r="F5242" t="s">
        <v>17</v>
      </c>
      <c r="G5242">
        <v>-176.82499999999999</v>
      </c>
      <c r="H5242" t="s">
        <v>6887</v>
      </c>
      <c r="I5242" t="s">
        <v>6886</v>
      </c>
    </row>
    <row r="5243" spans="1:9" x14ac:dyDescent="0.25">
      <c r="A5243">
        <v>1017</v>
      </c>
      <c r="B5243" t="s">
        <v>2154</v>
      </c>
      <c r="C5243" t="s">
        <v>2155</v>
      </c>
      <c r="D5243" t="s">
        <v>11</v>
      </c>
      <c r="E5243" s="2">
        <v>45682</v>
      </c>
      <c r="F5243" t="s">
        <v>14</v>
      </c>
      <c r="G5243">
        <v>-177.16</v>
      </c>
      <c r="H5243" t="s">
        <v>2161</v>
      </c>
      <c r="I5243" t="s">
        <v>2157</v>
      </c>
    </row>
    <row r="5244" spans="1:9" x14ac:dyDescent="0.25">
      <c r="A5244">
        <v>6912</v>
      </c>
      <c r="B5244" t="s">
        <v>14480</v>
      </c>
      <c r="C5244" t="s">
        <v>14481</v>
      </c>
      <c r="D5244" t="s">
        <v>11</v>
      </c>
      <c r="E5244" s="2">
        <v>45672</v>
      </c>
      <c r="F5244" t="s">
        <v>17</v>
      </c>
      <c r="G5244">
        <v>-177.35499999999999</v>
      </c>
      <c r="H5244" t="s">
        <v>14484</v>
      </c>
      <c r="I5244" t="s">
        <v>14483</v>
      </c>
    </row>
    <row r="5245" spans="1:9" x14ac:dyDescent="0.25">
      <c r="A5245">
        <v>2871</v>
      </c>
      <c r="B5245" t="s">
        <v>6150</v>
      </c>
      <c r="C5245" t="s">
        <v>6151</v>
      </c>
      <c r="D5245" t="s">
        <v>11</v>
      </c>
      <c r="E5245" s="2">
        <v>45680</v>
      </c>
      <c r="F5245" t="s">
        <v>14</v>
      </c>
      <c r="G5245">
        <v>-178.13</v>
      </c>
      <c r="H5245" t="s">
        <v>6156</v>
      </c>
      <c r="I5245" t="s">
        <v>6153</v>
      </c>
    </row>
    <row r="5246" spans="1:9" x14ac:dyDescent="0.25">
      <c r="A5246">
        <v>317</v>
      </c>
      <c r="B5246" t="s">
        <v>693</v>
      </c>
      <c r="C5246" t="s">
        <v>694</v>
      </c>
      <c r="D5246" t="s">
        <v>11</v>
      </c>
      <c r="E5246" s="2">
        <v>45682</v>
      </c>
      <c r="F5246" t="s">
        <v>17</v>
      </c>
      <c r="G5246">
        <v>-178.47</v>
      </c>
      <c r="H5246" t="s">
        <v>698</v>
      </c>
      <c r="I5246" t="s">
        <v>696</v>
      </c>
    </row>
    <row r="5247" spans="1:9" x14ac:dyDescent="0.25">
      <c r="A5247">
        <v>4319</v>
      </c>
      <c r="B5247" t="s">
        <v>9152</v>
      </c>
      <c r="C5247" t="s">
        <v>9153</v>
      </c>
      <c r="D5247" t="s">
        <v>15</v>
      </c>
      <c r="E5247" s="2">
        <v>45678</v>
      </c>
      <c r="F5247" t="s">
        <v>14</v>
      </c>
      <c r="G5247">
        <v>-178.535</v>
      </c>
      <c r="H5247" t="s">
        <v>9156</v>
      </c>
      <c r="I5247" t="s">
        <v>9155</v>
      </c>
    </row>
    <row r="5248" spans="1:9" x14ac:dyDescent="0.25">
      <c r="A5248">
        <v>5339</v>
      </c>
      <c r="B5248" t="s">
        <v>11217</v>
      </c>
      <c r="C5248" t="s">
        <v>11218</v>
      </c>
      <c r="D5248" t="s">
        <v>11</v>
      </c>
      <c r="E5248" s="2">
        <v>45675</v>
      </c>
      <c r="F5248" t="s">
        <v>17</v>
      </c>
      <c r="G5248">
        <v>-178.71</v>
      </c>
      <c r="H5248" t="s">
        <v>11221</v>
      </c>
      <c r="I5248" t="s">
        <v>11220</v>
      </c>
    </row>
    <row r="5249" spans="1:9" x14ac:dyDescent="0.25">
      <c r="A5249">
        <v>2028</v>
      </c>
      <c r="B5249" t="s">
        <v>4348</v>
      </c>
      <c r="C5249" t="s">
        <v>4349</v>
      </c>
      <c r="D5249" t="s">
        <v>11</v>
      </c>
      <c r="E5249" s="2">
        <v>45681</v>
      </c>
      <c r="F5249" t="s">
        <v>14</v>
      </c>
      <c r="G5249">
        <v>-178.935</v>
      </c>
      <c r="H5249" t="s">
        <v>4352</v>
      </c>
      <c r="I5249" t="s">
        <v>4351</v>
      </c>
    </row>
    <row r="5250" spans="1:9" x14ac:dyDescent="0.25">
      <c r="A5250">
        <v>6379</v>
      </c>
      <c r="B5250" t="s">
        <v>13348</v>
      </c>
      <c r="C5250" t="s">
        <v>13349</v>
      </c>
      <c r="D5250" t="s">
        <v>15</v>
      </c>
      <c r="E5250" s="2">
        <v>45674</v>
      </c>
      <c r="F5250" t="s">
        <v>17</v>
      </c>
      <c r="G5250">
        <v>-179.06</v>
      </c>
      <c r="H5250" t="s">
        <v>13352</v>
      </c>
      <c r="I5250" t="s">
        <v>13351</v>
      </c>
    </row>
    <row r="5251" spans="1:9" x14ac:dyDescent="0.25">
      <c r="A5251">
        <v>651</v>
      </c>
      <c r="B5251" t="s">
        <v>1459</v>
      </c>
      <c r="C5251" t="s">
        <v>1460</v>
      </c>
      <c r="D5251" t="s">
        <v>11</v>
      </c>
      <c r="E5251" s="2">
        <v>45682</v>
      </c>
      <c r="F5251" t="s">
        <v>14</v>
      </c>
      <c r="G5251">
        <v>-179.22</v>
      </c>
      <c r="H5251" t="s">
        <v>1463</v>
      </c>
      <c r="I5251" t="s">
        <v>1462</v>
      </c>
    </row>
    <row r="5252" spans="1:9" x14ac:dyDescent="0.25">
      <c r="A5252">
        <v>6378</v>
      </c>
      <c r="B5252" t="s">
        <v>13348</v>
      </c>
      <c r="C5252" t="s">
        <v>13349</v>
      </c>
      <c r="D5252" t="s">
        <v>11</v>
      </c>
      <c r="E5252" s="2">
        <v>45674</v>
      </c>
      <c r="F5252" t="s">
        <v>17</v>
      </c>
      <c r="G5252">
        <v>-179.38</v>
      </c>
      <c r="H5252" t="s">
        <v>13350</v>
      </c>
      <c r="I5252" t="s">
        <v>13351</v>
      </c>
    </row>
    <row r="5253" spans="1:9" x14ac:dyDescent="0.25">
      <c r="A5253">
        <v>2633</v>
      </c>
      <c r="B5253" t="s">
        <v>5624</v>
      </c>
      <c r="C5253" t="s">
        <v>5625</v>
      </c>
      <c r="D5253" t="s">
        <v>15</v>
      </c>
      <c r="E5253" s="2">
        <v>45680</v>
      </c>
      <c r="F5253" t="s">
        <v>17</v>
      </c>
      <c r="G5253">
        <v>-179.38499999999999</v>
      </c>
      <c r="H5253" t="s">
        <v>5628</v>
      </c>
      <c r="I5253" t="s">
        <v>5627</v>
      </c>
    </row>
    <row r="5254" spans="1:9" x14ac:dyDescent="0.25">
      <c r="A5254">
        <v>1753</v>
      </c>
      <c r="B5254" t="s">
        <v>3730</v>
      </c>
      <c r="C5254" t="s">
        <v>3731</v>
      </c>
      <c r="D5254" t="s">
        <v>15</v>
      </c>
      <c r="E5254" s="2">
        <v>45681</v>
      </c>
      <c r="F5254" t="s">
        <v>17</v>
      </c>
      <c r="G5254">
        <v>-179.5</v>
      </c>
      <c r="H5254" t="s">
        <v>3732</v>
      </c>
      <c r="I5254" t="s">
        <v>3733</v>
      </c>
    </row>
    <row r="5255" spans="1:9" x14ac:dyDescent="0.25">
      <c r="A5255">
        <v>6598</v>
      </c>
      <c r="B5255" t="s">
        <v>13838</v>
      </c>
      <c r="C5255" t="s">
        <v>13839</v>
      </c>
      <c r="D5255" t="s">
        <v>15</v>
      </c>
      <c r="E5255" s="2">
        <v>45674</v>
      </c>
      <c r="F5255" t="s">
        <v>17</v>
      </c>
      <c r="G5255">
        <v>-179.755</v>
      </c>
      <c r="H5255" t="s">
        <v>13840</v>
      </c>
      <c r="I5255" t="s">
        <v>13841</v>
      </c>
    </row>
    <row r="5256" spans="1:9" x14ac:dyDescent="0.25">
      <c r="A5256">
        <v>1678</v>
      </c>
      <c r="B5256" t="s">
        <v>3547</v>
      </c>
      <c r="C5256" t="s">
        <v>3548</v>
      </c>
      <c r="D5256" t="s">
        <v>11</v>
      </c>
      <c r="E5256" s="2">
        <v>45681</v>
      </c>
      <c r="F5256" t="s">
        <v>17</v>
      </c>
      <c r="G5256">
        <v>-179.86</v>
      </c>
      <c r="H5256" t="s">
        <v>3551</v>
      </c>
      <c r="I5256" t="s">
        <v>3550</v>
      </c>
    </row>
    <row r="5257" spans="1:9" x14ac:dyDescent="0.25">
      <c r="A5257">
        <v>3692</v>
      </c>
      <c r="B5257" t="s">
        <v>7816</v>
      </c>
      <c r="C5257" t="s">
        <v>7817</v>
      </c>
      <c r="D5257" t="s">
        <v>15</v>
      </c>
      <c r="E5257" s="2">
        <v>45679</v>
      </c>
      <c r="F5257" t="s">
        <v>17</v>
      </c>
      <c r="G5257">
        <v>-179.98</v>
      </c>
      <c r="H5257" t="s">
        <v>7823</v>
      </c>
      <c r="I5257" t="s">
        <v>7819</v>
      </c>
    </row>
    <row r="5258" spans="1:9" x14ac:dyDescent="0.25">
      <c r="A5258">
        <v>6420</v>
      </c>
      <c r="B5258" t="s">
        <v>13443</v>
      </c>
      <c r="C5258" t="s">
        <v>13444</v>
      </c>
      <c r="D5258" t="s">
        <v>11</v>
      </c>
      <c r="E5258" s="2">
        <v>45674</v>
      </c>
      <c r="F5258" t="s">
        <v>17</v>
      </c>
      <c r="G5258">
        <v>-180.13499999999999</v>
      </c>
      <c r="H5258" t="s">
        <v>13445</v>
      </c>
      <c r="I5258" t="s">
        <v>13446</v>
      </c>
    </row>
    <row r="5259" spans="1:9" x14ac:dyDescent="0.25">
      <c r="A5259">
        <v>509</v>
      </c>
      <c r="B5259" t="s">
        <v>1133</v>
      </c>
      <c r="C5259" t="s">
        <v>1134</v>
      </c>
      <c r="D5259" t="s">
        <v>11</v>
      </c>
      <c r="E5259" s="2">
        <v>45682</v>
      </c>
      <c r="F5259" t="s">
        <v>17</v>
      </c>
      <c r="G5259">
        <v>-180.58</v>
      </c>
      <c r="H5259" t="s">
        <v>1135</v>
      </c>
      <c r="I5259" t="s">
        <v>1136</v>
      </c>
    </row>
    <row r="5260" spans="1:9" x14ac:dyDescent="0.25">
      <c r="A5260">
        <v>2378</v>
      </c>
      <c r="B5260" t="s">
        <v>5023</v>
      </c>
      <c r="C5260" t="s">
        <v>5024</v>
      </c>
      <c r="D5260" t="s">
        <v>15</v>
      </c>
      <c r="E5260" s="2">
        <v>45681</v>
      </c>
      <c r="F5260" t="s">
        <v>14</v>
      </c>
      <c r="G5260">
        <v>-180.58</v>
      </c>
      <c r="H5260" t="s">
        <v>5027</v>
      </c>
      <c r="I5260" t="s">
        <v>5026</v>
      </c>
    </row>
    <row r="5261" spans="1:9" x14ac:dyDescent="0.25">
      <c r="A5261">
        <v>5104</v>
      </c>
      <c r="B5261" t="s">
        <v>10713</v>
      </c>
      <c r="C5261" t="s">
        <v>10714</v>
      </c>
      <c r="D5261" t="s">
        <v>11</v>
      </c>
      <c r="E5261" s="2">
        <v>45675</v>
      </c>
      <c r="F5261" t="s">
        <v>14</v>
      </c>
      <c r="G5261">
        <v>-180.97499999999999</v>
      </c>
      <c r="H5261" t="s">
        <v>10717</v>
      </c>
      <c r="I5261" t="s">
        <v>10716</v>
      </c>
    </row>
    <row r="5262" spans="1:9" x14ac:dyDescent="0.25">
      <c r="A5262">
        <v>663</v>
      </c>
      <c r="B5262" t="s">
        <v>1486</v>
      </c>
      <c r="C5262" t="s">
        <v>1487</v>
      </c>
      <c r="D5262" t="s">
        <v>15</v>
      </c>
      <c r="E5262" s="2">
        <v>45682</v>
      </c>
      <c r="F5262" t="s">
        <v>17</v>
      </c>
      <c r="G5262">
        <v>-181.09</v>
      </c>
      <c r="H5262" t="s">
        <v>1490</v>
      </c>
      <c r="I5262" t="s">
        <v>1489</v>
      </c>
    </row>
    <row r="5263" spans="1:9" x14ac:dyDescent="0.25">
      <c r="A5263">
        <v>4976</v>
      </c>
      <c r="B5263" t="s">
        <v>10437</v>
      </c>
      <c r="C5263" t="s">
        <v>10438</v>
      </c>
      <c r="D5263" t="s">
        <v>11</v>
      </c>
      <c r="E5263" s="2">
        <v>45675</v>
      </c>
      <c r="F5263" t="s">
        <v>17</v>
      </c>
      <c r="G5263">
        <v>-181.74</v>
      </c>
      <c r="H5263" t="s">
        <v>10441</v>
      </c>
      <c r="I5263" t="s">
        <v>10440</v>
      </c>
    </row>
    <row r="5264" spans="1:9" x14ac:dyDescent="0.25">
      <c r="A5264">
        <v>5536</v>
      </c>
      <c r="B5264" t="s">
        <v>11663</v>
      </c>
      <c r="C5264" t="s">
        <v>11664</v>
      </c>
      <c r="D5264" t="s">
        <v>11</v>
      </c>
      <c r="E5264" s="2">
        <v>45675</v>
      </c>
      <c r="F5264" t="s">
        <v>17</v>
      </c>
      <c r="G5264">
        <v>-181.74</v>
      </c>
      <c r="H5264" t="s">
        <v>10441</v>
      </c>
      <c r="I5264" t="s">
        <v>10440</v>
      </c>
    </row>
    <row r="5265" spans="1:9" x14ac:dyDescent="0.25">
      <c r="A5265">
        <v>691</v>
      </c>
      <c r="B5265" t="s">
        <v>1542</v>
      </c>
      <c r="C5265" t="s">
        <v>1543</v>
      </c>
      <c r="D5265" t="s">
        <v>11</v>
      </c>
      <c r="E5265" s="2">
        <v>45682</v>
      </c>
      <c r="F5265" t="s">
        <v>14</v>
      </c>
      <c r="G5265">
        <v>-182.14500000000001</v>
      </c>
      <c r="H5265" t="s">
        <v>1548</v>
      </c>
      <c r="I5265" t="s">
        <v>1545</v>
      </c>
    </row>
    <row r="5266" spans="1:9" x14ac:dyDescent="0.25">
      <c r="A5266">
        <v>282</v>
      </c>
      <c r="B5266" t="s">
        <v>616</v>
      </c>
      <c r="C5266" t="s">
        <v>617</v>
      </c>
      <c r="D5266" t="s">
        <v>11</v>
      </c>
      <c r="E5266" s="2">
        <v>45682</v>
      </c>
      <c r="F5266" t="s">
        <v>14</v>
      </c>
      <c r="G5266">
        <v>-182.44499999999999</v>
      </c>
      <c r="H5266" t="s">
        <v>621</v>
      </c>
      <c r="I5266" t="s">
        <v>619</v>
      </c>
    </row>
    <row r="5267" spans="1:9" x14ac:dyDescent="0.25">
      <c r="A5267">
        <v>6295</v>
      </c>
      <c r="B5267" t="s">
        <v>13154</v>
      </c>
      <c r="C5267" t="s">
        <v>13155</v>
      </c>
      <c r="D5267" t="s">
        <v>11</v>
      </c>
      <c r="E5267" s="2">
        <v>45674</v>
      </c>
      <c r="F5267" t="s">
        <v>17</v>
      </c>
      <c r="G5267">
        <v>-182.66</v>
      </c>
      <c r="H5267" t="s">
        <v>1513</v>
      </c>
      <c r="I5267" t="s">
        <v>13157</v>
      </c>
    </row>
    <row r="5268" spans="1:9" x14ac:dyDescent="0.25">
      <c r="A5268">
        <v>5046</v>
      </c>
      <c r="B5268" t="s">
        <v>10584</v>
      </c>
      <c r="C5268" t="s">
        <v>10585</v>
      </c>
      <c r="D5268" t="s">
        <v>11</v>
      </c>
      <c r="E5268" s="2">
        <v>45675</v>
      </c>
      <c r="F5268" t="s">
        <v>17</v>
      </c>
      <c r="G5268">
        <v>-182.89500000000001</v>
      </c>
      <c r="H5268" t="s">
        <v>10590</v>
      </c>
      <c r="I5268" t="s">
        <v>10587</v>
      </c>
    </row>
    <row r="5269" spans="1:9" x14ac:dyDescent="0.25">
      <c r="A5269">
        <v>604</v>
      </c>
      <c r="B5269" t="s">
        <v>1350</v>
      </c>
      <c r="C5269" t="s">
        <v>1351</v>
      </c>
      <c r="D5269" t="s">
        <v>15</v>
      </c>
      <c r="E5269" s="2">
        <v>45682</v>
      </c>
      <c r="F5269" t="s">
        <v>17</v>
      </c>
      <c r="G5269">
        <v>-182.91499999999999</v>
      </c>
      <c r="H5269" t="s">
        <v>1352</v>
      </c>
      <c r="I5269" t="s">
        <v>1353</v>
      </c>
    </row>
    <row r="5270" spans="1:9" x14ac:dyDescent="0.25">
      <c r="A5270">
        <v>4166</v>
      </c>
      <c r="B5270" t="s">
        <v>8833</v>
      </c>
      <c r="C5270" t="s">
        <v>8834</v>
      </c>
      <c r="D5270" t="s">
        <v>15</v>
      </c>
      <c r="E5270" s="2">
        <v>45678</v>
      </c>
      <c r="F5270" t="s">
        <v>17</v>
      </c>
      <c r="G5270">
        <v>-183.23500000000001</v>
      </c>
      <c r="H5270" t="s">
        <v>8835</v>
      </c>
      <c r="I5270" t="s">
        <v>8836</v>
      </c>
    </row>
    <row r="5271" spans="1:9" x14ac:dyDescent="0.25">
      <c r="A5271">
        <v>714</v>
      </c>
      <c r="B5271" t="s">
        <v>1591</v>
      </c>
      <c r="C5271" t="s">
        <v>1592</v>
      </c>
      <c r="D5271" t="s">
        <v>11</v>
      </c>
      <c r="E5271" s="2">
        <v>45682</v>
      </c>
      <c r="F5271" t="s">
        <v>17</v>
      </c>
      <c r="G5271">
        <v>-183.44499999999999</v>
      </c>
      <c r="H5271" t="s">
        <v>1595</v>
      </c>
      <c r="I5271" t="s">
        <v>1594</v>
      </c>
    </row>
    <row r="5272" spans="1:9" x14ac:dyDescent="0.25">
      <c r="A5272">
        <v>5542</v>
      </c>
      <c r="B5272" t="s">
        <v>11675</v>
      </c>
      <c r="C5272" t="s">
        <v>11676</v>
      </c>
      <c r="D5272" t="s">
        <v>11</v>
      </c>
      <c r="E5272" s="2">
        <v>45675</v>
      </c>
      <c r="F5272" t="s">
        <v>14</v>
      </c>
      <c r="G5272">
        <v>-183.48</v>
      </c>
      <c r="H5272" t="s">
        <v>11678</v>
      </c>
      <c r="I5272" t="s">
        <v>11677</v>
      </c>
    </row>
    <row r="5273" spans="1:9" x14ac:dyDescent="0.25">
      <c r="A5273">
        <v>6516</v>
      </c>
      <c r="B5273" t="s">
        <v>13651</v>
      </c>
      <c r="C5273" t="s">
        <v>13652</v>
      </c>
      <c r="D5273" t="s">
        <v>11</v>
      </c>
      <c r="E5273" s="2">
        <v>45674</v>
      </c>
      <c r="F5273" t="s">
        <v>17</v>
      </c>
      <c r="G5273">
        <v>-183.76</v>
      </c>
      <c r="H5273" t="s">
        <v>13655</v>
      </c>
      <c r="I5273" t="s">
        <v>13654</v>
      </c>
    </row>
    <row r="5274" spans="1:9" x14ac:dyDescent="0.25">
      <c r="A5274">
        <v>379</v>
      </c>
      <c r="B5274" t="s">
        <v>836</v>
      </c>
      <c r="C5274" t="s">
        <v>837</v>
      </c>
      <c r="D5274" t="s">
        <v>15</v>
      </c>
      <c r="E5274" s="2">
        <v>45682</v>
      </c>
      <c r="F5274" t="s">
        <v>14</v>
      </c>
      <c r="G5274">
        <v>-184.52</v>
      </c>
      <c r="H5274" t="s">
        <v>841</v>
      </c>
      <c r="I5274" t="s">
        <v>839</v>
      </c>
    </row>
    <row r="5275" spans="1:9" x14ac:dyDescent="0.25">
      <c r="A5275">
        <v>684</v>
      </c>
      <c r="B5275" t="s">
        <v>1532</v>
      </c>
      <c r="C5275" t="s">
        <v>1533</v>
      </c>
      <c r="D5275" t="s">
        <v>15</v>
      </c>
      <c r="E5275" s="2">
        <v>45682</v>
      </c>
      <c r="F5275" t="s">
        <v>14</v>
      </c>
      <c r="G5275">
        <v>-184.54</v>
      </c>
      <c r="H5275" t="s">
        <v>1534</v>
      </c>
      <c r="I5275" t="s">
        <v>1535</v>
      </c>
    </row>
    <row r="5276" spans="1:9" x14ac:dyDescent="0.25">
      <c r="A5276">
        <v>4855</v>
      </c>
      <c r="B5276" t="s">
        <v>10183</v>
      </c>
      <c r="C5276" t="s">
        <v>10184</v>
      </c>
      <c r="D5276" t="s">
        <v>11</v>
      </c>
      <c r="E5276" s="2">
        <v>45677</v>
      </c>
      <c r="F5276" t="s">
        <v>17</v>
      </c>
      <c r="G5276">
        <v>-184.595</v>
      </c>
      <c r="H5276" t="s">
        <v>3952</v>
      </c>
      <c r="I5276" t="s">
        <v>10186</v>
      </c>
    </row>
    <row r="5277" spans="1:9" x14ac:dyDescent="0.25">
      <c r="A5277">
        <v>3010</v>
      </c>
      <c r="B5277" t="s">
        <v>6412</v>
      </c>
      <c r="C5277" t="s">
        <v>6413</v>
      </c>
      <c r="D5277" t="s">
        <v>11</v>
      </c>
      <c r="E5277" s="2">
        <v>45680</v>
      </c>
      <c r="F5277" t="s">
        <v>17</v>
      </c>
      <c r="G5277">
        <v>-184.845</v>
      </c>
      <c r="H5277" t="s">
        <v>6417</v>
      </c>
      <c r="I5277" t="s">
        <v>6415</v>
      </c>
    </row>
    <row r="5278" spans="1:9" x14ac:dyDescent="0.25">
      <c r="A5278">
        <v>510</v>
      </c>
      <c r="B5278" t="s">
        <v>1133</v>
      </c>
      <c r="C5278" t="s">
        <v>1134</v>
      </c>
      <c r="D5278" t="s">
        <v>15</v>
      </c>
      <c r="E5278" s="2">
        <v>45682</v>
      </c>
      <c r="F5278" t="s">
        <v>17</v>
      </c>
      <c r="G5278">
        <v>-184.88</v>
      </c>
      <c r="H5278" t="s">
        <v>1137</v>
      </c>
      <c r="I5278" t="s">
        <v>1136</v>
      </c>
    </row>
    <row r="5279" spans="1:9" x14ac:dyDescent="0.25">
      <c r="A5279">
        <v>5334</v>
      </c>
      <c r="B5279" t="s">
        <v>11207</v>
      </c>
      <c r="C5279" t="s">
        <v>11208</v>
      </c>
      <c r="D5279" t="s">
        <v>11</v>
      </c>
      <c r="E5279" s="2">
        <v>45675</v>
      </c>
      <c r="F5279" t="s">
        <v>17</v>
      </c>
      <c r="G5279">
        <v>-185.215</v>
      </c>
      <c r="H5279" t="s">
        <v>11209</v>
      </c>
      <c r="I5279" t="s">
        <v>11210</v>
      </c>
    </row>
    <row r="5280" spans="1:9" x14ac:dyDescent="0.25">
      <c r="A5280">
        <v>4446</v>
      </c>
      <c r="B5280" t="s">
        <v>9386</v>
      </c>
      <c r="C5280" t="s">
        <v>9387</v>
      </c>
      <c r="D5280" t="s">
        <v>15</v>
      </c>
      <c r="E5280" s="2">
        <v>45678</v>
      </c>
      <c r="F5280" t="s">
        <v>14</v>
      </c>
      <c r="G5280">
        <v>-185.23500000000001</v>
      </c>
      <c r="H5280" t="s">
        <v>9391</v>
      </c>
      <c r="I5280" t="s">
        <v>9389</v>
      </c>
    </row>
    <row r="5281" spans="1:9" x14ac:dyDescent="0.25">
      <c r="A5281">
        <v>1415</v>
      </c>
      <c r="B5281" t="s">
        <v>2947</v>
      </c>
      <c r="C5281" t="s">
        <v>2948</v>
      </c>
      <c r="D5281" t="s">
        <v>11</v>
      </c>
      <c r="E5281" s="2">
        <v>45681</v>
      </c>
      <c r="F5281" t="s">
        <v>17</v>
      </c>
      <c r="G5281">
        <v>-185.44499999999999</v>
      </c>
      <c r="H5281" t="s">
        <v>2951</v>
      </c>
      <c r="I5281" t="s">
        <v>2950</v>
      </c>
    </row>
    <row r="5282" spans="1:9" x14ac:dyDescent="0.25">
      <c r="A5282">
        <v>3136</v>
      </c>
      <c r="B5282" t="s">
        <v>6649</v>
      </c>
      <c r="C5282" t="s">
        <v>6650</v>
      </c>
      <c r="D5282" t="s">
        <v>15</v>
      </c>
      <c r="E5282" s="2">
        <v>45680</v>
      </c>
      <c r="F5282" t="s">
        <v>17</v>
      </c>
      <c r="G5282">
        <v>-185.495</v>
      </c>
      <c r="H5282" t="s">
        <v>6654</v>
      </c>
      <c r="I5282" t="s">
        <v>6652</v>
      </c>
    </row>
    <row r="5283" spans="1:9" x14ac:dyDescent="0.25">
      <c r="A5283">
        <v>1809</v>
      </c>
      <c r="B5283" t="s">
        <v>3866</v>
      </c>
      <c r="C5283" t="s">
        <v>3867</v>
      </c>
      <c r="D5283" t="s">
        <v>15</v>
      </c>
      <c r="E5283" s="2">
        <v>45681</v>
      </c>
      <c r="F5283" t="s">
        <v>17</v>
      </c>
      <c r="G5283">
        <v>-185.755</v>
      </c>
      <c r="H5283" t="s">
        <v>2657</v>
      </c>
      <c r="I5283" t="s">
        <v>3868</v>
      </c>
    </row>
    <row r="5284" spans="1:9" x14ac:dyDescent="0.25">
      <c r="A5284">
        <v>1799</v>
      </c>
      <c r="B5284" t="s">
        <v>3840</v>
      </c>
      <c r="C5284" t="s">
        <v>3841</v>
      </c>
      <c r="D5284" t="s">
        <v>11</v>
      </c>
      <c r="E5284" s="2">
        <v>45681</v>
      </c>
      <c r="F5284" t="s">
        <v>14</v>
      </c>
      <c r="G5284">
        <v>-186.14500000000001</v>
      </c>
      <c r="H5284" t="s">
        <v>3844</v>
      </c>
      <c r="I5284" t="s">
        <v>3843</v>
      </c>
    </row>
    <row r="5285" spans="1:9" x14ac:dyDescent="0.25">
      <c r="A5285">
        <v>5127</v>
      </c>
      <c r="B5285" t="s">
        <v>10767</v>
      </c>
      <c r="C5285" t="s">
        <v>10768</v>
      </c>
      <c r="D5285" t="s">
        <v>11</v>
      </c>
      <c r="E5285" s="2">
        <v>45675</v>
      </c>
      <c r="F5285" t="s">
        <v>17</v>
      </c>
      <c r="G5285">
        <v>-186.28</v>
      </c>
      <c r="H5285" t="s">
        <v>10769</v>
      </c>
      <c r="I5285" t="s">
        <v>10770</v>
      </c>
    </row>
    <row r="5286" spans="1:9" x14ac:dyDescent="0.25">
      <c r="A5286">
        <v>1801</v>
      </c>
      <c r="B5286" t="s">
        <v>3845</v>
      </c>
      <c r="C5286" t="s">
        <v>3846</v>
      </c>
      <c r="D5286" t="s">
        <v>15</v>
      </c>
      <c r="E5286" s="2">
        <v>45681</v>
      </c>
      <c r="F5286" t="s">
        <v>14</v>
      </c>
      <c r="G5286">
        <v>-186.5</v>
      </c>
      <c r="H5286" t="s">
        <v>3849</v>
      </c>
      <c r="I5286" t="s">
        <v>3848</v>
      </c>
    </row>
    <row r="5287" spans="1:9" x14ac:dyDescent="0.25">
      <c r="A5287">
        <v>6304</v>
      </c>
      <c r="B5287" t="s">
        <v>13174</v>
      </c>
      <c r="C5287" t="s">
        <v>13175</v>
      </c>
      <c r="D5287" t="s">
        <v>15</v>
      </c>
      <c r="E5287" s="2">
        <v>45674</v>
      </c>
      <c r="F5287" t="s">
        <v>17</v>
      </c>
      <c r="G5287">
        <v>-186.6</v>
      </c>
      <c r="H5287" t="s">
        <v>13178</v>
      </c>
      <c r="I5287" t="s">
        <v>13177</v>
      </c>
    </row>
    <row r="5288" spans="1:9" x14ac:dyDescent="0.25">
      <c r="A5288">
        <v>6600</v>
      </c>
      <c r="B5288" t="s">
        <v>13838</v>
      </c>
      <c r="C5288" t="s">
        <v>13839</v>
      </c>
      <c r="D5288" t="s">
        <v>11</v>
      </c>
      <c r="E5288" s="2">
        <v>45674</v>
      </c>
      <c r="F5288" t="s">
        <v>17</v>
      </c>
      <c r="G5288">
        <v>-186.79</v>
      </c>
      <c r="H5288" t="s">
        <v>13843</v>
      </c>
      <c r="I5288" t="s">
        <v>13841</v>
      </c>
    </row>
    <row r="5289" spans="1:9" x14ac:dyDescent="0.25">
      <c r="A5289">
        <v>512</v>
      </c>
      <c r="B5289" t="s">
        <v>1138</v>
      </c>
      <c r="C5289" t="s">
        <v>1139</v>
      </c>
      <c r="D5289" t="s">
        <v>15</v>
      </c>
      <c r="E5289" s="2">
        <v>45682</v>
      </c>
      <c r="F5289" t="s">
        <v>17</v>
      </c>
      <c r="G5289">
        <v>-186.94499999999999</v>
      </c>
      <c r="H5289" t="s">
        <v>1142</v>
      </c>
      <c r="I5289" t="s">
        <v>1141</v>
      </c>
    </row>
    <row r="5290" spans="1:9" x14ac:dyDescent="0.25">
      <c r="A5290">
        <v>6083</v>
      </c>
      <c r="B5290" t="s">
        <v>12756</v>
      </c>
      <c r="C5290" t="s">
        <v>12757</v>
      </c>
      <c r="D5290" t="s">
        <v>15</v>
      </c>
      <c r="E5290" s="2">
        <v>45675</v>
      </c>
      <c r="F5290" t="s">
        <v>17</v>
      </c>
      <c r="G5290">
        <v>-187.22</v>
      </c>
      <c r="H5290" t="s">
        <v>12761</v>
      </c>
      <c r="I5290" t="s">
        <v>12759</v>
      </c>
    </row>
    <row r="5291" spans="1:9" x14ac:dyDescent="0.25">
      <c r="A5291">
        <v>412</v>
      </c>
      <c r="B5291" t="s">
        <v>912</v>
      </c>
      <c r="C5291" t="s">
        <v>913</v>
      </c>
      <c r="D5291" t="s">
        <v>15</v>
      </c>
      <c r="E5291" s="2">
        <v>45682</v>
      </c>
      <c r="F5291" t="s">
        <v>14</v>
      </c>
      <c r="G5291">
        <v>-187.33</v>
      </c>
      <c r="H5291" t="s">
        <v>916</v>
      </c>
      <c r="I5291" t="s">
        <v>915</v>
      </c>
    </row>
    <row r="5292" spans="1:9" x14ac:dyDescent="0.25">
      <c r="A5292">
        <v>4906</v>
      </c>
      <c r="B5292" t="s">
        <v>10293</v>
      </c>
      <c r="C5292" t="s">
        <v>10294</v>
      </c>
      <c r="D5292" t="s">
        <v>15</v>
      </c>
      <c r="E5292" s="2">
        <v>45677</v>
      </c>
      <c r="F5292" t="s">
        <v>14</v>
      </c>
      <c r="G5292">
        <v>-187.505</v>
      </c>
      <c r="H5292" t="s">
        <v>10295</v>
      </c>
      <c r="I5292" t="s">
        <v>10296</v>
      </c>
    </row>
    <row r="5293" spans="1:9" x14ac:dyDescent="0.25">
      <c r="A5293">
        <v>3643</v>
      </c>
      <c r="B5293" t="s">
        <v>7737</v>
      </c>
      <c r="C5293" t="s">
        <v>7738</v>
      </c>
      <c r="D5293" t="s">
        <v>15</v>
      </c>
      <c r="E5293" s="2">
        <v>45679</v>
      </c>
      <c r="F5293" t="s">
        <v>17</v>
      </c>
      <c r="G5293">
        <v>-187.59</v>
      </c>
      <c r="H5293" t="s">
        <v>7739</v>
      </c>
      <c r="I5293" t="s">
        <v>7740</v>
      </c>
    </row>
    <row r="5294" spans="1:9" x14ac:dyDescent="0.25">
      <c r="A5294">
        <v>3737</v>
      </c>
      <c r="B5294" t="s">
        <v>7901</v>
      </c>
      <c r="C5294" t="s">
        <v>7902</v>
      </c>
      <c r="D5294" t="s">
        <v>11</v>
      </c>
      <c r="E5294" s="2">
        <v>45679</v>
      </c>
      <c r="F5294" t="s">
        <v>17</v>
      </c>
      <c r="G5294">
        <v>-187.905</v>
      </c>
      <c r="H5294" t="s">
        <v>7906</v>
      </c>
      <c r="I5294" t="s">
        <v>7904</v>
      </c>
    </row>
    <row r="5295" spans="1:9" x14ac:dyDescent="0.25">
      <c r="A5295">
        <v>32</v>
      </c>
      <c r="B5295" t="s">
        <v>92</v>
      </c>
      <c r="C5295" t="s">
        <v>93</v>
      </c>
      <c r="D5295" t="s">
        <v>15</v>
      </c>
      <c r="E5295" s="2">
        <v>45685</v>
      </c>
      <c r="F5295" t="s">
        <v>14</v>
      </c>
      <c r="G5295">
        <v>-188.08</v>
      </c>
      <c r="H5295" t="s">
        <v>94</v>
      </c>
      <c r="I5295" t="s">
        <v>95</v>
      </c>
    </row>
    <row r="5296" spans="1:9" x14ac:dyDescent="0.25">
      <c r="A5296">
        <v>88</v>
      </c>
      <c r="B5296" t="s">
        <v>202</v>
      </c>
      <c r="C5296" t="s">
        <v>203</v>
      </c>
      <c r="D5296" t="s">
        <v>15</v>
      </c>
      <c r="E5296" s="2">
        <v>45685</v>
      </c>
      <c r="F5296" t="s">
        <v>14</v>
      </c>
      <c r="G5296">
        <v>-188.08</v>
      </c>
      <c r="H5296" t="s">
        <v>94</v>
      </c>
      <c r="I5296" t="s">
        <v>95</v>
      </c>
    </row>
    <row r="5297" spans="1:9" x14ac:dyDescent="0.25">
      <c r="A5297">
        <v>2270</v>
      </c>
      <c r="B5297" t="s">
        <v>4824</v>
      </c>
      <c r="C5297" t="s">
        <v>4825</v>
      </c>
      <c r="D5297" t="s">
        <v>15</v>
      </c>
      <c r="E5297" s="2">
        <v>45681</v>
      </c>
      <c r="F5297" t="s">
        <v>17</v>
      </c>
      <c r="G5297">
        <v>-188.29</v>
      </c>
      <c r="H5297" t="s">
        <v>4829</v>
      </c>
      <c r="I5297" t="s">
        <v>4827</v>
      </c>
    </row>
    <row r="5298" spans="1:9" x14ac:dyDescent="0.25">
      <c r="A5298">
        <v>210</v>
      </c>
      <c r="B5298" t="s">
        <v>473</v>
      </c>
      <c r="C5298" t="s">
        <v>474</v>
      </c>
      <c r="D5298" t="s">
        <v>15</v>
      </c>
      <c r="E5298" s="2">
        <v>45684</v>
      </c>
      <c r="F5298" t="s">
        <v>14</v>
      </c>
      <c r="G5298">
        <v>-188.47</v>
      </c>
      <c r="H5298" t="s">
        <v>477</v>
      </c>
      <c r="I5298" t="s">
        <v>476</v>
      </c>
    </row>
    <row r="5299" spans="1:9" x14ac:dyDescent="0.25">
      <c r="A5299">
        <v>209</v>
      </c>
      <c r="B5299" t="s">
        <v>473</v>
      </c>
      <c r="C5299" t="s">
        <v>474</v>
      </c>
      <c r="D5299" t="s">
        <v>11</v>
      </c>
      <c r="E5299" s="2">
        <v>45684</v>
      </c>
      <c r="F5299" t="s">
        <v>14</v>
      </c>
      <c r="G5299">
        <v>-188.655</v>
      </c>
      <c r="H5299" t="s">
        <v>475</v>
      </c>
      <c r="I5299" t="s">
        <v>476</v>
      </c>
    </row>
    <row r="5300" spans="1:9" x14ac:dyDescent="0.25">
      <c r="A5300">
        <v>4929</v>
      </c>
      <c r="B5300" t="s">
        <v>10342</v>
      </c>
      <c r="C5300" t="s">
        <v>10343</v>
      </c>
      <c r="D5300" t="s">
        <v>11</v>
      </c>
      <c r="E5300" s="2">
        <v>45676</v>
      </c>
      <c r="F5300" t="s">
        <v>17</v>
      </c>
      <c r="G5300">
        <v>-188.67500000000001</v>
      </c>
      <c r="H5300" t="s">
        <v>10344</v>
      </c>
      <c r="I5300" t="s">
        <v>10345</v>
      </c>
    </row>
    <row r="5301" spans="1:9" x14ac:dyDescent="0.25">
      <c r="A5301">
        <v>4913</v>
      </c>
      <c r="B5301" t="s">
        <v>10304</v>
      </c>
      <c r="C5301" t="s">
        <v>10305</v>
      </c>
      <c r="D5301" t="s">
        <v>11</v>
      </c>
      <c r="E5301" s="2">
        <v>45677</v>
      </c>
      <c r="F5301" t="s">
        <v>14</v>
      </c>
      <c r="G5301">
        <v>-188.69</v>
      </c>
      <c r="H5301" t="s">
        <v>10308</v>
      </c>
      <c r="I5301" t="s">
        <v>10307</v>
      </c>
    </row>
    <row r="5302" spans="1:9" x14ac:dyDescent="0.25">
      <c r="A5302">
        <v>5036</v>
      </c>
      <c r="B5302" t="s">
        <v>10568</v>
      </c>
      <c r="C5302" t="s">
        <v>10569</v>
      </c>
      <c r="D5302" t="s">
        <v>11</v>
      </c>
      <c r="E5302" s="2">
        <v>45675</v>
      </c>
      <c r="F5302" t="s">
        <v>17</v>
      </c>
      <c r="G5302">
        <v>-189.435</v>
      </c>
      <c r="H5302" t="s">
        <v>10572</v>
      </c>
      <c r="I5302" t="s">
        <v>10571</v>
      </c>
    </row>
    <row r="5303" spans="1:9" x14ac:dyDescent="0.25">
      <c r="A5303">
        <v>1732</v>
      </c>
      <c r="B5303" t="s">
        <v>3678</v>
      </c>
      <c r="C5303" t="s">
        <v>3679</v>
      </c>
      <c r="D5303" t="s">
        <v>15</v>
      </c>
      <c r="E5303" s="2">
        <v>45681</v>
      </c>
      <c r="F5303" t="s">
        <v>17</v>
      </c>
      <c r="G5303">
        <v>-189.8</v>
      </c>
      <c r="H5303" t="s">
        <v>3682</v>
      </c>
      <c r="I5303" t="s">
        <v>3681</v>
      </c>
    </row>
    <row r="5304" spans="1:9" x14ac:dyDescent="0.25">
      <c r="A5304">
        <v>5369</v>
      </c>
      <c r="B5304" t="s">
        <v>11286</v>
      </c>
      <c r="C5304" t="s">
        <v>11287</v>
      </c>
      <c r="D5304" t="s">
        <v>11</v>
      </c>
      <c r="E5304" s="2">
        <v>45675</v>
      </c>
      <c r="F5304" t="s">
        <v>14</v>
      </c>
      <c r="G5304">
        <v>-190.57499999999999</v>
      </c>
      <c r="H5304" t="s">
        <v>11291</v>
      </c>
      <c r="I5304" t="s">
        <v>11289</v>
      </c>
    </row>
    <row r="5305" spans="1:9" x14ac:dyDescent="0.25">
      <c r="A5305">
        <v>310</v>
      </c>
      <c r="B5305" t="s">
        <v>678</v>
      </c>
      <c r="C5305" t="s">
        <v>679</v>
      </c>
      <c r="D5305" t="s">
        <v>11</v>
      </c>
      <c r="E5305" s="2">
        <v>45682</v>
      </c>
      <c r="F5305" t="s">
        <v>17</v>
      </c>
      <c r="G5305">
        <v>-192.095</v>
      </c>
      <c r="H5305" t="s">
        <v>682</v>
      </c>
      <c r="I5305" t="s">
        <v>681</v>
      </c>
    </row>
    <row r="5306" spans="1:9" x14ac:dyDescent="0.25">
      <c r="A5306">
        <v>6336</v>
      </c>
      <c r="B5306" t="s">
        <v>13250</v>
      </c>
      <c r="C5306" t="s">
        <v>13251</v>
      </c>
      <c r="D5306" t="s">
        <v>11</v>
      </c>
      <c r="E5306" s="2">
        <v>45674</v>
      </c>
      <c r="F5306" t="s">
        <v>17</v>
      </c>
      <c r="G5306">
        <v>-192.11</v>
      </c>
      <c r="H5306" t="s">
        <v>13254</v>
      </c>
      <c r="I5306" t="s">
        <v>13253</v>
      </c>
    </row>
    <row r="5307" spans="1:9" x14ac:dyDescent="0.25">
      <c r="A5307">
        <v>4802</v>
      </c>
      <c r="B5307" t="s">
        <v>10056</v>
      </c>
      <c r="C5307" t="s">
        <v>10057</v>
      </c>
      <c r="D5307" t="s">
        <v>11</v>
      </c>
      <c r="E5307" s="2">
        <v>45677</v>
      </c>
      <c r="F5307" t="s">
        <v>17</v>
      </c>
      <c r="G5307">
        <v>-192.32</v>
      </c>
      <c r="H5307" t="s">
        <v>10060</v>
      </c>
      <c r="I5307" t="s">
        <v>10059</v>
      </c>
    </row>
    <row r="5308" spans="1:9" x14ac:dyDescent="0.25">
      <c r="A5308">
        <v>5875</v>
      </c>
      <c r="B5308" t="s">
        <v>12383</v>
      </c>
      <c r="C5308" t="s">
        <v>12384</v>
      </c>
      <c r="D5308" t="s">
        <v>15</v>
      </c>
      <c r="E5308" s="2">
        <v>45675</v>
      </c>
      <c r="F5308" t="s">
        <v>17</v>
      </c>
      <c r="G5308">
        <v>-192.36</v>
      </c>
      <c r="H5308" t="s">
        <v>12388</v>
      </c>
      <c r="I5308" t="s">
        <v>12386</v>
      </c>
    </row>
    <row r="5309" spans="1:9" x14ac:dyDescent="0.25">
      <c r="A5309">
        <v>6303</v>
      </c>
      <c r="B5309" t="s">
        <v>13174</v>
      </c>
      <c r="C5309" t="s">
        <v>13175</v>
      </c>
      <c r="D5309" t="s">
        <v>11</v>
      </c>
      <c r="E5309" s="2">
        <v>45674</v>
      </c>
      <c r="F5309" t="s">
        <v>17</v>
      </c>
      <c r="G5309">
        <v>-192.505</v>
      </c>
      <c r="H5309" t="s">
        <v>13176</v>
      </c>
      <c r="I5309" t="s">
        <v>13177</v>
      </c>
    </row>
    <row r="5310" spans="1:9" x14ac:dyDescent="0.25">
      <c r="A5310">
        <v>6313</v>
      </c>
      <c r="B5310" t="s">
        <v>13195</v>
      </c>
      <c r="C5310" t="s">
        <v>13196</v>
      </c>
      <c r="D5310" t="s">
        <v>15</v>
      </c>
      <c r="E5310" s="2">
        <v>45674</v>
      </c>
      <c r="F5310" t="s">
        <v>17</v>
      </c>
      <c r="G5310">
        <v>-192.7</v>
      </c>
      <c r="H5310" t="s">
        <v>13199</v>
      </c>
      <c r="I5310" t="s">
        <v>13198</v>
      </c>
    </row>
    <row r="5311" spans="1:9" x14ac:dyDescent="0.25">
      <c r="A5311">
        <v>2780</v>
      </c>
      <c r="B5311" t="s">
        <v>5958</v>
      </c>
      <c r="C5311" t="s">
        <v>5959</v>
      </c>
      <c r="D5311" t="s">
        <v>11</v>
      </c>
      <c r="E5311" s="2">
        <v>45680</v>
      </c>
      <c r="F5311" t="s">
        <v>14</v>
      </c>
      <c r="G5311">
        <v>-193.03</v>
      </c>
      <c r="H5311" t="s">
        <v>5964</v>
      </c>
      <c r="I5311" t="s">
        <v>5961</v>
      </c>
    </row>
    <row r="5312" spans="1:9" x14ac:dyDescent="0.25">
      <c r="A5312">
        <v>1033</v>
      </c>
      <c r="B5312" t="s">
        <v>2192</v>
      </c>
      <c r="C5312" t="s">
        <v>2193</v>
      </c>
      <c r="D5312" t="s">
        <v>15</v>
      </c>
      <c r="E5312" s="2">
        <v>45682</v>
      </c>
      <c r="F5312" t="s">
        <v>17</v>
      </c>
      <c r="G5312">
        <v>-193.06</v>
      </c>
      <c r="H5312" t="s">
        <v>2194</v>
      </c>
      <c r="I5312" t="s">
        <v>2195</v>
      </c>
    </row>
    <row r="5313" spans="1:9" x14ac:dyDescent="0.25">
      <c r="A5313">
        <v>5030</v>
      </c>
      <c r="B5313" t="s">
        <v>10556</v>
      </c>
      <c r="C5313" t="s">
        <v>10557</v>
      </c>
      <c r="D5313" t="s">
        <v>15</v>
      </c>
      <c r="E5313" s="2">
        <v>45675</v>
      </c>
      <c r="F5313" t="s">
        <v>14</v>
      </c>
      <c r="G5313">
        <v>-193.185</v>
      </c>
      <c r="H5313" t="s">
        <v>10560</v>
      </c>
      <c r="I5313" t="s">
        <v>10559</v>
      </c>
    </row>
    <row r="5314" spans="1:9" x14ac:dyDescent="0.25">
      <c r="A5314">
        <v>5894</v>
      </c>
      <c r="B5314" t="s">
        <v>12424</v>
      </c>
      <c r="C5314" t="s">
        <v>12425</v>
      </c>
      <c r="D5314" t="s">
        <v>11</v>
      </c>
      <c r="E5314" s="2">
        <v>45675</v>
      </c>
      <c r="F5314" t="s">
        <v>14</v>
      </c>
      <c r="G5314">
        <v>-193.57499999999999</v>
      </c>
      <c r="H5314" t="s">
        <v>12426</v>
      </c>
      <c r="I5314" t="s">
        <v>12427</v>
      </c>
    </row>
    <row r="5315" spans="1:9" x14ac:dyDescent="0.25">
      <c r="A5315">
        <v>4715</v>
      </c>
      <c r="B5315" t="s">
        <v>9854</v>
      </c>
      <c r="C5315" t="s">
        <v>9855</v>
      </c>
      <c r="D5315" t="s">
        <v>15</v>
      </c>
      <c r="E5315" s="2">
        <v>45678</v>
      </c>
      <c r="F5315" t="s">
        <v>17</v>
      </c>
      <c r="G5315">
        <v>-194.5</v>
      </c>
      <c r="H5315" t="s">
        <v>9858</v>
      </c>
      <c r="I5315" t="s">
        <v>9857</v>
      </c>
    </row>
    <row r="5316" spans="1:9" x14ac:dyDescent="0.25">
      <c r="A5316">
        <v>4073</v>
      </c>
      <c r="B5316" t="s">
        <v>8633</v>
      </c>
      <c r="C5316" t="s">
        <v>8634</v>
      </c>
      <c r="D5316" t="s">
        <v>11</v>
      </c>
      <c r="E5316" s="2">
        <v>45678</v>
      </c>
      <c r="F5316" t="s">
        <v>17</v>
      </c>
      <c r="G5316">
        <v>-194.60499999999999</v>
      </c>
      <c r="H5316" t="s">
        <v>7979</v>
      </c>
      <c r="I5316" t="s">
        <v>8635</v>
      </c>
    </row>
    <row r="5317" spans="1:9" x14ac:dyDescent="0.25">
      <c r="A5317">
        <v>605</v>
      </c>
      <c r="B5317" t="s">
        <v>1350</v>
      </c>
      <c r="C5317" t="s">
        <v>1351</v>
      </c>
      <c r="D5317" t="s">
        <v>11</v>
      </c>
      <c r="E5317" s="2">
        <v>45682</v>
      </c>
      <c r="F5317" t="s">
        <v>17</v>
      </c>
      <c r="G5317">
        <v>-195.59</v>
      </c>
      <c r="H5317" t="s">
        <v>1354</v>
      </c>
      <c r="I5317" t="s">
        <v>1353</v>
      </c>
    </row>
    <row r="5318" spans="1:9" x14ac:dyDescent="0.25">
      <c r="A5318">
        <v>6754</v>
      </c>
      <c r="B5318" t="s">
        <v>14143</v>
      </c>
      <c r="C5318" t="s">
        <v>14144</v>
      </c>
      <c r="D5318" t="s">
        <v>15</v>
      </c>
      <c r="E5318" s="2">
        <v>45673</v>
      </c>
      <c r="F5318" t="s">
        <v>17</v>
      </c>
      <c r="G5318">
        <v>-196.15</v>
      </c>
      <c r="H5318" t="s">
        <v>14147</v>
      </c>
      <c r="I5318" t="s">
        <v>14146</v>
      </c>
    </row>
    <row r="5319" spans="1:9" x14ac:dyDescent="0.25">
      <c r="A5319">
        <v>4889</v>
      </c>
      <c r="B5319" t="s">
        <v>10251</v>
      </c>
      <c r="C5319" t="s">
        <v>10252</v>
      </c>
      <c r="D5319" t="s">
        <v>15</v>
      </c>
      <c r="E5319" s="2">
        <v>45677</v>
      </c>
      <c r="F5319" t="s">
        <v>17</v>
      </c>
      <c r="G5319">
        <v>-197.43</v>
      </c>
      <c r="H5319" t="s">
        <v>10255</v>
      </c>
      <c r="I5319" t="s">
        <v>10254</v>
      </c>
    </row>
    <row r="5320" spans="1:9" x14ac:dyDescent="0.25">
      <c r="A5320">
        <v>2380</v>
      </c>
      <c r="B5320" t="s">
        <v>5023</v>
      </c>
      <c r="C5320" t="s">
        <v>5024</v>
      </c>
      <c r="D5320" t="s">
        <v>11</v>
      </c>
      <c r="E5320" s="2">
        <v>45681</v>
      </c>
      <c r="F5320" t="s">
        <v>14</v>
      </c>
      <c r="G5320">
        <v>-197.54</v>
      </c>
      <c r="H5320" t="s">
        <v>5029</v>
      </c>
      <c r="I5320" t="s">
        <v>5026</v>
      </c>
    </row>
    <row r="5321" spans="1:9" x14ac:dyDescent="0.25">
      <c r="A5321">
        <v>1290</v>
      </c>
      <c r="B5321" t="s">
        <v>2661</v>
      </c>
      <c r="C5321" t="s">
        <v>2662</v>
      </c>
      <c r="D5321" t="s">
        <v>15</v>
      </c>
      <c r="E5321" s="2">
        <v>45682</v>
      </c>
      <c r="F5321" t="s">
        <v>17</v>
      </c>
      <c r="G5321">
        <v>-197.89500000000001</v>
      </c>
      <c r="H5321" t="s">
        <v>2663</v>
      </c>
      <c r="I5321" t="s">
        <v>2664</v>
      </c>
    </row>
    <row r="5322" spans="1:9" x14ac:dyDescent="0.25">
      <c r="A5322">
        <v>2108</v>
      </c>
      <c r="B5322" t="s">
        <v>4514</v>
      </c>
      <c r="C5322" t="s">
        <v>4515</v>
      </c>
      <c r="D5322" t="s">
        <v>15</v>
      </c>
      <c r="E5322" s="2">
        <v>45681</v>
      </c>
      <c r="F5322" t="s">
        <v>17</v>
      </c>
      <c r="G5322">
        <v>-198.61</v>
      </c>
      <c r="H5322" t="s">
        <v>4453</v>
      </c>
      <c r="I5322" t="s">
        <v>4517</v>
      </c>
    </row>
    <row r="5323" spans="1:9" x14ac:dyDescent="0.25">
      <c r="A5323">
        <v>5880</v>
      </c>
      <c r="B5323" t="s">
        <v>12395</v>
      </c>
      <c r="C5323" t="s">
        <v>12396</v>
      </c>
      <c r="D5323" t="s">
        <v>15</v>
      </c>
      <c r="E5323" s="2">
        <v>45675</v>
      </c>
      <c r="F5323" t="s">
        <v>17</v>
      </c>
      <c r="G5323">
        <v>-198.66</v>
      </c>
      <c r="H5323" t="s">
        <v>12399</v>
      </c>
      <c r="I5323" t="s">
        <v>12398</v>
      </c>
    </row>
    <row r="5324" spans="1:9" x14ac:dyDescent="0.25">
      <c r="A5324">
        <v>6523</v>
      </c>
      <c r="B5324" t="s">
        <v>13671</v>
      </c>
      <c r="C5324" t="s">
        <v>13672</v>
      </c>
      <c r="D5324" t="s">
        <v>15</v>
      </c>
      <c r="E5324" s="2">
        <v>45674</v>
      </c>
      <c r="F5324" t="s">
        <v>17</v>
      </c>
      <c r="G5324">
        <v>-198.73500000000001</v>
      </c>
      <c r="H5324" t="s">
        <v>13673</v>
      </c>
      <c r="I5324" t="s">
        <v>13674</v>
      </c>
    </row>
    <row r="5325" spans="1:9" x14ac:dyDescent="0.25">
      <c r="A5325">
        <v>4336</v>
      </c>
      <c r="B5325" t="s">
        <v>9187</v>
      </c>
      <c r="C5325" t="s">
        <v>9188</v>
      </c>
      <c r="D5325" t="s">
        <v>15</v>
      </c>
      <c r="E5325" s="2">
        <v>45678</v>
      </c>
      <c r="F5325" t="s">
        <v>17</v>
      </c>
      <c r="G5325">
        <v>-199.73</v>
      </c>
      <c r="H5325" t="s">
        <v>9189</v>
      </c>
      <c r="I5325" t="s">
        <v>9190</v>
      </c>
    </row>
    <row r="5326" spans="1:9" x14ac:dyDescent="0.25">
      <c r="A5326">
        <v>6382</v>
      </c>
      <c r="B5326" t="s">
        <v>13358</v>
      </c>
      <c r="C5326" t="s">
        <v>13359</v>
      </c>
      <c r="D5326" t="s">
        <v>15</v>
      </c>
      <c r="E5326" s="2">
        <v>45674</v>
      </c>
      <c r="F5326" t="s">
        <v>17</v>
      </c>
      <c r="G5326">
        <v>-200.33500000000001</v>
      </c>
      <c r="H5326" t="s">
        <v>8690</v>
      </c>
      <c r="I5326" t="s">
        <v>13360</v>
      </c>
    </row>
    <row r="5327" spans="1:9" x14ac:dyDescent="0.25">
      <c r="A5327">
        <v>503</v>
      </c>
      <c r="B5327" t="s">
        <v>1118</v>
      </c>
      <c r="C5327" t="s">
        <v>1119</v>
      </c>
      <c r="D5327" t="s">
        <v>15</v>
      </c>
      <c r="E5327" s="2">
        <v>45682</v>
      </c>
      <c r="F5327" t="s">
        <v>17</v>
      </c>
      <c r="G5327">
        <v>-200.55500000000001</v>
      </c>
      <c r="H5327" t="s">
        <v>1120</v>
      </c>
      <c r="I5327" t="s">
        <v>1121</v>
      </c>
    </row>
    <row r="5328" spans="1:9" x14ac:dyDescent="0.25">
      <c r="A5328">
        <v>6345</v>
      </c>
      <c r="B5328" t="s">
        <v>13272</v>
      </c>
      <c r="C5328" t="s">
        <v>13273</v>
      </c>
      <c r="D5328" t="s">
        <v>11</v>
      </c>
      <c r="E5328" s="2">
        <v>45674</v>
      </c>
      <c r="F5328" t="s">
        <v>17</v>
      </c>
      <c r="G5328">
        <v>-200.8</v>
      </c>
      <c r="H5328" t="s">
        <v>13274</v>
      </c>
      <c r="I5328" t="s">
        <v>13275</v>
      </c>
    </row>
    <row r="5329" spans="1:9" x14ac:dyDescent="0.25">
      <c r="A5329">
        <v>1658</v>
      </c>
      <c r="B5329" t="s">
        <v>3504</v>
      </c>
      <c r="C5329" t="s">
        <v>3505</v>
      </c>
      <c r="D5329" t="s">
        <v>15</v>
      </c>
      <c r="E5329" s="2">
        <v>45681</v>
      </c>
      <c r="F5329" t="s">
        <v>17</v>
      </c>
      <c r="G5329">
        <v>-200.92</v>
      </c>
      <c r="H5329" t="s">
        <v>3506</v>
      </c>
      <c r="I5329" t="s">
        <v>3507</v>
      </c>
    </row>
    <row r="5330" spans="1:9" x14ac:dyDescent="0.25">
      <c r="A5330">
        <v>5175</v>
      </c>
      <c r="B5330" t="s">
        <v>10869</v>
      </c>
      <c r="C5330" t="s">
        <v>10870</v>
      </c>
      <c r="D5330" t="s">
        <v>15</v>
      </c>
      <c r="E5330" s="2">
        <v>45675</v>
      </c>
      <c r="F5330" t="s">
        <v>17</v>
      </c>
      <c r="G5330">
        <v>-201</v>
      </c>
      <c r="H5330" t="s">
        <v>10871</v>
      </c>
      <c r="I5330" t="s">
        <v>10872</v>
      </c>
    </row>
    <row r="5331" spans="1:9" x14ac:dyDescent="0.25">
      <c r="A5331">
        <v>6231</v>
      </c>
      <c r="B5331" t="s">
        <v>13015</v>
      </c>
      <c r="C5331" t="s">
        <v>13016</v>
      </c>
      <c r="D5331" t="s">
        <v>11</v>
      </c>
      <c r="E5331" s="2">
        <v>45674</v>
      </c>
      <c r="F5331" t="s">
        <v>17</v>
      </c>
      <c r="G5331">
        <v>-201.35</v>
      </c>
      <c r="H5331" t="s">
        <v>13020</v>
      </c>
      <c r="I5331" t="s">
        <v>13018</v>
      </c>
    </row>
    <row r="5332" spans="1:9" x14ac:dyDescent="0.25">
      <c r="A5332">
        <v>775</v>
      </c>
      <c r="B5332" t="s">
        <v>1705</v>
      </c>
      <c r="C5332" t="s">
        <v>1706</v>
      </c>
      <c r="D5332" t="s">
        <v>15</v>
      </c>
      <c r="E5332" s="2">
        <v>45682</v>
      </c>
      <c r="F5332" t="s">
        <v>17</v>
      </c>
      <c r="G5332">
        <v>-202.125</v>
      </c>
      <c r="H5332" t="s">
        <v>1709</v>
      </c>
      <c r="I5332" t="s">
        <v>1708</v>
      </c>
    </row>
    <row r="5333" spans="1:9" x14ac:dyDescent="0.25">
      <c r="A5333">
        <v>2447</v>
      </c>
      <c r="B5333" t="s">
        <v>5186</v>
      </c>
      <c r="C5333" t="s">
        <v>5187</v>
      </c>
      <c r="D5333" t="s">
        <v>15</v>
      </c>
      <c r="E5333" s="2">
        <v>45680</v>
      </c>
      <c r="F5333" t="s">
        <v>17</v>
      </c>
      <c r="G5333">
        <v>-202.13499999999999</v>
      </c>
      <c r="H5333" t="s">
        <v>5188</v>
      </c>
      <c r="I5333" t="s">
        <v>5189</v>
      </c>
    </row>
    <row r="5334" spans="1:9" x14ac:dyDescent="0.25">
      <c r="A5334">
        <v>6800</v>
      </c>
      <c r="B5334" t="s">
        <v>14254</v>
      </c>
      <c r="C5334" t="s">
        <v>14255</v>
      </c>
      <c r="D5334" t="s">
        <v>11</v>
      </c>
      <c r="E5334" s="2">
        <v>45673</v>
      </c>
      <c r="F5334" t="s">
        <v>17</v>
      </c>
      <c r="G5334">
        <v>-202.19</v>
      </c>
      <c r="H5334" t="s">
        <v>2536</v>
      </c>
      <c r="I5334" t="s">
        <v>14256</v>
      </c>
    </row>
    <row r="5335" spans="1:9" x14ac:dyDescent="0.25">
      <c r="A5335">
        <v>1945</v>
      </c>
      <c r="B5335" t="s">
        <v>4164</v>
      </c>
      <c r="C5335" t="s">
        <v>4165</v>
      </c>
      <c r="D5335" t="s">
        <v>15</v>
      </c>
      <c r="E5335" s="2">
        <v>45681</v>
      </c>
      <c r="F5335" t="s">
        <v>17</v>
      </c>
      <c r="G5335">
        <v>-202.5</v>
      </c>
      <c r="H5335" t="s">
        <v>4168</v>
      </c>
      <c r="I5335" t="s">
        <v>4167</v>
      </c>
    </row>
    <row r="5336" spans="1:9" x14ac:dyDescent="0.25">
      <c r="A5336">
        <v>4167</v>
      </c>
      <c r="B5336" t="s">
        <v>8833</v>
      </c>
      <c r="C5336" t="s">
        <v>8834</v>
      </c>
      <c r="D5336" t="s">
        <v>11</v>
      </c>
      <c r="E5336" s="2">
        <v>45678</v>
      </c>
      <c r="F5336" t="s">
        <v>17</v>
      </c>
      <c r="G5336">
        <v>-203.32</v>
      </c>
      <c r="H5336" t="s">
        <v>8837</v>
      </c>
      <c r="I5336" t="s">
        <v>8836</v>
      </c>
    </row>
    <row r="5337" spans="1:9" x14ac:dyDescent="0.25">
      <c r="A5337">
        <v>4080</v>
      </c>
      <c r="B5337" t="s">
        <v>8646</v>
      </c>
      <c r="C5337" t="s">
        <v>8647</v>
      </c>
      <c r="D5337" t="s">
        <v>11</v>
      </c>
      <c r="E5337" s="2">
        <v>45678</v>
      </c>
      <c r="F5337" t="s">
        <v>17</v>
      </c>
      <c r="G5337">
        <v>-203.435</v>
      </c>
      <c r="H5337" t="s">
        <v>8650</v>
      </c>
      <c r="I5337" t="s">
        <v>8649</v>
      </c>
    </row>
    <row r="5338" spans="1:9" x14ac:dyDescent="0.25">
      <c r="A5338">
        <v>4031</v>
      </c>
      <c r="B5338" t="s">
        <v>8538</v>
      </c>
      <c r="C5338" t="s">
        <v>8539</v>
      </c>
      <c r="D5338" t="s">
        <v>11</v>
      </c>
      <c r="E5338" s="2">
        <v>45678</v>
      </c>
      <c r="F5338" t="s">
        <v>17</v>
      </c>
      <c r="G5338">
        <v>-203.95</v>
      </c>
      <c r="H5338" t="s">
        <v>8542</v>
      </c>
      <c r="I5338" t="s">
        <v>8541</v>
      </c>
    </row>
    <row r="5339" spans="1:9" x14ac:dyDescent="0.25">
      <c r="A5339">
        <v>1554</v>
      </c>
      <c r="B5339" t="s">
        <v>3264</v>
      </c>
      <c r="C5339" t="s">
        <v>3265</v>
      </c>
      <c r="D5339" t="s">
        <v>15</v>
      </c>
      <c r="E5339" s="2">
        <v>45681</v>
      </c>
      <c r="F5339" t="s">
        <v>17</v>
      </c>
      <c r="G5339">
        <v>-203.95500000000001</v>
      </c>
      <c r="H5339" t="s">
        <v>3268</v>
      </c>
      <c r="I5339" t="s">
        <v>3267</v>
      </c>
    </row>
    <row r="5340" spans="1:9" x14ac:dyDescent="0.25">
      <c r="A5340">
        <v>2000</v>
      </c>
      <c r="B5340" t="s">
        <v>4285</v>
      </c>
      <c r="C5340" t="s">
        <v>4286</v>
      </c>
      <c r="D5340" t="s">
        <v>15</v>
      </c>
      <c r="E5340" s="2">
        <v>45681</v>
      </c>
      <c r="F5340" t="s">
        <v>17</v>
      </c>
      <c r="G5340">
        <v>-204.08</v>
      </c>
      <c r="H5340" t="s">
        <v>4289</v>
      </c>
      <c r="I5340" t="s">
        <v>4288</v>
      </c>
    </row>
    <row r="5341" spans="1:9" x14ac:dyDescent="0.25">
      <c r="A5341">
        <v>6809</v>
      </c>
      <c r="B5341" t="s">
        <v>14273</v>
      </c>
      <c r="C5341" t="s">
        <v>14274</v>
      </c>
      <c r="D5341" t="s">
        <v>15</v>
      </c>
      <c r="E5341" s="2">
        <v>45673</v>
      </c>
      <c r="F5341" t="s">
        <v>17</v>
      </c>
      <c r="G5341">
        <v>-204.32499999999999</v>
      </c>
      <c r="H5341" t="s">
        <v>14276</v>
      </c>
      <c r="I5341" t="s">
        <v>14275</v>
      </c>
    </row>
    <row r="5342" spans="1:9" x14ac:dyDescent="0.25">
      <c r="A5342">
        <v>2246</v>
      </c>
      <c r="B5342" t="s">
        <v>4781</v>
      </c>
      <c r="C5342" t="s">
        <v>4782</v>
      </c>
      <c r="D5342" t="s">
        <v>15</v>
      </c>
      <c r="E5342" s="2">
        <v>45681</v>
      </c>
      <c r="F5342" t="s">
        <v>17</v>
      </c>
      <c r="G5342">
        <v>-204.83500000000001</v>
      </c>
      <c r="H5342" t="s">
        <v>4785</v>
      </c>
      <c r="I5342" t="s">
        <v>4784</v>
      </c>
    </row>
    <row r="5343" spans="1:9" x14ac:dyDescent="0.25">
      <c r="A5343">
        <v>4271</v>
      </c>
      <c r="B5343" t="s">
        <v>9049</v>
      </c>
      <c r="C5343" t="s">
        <v>9050</v>
      </c>
      <c r="D5343" t="s">
        <v>11</v>
      </c>
      <c r="E5343" s="2">
        <v>45678</v>
      </c>
      <c r="F5343" t="s">
        <v>17</v>
      </c>
      <c r="G5343">
        <v>-205.51</v>
      </c>
      <c r="H5343" t="s">
        <v>9053</v>
      </c>
      <c r="I5343" t="s">
        <v>9052</v>
      </c>
    </row>
    <row r="5344" spans="1:9" x14ac:dyDescent="0.25">
      <c r="A5344">
        <v>4888</v>
      </c>
      <c r="B5344" t="s">
        <v>10251</v>
      </c>
      <c r="C5344" t="s">
        <v>10252</v>
      </c>
      <c r="D5344" t="s">
        <v>11</v>
      </c>
      <c r="E5344" s="2">
        <v>45677</v>
      </c>
      <c r="F5344" t="s">
        <v>17</v>
      </c>
      <c r="G5344">
        <v>-205.54499999999999</v>
      </c>
      <c r="H5344" t="s">
        <v>10253</v>
      </c>
      <c r="I5344" t="s">
        <v>10254</v>
      </c>
    </row>
    <row r="5345" spans="1:9" x14ac:dyDescent="0.25">
      <c r="A5345">
        <v>6563</v>
      </c>
      <c r="B5345" t="s">
        <v>13763</v>
      </c>
      <c r="C5345" t="s">
        <v>13764</v>
      </c>
      <c r="D5345" t="s">
        <v>15</v>
      </c>
      <c r="E5345" s="2">
        <v>45674</v>
      </c>
      <c r="F5345" t="s">
        <v>17</v>
      </c>
      <c r="G5345">
        <v>-205.70500000000001</v>
      </c>
      <c r="H5345" t="s">
        <v>9189</v>
      </c>
      <c r="I5345" t="s">
        <v>13766</v>
      </c>
    </row>
    <row r="5346" spans="1:9" x14ac:dyDescent="0.25">
      <c r="A5346">
        <v>6969</v>
      </c>
      <c r="B5346" t="s">
        <v>14619</v>
      </c>
      <c r="C5346" t="s">
        <v>14620</v>
      </c>
      <c r="D5346" t="s">
        <v>15</v>
      </c>
      <c r="E5346" s="2">
        <v>45672</v>
      </c>
      <c r="F5346" t="s">
        <v>17</v>
      </c>
      <c r="G5346">
        <v>-206.13</v>
      </c>
      <c r="H5346" t="s">
        <v>14621</v>
      </c>
      <c r="I5346" t="s">
        <v>14622</v>
      </c>
    </row>
    <row r="5347" spans="1:9" x14ac:dyDescent="0.25">
      <c r="A5347">
        <v>7069</v>
      </c>
      <c r="B5347" t="s">
        <v>14816</v>
      </c>
      <c r="C5347" t="s">
        <v>14817</v>
      </c>
      <c r="D5347" t="s">
        <v>11</v>
      </c>
      <c r="E5347" s="2">
        <v>45671</v>
      </c>
      <c r="F5347" t="s">
        <v>17</v>
      </c>
      <c r="G5347">
        <v>-206.185</v>
      </c>
      <c r="H5347" t="s">
        <v>14820</v>
      </c>
      <c r="I5347" t="s">
        <v>14819</v>
      </c>
    </row>
    <row r="5348" spans="1:9" x14ac:dyDescent="0.25">
      <c r="A5348">
        <v>6739</v>
      </c>
      <c r="B5348" t="s">
        <v>14111</v>
      </c>
      <c r="C5348" t="s">
        <v>14112</v>
      </c>
      <c r="D5348" t="s">
        <v>11</v>
      </c>
      <c r="E5348" s="2">
        <v>45673</v>
      </c>
      <c r="F5348" t="s">
        <v>17</v>
      </c>
      <c r="G5348">
        <v>-206.345</v>
      </c>
      <c r="H5348" t="s">
        <v>14113</v>
      </c>
      <c r="I5348" t="s">
        <v>14114</v>
      </c>
    </row>
    <row r="5349" spans="1:9" x14ac:dyDescent="0.25">
      <c r="A5349">
        <v>6072</v>
      </c>
      <c r="B5349" t="s">
        <v>12738</v>
      </c>
      <c r="C5349" t="s">
        <v>12739</v>
      </c>
      <c r="D5349" t="s">
        <v>15</v>
      </c>
      <c r="E5349" s="2">
        <v>45675</v>
      </c>
      <c r="F5349" t="s">
        <v>17</v>
      </c>
      <c r="G5349">
        <v>-206.37</v>
      </c>
      <c r="H5349" t="s">
        <v>12740</v>
      </c>
      <c r="I5349" t="s">
        <v>12741</v>
      </c>
    </row>
    <row r="5350" spans="1:9" x14ac:dyDescent="0.25">
      <c r="A5350">
        <v>1671</v>
      </c>
      <c r="B5350" t="s">
        <v>3532</v>
      </c>
      <c r="C5350" t="s">
        <v>3533</v>
      </c>
      <c r="D5350" t="s">
        <v>15</v>
      </c>
      <c r="E5350" s="2">
        <v>45681</v>
      </c>
      <c r="F5350" t="s">
        <v>17</v>
      </c>
      <c r="G5350">
        <v>-206.5</v>
      </c>
      <c r="H5350" t="s">
        <v>3534</v>
      </c>
      <c r="I5350" t="s">
        <v>3535</v>
      </c>
    </row>
    <row r="5351" spans="1:9" x14ac:dyDescent="0.25">
      <c r="A5351">
        <v>2247</v>
      </c>
      <c r="B5351" t="s">
        <v>4781</v>
      </c>
      <c r="C5351" t="s">
        <v>4782</v>
      </c>
      <c r="D5351" t="s">
        <v>11</v>
      </c>
      <c r="E5351" s="2">
        <v>45681</v>
      </c>
      <c r="F5351" t="s">
        <v>17</v>
      </c>
      <c r="G5351">
        <v>-206.595</v>
      </c>
      <c r="H5351" t="s">
        <v>4786</v>
      </c>
      <c r="I5351" t="s">
        <v>4784</v>
      </c>
    </row>
    <row r="5352" spans="1:9" x14ac:dyDescent="0.25">
      <c r="A5352">
        <v>1332</v>
      </c>
      <c r="B5352" t="s">
        <v>2732</v>
      </c>
      <c r="C5352" t="s">
        <v>2733</v>
      </c>
      <c r="D5352" t="s">
        <v>15</v>
      </c>
      <c r="E5352" s="2">
        <v>45682</v>
      </c>
      <c r="F5352" t="s">
        <v>17</v>
      </c>
      <c r="G5352">
        <v>-207.005</v>
      </c>
      <c r="H5352" t="s">
        <v>2736</v>
      </c>
      <c r="I5352" t="s">
        <v>2735</v>
      </c>
    </row>
    <row r="5353" spans="1:9" x14ac:dyDescent="0.25">
      <c r="A5353">
        <v>2076</v>
      </c>
      <c r="B5353" t="s">
        <v>4447</v>
      </c>
      <c r="C5353" t="s">
        <v>4448</v>
      </c>
      <c r="D5353" t="s">
        <v>15</v>
      </c>
      <c r="E5353" s="2">
        <v>45681</v>
      </c>
      <c r="F5353" t="s">
        <v>17</v>
      </c>
      <c r="G5353">
        <v>-207.17500000000001</v>
      </c>
      <c r="H5353" t="s">
        <v>4453</v>
      </c>
      <c r="I5353" t="s">
        <v>4450</v>
      </c>
    </row>
    <row r="5354" spans="1:9" x14ac:dyDescent="0.25">
      <c r="A5354">
        <v>5189</v>
      </c>
      <c r="B5354" t="s">
        <v>10897</v>
      </c>
      <c r="C5354" t="s">
        <v>10898</v>
      </c>
      <c r="D5354" t="s">
        <v>15</v>
      </c>
      <c r="E5354" s="2">
        <v>45675</v>
      </c>
      <c r="F5354" t="s">
        <v>17</v>
      </c>
      <c r="G5354">
        <v>-207.38</v>
      </c>
      <c r="H5354" t="s">
        <v>10901</v>
      </c>
      <c r="I5354" t="s">
        <v>10900</v>
      </c>
    </row>
    <row r="5355" spans="1:9" x14ac:dyDescent="0.25">
      <c r="A5355">
        <v>781</v>
      </c>
      <c r="B5355" t="s">
        <v>1711</v>
      </c>
      <c r="C5355" t="s">
        <v>1712</v>
      </c>
      <c r="D5355" t="s">
        <v>11</v>
      </c>
      <c r="E5355" s="2">
        <v>45682</v>
      </c>
      <c r="F5355" t="s">
        <v>17</v>
      </c>
      <c r="G5355">
        <v>-207.64</v>
      </c>
      <c r="H5355" t="s">
        <v>1718</v>
      </c>
      <c r="I5355" t="s">
        <v>1714</v>
      </c>
    </row>
    <row r="5356" spans="1:9" x14ac:dyDescent="0.25">
      <c r="A5356">
        <v>4801</v>
      </c>
      <c r="B5356" t="s">
        <v>10056</v>
      </c>
      <c r="C5356" t="s">
        <v>10057</v>
      </c>
      <c r="D5356" t="s">
        <v>15</v>
      </c>
      <c r="E5356" s="2">
        <v>45677</v>
      </c>
      <c r="F5356" t="s">
        <v>17</v>
      </c>
      <c r="G5356">
        <v>-208.13499999999999</v>
      </c>
      <c r="H5356" t="s">
        <v>10058</v>
      </c>
      <c r="I5356" t="s">
        <v>10059</v>
      </c>
    </row>
    <row r="5357" spans="1:9" x14ac:dyDescent="0.25">
      <c r="A5357">
        <v>1873</v>
      </c>
      <c r="B5357" t="s">
        <v>4006</v>
      </c>
      <c r="C5357" t="s">
        <v>4007</v>
      </c>
      <c r="D5357" t="s">
        <v>11</v>
      </c>
      <c r="E5357" s="2">
        <v>45681</v>
      </c>
      <c r="F5357" t="s">
        <v>17</v>
      </c>
      <c r="G5357">
        <v>-208.20500000000001</v>
      </c>
      <c r="H5357" t="s">
        <v>4010</v>
      </c>
      <c r="I5357" t="s">
        <v>4009</v>
      </c>
    </row>
    <row r="5358" spans="1:9" x14ac:dyDescent="0.25">
      <c r="A5358">
        <v>1872</v>
      </c>
      <c r="B5358" t="s">
        <v>4006</v>
      </c>
      <c r="C5358" t="s">
        <v>4007</v>
      </c>
      <c r="D5358" t="s">
        <v>15</v>
      </c>
      <c r="E5358" s="2">
        <v>45681</v>
      </c>
      <c r="F5358" t="s">
        <v>17</v>
      </c>
      <c r="G5358">
        <v>-208.37</v>
      </c>
      <c r="H5358" t="s">
        <v>4008</v>
      </c>
      <c r="I5358" t="s">
        <v>4009</v>
      </c>
    </row>
    <row r="5359" spans="1:9" x14ac:dyDescent="0.25">
      <c r="A5359">
        <v>5103</v>
      </c>
      <c r="B5359" t="s">
        <v>10713</v>
      </c>
      <c r="C5359" t="s">
        <v>10714</v>
      </c>
      <c r="D5359" t="s">
        <v>15</v>
      </c>
      <c r="E5359" s="2">
        <v>45675</v>
      </c>
      <c r="F5359" t="s">
        <v>14</v>
      </c>
      <c r="G5359">
        <v>-208.63</v>
      </c>
      <c r="H5359" t="s">
        <v>10715</v>
      </c>
      <c r="I5359" t="s">
        <v>10716</v>
      </c>
    </row>
    <row r="5360" spans="1:9" x14ac:dyDescent="0.25">
      <c r="A5360">
        <v>5384</v>
      </c>
      <c r="B5360" t="s">
        <v>11324</v>
      </c>
      <c r="C5360" t="s">
        <v>11325</v>
      </c>
      <c r="D5360" t="s">
        <v>15</v>
      </c>
      <c r="E5360" s="2">
        <v>45675</v>
      </c>
      <c r="F5360" t="s">
        <v>17</v>
      </c>
      <c r="G5360">
        <v>-209.17500000000001</v>
      </c>
      <c r="H5360" t="s">
        <v>11326</v>
      </c>
      <c r="I5360" t="s">
        <v>11327</v>
      </c>
    </row>
    <row r="5361" spans="1:9" x14ac:dyDescent="0.25">
      <c r="A5361">
        <v>5207</v>
      </c>
      <c r="B5361" t="s">
        <v>10932</v>
      </c>
      <c r="C5361" t="s">
        <v>10933</v>
      </c>
      <c r="D5361" t="s">
        <v>15</v>
      </c>
      <c r="E5361" s="2">
        <v>45675</v>
      </c>
      <c r="F5361" t="s">
        <v>17</v>
      </c>
      <c r="G5361">
        <v>-209.71</v>
      </c>
      <c r="H5361" t="s">
        <v>10937</v>
      </c>
      <c r="I5361" t="s">
        <v>10935</v>
      </c>
    </row>
    <row r="5362" spans="1:9" x14ac:dyDescent="0.25">
      <c r="A5362">
        <v>341</v>
      </c>
      <c r="B5362" t="s">
        <v>752</v>
      </c>
      <c r="C5362" t="s">
        <v>753</v>
      </c>
      <c r="D5362" t="s">
        <v>15</v>
      </c>
      <c r="E5362" s="2">
        <v>45682</v>
      </c>
      <c r="F5362" t="s">
        <v>14</v>
      </c>
      <c r="G5362">
        <v>-209.89</v>
      </c>
      <c r="H5362" t="s">
        <v>754</v>
      </c>
      <c r="I5362" t="s">
        <v>755</v>
      </c>
    </row>
    <row r="5363" spans="1:9" x14ac:dyDescent="0.25">
      <c r="A5363">
        <v>5665</v>
      </c>
      <c r="B5363" t="s">
        <v>11952</v>
      </c>
      <c r="C5363" t="s">
        <v>11953</v>
      </c>
      <c r="D5363" t="s">
        <v>11</v>
      </c>
      <c r="E5363" s="2">
        <v>45675</v>
      </c>
      <c r="F5363" t="s">
        <v>17</v>
      </c>
      <c r="G5363">
        <v>-211</v>
      </c>
      <c r="H5363" t="s">
        <v>11956</v>
      </c>
      <c r="I5363" t="s">
        <v>11955</v>
      </c>
    </row>
    <row r="5364" spans="1:9" x14ac:dyDescent="0.25">
      <c r="A5364">
        <v>5874</v>
      </c>
      <c r="B5364" t="s">
        <v>12383</v>
      </c>
      <c r="C5364" t="s">
        <v>12384</v>
      </c>
      <c r="D5364" t="s">
        <v>11</v>
      </c>
      <c r="E5364" s="2">
        <v>45675</v>
      </c>
      <c r="F5364" t="s">
        <v>17</v>
      </c>
      <c r="G5364">
        <v>-211.18</v>
      </c>
      <c r="H5364" t="s">
        <v>12387</v>
      </c>
      <c r="I5364" t="s">
        <v>12386</v>
      </c>
    </row>
    <row r="5365" spans="1:9" x14ac:dyDescent="0.25">
      <c r="A5365">
        <v>5024</v>
      </c>
      <c r="B5365" t="s">
        <v>10546</v>
      </c>
      <c r="C5365" t="s">
        <v>10547</v>
      </c>
      <c r="D5365" t="s">
        <v>15</v>
      </c>
      <c r="E5365" s="2">
        <v>45675</v>
      </c>
      <c r="F5365" t="s">
        <v>17</v>
      </c>
      <c r="G5365">
        <v>-211.39</v>
      </c>
      <c r="H5365" t="s">
        <v>1399</v>
      </c>
      <c r="I5365" t="s">
        <v>10549</v>
      </c>
    </row>
    <row r="5366" spans="1:9" x14ac:dyDescent="0.25">
      <c r="A5366">
        <v>1402</v>
      </c>
      <c r="B5366" t="s">
        <v>2899</v>
      </c>
      <c r="C5366" t="s">
        <v>2900</v>
      </c>
      <c r="D5366" t="s">
        <v>15</v>
      </c>
      <c r="E5366" s="2">
        <v>45681</v>
      </c>
      <c r="F5366" t="s">
        <v>17</v>
      </c>
      <c r="G5366">
        <v>-211.49</v>
      </c>
      <c r="H5366" t="s">
        <v>2901</v>
      </c>
      <c r="I5366" t="s">
        <v>2902</v>
      </c>
    </row>
    <row r="5367" spans="1:9" x14ac:dyDescent="0.25">
      <c r="A5367">
        <v>5008</v>
      </c>
      <c r="B5367" t="s">
        <v>10515</v>
      </c>
      <c r="C5367" t="s">
        <v>10516</v>
      </c>
      <c r="D5367" t="s">
        <v>11</v>
      </c>
      <c r="E5367" s="2">
        <v>45675</v>
      </c>
      <c r="F5367" t="s">
        <v>17</v>
      </c>
      <c r="G5367">
        <v>-211.64500000000001</v>
      </c>
      <c r="H5367" t="s">
        <v>10517</v>
      </c>
      <c r="I5367" t="s">
        <v>10518</v>
      </c>
    </row>
    <row r="5368" spans="1:9" x14ac:dyDescent="0.25">
      <c r="A5368">
        <v>478</v>
      </c>
      <c r="B5368" t="s">
        <v>1069</v>
      </c>
      <c r="C5368" t="s">
        <v>1070</v>
      </c>
      <c r="D5368" t="s">
        <v>15</v>
      </c>
      <c r="E5368" s="2">
        <v>45682</v>
      </c>
      <c r="F5368" t="s">
        <v>14</v>
      </c>
      <c r="G5368">
        <v>-211.69499999999999</v>
      </c>
      <c r="H5368" t="s">
        <v>1071</v>
      </c>
      <c r="I5368" t="s">
        <v>1072</v>
      </c>
    </row>
    <row r="5369" spans="1:9" x14ac:dyDescent="0.25">
      <c r="A5369">
        <v>6274</v>
      </c>
      <c r="B5369" t="s">
        <v>13107</v>
      </c>
      <c r="C5369" t="s">
        <v>13108</v>
      </c>
      <c r="D5369" t="s">
        <v>11</v>
      </c>
      <c r="E5369" s="2">
        <v>45674</v>
      </c>
      <c r="F5369" t="s">
        <v>14</v>
      </c>
      <c r="G5369">
        <v>-211.95500000000001</v>
      </c>
      <c r="H5369" t="s">
        <v>13111</v>
      </c>
      <c r="I5369" t="s">
        <v>13110</v>
      </c>
    </row>
    <row r="5370" spans="1:9" x14ac:dyDescent="0.25">
      <c r="A5370">
        <v>7151</v>
      </c>
      <c r="B5370" t="s">
        <v>14988</v>
      </c>
      <c r="C5370" t="s">
        <v>14989</v>
      </c>
      <c r="D5370" t="s">
        <v>11</v>
      </c>
      <c r="E5370" s="2">
        <v>45668</v>
      </c>
      <c r="F5370" t="s">
        <v>17</v>
      </c>
      <c r="G5370">
        <v>-211.965</v>
      </c>
      <c r="H5370" t="s">
        <v>14992</v>
      </c>
      <c r="I5370" t="s">
        <v>14991</v>
      </c>
    </row>
    <row r="5371" spans="1:9" x14ac:dyDescent="0.25">
      <c r="A5371">
        <v>4903</v>
      </c>
      <c r="B5371" t="s">
        <v>10286</v>
      </c>
      <c r="C5371" t="s">
        <v>10287</v>
      </c>
      <c r="D5371" t="s">
        <v>11</v>
      </c>
      <c r="E5371" s="2">
        <v>45677</v>
      </c>
      <c r="F5371" t="s">
        <v>14</v>
      </c>
      <c r="G5371">
        <v>-212.48500000000001</v>
      </c>
      <c r="H5371" t="s">
        <v>10290</v>
      </c>
      <c r="I5371" t="s">
        <v>10289</v>
      </c>
    </row>
    <row r="5372" spans="1:9" x14ac:dyDescent="0.25">
      <c r="A5372">
        <v>1661</v>
      </c>
      <c r="B5372" t="s">
        <v>3509</v>
      </c>
      <c r="C5372" t="s">
        <v>3510</v>
      </c>
      <c r="D5372" t="s">
        <v>15</v>
      </c>
      <c r="E5372" s="2">
        <v>45681</v>
      </c>
      <c r="F5372" t="s">
        <v>17</v>
      </c>
      <c r="G5372">
        <v>-212.64500000000001</v>
      </c>
      <c r="H5372" t="s">
        <v>3513</v>
      </c>
      <c r="I5372" t="s">
        <v>3512</v>
      </c>
    </row>
    <row r="5373" spans="1:9" x14ac:dyDescent="0.25">
      <c r="A5373">
        <v>4270</v>
      </c>
      <c r="B5373" t="s">
        <v>9049</v>
      </c>
      <c r="C5373" t="s">
        <v>9050</v>
      </c>
      <c r="D5373" t="s">
        <v>15</v>
      </c>
      <c r="E5373" s="2">
        <v>45678</v>
      </c>
      <c r="F5373" t="s">
        <v>17</v>
      </c>
      <c r="G5373">
        <v>-213.09</v>
      </c>
      <c r="H5373" t="s">
        <v>9051</v>
      </c>
      <c r="I5373" t="s">
        <v>9052</v>
      </c>
    </row>
    <row r="5374" spans="1:9" x14ac:dyDescent="0.25">
      <c r="A5374">
        <v>5090</v>
      </c>
      <c r="B5374" t="s">
        <v>10684</v>
      </c>
      <c r="C5374" t="s">
        <v>10685</v>
      </c>
      <c r="D5374" t="s">
        <v>11</v>
      </c>
      <c r="E5374" s="2">
        <v>45675</v>
      </c>
      <c r="F5374" t="s">
        <v>14</v>
      </c>
      <c r="G5374">
        <v>-213.44</v>
      </c>
      <c r="H5374" t="s">
        <v>10688</v>
      </c>
      <c r="I5374" t="s">
        <v>10687</v>
      </c>
    </row>
    <row r="5375" spans="1:9" x14ac:dyDescent="0.25">
      <c r="A5375">
        <v>1512</v>
      </c>
      <c r="B5375" t="s">
        <v>3176</v>
      </c>
      <c r="C5375" t="s">
        <v>3177</v>
      </c>
      <c r="D5375" t="s">
        <v>15</v>
      </c>
      <c r="E5375" s="2">
        <v>45681</v>
      </c>
      <c r="F5375" t="s">
        <v>14</v>
      </c>
      <c r="G5375">
        <v>-213.56</v>
      </c>
      <c r="H5375" t="s">
        <v>3178</v>
      </c>
      <c r="I5375" t="s">
        <v>3179</v>
      </c>
    </row>
    <row r="5376" spans="1:9" x14ac:dyDescent="0.25">
      <c r="A5376">
        <v>690</v>
      </c>
      <c r="B5376" t="s">
        <v>1542</v>
      </c>
      <c r="C5376" t="s">
        <v>1543</v>
      </c>
      <c r="D5376" t="s">
        <v>15</v>
      </c>
      <c r="E5376" s="2">
        <v>45682</v>
      </c>
      <c r="F5376" t="s">
        <v>14</v>
      </c>
      <c r="G5376">
        <v>-213.61</v>
      </c>
      <c r="H5376" t="s">
        <v>1547</v>
      </c>
      <c r="I5376" t="s">
        <v>1545</v>
      </c>
    </row>
    <row r="5377" spans="1:9" x14ac:dyDescent="0.25">
      <c r="A5377">
        <v>254</v>
      </c>
      <c r="B5377" t="s">
        <v>564</v>
      </c>
      <c r="C5377" t="s">
        <v>565</v>
      </c>
      <c r="D5377" t="s">
        <v>11</v>
      </c>
      <c r="E5377" s="2">
        <v>45684</v>
      </c>
      <c r="F5377" t="s">
        <v>14</v>
      </c>
      <c r="G5377">
        <v>-213.72</v>
      </c>
      <c r="H5377" t="s">
        <v>569</v>
      </c>
      <c r="I5377" t="s">
        <v>567</v>
      </c>
    </row>
    <row r="5378" spans="1:9" x14ac:dyDescent="0.25">
      <c r="A5378">
        <v>3783</v>
      </c>
      <c r="B5378" t="s">
        <v>7991</v>
      </c>
      <c r="C5378" t="s">
        <v>7992</v>
      </c>
      <c r="D5378" t="s">
        <v>11</v>
      </c>
      <c r="E5378" s="2">
        <v>45679</v>
      </c>
      <c r="F5378" t="s">
        <v>14</v>
      </c>
      <c r="G5378">
        <v>-214.09</v>
      </c>
      <c r="H5378" t="s">
        <v>7996</v>
      </c>
      <c r="I5378" t="s">
        <v>7994</v>
      </c>
    </row>
    <row r="5379" spans="1:9" x14ac:dyDescent="0.25">
      <c r="A5379">
        <v>4152</v>
      </c>
      <c r="B5379" t="s">
        <v>8797</v>
      </c>
      <c r="C5379" t="s">
        <v>8798</v>
      </c>
      <c r="D5379" t="s">
        <v>11</v>
      </c>
      <c r="E5379" s="2">
        <v>45678</v>
      </c>
      <c r="F5379" t="s">
        <v>17</v>
      </c>
      <c r="G5379">
        <v>-214.21</v>
      </c>
      <c r="H5379" t="s">
        <v>8801</v>
      </c>
      <c r="I5379" t="s">
        <v>8800</v>
      </c>
    </row>
    <row r="5380" spans="1:9" x14ac:dyDescent="0.25">
      <c r="A5380">
        <v>2705</v>
      </c>
      <c r="B5380" t="s">
        <v>5789</v>
      </c>
      <c r="C5380" t="s">
        <v>5790</v>
      </c>
      <c r="D5380" t="s">
        <v>11</v>
      </c>
      <c r="E5380" s="2">
        <v>45680</v>
      </c>
      <c r="F5380" t="s">
        <v>14</v>
      </c>
      <c r="G5380">
        <v>-215.10499999999999</v>
      </c>
      <c r="H5380" t="s">
        <v>5792</v>
      </c>
      <c r="I5380" t="s">
        <v>5791</v>
      </c>
    </row>
    <row r="5381" spans="1:9" x14ac:dyDescent="0.25">
      <c r="A5381">
        <v>2465</v>
      </c>
      <c r="B5381" t="s">
        <v>5235</v>
      </c>
      <c r="C5381" t="s">
        <v>5236</v>
      </c>
      <c r="D5381" t="s">
        <v>11</v>
      </c>
      <c r="E5381" s="2">
        <v>45680</v>
      </c>
      <c r="F5381" t="s">
        <v>17</v>
      </c>
      <c r="G5381">
        <v>-215.255</v>
      </c>
      <c r="H5381" t="s">
        <v>5239</v>
      </c>
      <c r="I5381" t="s">
        <v>5238</v>
      </c>
    </row>
    <row r="5382" spans="1:9" x14ac:dyDescent="0.25">
      <c r="A5382">
        <v>4866</v>
      </c>
      <c r="B5382" t="s">
        <v>10209</v>
      </c>
      <c r="C5382" t="s">
        <v>10210</v>
      </c>
      <c r="D5382" t="s">
        <v>15</v>
      </c>
      <c r="E5382" s="2">
        <v>45677</v>
      </c>
      <c r="F5382" t="s">
        <v>14</v>
      </c>
      <c r="G5382">
        <v>-215.405</v>
      </c>
      <c r="H5382" t="s">
        <v>480</v>
      </c>
      <c r="I5382" t="s">
        <v>10211</v>
      </c>
    </row>
    <row r="5383" spans="1:9" x14ac:dyDescent="0.25">
      <c r="A5383">
        <v>3393</v>
      </c>
      <c r="B5383" t="s">
        <v>7225</v>
      </c>
      <c r="C5383" t="s">
        <v>7226</v>
      </c>
      <c r="D5383" t="s">
        <v>15</v>
      </c>
      <c r="E5383" s="2">
        <v>45679</v>
      </c>
      <c r="F5383" t="s">
        <v>17</v>
      </c>
      <c r="G5383">
        <v>-215.59</v>
      </c>
      <c r="H5383" t="s">
        <v>7227</v>
      </c>
      <c r="I5383" t="s">
        <v>7228</v>
      </c>
    </row>
    <row r="5384" spans="1:9" x14ac:dyDescent="0.25">
      <c r="A5384">
        <v>5456</v>
      </c>
      <c r="B5384" t="s">
        <v>11484</v>
      </c>
      <c r="C5384" t="s">
        <v>11485</v>
      </c>
      <c r="D5384" t="s">
        <v>15</v>
      </c>
      <c r="E5384" s="2">
        <v>45675</v>
      </c>
      <c r="F5384" t="s">
        <v>17</v>
      </c>
      <c r="G5384">
        <v>-215.89</v>
      </c>
      <c r="H5384" t="s">
        <v>11486</v>
      </c>
      <c r="I5384" t="s">
        <v>11487</v>
      </c>
    </row>
    <row r="5385" spans="1:9" x14ac:dyDescent="0.25">
      <c r="A5385">
        <v>5885</v>
      </c>
      <c r="B5385" t="s">
        <v>12407</v>
      </c>
      <c r="C5385" t="s">
        <v>12408</v>
      </c>
      <c r="D5385" t="s">
        <v>15</v>
      </c>
      <c r="E5385" s="2">
        <v>45675</v>
      </c>
      <c r="F5385" t="s">
        <v>17</v>
      </c>
      <c r="G5385">
        <v>-215.98500000000001</v>
      </c>
      <c r="H5385" t="s">
        <v>12409</v>
      </c>
      <c r="I5385" t="s">
        <v>12410</v>
      </c>
    </row>
    <row r="5386" spans="1:9" x14ac:dyDescent="0.25">
      <c r="A5386">
        <v>5972</v>
      </c>
      <c r="B5386" t="s">
        <v>12560</v>
      </c>
      <c r="C5386" t="s">
        <v>12561</v>
      </c>
      <c r="D5386" t="s">
        <v>11</v>
      </c>
      <c r="E5386" s="2">
        <v>45675</v>
      </c>
      <c r="F5386" t="s">
        <v>17</v>
      </c>
      <c r="G5386">
        <v>-216.55500000000001</v>
      </c>
      <c r="H5386" t="s">
        <v>12565</v>
      </c>
      <c r="I5386" t="s">
        <v>12563</v>
      </c>
    </row>
    <row r="5387" spans="1:9" x14ac:dyDescent="0.25">
      <c r="A5387">
        <v>3781</v>
      </c>
      <c r="B5387" t="s">
        <v>7991</v>
      </c>
      <c r="C5387" t="s">
        <v>7992</v>
      </c>
      <c r="D5387" t="s">
        <v>15</v>
      </c>
      <c r="E5387" s="2">
        <v>45679</v>
      </c>
      <c r="F5387" t="s">
        <v>14</v>
      </c>
      <c r="G5387">
        <v>-216.78</v>
      </c>
      <c r="H5387" t="s">
        <v>7993</v>
      </c>
      <c r="I5387" t="s">
        <v>7994</v>
      </c>
    </row>
    <row r="5388" spans="1:9" x14ac:dyDescent="0.25">
      <c r="A5388">
        <v>5750</v>
      </c>
      <c r="B5388" t="s">
        <v>12136</v>
      </c>
      <c r="C5388" t="s">
        <v>12137</v>
      </c>
      <c r="D5388" t="s">
        <v>15</v>
      </c>
      <c r="E5388" s="2">
        <v>45675</v>
      </c>
      <c r="F5388" t="s">
        <v>14</v>
      </c>
      <c r="G5388">
        <v>-217.28</v>
      </c>
      <c r="H5388" t="s">
        <v>12138</v>
      </c>
      <c r="I5388" t="s">
        <v>12139</v>
      </c>
    </row>
    <row r="5389" spans="1:9" x14ac:dyDescent="0.25">
      <c r="A5389">
        <v>4526</v>
      </c>
      <c r="B5389" t="s">
        <v>9534</v>
      </c>
      <c r="C5389" t="s">
        <v>9535</v>
      </c>
      <c r="D5389" t="s">
        <v>11</v>
      </c>
      <c r="E5389" s="2">
        <v>45678</v>
      </c>
      <c r="F5389" t="s">
        <v>14</v>
      </c>
      <c r="G5389">
        <v>-217.72499999999999</v>
      </c>
      <c r="H5389" t="s">
        <v>9538</v>
      </c>
      <c r="I5389" t="s">
        <v>9537</v>
      </c>
    </row>
    <row r="5390" spans="1:9" x14ac:dyDescent="0.25">
      <c r="A5390">
        <v>4046</v>
      </c>
      <c r="B5390" t="s">
        <v>8571</v>
      </c>
      <c r="C5390" t="s">
        <v>8572</v>
      </c>
      <c r="D5390" t="s">
        <v>15</v>
      </c>
      <c r="E5390" s="2">
        <v>45678</v>
      </c>
      <c r="F5390" t="s">
        <v>17</v>
      </c>
      <c r="G5390">
        <v>-217.76</v>
      </c>
      <c r="H5390" t="s">
        <v>8573</v>
      </c>
      <c r="I5390" t="s">
        <v>8574</v>
      </c>
    </row>
    <row r="5391" spans="1:9" x14ac:dyDescent="0.25">
      <c r="A5391">
        <v>6070</v>
      </c>
      <c r="B5391" t="s">
        <v>12733</v>
      </c>
      <c r="C5391" t="s">
        <v>12734</v>
      </c>
      <c r="D5391" t="s">
        <v>15</v>
      </c>
      <c r="E5391" s="2">
        <v>45675</v>
      </c>
      <c r="F5391" t="s">
        <v>17</v>
      </c>
      <c r="G5391">
        <v>-217.79499999999999</v>
      </c>
      <c r="H5391" t="s">
        <v>12737</v>
      </c>
      <c r="I5391" t="s">
        <v>12736</v>
      </c>
    </row>
    <row r="5392" spans="1:9" x14ac:dyDescent="0.25">
      <c r="A5392">
        <v>813</v>
      </c>
      <c r="B5392" t="s">
        <v>1779</v>
      </c>
      <c r="C5392" t="s">
        <v>1780</v>
      </c>
      <c r="D5392" t="s">
        <v>11</v>
      </c>
      <c r="E5392" s="2">
        <v>45682</v>
      </c>
      <c r="F5392" t="s">
        <v>14</v>
      </c>
      <c r="G5392">
        <v>-217.8</v>
      </c>
      <c r="H5392" t="s">
        <v>1783</v>
      </c>
      <c r="I5392" t="s">
        <v>1782</v>
      </c>
    </row>
    <row r="5393" spans="1:9" x14ac:dyDescent="0.25">
      <c r="A5393">
        <v>279</v>
      </c>
      <c r="B5393" t="s">
        <v>611</v>
      </c>
      <c r="C5393" t="s">
        <v>612</v>
      </c>
      <c r="D5393" t="s">
        <v>11</v>
      </c>
      <c r="E5393" s="2">
        <v>45682</v>
      </c>
      <c r="F5393" t="s">
        <v>14</v>
      </c>
      <c r="G5393">
        <v>-217.81</v>
      </c>
      <c r="H5393" t="s">
        <v>615</v>
      </c>
      <c r="I5393" t="s">
        <v>614</v>
      </c>
    </row>
    <row r="5394" spans="1:9" x14ac:dyDescent="0.25">
      <c r="A5394">
        <v>5279</v>
      </c>
      <c r="B5394" t="s">
        <v>11088</v>
      </c>
      <c r="C5394" t="s">
        <v>11089</v>
      </c>
      <c r="D5394" t="s">
        <v>11</v>
      </c>
      <c r="E5394" s="2">
        <v>45675</v>
      </c>
      <c r="F5394" t="s">
        <v>14</v>
      </c>
      <c r="G5394">
        <v>-218.74</v>
      </c>
      <c r="H5394" t="s">
        <v>11090</v>
      </c>
      <c r="I5394" t="s">
        <v>11091</v>
      </c>
    </row>
    <row r="5395" spans="1:9" x14ac:dyDescent="0.25">
      <c r="A5395">
        <v>1999</v>
      </c>
      <c r="B5395" t="s">
        <v>4285</v>
      </c>
      <c r="C5395" t="s">
        <v>4286</v>
      </c>
      <c r="D5395" t="s">
        <v>11</v>
      </c>
      <c r="E5395" s="2">
        <v>45681</v>
      </c>
      <c r="F5395" t="s">
        <v>17</v>
      </c>
      <c r="G5395">
        <v>-218.745</v>
      </c>
      <c r="H5395" t="s">
        <v>4287</v>
      </c>
      <c r="I5395" t="s">
        <v>4288</v>
      </c>
    </row>
    <row r="5396" spans="1:9" x14ac:dyDescent="0.25">
      <c r="A5396">
        <v>5035</v>
      </c>
      <c r="B5396" t="s">
        <v>10568</v>
      </c>
      <c r="C5396" t="s">
        <v>10569</v>
      </c>
      <c r="D5396" t="s">
        <v>15</v>
      </c>
      <c r="E5396" s="2">
        <v>45675</v>
      </c>
      <c r="F5396" t="s">
        <v>17</v>
      </c>
      <c r="G5396">
        <v>-218.76499999999999</v>
      </c>
      <c r="H5396" t="s">
        <v>10570</v>
      </c>
      <c r="I5396" t="s">
        <v>10571</v>
      </c>
    </row>
    <row r="5397" spans="1:9" x14ac:dyDescent="0.25">
      <c r="A5397">
        <v>1892</v>
      </c>
      <c r="B5397" t="s">
        <v>4046</v>
      </c>
      <c r="C5397" t="s">
        <v>4047</v>
      </c>
      <c r="D5397" t="s">
        <v>15</v>
      </c>
      <c r="E5397" s="2">
        <v>45681</v>
      </c>
      <c r="F5397" t="s">
        <v>14</v>
      </c>
      <c r="G5397">
        <v>-219.14500000000001</v>
      </c>
      <c r="H5397" t="s">
        <v>4052</v>
      </c>
      <c r="I5397" t="s">
        <v>4049</v>
      </c>
    </row>
    <row r="5398" spans="1:9" x14ac:dyDescent="0.25">
      <c r="A5398">
        <v>5891</v>
      </c>
      <c r="B5398" t="s">
        <v>12418</v>
      </c>
      <c r="C5398" t="s">
        <v>12419</v>
      </c>
      <c r="D5398" t="s">
        <v>11</v>
      </c>
      <c r="E5398" s="2">
        <v>45675</v>
      </c>
      <c r="F5398" t="s">
        <v>14</v>
      </c>
      <c r="G5398">
        <v>-219.17500000000001</v>
      </c>
      <c r="H5398" t="s">
        <v>12420</v>
      </c>
      <c r="I5398" t="s">
        <v>12421</v>
      </c>
    </row>
    <row r="5399" spans="1:9" x14ac:dyDescent="0.25">
      <c r="A5399">
        <v>7135</v>
      </c>
      <c r="B5399" t="s">
        <v>14952</v>
      </c>
      <c r="C5399" t="s">
        <v>14953</v>
      </c>
      <c r="D5399" t="s">
        <v>15</v>
      </c>
      <c r="E5399" s="2">
        <v>45670</v>
      </c>
      <c r="F5399" t="s">
        <v>17</v>
      </c>
      <c r="G5399">
        <v>-219.185</v>
      </c>
      <c r="H5399" t="s">
        <v>14954</v>
      </c>
      <c r="I5399" t="s">
        <v>14955</v>
      </c>
    </row>
    <row r="5400" spans="1:9" x14ac:dyDescent="0.25">
      <c r="A5400">
        <v>1445</v>
      </c>
      <c r="B5400" t="s">
        <v>3029</v>
      </c>
      <c r="C5400" t="s">
        <v>3030</v>
      </c>
      <c r="D5400" t="s">
        <v>15</v>
      </c>
      <c r="E5400" s="2">
        <v>45681</v>
      </c>
      <c r="F5400" t="s">
        <v>17</v>
      </c>
      <c r="G5400">
        <v>-219.51</v>
      </c>
      <c r="H5400" t="s">
        <v>3031</v>
      </c>
      <c r="I5400" t="s">
        <v>3032</v>
      </c>
    </row>
    <row r="5401" spans="1:9" x14ac:dyDescent="0.25">
      <c r="A5401">
        <v>4453</v>
      </c>
      <c r="B5401" t="s">
        <v>9398</v>
      </c>
      <c r="C5401" t="s">
        <v>9399</v>
      </c>
      <c r="D5401" t="s">
        <v>15</v>
      </c>
      <c r="E5401" s="2">
        <v>45678</v>
      </c>
      <c r="F5401" t="s">
        <v>14</v>
      </c>
      <c r="G5401">
        <v>-219.97499999999999</v>
      </c>
      <c r="H5401" t="s">
        <v>9404</v>
      </c>
      <c r="I5401" t="s">
        <v>9401</v>
      </c>
    </row>
    <row r="5402" spans="1:9" x14ac:dyDescent="0.25">
      <c r="A5402">
        <v>4652</v>
      </c>
      <c r="B5402" t="s">
        <v>9750</v>
      </c>
      <c r="C5402" t="s">
        <v>9751</v>
      </c>
      <c r="D5402" t="s">
        <v>11</v>
      </c>
      <c r="E5402" s="2">
        <v>45678</v>
      </c>
      <c r="F5402" t="s">
        <v>17</v>
      </c>
      <c r="G5402">
        <v>-220.36500000000001</v>
      </c>
      <c r="H5402" t="s">
        <v>9752</v>
      </c>
      <c r="I5402" t="s">
        <v>9753</v>
      </c>
    </row>
    <row r="5403" spans="1:9" x14ac:dyDescent="0.25">
      <c r="A5403">
        <v>4035</v>
      </c>
      <c r="B5403" t="s">
        <v>8548</v>
      </c>
      <c r="C5403" t="s">
        <v>8549</v>
      </c>
      <c r="D5403" t="s">
        <v>15</v>
      </c>
      <c r="E5403" s="2">
        <v>45678</v>
      </c>
      <c r="F5403" t="s">
        <v>17</v>
      </c>
      <c r="G5403">
        <v>-220.82</v>
      </c>
      <c r="H5403" t="s">
        <v>8552</v>
      </c>
      <c r="I5403" t="s">
        <v>8551</v>
      </c>
    </row>
    <row r="5404" spans="1:9" x14ac:dyDescent="0.25">
      <c r="A5404">
        <v>417</v>
      </c>
      <c r="B5404" t="s">
        <v>923</v>
      </c>
      <c r="C5404" t="s">
        <v>924</v>
      </c>
      <c r="D5404" t="s">
        <v>11</v>
      </c>
      <c r="E5404" s="2">
        <v>45682</v>
      </c>
      <c r="F5404" t="s">
        <v>14</v>
      </c>
      <c r="G5404">
        <v>-220.875</v>
      </c>
      <c r="H5404" t="s">
        <v>927</v>
      </c>
      <c r="I5404" t="s">
        <v>926</v>
      </c>
    </row>
    <row r="5405" spans="1:9" x14ac:dyDescent="0.25">
      <c r="A5405">
        <v>259</v>
      </c>
      <c r="B5405" t="s">
        <v>572</v>
      </c>
      <c r="C5405" t="s">
        <v>573</v>
      </c>
      <c r="D5405" t="s">
        <v>11</v>
      </c>
      <c r="E5405" s="2">
        <v>45684</v>
      </c>
      <c r="F5405" t="s">
        <v>17</v>
      </c>
      <c r="G5405">
        <v>-221.68</v>
      </c>
      <c r="H5405" t="s">
        <v>577</v>
      </c>
      <c r="I5405" t="s">
        <v>575</v>
      </c>
    </row>
    <row r="5406" spans="1:9" x14ac:dyDescent="0.25">
      <c r="A5406">
        <v>5626</v>
      </c>
      <c r="B5406" t="s">
        <v>11866</v>
      </c>
      <c r="C5406" t="s">
        <v>11867</v>
      </c>
      <c r="D5406" t="s">
        <v>15</v>
      </c>
      <c r="E5406" s="2">
        <v>45675</v>
      </c>
      <c r="F5406" t="s">
        <v>17</v>
      </c>
      <c r="G5406">
        <v>-221.87</v>
      </c>
      <c r="H5406" t="s">
        <v>11868</v>
      </c>
      <c r="I5406" t="s">
        <v>11869</v>
      </c>
    </row>
    <row r="5407" spans="1:9" x14ac:dyDescent="0.25">
      <c r="A5407">
        <v>541</v>
      </c>
      <c r="B5407" t="s">
        <v>1210</v>
      </c>
      <c r="C5407" t="s">
        <v>1211</v>
      </c>
      <c r="D5407" t="s">
        <v>11</v>
      </c>
      <c r="E5407" s="2">
        <v>45682</v>
      </c>
      <c r="F5407" t="s">
        <v>17</v>
      </c>
      <c r="G5407">
        <v>-221.89</v>
      </c>
      <c r="H5407" t="s">
        <v>1212</v>
      </c>
      <c r="I5407" t="s">
        <v>1213</v>
      </c>
    </row>
    <row r="5408" spans="1:9" x14ac:dyDescent="0.25">
      <c r="A5408">
        <v>5970</v>
      </c>
      <c r="B5408" t="s">
        <v>12560</v>
      </c>
      <c r="C5408" t="s">
        <v>12561</v>
      </c>
      <c r="D5408" t="s">
        <v>15</v>
      </c>
      <c r="E5408" s="2">
        <v>45675</v>
      </c>
      <c r="F5408" t="s">
        <v>17</v>
      </c>
      <c r="G5408">
        <v>-223.095</v>
      </c>
      <c r="H5408" t="s">
        <v>12562</v>
      </c>
      <c r="I5408" t="s">
        <v>12563</v>
      </c>
    </row>
    <row r="5409" spans="1:9" x14ac:dyDescent="0.25">
      <c r="A5409">
        <v>3219</v>
      </c>
      <c r="B5409" t="s">
        <v>6823</v>
      </c>
      <c r="C5409" t="s">
        <v>6824</v>
      </c>
      <c r="D5409" t="s">
        <v>15</v>
      </c>
      <c r="E5409" s="2">
        <v>45679</v>
      </c>
      <c r="F5409" t="s">
        <v>17</v>
      </c>
      <c r="G5409">
        <v>-223.53</v>
      </c>
      <c r="H5409" t="s">
        <v>6827</v>
      </c>
      <c r="I5409" t="s">
        <v>6826</v>
      </c>
    </row>
    <row r="5410" spans="1:9" x14ac:dyDescent="0.25">
      <c r="A5410">
        <v>1665</v>
      </c>
      <c r="B5410" t="s">
        <v>3516</v>
      </c>
      <c r="C5410" t="s">
        <v>3517</v>
      </c>
      <c r="D5410" t="s">
        <v>11</v>
      </c>
      <c r="E5410" s="2">
        <v>45681</v>
      </c>
      <c r="F5410" t="s">
        <v>14</v>
      </c>
      <c r="G5410">
        <v>-223.875</v>
      </c>
      <c r="H5410" t="s">
        <v>3520</v>
      </c>
      <c r="I5410" t="s">
        <v>3519</v>
      </c>
    </row>
    <row r="5411" spans="1:9" x14ac:dyDescent="0.25">
      <c r="A5411">
        <v>4796</v>
      </c>
      <c r="B5411" t="s">
        <v>10041</v>
      </c>
      <c r="C5411" t="s">
        <v>10042</v>
      </c>
      <c r="D5411" t="s">
        <v>11</v>
      </c>
      <c r="E5411" s="2">
        <v>45677</v>
      </c>
      <c r="F5411" t="s">
        <v>17</v>
      </c>
      <c r="G5411">
        <v>-223.96</v>
      </c>
      <c r="H5411" t="s">
        <v>10045</v>
      </c>
      <c r="I5411" t="s">
        <v>10044</v>
      </c>
    </row>
    <row r="5412" spans="1:9" x14ac:dyDescent="0.25">
      <c r="A5412">
        <v>6081</v>
      </c>
      <c r="B5412" t="s">
        <v>12756</v>
      </c>
      <c r="C5412" t="s">
        <v>12757</v>
      </c>
      <c r="D5412" t="s">
        <v>11</v>
      </c>
      <c r="E5412" s="2">
        <v>45675</v>
      </c>
      <c r="F5412" t="s">
        <v>17</v>
      </c>
      <c r="G5412">
        <v>-224.86</v>
      </c>
      <c r="H5412" t="s">
        <v>12758</v>
      </c>
      <c r="I5412" t="s">
        <v>12759</v>
      </c>
    </row>
    <row r="5413" spans="1:9" x14ac:dyDescent="0.25">
      <c r="A5413">
        <v>5453</v>
      </c>
      <c r="B5413" t="s">
        <v>11475</v>
      </c>
      <c r="C5413" t="s">
        <v>11476</v>
      </c>
      <c r="D5413" t="s">
        <v>15</v>
      </c>
      <c r="E5413" s="2">
        <v>45675</v>
      </c>
      <c r="F5413" t="s">
        <v>14</v>
      </c>
      <c r="G5413">
        <v>-224.94</v>
      </c>
      <c r="H5413" t="s">
        <v>11478</v>
      </c>
      <c r="I5413" t="s">
        <v>11477</v>
      </c>
    </row>
    <row r="5414" spans="1:9" x14ac:dyDescent="0.25">
      <c r="A5414">
        <v>5105</v>
      </c>
      <c r="B5414" t="s">
        <v>10718</v>
      </c>
      <c r="C5414" t="s">
        <v>10719</v>
      </c>
      <c r="D5414" t="s">
        <v>15</v>
      </c>
      <c r="E5414" s="2">
        <v>45675</v>
      </c>
      <c r="F5414" t="s">
        <v>17</v>
      </c>
      <c r="G5414">
        <v>-225.43</v>
      </c>
      <c r="H5414" t="s">
        <v>10720</v>
      </c>
      <c r="I5414" t="s">
        <v>10721</v>
      </c>
    </row>
    <row r="5415" spans="1:9" x14ac:dyDescent="0.25">
      <c r="A5415">
        <v>1736</v>
      </c>
      <c r="B5415" t="s">
        <v>3689</v>
      </c>
      <c r="C5415" t="s">
        <v>3690</v>
      </c>
      <c r="D5415" t="s">
        <v>11</v>
      </c>
      <c r="E5415" s="2">
        <v>45681</v>
      </c>
      <c r="F5415" t="s">
        <v>17</v>
      </c>
      <c r="G5415">
        <v>-226.1</v>
      </c>
      <c r="H5415" t="s">
        <v>3691</v>
      </c>
      <c r="I5415" t="s">
        <v>3692</v>
      </c>
    </row>
    <row r="5416" spans="1:9" x14ac:dyDescent="0.25">
      <c r="A5416">
        <v>1944</v>
      </c>
      <c r="B5416" t="s">
        <v>4164</v>
      </c>
      <c r="C5416" t="s">
        <v>4165</v>
      </c>
      <c r="D5416" t="s">
        <v>11</v>
      </c>
      <c r="E5416" s="2">
        <v>45681</v>
      </c>
      <c r="F5416" t="s">
        <v>17</v>
      </c>
      <c r="G5416">
        <v>-226.5</v>
      </c>
      <c r="H5416" t="s">
        <v>4166</v>
      </c>
      <c r="I5416" t="s">
        <v>4167</v>
      </c>
    </row>
    <row r="5417" spans="1:9" x14ac:dyDescent="0.25">
      <c r="A5417">
        <v>5886</v>
      </c>
      <c r="B5417" t="s">
        <v>12407</v>
      </c>
      <c r="C5417" t="s">
        <v>12408</v>
      </c>
      <c r="D5417" t="s">
        <v>11</v>
      </c>
      <c r="E5417" s="2">
        <v>45675</v>
      </c>
      <c r="F5417" t="s">
        <v>17</v>
      </c>
      <c r="G5417">
        <v>-227.57</v>
      </c>
      <c r="H5417" t="s">
        <v>12411</v>
      </c>
      <c r="I5417" t="s">
        <v>12410</v>
      </c>
    </row>
    <row r="5418" spans="1:9" x14ac:dyDescent="0.25">
      <c r="A5418">
        <v>1737</v>
      </c>
      <c r="B5418" t="s">
        <v>3689</v>
      </c>
      <c r="C5418" t="s">
        <v>3690</v>
      </c>
      <c r="D5418" t="s">
        <v>15</v>
      </c>
      <c r="E5418" s="2">
        <v>45681</v>
      </c>
      <c r="F5418" t="s">
        <v>17</v>
      </c>
      <c r="G5418">
        <v>-227.76499999999999</v>
      </c>
      <c r="H5418" t="s">
        <v>3693</v>
      </c>
      <c r="I5418" t="s">
        <v>3692</v>
      </c>
    </row>
    <row r="5419" spans="1:9" x14ac:dyDescent="0.25">
      <c r="A5419">
        <v>1754</v>
      </c>
      <c r="B5419" t="s">
        <v>3730</v>
      </c>
      <c r="C5419" t="s">
        <v>3731</v>
      </c>
      <c r="D5419" t="s">
        <v>11</v>
      </c>
      <c r="E5419" s="2">
        <v>45681</v>
      </c>
      <c r="F5419" t="s">
        <v>17</v>
      </c>
      <c r="G5419">
        <v>-228</v>
      </c>
      <c r="H5419" t="s">
        <v>3734</v>
      </c>
      <c r="I5419" t="s">
        <v>3733</v>
      </c>
    </row>
    <row r="5420" spans="1:9" x14ac:dyDescent="0.25">
      <c r="A5420">
        <v>1744</v>
      </c>
      <c r="B5420" t="s">
        <v>3705</v>
      </c>
      <c r="C5420" t="s">
        <v>3706</v>
      </c>
      <c r="D5420" t="s">
        <v>11</v>
      </c>
      <c r="E5420" s="2">
        <v>45681</v>
      </c>
      <c r="F5420" t="s">
        <v>17</v>
      </c>
      <c r="G5420">
        <v>-228.755</v>
      </c>
      <c r="H5420" t="s">
        <v>3709</v>
      </c>
      <c r="I5420" t="s">
        <v>3708</v>
      </c>
    </row>
    <row r="5421" spans="1:9" x14ac:dyDescent="0.25">
      <c r="A5421">
        <v>6810</v>
      </c>
      <c r="B5421" t="s">
        <v>14273</v>
      </c>
      <c r="C5421" t="s">
        <v>14274</v>
      </c>
      <c r="D5421" t="s">
        <v>11</v>
      </c>
      <c r="E5421" s="2">
        <v>45673</v>
      </c>
      <c r="F5421" t="s">
        <v>17</v>
      </c>
      <c r="G5421">
        <v>-228.80500000000001</v>
      </c>
      <c r="H5421" t="s">
        <v>14277</v>
      </c>
      <c r="I5421" t="s">
        <v>14275</v>
      </c>
    </row>
    <row r="5422" spans="1:9" x14ac:dyDescent="0.25">
      <c r="A5422">
        <v>4924</v>
      </c>
      <c r="B5422" t="s">
        <v>10327</v>
      </c>
      <c r="C5422" t="s">
        <v>10328</v>
      </c>
      <c r="D5422" t="s">
        <v>15</v>
      </c>
      <c r="E5422" s="2">
        <v>45676</v>
      </c>
      <c r="F5422" t="s">
        <v>17</v>
      </c>
      <c r="G5422">
        <v>-229.095</v>
      </c>
      <c r="H5422" t="s">
        <v>10331</v>
      </c>
      <c r="I5422" t="s">
        <v>10330</v>
      </c>
    </row>
    <row r="5423" spans="1:9" x14ac:dyDescent="0.25">
      <c r="A5423">
        <v>5811</v>
      </c>
      <c r="B5423" t="s">
        <v>12266</v>
      </c>
      <c r="C5423" t="s">
        <v>12267</v>
      </c>
      <c r="D5423" t="s">
        <v>15</v>
      </c>
      <c r="E5423" s="2">
        <v>45675</v>
      </c>
      <c r="F5423" t="s">
        <v>17</v>
      </c>
      <c r="G5423">
        <v>-229.3</v>
      </c>
      <c r="H5423" t="s">
        <v>12270</v>
      </c>
      <c r="I5423" t="s">
        <v>12269</v>
      </c>
    </row>
    <row r="5424" spans="1:9" x14ac:dyDescent="0.25">
      <c r="A5424">
        <v>305</v>
      </c>
      <c r="B5424" t="s">
        <v>666</v>
      </c>
      <c r="C5424" t="s">
        <v>667</v>
      </c>
      <c r="D5424" t="s">
        <v>11</v>
      </c>
      <c r="E5424" s="2">
        <v>45682</v>
      </c>
      <c r="F5424" t="s">
        <v>17</v>
      </c>
      <c r="G5424">
        <v>-230</v>
      </c>
      <c r="H5424" t="s">
        <v>671</v>
      </c>
      <c r="I5424" t="s">
        <v>669</v>
      </c>
    </row>
    <row r="5425" spans="1:9" x14ac:dyDescent="0.25">
      <c r="A5425">
        <v>4339</v>
      </c>
      <c r="B5425" t="s">
        <v>9187</v>
      </c>
      <c r="C5425" t="s">
        <v>9188</v>
      </c>
      <c r="D5425" t="s">
        <v>11</v>
      </c>
      <c r="E5425" s="2">
        <v>45678</v>
      </c>
      <c r="F5425" t="s">
        <v>17</v>
      </c>
      <c r="G5425">
        <v>-230.32</v>
      </c>
      <c r="H5425" t="s">
        <v>9192</v>
      </c>
      <c r="I5425" t="s">
        <v>9190</v>
      </c>
    </row>
    <row r="5426" spans="1:9" x14ac:dyDescent="0.25">
      <c r="A5426">
        <v>252</v>
      </c>
      <c r="B5426" t="s">
        <v>564</v>
      </c>
      <c r="C5426" t="s">
        <v>565</v>
      </c>
      <c r="D5426" t="s">
        <v>15</v>
      </c>
      <c r="E5426" s="2">
        <v>45684</v>
      </c>
      <c r="F5426" t="s">
        <v>14</v>
      </c>
      <c r="G5426">
        <v>-231.01499999999999</v>
      </c>
      <c r="H5426" t="s">
        <v>566</v>
      </c>
      <c r="I5426" t="s">
        <v>567</v>
      </c>
    </row>
    <row r="5427" spans="1:9" x14ac:dyDescent="0.25">
      <c r="A5427">
        <v>490</v>
      </c>
      <c r="B5427" t="s">
        <v>1091</v>
      </c>
      <c r="C5427" t="s">
        <v>1092</v>
      </c>
      <c r="D5427" t="s">
        <v>15</v>
      </c>
      <c r="E5427" s="2">
        <v>45682</v>
      </c>
      <c r="F5427" t="s">
        <v>17</v>
      </c>
      <c r="G5427">
        <v>-231.33</v>
      </c>
      <c r="H5427" t="s">
        <v>1093</v>
      </c>
      <c r="I5427" t="s">
        <v>1094</v>
      </c>
    </row>
    <row r="5428" spans="1:9" x14ac:dyDescent="0.25">
      <c r="A5428">
        <v>5583</v>
      </c>
      <c r="B5428" t="s">
        <v>11768</v>
      </c>
      <c r="C5428" t="s">
        <v>11769</v>
      </c>
      <c r="D5428" t="s">
        <v>15</v>
      </c>
      <c r="E5428" s="2">
        <v>45675</v>
      </c>
      <c r="F5428" t="s">
        <v>17</v>
      </c>
      <c r="G5428">
        <v>-231.68</v>
      </c>
      <c r="H5428" t="s">
        <v>11772</v>
      </c>
      <c r="I5428" t="s">
        <v>11771</v>
      </c>
    </row>
    <row r="5429" spans="1:9" x14ac:dyDescent="0.25">
      <c r="A5429">
        <v>3348</v>
      </c>
      <c r="B5429" t="s">
        <v>7115</v>
      </c>
      <c r="C5429" t="s">
        <v>7116</v>
      </c>
      <c r="D5429" t="s">
        <v>15</v>
      </c>
      <c r="E5429" s="2">
        <v>45679</v>
      </c>
      <c r="F5429" t="s">
        <v>17</v>
      </c>
      <c r="G5429">
        <v>-232.97499999999999</v>
      </c>
      <c r="H5429" t="s">
        <v>7118</v>
      </c>
      <c r="I5429" t="s">
        <v>7117</v>
      </c>
    </row>
    <row r="5430" spans="1:9" x14ac:dyDescent="0.25">
      <c r="A5430">
        <v>4099</v>
      </c>
      <c r="B5430" t="s">
        <v>8688</v>
      </c>
      <c r="C5430" t="s">
        <v>8689</v>
      </c>
      <c r="D5430" t="s">
        <v>11</v>
      </c>
      <c r="E5430" s="2">
        <v>45678</v>
      </c>
      <c r="F5430" t="s">
        <v>17</v>
      </c>
      <c r="G5430">
        <v>-233.02500000000001</v>
      </c>
      <c r="H5430" t="s">
        <v>8692</v>
      </c>
      <c r="I5430" t="s">
        <v>8691</v>
      </c>
    </row>
    <row r="5431" spans="1:9" x14ac:dyDescent="0.25">
      <c r="A5431">
        <v>566</v>
      </c>
      <c r="B5431" t="s">
        <v>1267</v>
      </c>
      <c r="C5431" t="s">
        <v>1268</v>
      </c>
      <c r="D5431" t="s">
        <v>15</v>
      </c>
      <c r="E5431" s="2">
        <v>45682</v>
      </c>
      <c r="F5431" t="s">
        <v>17</v>
      </c>
      <c r="G5431">
        <v>-233.45</v>
      </c>
      <c r="H5431" t="s">
        <v>1269</v>
      </c>
      <c r="I5431" t="s">
        <v>1270</v>
      </c>
    </row>
    <row r="5432" spans="1:9" x14ac:dyDescent="0.25">
      <c r="A5432">
        <v>2796</v>
      </c>
      <c r="B5432" t="s">
        <v>5995</v>
      </c>
      <c r="C5432" t="s">
        <v>5996</v>
      </c>
      <c r="D5432" t="s">
        <v>15</v>
      </c>
      <c r="E5432" s="2">
        <v>45680</v>
      </c>
      <c r="F5432" t="s">
        <v>17</v>
      </c>
      <c r="G5432">
        <v>-234.3</v>
      </c>
      <c r="H5432" t="s">
        <v>5997</v>
      </c>
      <c r="I5432" t="s">
        <v>5998</v>
      </c>
    </row>
    <row r="5433" spans="1:9" x14ac:dyDescent="0.25">
      <c r="A5433">
        <v>6753</v>
      </c>
      <c r="B5433" t="s">
        <v>14143</v>
      </c>
      <c r="C5433" t="s">
        <v>14144</v>
      </c>
      <c r="D5433" t="s">
        <v>11</v>
      </c>
      <c r="E5433" s="2">
        <v>45673</v>
      </c>
      <c r="F5433" t="s">
        <v>17</v>
      </c>
      <c r="G5433">
        <v>-235.39</v>
      </c>
      <c r="H5433" t="s">
        <v>14145</v>
      </c>
      <c r="I5433" t="s">
        <v>14146</v>
      </c>
    </row>
    <row r="5434" spans="1:9" x14ac:dyDescent="0.25">
      <c r="A5434">
        <v>4033</v>
      </c>
      <c r="B5434" t="s">
        <v>8543</v>
      </c>
      <c r="C5434" t="s">
        <v>8544</v>
      </c>
      <c r="D5434" t="s">
        <v>15</v>
      </c>
      <c r="E5434" s="2">
        <v>45678</v>
      </c>
      <c r="F5434" t="s">
        <v>17</v>
      </c>
      <c r="G5434">
        <v>-235.58500000000001</v>
      </c>
      <c r="H5434" t="s">
        <v>8547</v>
      </c>
      <c r="I5434" t="s">
        <v>8546</v>
      </c>
    </row>
    <row r="5435" spans="1:9" x14ac:dyDescent="0.25">
      <c r="A5435">
        <v>5798</v>
      </c>
      <c r="B5435" t="s">
        <v>12242</v>
      </c>
      <c r="C5435" t="s">
        <v>12243</v>
      </c>
      <c r="D5435" t="s">
        <v>15</v>
      </c>
      <c r="E5435" s="2">
        <v>45675</v>
      </c>
      <c r="F5435" t="s">
        <v>17</v>
      </c>
      <c r="G5435">
        <v>-235.61500000000001</v>
      </c>
      <c r="H5435" t="s">
        <v>1853</v>
      </c>
      <c r="I5435" t="s">
        <v>12244</v>
      </c>
    </row>
    <row r="5436" spans="1:9" x14ac:dyDescent="0.25">
      <c r="A5436">
        <v>1659</v>
      </c>
      <c r="B5436" t="s">
        <v>3504</v>
      </c>
      <c r="C5436" t="s">
        <v>3505</v>
      </c>
      <c r="D5436" t="s">
        <v>11</v>
      </c>
      <c r="E5436" s="2">
        <v>45681</v>
      </c>
      <c r="F5436" t="s">
        <v>17</v>
      </c>
      <c r="G5436">
        <v>-236.595</v>
      </c>
      <c r="H5436" t="s">
        <v>3508</v>
      </c>
      <c r="I5436" t="s">
        <v>3507</v>
      </c>
    </row>
    <row r="5437" spans="1:9" x14ac:dyDescent="0.25">
      <c r="A5437">
        <v>1906</v>
      </c>
      <c r="B5437" t="s">
        <v>4076</v>
      </c>
      <c r="C5437" t="s">
        <v>4077</v>
      </c>
      <c r="D5437" t="s">
        <v>15</v>
      </c>
      <c r="E5437" s="2">
        <v>45681</v>
      </c>
      <c r="F5437" t="s">
        <v>17</v>
      </c>
      <c r="G5437">
        <v>-238.77</v>
      </c>
      <c r="H5437" t="s">
        <v>4080</v>
      </c>
      <c r="I5437" t="s">
        <v>4079</v>
      </c>
    </row>
    <row r="5438" spans="1:9" x14ac:dyDescent="0.25">
      <c r="A5438">
        <v>2872</v>
      </c>
      <c r="B5438" t="s">
        <v>6157</v>
      </c>
      <c r="C5438" t="s">
        <v>6158</v>
      </c>
      <c r="D5438" t="s">
        <v>15</v>
      </c>
      <c r="E5438" s="2">
        <v>45680</v>
      </c>
      <c r="F5438" t="s">
        <v>17</v>
      </c>
      <c r="G5438">
        <v>-239.005</v>
      </c>
      <c r="H5438" t="s">
        <v>6159</v>
      </c>
      <c r="I5438" t="s">
        <v>6160</v>
      </c>
    </row>
    <row r="5439" spans="1:9" x14ac:dyDescent="0.25">
      <c r="A5439">
        <v>5476</v>
      </c>
      <c r="B5439" t="s">
        <v>11522</v>
      </c>
      <c r="C5439" t="s">
        <v>11523</v>
      </c>
      <c r="D5439" t="s">
        <v>15</v>
      </c>
      <c r="E5439" s="2">
        <v>45675</v>
      </c>
      <c r="F5439" t="s">
        <v>17</v>
      </c>
      <c r="G5439">
        <v>-239.5</v>
      </c>
      <c r="H5439" t="s">
        <v>11527</v>
      </c>
      <c r="I5439" t="s">
        <v>11525</v>
      </c>
    </row>
    <row r="5440" spans="1:9" x14ac:dyDescent="0.25">
      <c r="A5440">
        <v>5582</v>
      </c>
      <c r="B5440" t="s">
        <v>11768</v>
      </c>
      <c r="C5440" t="s">
        <v>11769</v>
      </c>
      <c r="D5440" t="s">
        <v>11</v>
      </c>
      <c r="E5440" s="2">
        <v>45675</v>
      </c>
      <c r="F5440" t="s">
        <v>17</v>
      </c>
      <c r="G5440">
        <v>-239.56</v>
      </c>
      <c r="H5440" t="s">
        <v>11770</v>
      </c>
      <c r="I5440" t="s">
        <v>11771</v>
      </c>
    </row>
    <row r="5441" spans="1:9" x14ac:dyDescent="0.25">
      <c r="A5441">
        <v>1708</v>
      </c>
      <c r="B5441" t="s">
        <v>3622</v>
      </c>
      <c r="C5441" t="s">
        <v>3623</v>
      </c>
      <c r="D5441" t="s">
        <v>11</v>
      </c>
      <c r="E5441" s="2">
        <v>45681</v>
      </c>
      <c r="F5441" t="s">
        <v>17</v>
      </c>
      <c r="G5441">
        <v>-239.89</v>
      </c>
      <c r="H5441" t="s">
        <v>33</v>
      </c>
      <c r="I5441" t="s">
        <v>3625</v>
      </c>
    </row>
    <row r="5442" spans="1:9" x14ac:dyDescent="0.25">
      <c r="A5442">
        <v>6045</v>
      </c>
      <c r="B5442" t="s">
        <v>12692</v>
      </c>
      <c r="C5442" t="s">
        <v>12693</v>
      </c>
      <c r="D5442" t="s">
        <v>15</v>
      </c>
      <c r="E5442" s="2">
        <v>45675</v>
      </c>
      <c r="F5442" t="s">
        <v>17</v>
      </c>
      <c r="G5442">
        <v>-240.66</v>
      </c>
      <c r="H5442" t="s">
        <v>12696</v>
      </c>
      <c r="I5442" t="s">
        <v>12695</v>
      </c>
    </row>
    <row r="5443" spans="1:9" x14ac:dyDescent="0.25">
      <c r="A5443">
        <v>1912</v>
      </c>
      <c r="B5443" t="s">
        <v>4092</v>
      </c>
      <c r="C5443" t="s">
        <v>4093</v>
      </c>
      <c r="D5443" t="s">
        <v>15</v>
      </c>
      <c r="E5443" s="2">
        <v>45681</v>
      </c>
      <c r="F5443" t="s">
        <v>17</v>
      </c>
      <c r="G5443">
        <v>-240.82</v>
      </c>
      <c r="H5443" t="s">
        <v>1541</v>
      </c>
      <c r="I5443" t="s">
        <v>4094</v>
      </c>
    </row>
    <row r="5444" spans="1:9" x14ac:dyDescent="0.25">
      <c r="A5444">
        <v>5881</v>
      </c>
      <c r="B5444" t="s">
        <v>12395</v>
      </c>
      <c r="C5444" t="s">
        <v>12396</v>
      </c>
      <c r="D5444" t="s">
        <v>11</v>
      </c>
      <c r="E5444" s="2">
        <v>45675</v>
      </c>
      <c r="F5444" t="s">
        <v>17</v>
      </c>
      <c r="G5444">
        <v>-241.905</v>
      </c>
      <c r="H5444" t="s">
        <v>12400</v>
      </c>
      <c r="I5444" t="s">
        <v>12398</v>
      </c>
    </row>
    <row r="5445" spans="1:9" x14ac:dyDescent="0.25">
      <c r="A5445">
        <v>2027</v>
      </c>
      <c r="B5445" t="s">
        <v>4348</v>
      </c>
      <c r="C5445" t="s">
        <v>4349</v>
      </c>
      <c r="D5445" t="s">
        <v>15</v>
      </c>
      <c r="E5445" s="2">
        <v>45681</v>
      </c>
      <c r="F5445" t="s">
        <v>14</v>
      </c>
      <c r="G5445">
        <v>-241.94499999999999</v>
      </c>
      <c r="H5445" t="s">
        <v>4350</v>
      </c>
      <c r="I5445" t="s">
        <v>4351</v>
      </c>
    </row>
    <row r="5446" spans="1:9" x14ac:dyDescent="0.25">
      <c r="A5446">
        <v>2119</v>
      </c>
      <c r="B5446" t="s">
        <v>4543</v>
      </c>
      <c r="C5446" t="s">
        <v>4544</v>
      </c>
      <c r="D5446" t="s">
        <v>11</v>
      </c>
      <c r="E5446" s="2">
        <v>45681</v>
      </c>
      <c r="F5446" t="s">
        <v>17</v>
      </c>
      <c r="G5446">
        <v>-242</v>
      </c>
      <c r="H5446" t="s">
        <v>4545</v>
      </c>
      <c r="I5446" t="s">
        <v>4546</v>
      </c>
    </row>
    <row r="5447" spans="1:9" x14ac:dyDescent="0.25">
      <c r="A5447">
        <v>5680</v>
      </c>
      <c r="B5447" t="s">
        <v>11989</v>
      </c>
      <c r="C5447" t="s">
        <v>11990</v>
      </c>
      <c r="D5447" t="s">
        <v>15</v>
      </c>
      <c r="E5447" s="2">
        <v>45675</v>
      </c>
      <c r="F5447" t="s">
        <v>17</v>
      </c>
      <c r="G5447">
        <v>-242.59</v>
      </c>
      <c r="H5447" t="s">
        <v>11991</v>
      </c>
      <c r="I5447" t="s">
        <v>11992</v>
      </c>
    </row>
    <row r="5448" spans="1:9" x14ac:dyDescent="0.25">
      <c r="A5448">
        <v>5221</v>
      </c>
      <c r="B5448" t="s">
        <v>10960</v>
      </c>
      <c r="C5448" t="s">
        <v>10961</v>
      </c>
      <c r="D5448" t="s">
        <v>15</v>
      </c>
      <c r="E5448" s="2">
        <v>45675</v>
      </c>
      <c r="F5448" t="s">
        <v>17</v>
      </c>
      <c r="G5448">
        <v>-242.77</v>
      </c>
      <c r="H5448" t="s">
        <v>10965</v>
      </c>
      <c r="I5448" t="s">
        <v>10963</v>
      </c>
    </row>
    <row r="5449" spans="1:9" x14ac:dyDescent="0.25">
      <c r="A5449">
        <v>5474</v>
      </c>
      <c r="B5449" t="s">
        <v>11522</v>
      </c>
      <c r="C5449" t="s">
        <v>11523</v>
      </c>
      <c r="D5449" t="s">
        <v>11</v>
      </c>
      <c r="E5449" s="2">
        <v>45675</v>
      </c>
      <c r="F5449" t="s">
        <v>17</v>
      </c>
      <c r="G5449">
        <v>-243.25</v>
      </c>
      <c r="H5449" t="s">
        <v>11526</v>
      </c>
      <c r="I5449" t="s">
        <v>11525</v>
      </c>
    </row>
    <row r="5450" spans="1:9" x14ac:dyDescent="0.25">
      <c r="A5450">
        <v>6574</v>
      </c>
      <c r="B5450" t="s">
        <v>13789</v>
      </c>
      <c r="C5450" t="s">
        <v>13790</v>
      </c>
      <c r="D5450" t="s">
        <v>15</v>
      </c>
      <c r="E5450" s="2">
        <v>45674</v>
      </c>
      <c r="F5450" t="s">
        <v>14</v>
      </c>
      <c r="G5450">
        <v>-243.26499999999999</v>
      </c>
      <c r="H5450" t="s">
        <v>13791</v>
      </c>
      <c r="I5450" t="s">
        <v>13792</v>
      </c>
    </row>
    <row r="5451" spans="1:9" x14ac:dyDescent="0.25">
      <c r="A5451">
        <v>3675</v>
      </c>
      <c r="B5451" t="s">
        <v>7792</v>
      </c>
      <c r="C5451" t="s">
        <v>7793</v>
      </c>
      <c r="D5451" t="s">
        <v>11</v>
      </c>
      <c r="E5451" s="2">
        <v>45679</v>
      </c>
      <c r="F5451" t="s">
        <v>14</v>
      </c>
      <c r="G5451">
        <v>-244.73500000000001</v>
      </c>
      <c r="H5451" t="s">
        <v>7796</v>
      </c>
      <c r="I5451" t="s">
        <v>7795</v>
      </c>
    </row>
    <row r="5452" spans="1:9" x14ac:dyDescent="0.25">
      <c r="A5452">
        <v>6404</v>
      </c>
      <c r="B5452" t="s">
        <v>13403</v>
      </c>
      <c r="C5452" t="s">
        <v>13404</v>
      </c>
      <c r="D5452" t="s">
        <v>15</v>
      </c>
      <c r="E5452" s="2">
        <v>45674</v>
      </c>
      <c r="F5452" t="s">
        <v>17</v>
      </c>
      <c r="G5452">
        <v>-244.76499999999999</v>
      </c>
      <c r="H5452" t="s">
        <v>13407</v>
      </c>
      <c r="I5452" t="s">
        <v>13406</v>
      </c>
    </row>
    <row r="5453" spans="1:9" x14ac:dyDescent="0.25">
      <c r="A5453">
        <v>5627</v>
      </c>
      <c r="B5453" t="s">
        <v>11866</v>
      </c>
      <c r="C5453" t="s">
        <v>11867</v>
      </c>
      <c r="D5453" t="s">
        <v>11</v>
      </c>
      <c r="E5453" s="2">
        <v>45675</v>
      </c>
      <c r="F5453" t="s">
        <v>17</v>
      </c>
      <c r="G5453">
        <v>-245.22499999999999</v>
      </c>
      <c r="H5453" t="s">
        <v>11870</v>
      </c>
      <c r="I5453" t="s">
        <v>11869</v>
      </c>
    </row>
    <row r="5454" spans="1:9" x14ac:dyDescent="0.25">
      <c r="A5454">
        <v>4047</v>
      </c>
      <c r="B5454" t="s">
        <v>8571</v>
      </c>
      <c r="C5454" t="s">
        <v>8572</v>
      </c>
      <c r="D5454" t="s">
        <v>11</v>
      </c>
      <c r="E5454" s="2">
        <v>45678</v>
      </c>
      <c r="F5454" t="s">
        <v>17</v>
      </c>
      <c r="G5454">
        <v>-245.30500000000001</v>
      </c>
      <c r="H5454" t="s">
        <v>4244</v>
      </c>
      <c r="I5454" t="s">
        <v>8574</v>
      </c>
    </row>
    <row r="5455" spans="1:9" x14ac:dyDescent="0.25">
      <c r="A5455">
        <v>1689</v>
      </c>
      <c r="B5455" t="s">
        <v>3577</v>
      </c>
      <c r="C5455" t="s">
        <v>3578</v>
      </c>
      <c r="D5455" t="s">
        <v>11</v>
      </c>
      <c r="E5455" s="2">
        <v>45681</v>
      </c>
      <c r="F5455" t="s">
        <v>17</v>
      </c>
      <c r="G5455">
        <v>-245.405</v>
      </c>
      <c r="H5455" t="s">
        <v>3579</v>
      </c>
      <c r="I5455" t="s">
        <v>3580</v>
      </c>
    </row>
    <row r="5456" spans="1:9" x14ac:dyDescent="0.25">
      <c r="A5456">
        <v>1427</v>
      </c>
      <c r="B5456" t="s">
        <v>2987</v>
      </c>
      <c r="C5456" t="s">
        <v>2988</v>
      </c>
      <c r="D5456" t="s">
        <v>15</v>
      </c>
      <c r="E5456" s="2">
        <v>45681</v>
      </c>
      <c r="F5456" t="s">
        <v>14</v>
      </c>
      <c r="G5456">
        <v>-245.61</v>
      </c>
      <c r="H5456" t="s">
        <v>2989</v>
      </c>
      <c r="I5456" t="s">
        <v>2990</v>
      </c>
    </row>
    <row r="5457" spans="1:9" x14ac:dyDescent="0.25">
      <c r="A5457">
        <v>6383</v>
      </c>
      <c r="B5457" t="s">
        <v>13358</v>
      </c>
      <c r="C5457" t="s">
        <v>13359</v>
      </c>
      <c r="D5457" t="s">
        <v>11</v>
      </c>
      <c r="E5457" s="2">
        <v>45674</v>
      </c>
      <c r="F5457" t="s">
        <v>17</v>
      </c>
      <c r="G5457">
        <v>-245.715</v>
      </c>
      <c r="H5457" t="s">
        <v>13361</v>
      </c>
      <c r="I5457" t="s">
        <v>13360</v>
      </c>
    </row>
    <row r="5458" spans="1:9" x14ac:dyDescent="0.25">
      <c r="A5458">
        <v>5117</v>
      </c>
      <c r="B5458" t="s">
        <v>10741</v>
      </c>
      <c r="C5458" t="s">
        <v>10742</v>
      </c>
      <c r="D5458" t="s">
        <v>11</v>
      </c>
      <c r="E5458" s="2">
        <v>45675</v>
      </c>
      <c r="F5458" t="s">
        <v>14</v>
      </c>
      <c r="G5458">
        <v>-246.32</v>
      </c>
      <c r="H5458" t="s">
        <v>10745</v>
      </c>
      <c r="I5458" t="s">
        <v>10744</v>
      </c>
    </row>
    <row r="5459" spans="1:9" x14ac:dyDescent="0.25">
      <c r="A5459">
        <v>547</v>
      </c>
      <c r="B5459" t="s">
        <v>1222</v>
      </c>
      <c r="C5459" t="s">
        <v>1223</v>
      </c>
      <c r="D5459" t="s">
        <v>15</v>
      </c>
      <c r="E5459" s="2">
        <v>45682</v>
      </c>
      <c r="F5459" t="s">
        <v>14</v>
      </c>
      <c r="G5459">
        <v>-246.42</v>
      </c>
      <c r="H5459" t="s">
        <v>1224</v>
      </c>
      <c r="I5459" t="s">
        <v>1225</v>
      </c>
    </row>
    <row r="5460" spans="1:9" x14ac:dyDescent="0.25">
      <c r="A5460">
        <v>5810</v>
      </c>
      <c r="B5460" t="s">
        <v>12266</v>
      </c>
      <c r="C5460" t="s">
        <v>12267</v>
      </c>
      <c r="D5460" t="s">
        <v>11</v>
      </c>
      <c r="E5460" s="2">
        <v>45675</v>
      </c>
      <c r="F5460" t="s">
        <v>17</v>
      </c>
      <c r="G5460">
        <v>-246.44499999999999</v>
      </c>
      <c r="H5460" t="s">
        <v>12268</v>
      </c>
      <c r="I5460" t="s">
        <v>12269</v>
      </c>
    </row>
    <row r="5461" spans="1:9" x14ac:dyDescent="0.25">
      <c r="A5461">
        <v>3220</v>
      </c>
      <c r="B5461" t="s">
        <v>6823</v>
      </c>
      <c r="C5461" t="s">
        <v>6824</v>
      </c>
      <c r="D5461" t="s">
        <v>11</v>
      </c>
      <c r="E5461" s="2">
        <v>45679</v>
      </c>
      <c r="F5461" t="s">
        <v>17</v>
      </c>
      <c r="G5461">
        <v>-247.15</v>
      </c>
      <c r="H5461" t="s">
        <v>6828</v>
      </c>
      <c r="I5461" t="s">
        <v>6826</v>
      </c>
    </row>
    <row r="5462" spans="1:9" x14ac:dyDescent="0.25">
      <c r="A5462">
        <v>12</v>
      </c>
      <c r="B5462" t="s">
        <v>41</v>
      </c>
      <c r="C5462" t="s">
        <v>42</v>
      </c>
      <c r="D5462" t="s">
        <v>15</v>
      </c>
      <c r="E5462" s="2">
        <v>45685</v>
      </c>
      <c r="F5462" t="s">
        <v>17</v>
      </c>
      <c r="G5462">
        <v>-247.19499999999999</v>
      </c>
      <c r="H5462" t="s">
        <v>45</v>
      </c>
      <c r="I5462" t="s">
        <v>44</v>
      </c>
    </row>
    <row r="5463" spans="1:9" x14ac:dyDescent="0.25">
      <c r="A5463">
        <v>6453</v>
      </c>
      <c r="B5463" t="s">
        <v>13507</v>
      </c>
      <c r="C5463" t="s">
        <v>13508</v>
      </c>
      <c r="D5463" t="s">
        <v>11</v>
      </c>
      <c r="E5463" s="2">
        <v>45674</v>
      </c>
      <c r="F5463" t="s">
        <v>14</v>
      </c>
      <c r="G5463">
        <v>-247.96</v>
      </c>
      <c r="H5463" t="s">
        <v>13511</v>
      </c>
      <c r="I5463" t="s">
        <v>13510</v>
      </c>
    </row>
    <row r="5464" spans="1:9" x14ac:dyDescent="0.25">
      <c r="A5464">
        <v>2123</v>
      </c>
      <c r="B5464" t="s">
        <v>4548</v>
      </c>
      <c r="C5464" t="s">
        <v>4549</v>
      </c>
      <c r="D5464" t="s">
        <v>11</v>
      </c>
      <c r="E5464" s="2">
        <v>45681</v>
      </c>
      <c r="F5464" t="s">
        <v>14</v>
      </c>
      <c r="G5464">
        <v>-249</v>
      </c>
      <c r="H5464" t="s">
        <v>4553</v>
      </c>
      <c r="I5464" t="s">
        <v>4551</v>
      </c>
    </row>
    <row r="5465" spans="1:9" x14ac:dyDescent="0.25">
      <c r="A5465">
        <v>4792</v>
      </c>
      <c r="B5465" t="s">
        <v>10031</v>
      </c>
      <c r="C5465" t="s">
        <v>10032</v>
      </c>
      <c r="D5465" t="s">
        <v>15</v>
      </c>
      <c r="E5465" s="2">
        <v>45677</v>
      </c>
      <c r="F5465" t="s">
        <v>14</v>
      </c>
      <c r="G5465">
        <v>-249.92</v>
      </c>
      <c r="H5465" t="s">
        <v>10035</v>
      </c>
      <c r="I5465" t="s">
        <v>10034</v>
      </c>
    </row>
    <row r="5466" spans="1:9" x14ac:dyDescent="0.25">
      <c r="A5466">
        <v>3457</v>
      </c>
      <c r="B5466" t="s">
        <v>7373</v>
      </c>
      <c r="C5466" t="s">
        <v>7374</v>
      </c>
      <c r="D5466" t="s">
        <v>15</v>
      </c>
      <c r="E5466" s="2">
        <v>45679</v>
      </c>
      <c r="F5466" t="s">
        <v>17</v>
      </c>
      <c r="G5466">
        <v>-250.035</v>
      </c>
      <c r="H5466" t="s">
        <v>7377</v>
      </c>
      <c r="I5466" t="s">
        <v>7376</v>
      </c>
    </row>
    <row r="5467" spans="1:9" x14ac:dyDescent="0.25">
      <c r="A5467">
        <v>1707</v>
      </c>
      <c r="B5467" t="s">
        <v>3622</v>
      </c>
      <c r="C5467" t="s">
        <v>3623</v>
      </c>
      <c r="D5467" t="s">
        <v>15</v>
      </c>
      <c r="E5467" s="2">
        <v>45681</v>
      </c>
      <c r="F5467" t="s">
        <v>17</v>
      </c>
      <c r="G5467">
        <v>-250.86500000000001</v>
      </c>
      <c r="H5467" t="s">
        <v>3624</v>
      </c>
      <c r="I5467" t="s">
        <v>3625</v>
      </c>
    </row>
    <row r="5468" spans="1:9" x14ac:dyDescent="0.25">
      <c r="A5468">
        <v>6332</v>
      </c>
      <c r="B5468" t="s">
        <v>13241</v>
      </c>
      <c r="C5468" t="s">
        <v>13242</v>
      </c>
      <c r="D5468" t="s">
        <v>15</v>
      </c>
      <c r="E5468" s="2">
        <v>45674</v>
      </c>
      <c r="F5468" t="s">
        <v>17</v>
      </c>
      <c r="G5468">
        <v>-251</v>
      </c>
      <c r="H5468" t="s">
        <v>13245</v>
      </c>
      <c r="I5468" t="s">
        <v>13244</v>
      </c>
    </row>
    <row r="5469" spans="1:9" x14ac:dyDescent="0.25">
      <c r="A5469">
        <v>4751</v>
      </c>
      <c r="B5469" t="s">
        <v>9934</v>
      </c>
      <c r="C5469" t="s">
        <v>9935</v>
      </c>
      <c r="D5469" t="s">
        <v>11</v>
      </c>
      <c r="E5469" s="2">
        <v>45677</v>
      </c>
      <c r="F5469" t="s">
        <v>17</v>
      </c>
      <c r="G5469">
        <v>-251.41</v>
      </c>
      <c r="H5469" t="s">
        <v>9938</v>
      </c>
      <c r="I5469" t="s">
        <v>9937</v>
      </c>
    </row>
    <row r="5470" spans="1:9" x14ac:dyDescent="0.25">
      <c r="A5470">
        <v>5679</v>
      </c>
      <c r="B5470" t="s">
        <v>11984</v>
      </c>
      <c r="C5470" t="s">
        <v>11985</v>
      </c>
      <c r="D5470" t="s">
        <v>15</v>
      </c>
      <c r="E5470" s="2">
        <v>45675</v>
      </c>
      <c r="F5470" t="s">
        <v>17</v>
      </c>
      <c r="G5470">
        <v>-251.67</v>
      </c>
      <c r="H5470" t="s">
        <v>11988</v>
      </c>
      <c r="I5470" t="s">
        <v>11987</v>
      </c>
    </row>
    <row r="5471" spans="1:9" x14ac:dyDescent="0.25">
      <c r="A5471">
        <v>5799</v>
      </c>
      <c r="B5471" t="s">
        <v>12242</v>
      </c>
      <c r="C5471" t="s">
        <v>12243</v>
      </c>
      <c r="D5471" t="s">
        <v>11</v>
      </c>
      <c r="E5471" s="2">
        <v>45675</v>
      </c>
      <c r="F5471" t="s">
        <v>17</v>
      </c>
      <c r="G5471">
        <v>-251.875</v>
      </c>
      <c r="H5471" t="s">
        <v>12245</v>
      </c>
      <c r="I5471" t="s">
        <v>12244</v>
      </c>
    </row>
    <row r="5472" spans="1:9" x14ac:dyDescent="0.25">
      <c r="A5472">
        <v>4992</v>
      </c>
      <c r="B5472" t="s">
        <v>10477</v>
      </c>
      <c r="C5472" t="s">
        <v>10478</v>
      </c>
      <c r="D5472" t="s">
        <v>15</v>
      </c>
      <c r="E5472" s="2">
        <v>45675</v>
      </c>
      <c r="F5472" t="s">
        <v>17</v>
      </c>
      <c r="G5472">
        <v>-252.17</v>
      </c>
      <c r="H5472" t="s">
        <v>10481</v>
      </c>
      <c r="I5472" t="s">
        <v>10480</v>
      </c>
    </row>
    <row r="5473" spans="1:9" x14ac:dyDescent="0.25">
      <c r="A5473">
        <v>6354</v>
      </c>
      <c r="B5473" t="s">
        <v>13292</v>
      </c>
      <c r="C5473" t="s">
        <v>13293</v>
      </c>
      <c r="D5473" t="s">
        <v>15</v>
      </c>
      <c r="E5473" s="2">
        <v>45674</v>
      </c>
      <c r="F5473" t="s">
        <v>17</v>
      </c>
      <c r="G5473">
        <v>-252.32</v>
      </c>
      <c r="H5473" t="s">
        <v>13296</v>
      </c>
      <c r="I5473" t="s">
        <v>13295</v>
      </c>
    </row>
    <row r="5474" spans="1:9" x14ac:dyDescent="0.25">
      <c r="A5474">
        <v>4032</v>
      </c>
      <c r="B5474" t="s">
        <v>8543</v>
      </c>
      <c r="C5474" t="s">
        <v>8544</v>
      </c>
      <c r="D5474" t="s">
        <v>11</v>
      </c>
      <c r="E5474" s="2">
        <v>45678</v>
      </c>
      <c r="F5474" t="s">
        <v>17</v>
      </c>
      <c r="G5474">
        <v>-252.42</v>
      </c>
      <c r="H5474" t="s">
        <v>8545</v>
      </c>
      <c r="I5474" t="s">
        <v>8546</v>
      </c>
    </row>
    <row r="5475" spans="1:9" x14ac:dyDescent="0.25">
      <c r="A5475">
        <v>4133</v>
      </c>
      <c r="B5475" t="s">
        <v>8754</v>
      </c>
      <c r="C5475" t="s">
        <v>8755</v>
      </c>
      <c r="D5475" t="s">
        <v>11</v>
      </c>
      <c r="E5475" s="2">
        <v>45678</v>
      </c>
      <c r="F5475" t="s">
        <v>14</v>
      </c>
      <c r="G5475">
        <v>-252.94499999999999</v>
      </c>
      <c r="H5475" t="s">
        <v>8760</v>
      </c>
      <c r="I5475" t="s">
        <v>8757</v>
      </c>
    </row>
    <row r="5476" spans="1:9" x14ac:dyDescent="0.25">
      <c r="A5476">
        <v>3347</v>
      </c>
      <c r="B5476" t="s">
        <v>7115</v>
      </c>
      <c r="C5476" t="s">
        <v>7116</v>
      </c>
      <c r="D5476" t="s">
        <v>11</v>
      </c>
      <c r="E5476" s="2">
        <v>45679</v>
      </c>
      <c r="F5476" t="s">
        <v>17</v>
      </c>
      <c r="G5476">
        <v>-253.01499999999999</v>
      </c>
      <c r="H5476" t="s">
        <v>6722</v>
      </c>
      <c r="I5476" t="s">
        <v>7117</v>
      </c>
    </row>
    <row r="5477" spans="1:9" x14ac:dyDescent="0.25">
      <c r="A5477">
        <v>3394</v>
      </c>
      <c r="B5477" t="s">
        <v>7225</v>
      </c>
      <c r="C5477" t="s">
        <v>7226</v>
      </c>
      <c r="D5477" t="s">
        <v>11</v>
      </c>
      <c r="E5477" s="2">
        <v>45679</v>
      </c>
      <c r="F5477" t="s">
        <v>17</v>
      </c>
      <c r="G5477">
        <v>-253.2</v>
      </c>
      <c r="H5477" t="s">
        <v>7229</v>
      </c>
      <c r="I5477" t="s">
        <v>7228</v>
      </c>
    </row>
    <row r="5478" spans="1:9" x14ac:dyDescent="0.25">
      <c r="A5478">
        <v>1905</v>
      </c>
      <c r="B5478" t="s">
        <v>4076</v>
      </c>
      <c r="C5478" t="s">
        <v>4077</v>
      </c>
      <c r="D5478" t="s">
        <v>11</v>
      </c>
      <c r="E5478" s="2">
        <v>45681</v>
      </c>
      <c r="F5478" t="s">
        <v>17</v>
      </c>
      <c r="G5478">
        <v>-253.565</v>
      </c>
      <c r="H5478" t="s">
        <v>4078</v>
      </c>
      <c r="I5478" t="s">
        <v>4079</v>
      </c>
    </row>
    <row r="5479" spans="1:9" x14ac:dyDescent="0.25">
      <c r="A5479">
        <v>3921</v>
      </c>
      <c r="B5479" t="s">
        <v>8282</v>
      </c>
      <c r="C5479" t="s">
        <v>8283</v>
      </c>
      <c r="D5479" t="s">
        <v>15</v>
      </c>
      <c r="E5479" s="2">
        <v>45678</v>
      </c>
      <c r="F5479" t="s">
        <v>17</v>
      </c>
      <c r="G5479">
        <v>-254.715</v>
      </c>
      <c r="H5479" t="s">
        <v>8286</v>
      </c>
      <c r="I5479" t="s">
        <v>8285</v>
      </c>
    </row>
    <row r="5480" spans="1:9" x14ac:dyDescent="0.25">
      <c r="A5480">
        <v>1743</v>
      </c>
      <c r="B5480" t="s">
        <v>3705</v>
      </c>
      <c r="C5480" t="s">
        <v>3706</v>
      </c>
      <c r="D5480" t="s">
        <v>15</v>
      </c>
      <c r="E5480" s="2">
        <v>45681</v>
      </c>
      <c r="F5480" t="s">
        <v>17</v>
      </c>
      <c r="G5480">
        <v>-254.86500000000001</v>
      </c>
      <c r="H5480" t="s">
        <v>3707</v>
      </c>
      <c r="I5480" t="s">
        <v>3708</v>
      </c>
    </row>
    <row r="5481" spans="1:9" x14ac:dyDescent="0.25">
      <c r="A5481">
        <v>4716</v>
      </c>
      <c r="B5481" t="s">
        <v>9854</v>
      </c>
      <c r="C5481" t="s">
        <v>9855</v>
      </c>
      <c r="D5481" t="s">
        <v>11</v>
      </c>
      <c r="E5481" s="2">
        <v>45678</v>
      </c>
      <c r="F5481" t="s">
        <v>17</v>
      </c>
      <c r="G5481">
        <v>-255</v>
      </c>
      <c r="H5481" t="s">
        <v>9859</v>
      </c>
      <c r="I5481" t="s">
        <v>9857</v>
      </c>
    </row>
    <row r="5482" spans="1:9" x14ac:dyDescent="0.25">
      <c r="A5482">
        <v>3439</v>
      </c>
      <c r="B5482" t="s">
        <v>7336</v>
      </c>
      <c r="C5482" t="s">
        <v>7337</v>
      </c>
      <c r="D5482" t="s">
        <v>15</v>
      </c>
      <c r="E5482" s="2">
        <v>45679</v>
      </c>
      <c r="F5482" t="s">
        <v>17</v>
      </c>
      <c r="G5482">
        <v>-255.05</v>
      </c>
      <c r="H5482" t="s">
        <v>7338</v>
      </c>
      <c r="I5482" t="s">
        <v>7339</v>
      </c>
    </row>
    <row r="5483" spans="1:9" x14ac:dyDescent="0.25">
      <c r="A5483">
        <v>1811</v>
      </c>
      <c r="B5483" t="s">
        <v>3866</v>
      </c>
      <c r="C5483" t="s">
        <v>3867</v>
      </c>
      <c r="D5483" t="s">
        <v>11</v>
      </c>
      <c r="E5483" s="2">
        <v>45681</v>
      </c>
      <c r="F5483" t="s">
        <v>17</v>
      </c>
      <c r="G5483">
        <v>-256.315</v>
      </c>
      <c r="H5483" t="s">
        <v>3870</v>
      </c>
      <c r="I5483" t="s">
        <v>3868</v>
      </c>
    </row>
    <row r="5484" spans="1:9" x14ac:dyDescent="0.25">
      <c r="A5484">
        <v>2122</v>
      </c>
      <c r="B5484" t="s">
        <v>4548</v>
      </c>
      <c r="C5484" t="s">
        <v>4549</v>
      </c>
      <c r="D5484" t="s">
        <v>15</v>
      </c>
      <c r="E5484" s="2">
        <v>45681</v>
      </c>
      <c r="F5484" t="s">
        <v>14</v>
      </c>
      <c r="G5484">
        <v>-256.5</v>
      </c>
      <c r="H5484" t="s">
        <v>4552</v>
      </c>
      <c r="I5484" t="s">
        <v>4551</v>
      </c>
    </row>
    <row r="5485" spans="1:9" x14ac:dyDescent="0.25">
      <c r="A5485">
        <v>3334</v>
      </c>
      <c r="B5485" t="s">
        <v>7081</v>
      </c>
      <c r="C5485" t="s">
        <v>7082</v>
      </c>
      <c r="D5485" t="s">
        <v>11</v>
      </c>
      <c r="E5485" s="2">
        <v>45679</v>
      </c>
      <c r="F5485" t="s">
        <v>17</v>
      </c>
      <c r="G5485">
        <v>-257.39999999999998</v>
      </c>
      <c r="H5485" t="s">
        <v>7085</v>
      </c>
      <c r="I5485" t="s">
        <v>7084</v>
      </c>
    </row>
    <row r="5486" spans="1:9" x14ac:dyDescent="0.25">
      <c r="A5486">
        <v>5544</v>
      </c>
      <c r="B5486" t="s">
        <v>11679</v>
      </c>
      <c r="C5486" t="s">
        <v>11680</v>
      </c>
      <c r="D5486" t="s">
        <v>11</v>
      </c>
      <c r="E5486" s="2">
        <v>45675</v>
      </c>
      <c r="F5486" t="s">
        <v>14</v>
      </c>
      <c r="G5486">
        <v>-257.77999999999997</v>
      </c>
      <c r="H5486" t="s">
        <v>11683</v>
      </c>
      <c r="I5486" t="s">
        <v>11682</v>
      </c>
    </row>
    <row r="5487" spans="1:9" x14ac:dyDescent="0.25">
      <c r="A5487">
        <v>1913</v>
      </c>
      <c r="B5487" t="s">
        <v>4092</v>
      </c>
      <c r="C5487" t="s">
        <v>4093</v>
      </c>
      <c r="D5487" t="s">
        <v>11</v>
      </c>
      <c r="E5487" s="2">
        <v>45681</v>
      </c>
      <c r="F5487" t="s">
        <v>17</v>
      </c>
      <c r="G5487">
        <v>-258</v>
      </c>
      <c r="H5487" t="s">
        <v>4095</v>
      </c>
      <c r="I5487" t="s">
        <v>4094</v>
      </c>
    </row>
    <row r="5488" spans="1:9" x14ac:dyDescent="0.25">
      <c r="A5488">
        <v>273</v>
      </c>
      <c r="B5488" t="s">
        <v>596</v>
      </c>
      <c r="C5488" t="s">
        <v>597</v>
      </c>
      <c r="D5488" t="s">
        <v>11</v>
      </c>
      <c r="E5488" s="2">
        <v>45682</v>
      </c>
      <c r="F5488" t="s">
        <v>17</v>
      </c>
      <c r="G5488">
        <v>-258.87</v>
      </c>
      <c r="H5488" t="s">
        <v>600</v>
      </c>
      <c r="I5488" t="s">
        <v>599</v>
      </c>
    </row>
    <row r="5489" spans="1:9" x14ac:dyDescent="0.25">
      <c r="A5489">
        <v>579</v>
      </c>
      <c r="B5489" t="s">
        <v>1294</v>
      </c>
      <c r="C5489" t="s">
        <v>1295</v>
      </c>
      <c r="D5489" t="s">
        <v>11</v>
      </c>
      <c r="E5489" s="2">
        <v>45682</v>
      </c>
      <c r="F5489" t="s">
        <v>17</v>
      </c>
      <c r="G5489">
        <v>-258.87</v>
      </c>
      <c r="H5489" t="s">
        <v>600</v>
      </c>
      <c r="I5489" t="s">
        <v>599</v>
      </c>
    </row>
    <row r="5490" spans="1:9" x14ac:dyDescent="0.25">
      <c r="A5490">
        <v>618</v>
      </c>
      <c r="B5490" t="s">
        <v>1385</v>
      </c>
      <c r="C5490" t="s">
        <v>1386</v>
      </c>
      <c r="D5490" t="s">
        <v>15</v>
      </c>
      <c r="E5490" s="2">
        <v>45682</v>
      </c>
      <c r="F5490" t="s">
        <v>17</v>
      </c>
      <c r="G5490">
        <v>-259</v>
      </c>
      <c r="H5490" t="s">
        <v>1387</v>
      </c>
      <c r="I5490" t="s">
        <v>1388</v>
      </c>
    </row>
    <row r="5491" spans="1:9" x14ac:dyDescent="0.25">
      <c r="A5491">
        <v>4098</v>
      </c>
      <c r="B5491" t="s">
        <v>8688</v>
      </c>
      <c r="C5491" t="s">
        <v>8689</v>
      </c>
      <c r="D5491" t="s">
        <v>15</v>
      </c>
      <c r="E5491" s="2">
        <v>45678</v>
      </c>
      <c r="F5491" t="s">
        <v>17</v>
      </c>
      <c r="G5491">
        <v>-259.28500000000003</v>
      </c>
      <c r="H5491" t="s">
        <v>8690</v>
      </c>
      <c r="I5491" t="s">
        <v>8691</v>
      </c>
    </row>
    <row r="5492" spans="1:9" x14ac:dyDescent="0.25">
      <c r="A5492">
        <v>2791</v>
      </c>
      <c r="B5492" t="s">
        <v>5977</v>
      </c>
      <c r="C5492" t="s">
        <v>5978</v>
      </c>
      <c r="D5492" t="s">
        <v>15</v>
      </c>
      <c r="E5492" s="2">
        <v>45680</v>
      </c>
      <c r="F5492" t="s">
        <v>17</v>
      </c>
      <c r="G5492">
        <v>-260</v>
      </c>
      <c r="H5492" t="s">
        <v>5984</v>
      </c>
      <c r="I5492" t="s">
        <v>5980</v>
      </c>
    </row>
    <row r="5493" spans="1:9" x14ac:dyDescent="0.25">
      <c r="A5493">
        <v>4797</v>
      </c>
      <c r="B5493" t="s">
        <v>10046</v>
      </c>
      <c r="C5493" t="s">
        <v>10047</v>
      </c>
      <c r="D5493" t="s">
        <v>15</v>
      </c>
      <c r="E5493" s="2">
        <v>45677</v>
      </c>
      <c r="F5493" t="s">
        <v>17</v>
      </c>
      <c r="G5493">
        <v>-260.07499999999999</v>
      </c>
      <c r="H5493" t="s">
        <v>10048</v>
      </c>
      <c r="I5493" t="s">
        <v>10049</v>
      </c>
    </row>
    <row r="5494" spans="1:9" x14ac:dyDescent="0.25">
      <c r="A5494">
        <v>4653</v>
      </c>
      <c r="B5494" t="s">
        <v>9750</v>
      </c>
      <c r="C5494" t="s">
        <v>9751</v>
      </c>
      <c r="D5494" t="s">
        <v>15</v>
      </c>
      <c r="E5494" s="2">
        <v>45678</v>
      </c>
      <c r="F5494" t="s">
        <v>17</v>
      </c>
      <c r="G5494">
        <v>-260.255</v>
      </c>
      <c r="H5494" t="s">
        <v>9754</v>
      </c>
      <c r="I5494" t="s">
        <v>9753</v>
      </c>
    </row>
    <row r="5495" spans="1:9" x14ac:dyDescent="0.25">
      <c r="A5495">
        <v>5297</v>
      </c>
      <c r="B5495" t="s">
        <v>11127</v>
      </c>
      <c r="C5495" t="s">
        <v>11128</v>
      </c>
      <c r="D5495" t="s">
        <v>15</v>
      </c>
      <c r="E5495" s="2">
        <v>45675</v>
      </c>
      <c r="F5495" t="s">
        <v>17</v>
      </c>
      <c r="G5495">
        <v>-260.92</v>
      </c>
      <c r="H5495" t="s">
        <v>11131</v>
      </c>
      <c r="I5495" t="s">
        <v>11130</v>
      </c>
    </row>
    <row r="5496" spans="1:9" x14ac:dyDescent="0.25">
      <c r="A5496">
        <v>870</v>
      </c>
      <c r="B5496" t="s">
        <v>1881</v>
      </c>
      <c r="C5496" t="s">
        <v>1882</v>
      </c>
      <c r="D5496" t="s">
        <v>15</v>
      </c>
      <c r="E5496" s="2">
        <v>45682</v>
      </c>
      <c r="F5496" t="s">
        <v>17</v>
      </c>
      <c r="G5496">
        <v>-261.66000000000003</v>
      </c>
      <c r="H5496" t="s">
        <v>1885</v>
      </c>
      <c r="I5496" t="s">
        <v>1884</v>
      </c>
    </row>
    <row r="5497" spans="1:9" x14ac:dyDescent="0.25">
      <c r="A5497">
        <v>5754</v>
      </c>
      <c r="B5497" t="s">
        <v>12146</v>
      </c>
      <c r="C5497" t="s">
        <v>12147</v>
      </c>
      <c r="D5497" t="s">
        <v>11</v>
      </c>
      <c r="E5497" s="2">
        <v>45675</v>
      </c>
      <c r="F5497" t="s">
        <v>14</v>
      </c>
      <c r="G5497">
        <v>-262.66000000000003</v>
      </c>
      <c r="H5497" t="s">
        <v>12148</v>
      </c>
      <c r="I5497" t="s">
        <v>12149</v>
      </c>
    </row>
    <row r="5498" spans="1:9" x14ac:dyDescent="0.25">
      <c r="A5498">
        <v>2755</v>
      </c>
      <c r="B5498" t="s">
        <v>5907</v>
      </c>
      <c r="C5498" t="s">
        <v>5908</v>
      </c>
      <c r="D5498" t="s">
        <v>11</v>
      </c>
      <c r="E5498" s="2">
        <v>45680</v>
      </c>
      <c r="F5498" t="s">
        <v>14</v>
      </c>
      <c r="G5498">
        <v>-262.76</v>
      </c>
      <c r="H5498" t="s">
        <v>5909</v>
      </c>
      <c r="I5498" t="s">
        <v>5910</v>
      </c>
    </row>
    <row r="5499" spans="1:9" x14ac:dyDescent="0.25">
      <c r="A5499">
        <v>2138</v>
      </c>
      <c r="B5499" t="s">
        <v>4578</v>
      </c>
      <c r="C5499" t="s">
        <v>4579</v>
      </c>
      <c r="D5499" t="s">
        <v>11</v>
      </c>
      <c r="E5499" s="2">
        <v>45681</v>
      </c>
      <c r="F5499" t="s">
        <v>14</v>
      </c>
      <c r="G5499">
        <v>-263.005</v>
      </c>
      <c r="H5499" t="s">
        <v>4582</v>
      </c>
      <c r="I5499" t="s">
        <v>4581</v>
      </c>
    </row>
    <row r="5500" spans="1:9" x14ac:dyDescent="0.25">
      <c r="A5500">
        <v>2406</v>
      </c>
      <c r="B5500" t="s">
        <v>5070</v>
      </c>
      <c r="C5500" t="s">
        <v>5071</v>
      </c>
      <c r="D5500" t="s">
        <v>11</v>
      </c>
      <c r="E5500" s="2">
        <v>45681</v>
      </c>
      <c r="F5500" t="s">
        <v>14</v>
      </c>
      <c r="G5500">
        <v>-263.005</v>
      </c>
      <c r="H5500" t="s">
        <v>4582</v>
      </c>
      <c r="I5500" t="s">
        <v>4581</v>
      </c>
    </row>
    <row r="5501" spans="1:9" x14ac:dyDescent="0.25">
      <c r="A5501">
        <v>4132</v>
      </c>
      <c r="B5501" t="s">
        <v>8754</v>
      </c>
      <c r="C5501" t="s">
        <v>8755</v>
      </c>
      <c r="D5501" t="s">
        <v>15</v>
      </c>
      <c r="E5501" s="2">
        <v>45678</v>
      </c>
      <c r="F5501" t="s">
        <v>14</v>
      </c>
      <c r="G5501">
        <v>-264.88</v>
      </c>
      <c r="H5501" t="s">
        <v>8759</v>
      </c>
      <c r="I5501" t="s">
        <v>8757</v>
      </c>
    </row>
    <row r="5502" spans="1:9" x14ac:dyDescent="0.25">
      <c r="A5502">
        <v>4407</v>
      </c>
      <c r="B5502" t="s">
        <v>9317</v>
      </c>
      <c r="C5502" t="s">
        <v>9318</v>
      </c>
      <c r="D5502" t="s">
        <v>15</v>
      </c>
      <c r="E5502" s="2">
        <v>45678</v>
      </c>
      <c r="F5502" t="s">
        <v>17</v>
      </c>
      <c r="G5502">
        <v>-265.75</v>
      </c>
      <c r="H5502" t="s">
        <v>9319</v>
      </c>
      <c r="I5502" t="s">
        <v>9320</v>
      </c>
    </row>
    <row r="5503" spans="1:9" x14ac:dyDescent="0.25">
      <c r="A5503">
        <v>2120</v>
      </c>
      <c r="B5503" t="s">
        <v>4543</v>
      </c>
      <c r="C5503" t="s">
        <v>4544</v>
      </c>
      <c r="D5503" t="s">
        <v>15</v>
      </c>
      <c r="E5503" s="2">
        <v>45681</v>
      </c>
      <c r="F5503" t="s">
        <v>17</v>
      </c>
      <c r="G5503">
        <v>-266.5</v>
      </c>
      <c r="H5503" t="s">
        <v>4547</v>
      </c>
      <c r="I5503" t="s">
        <v>4546</v>
      </c>
    </row>
    <row r="5504" spans="1:9" x14ac:dyDescent="0.25">
      <c r="A5504">
        <v>856</v>
      </c>
      <c r="B5504" t="s">
        <v>1855</v>
      </c>
      <c r="C5504" t="s">
        <v>1856</v>
      </c>
      <c r="D5504" t="s">
        <v>15</v>
      </c>
      <c r="E5504" s="2">
        <v>45682</v>
      </c>
      <c r="F5504" t="s">
        <v>14</v>
      </c>
      <c r="G5504">
        <v>-268.19</v>
      </c>
      <c r="H5504" t="s">
        <v>1859</v>
      </c>
      <c r="I5504" t="s">
        <v>1858</v>
      </c>
    </row>
    <row r="5505" spans="1:9" x14ac:dyDescent="0.25">
      <c r="A5505">
        <v>1933</v>
      </c>
      <c r="B5505" t="s">
        <v>4141</v>
      </c>
      <c r="C5505" t="s">
        <v>4142</v>
      </c>
      <c r="D5505" t="s">
        <v>15</v>
      </c>
      <c r="E5505" s="2">
        <v>45681</v>
      </c>
      <c r="F5505" t="s">
        <v>14</v>
      </c>
      <c r="G5505">
        <v>-270.56</v>
      </c>
      <c r="H5505" t="s">
        <v>4145</v>
      </c>
      <c r="I5505" t="s">
        <v>4144</v>
      </c>
    </row>
    <row r="5506" spans="1:9" x14ac:dyDescent="0.25">
      <c r="A5506">
        <v>6855</v>
      </c>
      <c r="B5506" t="s">
        <v>14361</v>
      </c>
      <c r="C5506" t="s">
        <v>14362</v>
      </c>
      <c r="D5506" t="s">
        <v>11</v>
      </c>
      <c r="E5506" s="2">
        <v>45673</v>
      </c>
      <c r="F5506" t="s">
        <v>14</v>
      </c>
      <c r="G5506">
        <v>-270.87</v>
      </c>
      <c r="H5506" t="s">
        <v>14366</v>
      </c>
      <c r="I5506" t="s">
        <v>14364</v>
      </c>
    </row>
    <row r="5507" spans="1:9" x14ac:dyDescent="0.25">
      <c r="A5507">
        <v>4034</v>
      </c>
      <c r="B5507" t="s">
        <v>8548</v>
      </c>
      <c r="C5507" t="s">
        <v>8549</v>
      </c>
      <c r="D5507" t="s">
        <v>11</v>
      </c>
      <c r="E5507" s="2">
        <v>45678</v>
      </c>
      <c r="F5507" t="s">
        <v>17</v>
      </c>
      <c r="G5507">
        <v>-271.09500000000003</v>
      </c>
      <c r="H5507" t="s">
        <v>8550</v>
      </c>
      <c r="I5507" t="s">
        <v>8551</v>
      </c>
    </row>
    <row r="5508" spans="1:9" x14ac:dyDescent="0.25">
      <c r="A5508">
        <v>1731</v>
      </c>
      <c r="B5508" t="s">
        <v>3678</v>
      </c>
      <c r="C5508" t="s">
        <v>3679</v>
      </c>
      <c r="D5508" t="s">
        <v>11</v>
      </c>
      <c r="E5508" s="2">
        <v>45681</v>
      </c>
      <c r="F5508" t="s">
        <v>17</v>
      </c>
      <c r="G5508">
        <v>-271.16500000000002</v>
      </c>
      <c r="H5508" t="s">
        <v>3680</v>
      </c>
      <c r="I5508" t="s">
        <v>3681</v>
      </c>
    </row>
    <row r="5509" spans="1:9" x14ac:dyDescent="0.25">
      <c r="A5509">
        <v>922</v>
      </c>
      <c r="B5509" t="s">
        <v>1978</v>
      </c>
      <c r="C5509" t="s">
        <v>1979</v>
      </c>
      <c r="D5509" t="s">
        <v>15</v>
      </c>
      <c r="E5509" s="2">
        <v>45682</v>
      </c>
      <c r="F5509" t="s">
        <v>17</v>
      </c>
      <c r="G5509">
        <v>-271.92</v>
      </c>
      <c r="H5509" t="s">
        <v>1982</v>
      </c>
      <c r="I5509" t="s">
        <v>1981</v>
      </c>
    </row>
    <row r="5510" spans="1:9" x14ac:dyDescent="0.25">
      <c r="A5510">
        <v>5378</v>
      </c>
      <c r="B5510" t="s">
        <v>11309</v>
      </c>
      <c r="C5510" t="s">
        <v>11310</v>
      </c>
      <c r="D5510" t="s">
        <v>15</v>
      </c>
      <c r="E5510" s="2">
        <v>45675</v>
      </c>
      <c r="F5510" t="s">
        <v>17</v>
      </c>
      <c r="G5510">
        <v>-272.28500000000003</v>
      </c>
      <c r="H5510" t="s">
        <v>11311</v>
      </c>
      <c r="I5510" t="s">
        <v>11312</v>
      </c>
    </row>
    <row r="5511" spans="1:9" x14ac:dyDescent="0.25">
      <c r="A5511">
        <v>7010</v>
      </c>
      <c r="B5511" t="s">
        <v>14698</v>
      </c>
      <c r="C5511" t="s">
        <v>14699</v>
      </c>
      <c r="D5511" t="s">
        <v>15</v>
      </c>
      <c r="E5511" s="2">
        <v>45672</v>
      </c>
      <c r="F5511" t="s">
        <v>17</v>
      </c>
      <c r="G5511">
        <v>-272.69</v>
      </c>
      <c r="H5511" t="s">
        <v>14700</v>
      </c>
      <c r="I5511" t="s">
        <v>14701</v>
      </c>
    </row>
    <row r="5512" spans="1:9" x14ac:dyDescent="0.25">
      <c r="A5512">
        <v>6970</v>
      </c>
      <c r="B5512" t="s">
        <v>14619</v>
      </c>
      <c r="C5512" t="s">
        <v>14620</v>
      </c>
      <c r="D5512" t="s">
        <v>11</v>
      </c>
      <c r="E5512" s="2">
        <v>45672</v>
      </c>
      <c r="F5512" t="s">
        <v>17</v>
      </c>
      <c r="G5512">
        <v>-273.24</v>
      </c>
      <c r="H5512" t="s">
        <v>14623</v>
      </c>
      <c r="I5512" t="s">
        <v>14622</v>
      </c>
    </row>
    <row r="5513" spans="1:9" x14ac:dyDescent="0.25">
      <c r="A5513">
        <v>3456</v>
      </c>
      <c r="B5513" t="s">
        <v>7373</v>
      </c>
      <c r="C5513" t="s">
        <v>7374</v>
      </c>
      <c r="D5513" t="s">
        <v>11</v>
      </c>
      <c r="E5513" s="2">
        <v>45679</v>
      </c>
      <c r="F5513" t="s">
        <v>17</v>
      </c>
      <c r="G5513">
        <v>-273.36500000000001</v>
      </c>
      <c r="H5513" t="s">
        <v>7375</v>
      </c>
      <c r="I5513" t="s">
        <v>7376</v>
      </c>
    </row>
    <row r="5514" spans="1:9" x14ac:dyDescent="0.25">
      <c r="A5514">
        <v>81</v>
      </c>
      <c r="B5514" t="s">
        <v>184</v>
      </c>
      <c r="C5514" t="s">
        <v>185</v>
      </c>
      <c r="D5514" t="s">
        <v>15</v>
      </c>
      <c r="E5514" s="2">
        <v>45685</v>
      </c>
      <c r="F5514" t="s">
        <v>17</v>
      </c>
      <c r="G5514">
        <v>-273.92500000000001</v>
      </c>
      <c r="H5514" t="s">
        <v>189</v>
      </c>
      <c r="I5514" t="s">
        <v>187</v>
      </c>
    </row>
    <row r="5515" spans="1:9" x14ac:dyDescent="0.25">
      <c r="A5515">
        <v>416</v>
      </c>
      <c r="B5515" t="s">
        <v>923</v>
      </c>
      <c r="C5515" t="s">
        <v>924</v>
      </c>
      <c r="D5515" t="s">
        <v>15</v>
      </c>
      <c r="E5515" s="2">
        <v>45682</v>
      </c>
      <c r="F5515" t="s">
        <v>14</v>
      </c>
      <c r="G5515">
        <v>-274.125</v>
      </c>
      <c r="H5515" t="s">
        <v>925</v>
      </c>
      <c r="I5515" t="s">
        <v>926</v>
      </c>
    </row>
    <row r="5516" spans="1:9" x14ac:dyDescent="0.25">
      <c r="A5516">
        <v>5068</v>
      </c>
      <c r="B5516" t="s">
        <v>10635</v>
      </c>
      <c r="C5516" t="s">
        <v>10636</v>
      </c>
      <c r="D5516" t="s">
        <v>11</v>
      </c>
      <c r="E5516" s="2">
        <v>45675</v>
      </c>
      <c r="F5516" t="s">
        <v>17</v>
      </c>
      <c r="G5516">
        <v>-274.61500000000001</v>
      </c>
      <c r="H5516" t="s">
        <v>10639</v>
      </c>
      <c r="I5516" t="s">
        <v>10638</v>
      </c>
    </row>
    <row r="5517" spans="1:9" x14ac:dyDescent="0.25">
      <c r="A5517">
        <v>6755</v>
      </c>
      <c r="B5517" t="s">
        <v>14148</v>
      </c>
      <c r="C5517" t="s">
        <v>14149</v>
      </c>
      <c r="D5517" t="s">
        <v>15</v>
      </c>
      <c r="E5517" s="2">
        <v>45673</v>
      </c>
      <c r="F5517" t="s">
        <v>17</v>
      </c>
      <c r="G5517">
        <v>-274.89499999999998</v>
      </c>
      <c r="H5517" t="s">
        <v>14150</v>
      </c>
      <c r="I5517" t="s">
        <v>14151</v>
      </c>
    </row>
    <row r="5518" spans="1:9" x14ac:dyDescent="0.25">
      <c r="A5518">
        <v>1653</v>
      </c>
      <c r="B5518" t="s">
        <v>3489</v>
      </c>
      <c r="C5518" t="s">
        <v>3490</v>
      </c>
      <c r="D5518" t="s">
        <v>15</v>
      </c>
      <c r="E5518" s="2">
        <v>45681</v>
      </c>
      <c r="F5518" t="s">
        <v>17</v>
      </c>
      <c r="G5518">
        <v>-274.92</v>
      </c>
      <c r="H5518" t="s">
        <v>3493</v>
      </c>
      <c r="I5518" t="s">
        <v>3492</v>
      </c>
    </row>
    <row r="5519" spans="1:9" x14ac:dyDescent="0.25">
      <c r="A5519">
        <v>4814</v>
      </c>
      <c r="B5519" t="s">
        <v>10087</v>
      </c>
      <c r="C5519" t="s">
        <v>10088</v>
      </c>
      <c r="D5519" t="s">
        <v>11</v>
      </c>
      <c r="E5519" s="2">
        <v>45677</v>
      </c>
      <c r="F5519" t="s">
        <v>17</v>
      </c>
      <c r="G5519">
        <v>-275.83499999999998</v>
      </c>
      <c r="H5519" t="s">
        <v>10089</v>
      </c>
      <c r="I5519" t="s">
        <v>10090</v>
      </c>
    </row>
    <row r="5520" spans="1:9" x14ac:dyDescent="0.25">
      <c r="A5520">
        <v>5157</v>
      </c>
      <c r="B5520" t="s">
        <v>10828</v>
      </c>
      <c r="C5520" t="s">
        <v>10829</v>
      </c>
      <c r="D5520" t="s">
        <v>15</v>
      </c>
      <c r="E5520" s="2">
        <v>45675</v>
      </c>
      <c r="F5520" t="s">
        <v>17</v>
      </c>
      <c r="G5520">
        <v>-278.01499999999999</v>
      </c>
      <c r="H5520" t="s">
        <v>10832</v>
      </c>
      <c r="I5520" t="s">
        <v>10831</v>
      </c>
    </row>
    <row r="5521" spans="1:9" x14ac:dyDescent="0.25">
      <c r="A5521">
        <v>1842</v>
      </c>
      <c r="B5521" t="s">
        <v>3940</v>
      </c>
      <c r="C5521" t="s">
        <v>3941</v>
      </c>
      <c r="D5521" t="s">
        <v>11</v>
      </c>
      <c r="E5521" s="2">
        <v>45681</v>
      </c>
      <c r="F5521" t="s">
        <v>17</v>
      </c>
      <c r="G5521">
        <v>-278.41000000000003</v>
      </c>
      <c r="H5521" t="s">
        <v>3942</v>
      </c>
      <c r="I5521" t="s">
        <v>3943</v>
      </c>
    </row>
    <row r="5522" spans="1:9" x14ac:dyDescent="0.25">
      <c r="A5522">
        <v>6408</v>
      </c>
      <c r="B5522" t="s">
        <v>13413</v>
      </c>
      <c r="C5522" t="s">
        <v>13414</v>
      </c>
      <c r="D5522" t="s">
        <v>11</v>
      </c>
      <c r="E5522" s="2">
        <v>45674</v>
      </c>
      <c r="F5522" t="s">
        <v>17</v>
      </c>
      <c r="G5522">
        <v>-278.5</v>
      </c>
      <c r="H5522" t="s">
        <v>13417</v>
      </c>
      <c r="I5522" t="s">
        <v>13416</v>
      </c>
    </row>
    <row r="5523" spans="1:9" x14ac:dyDescent="0.25">
      <c r="A5523">
        <v>3556</v>
      </c>
      <c r="B5523" t="s">
        <v>7578</v>
      </c>
      <c r="C5523" t="s">
        <v>7579</v>
      </c>
      <c r="D5523" t="s">
        <v>11</v>
      </c>
      <c r="E5523" s="2">
        <v>45679</v>
      </c>
      <c r="F5523" t="s">
        <v>14</v>
      </c>
      <c r="G5523">
        <v>-279.65499999999997</v>
      </c>
      <c r="H5523" t="s">
        <v>1082</v>
      </c>
      <c r="I5523" t="s">
        <v>7581</v>
      </c>
    </row>
    <row r="5524" spans="1:9" x14ac:dyDescent="0.25">
      <c r="A5524">
        <v>1881</v>
      </c>
      <c r="B5524" t="s">
        <v>4026</v>
      </c>
      <c r="C5524" t="s">
        <v>4027</v>
      </c>
      <c r="D5524" t="s">
        <v>15</v>
      </c>
      <c r="E5524" s="2">
        <v>45681</v>
      </c>
      <c r="F5524" t="s">
        <v>14</v>
      </c>
      <c r="G5524">
        <v>-279.66000000000003</v>
      </c>
      <c r="H5524" t="s">
        <v>4030</v>
      </c>
      <c r="I5524" t="s">
        <v>4029</v>
      </c>
    </row>
    <row r="5525" spans="1:9" x14ac:dyDescent="0.25">
      <c r="A5525">
        <v>5192</v>
      </c>
      <c r="B5525" t="s">
        <v>10902</v>
      </c>
      <c r="C5525" t="s">
        <v>10903</v>
      </c>
      <c r="D5525" t="s">
        <v>15</v>
      </c>
      <c r="E5525" s="2">
        <v>45675</v>
      </c>
      <c r="F5525" t="s">
        <v>17</v>
      </c>
      <c r="G5525">
        <v>-279.83499999999998</v>
      </c>
      <c r="H5525" t="s">
        <v>10905</v>
      </c>
      <c r="I5525" t="s">
        <v>10904</v>
      </c>
    </row>
    <row r="5526" spans="1:9" x14ac:dyDescent="0.25">
      <c r="A5526">
        <v>3520</v>
      </c>
      <c r="B5526" t="s">
        <v>7512</v>
      </c>
      <c r="C5526" t="s">
        <v>7513</v>
      </c>
      <c r="D5526" t="s">
        <v>15</v>
      </c>
      <c r="E5526" s="2">
        <v>45679</v>
      </c>
      <c r="F5526" t="s">
        <v>14</v>
      </c>
      <c r="G5526">
        <v>-280.83499999999998</v>
      </c>
      <c r="H5526" t="s">
        <v>7514</v>
      </c>
      <c r="I5526" t="s">
        <v>7515</v>
      </c>
    </row>
    <row r="5527" spans="1:9" x14ac:dyDescent="0.25">
      <c r="A5527">
        <v>5296</v>
      </c>
      <c r="B5527" t="s">
        <v>11127</v>
      </c>
      <c r="C5527" t="s">
        <v>11128</v>
      </c>
      <c r="D5527" t="s">
        <v>11</v>
      </c>
      <c r="E5527" s="2">
        <v>45675</v>
      </c>
      <c r="F5527" t="s">
        <v>17</v>
      </c>
      <c r="G5527">
        <v>-281.22000000000003</v>
      </c>
      <c r="H5527" t="s">
        <v>11129</v>
      </c>
      <c r="I5527" t="s">
        <v>11130</v>
      </c>
    </row>
    <row r="5528" spans="1:9" x14ac:dyDescent="0.25">
      <c r="A5528">
        <v>3246</v>
      </c>
      <c r="B5528" t="s">
        <v>6883</v>
      </c>
      <c r="C5528" t="s">
        <v>6884</v>
      </c>
      <c r="D5528" t="s">
        <v>11</v>
      </c>
      <c r="E5528" s="2">
        <v>45679</v>
      </c>
      <c r="F5528" t="s">
        <v>17</v>
      </c>
      <c r="G5528">
        <v>-281.59500000000003</v>
      </c>
      <c r="H5528" t="s">
        <v>6885</v>
      </c>
      <c r="I5528" t="s">
        <v>6886</v>
      </c>
    </row>
    <row r="5529" spans="1:9" x14ac:dyDescent="0.25">
      <c r="A5529">
        <v>3525</v>
      </c>
      <c r="B5529" t="s">
        <v>7522</v>
      </c>
      <c r="C5529" t="s">
        <v>7523</v>
      </c>
      <c r="D5529" t="s">
        <v>11</v>
      </c>
      <c r="E5529" s="2">
        <v>45679</v>
      </c>
      <c r="F5529" t="s">
        <v>14</v>
      </c>
      <c r="G5529">
        <v>-281.935</v>
      </c>
      <c r="H5529" t="s">
        <v>7526</v>
      </c>
      <c r="I5529" t="s">
        <v>7525</v>
      </c>
    </row>
    <row r="5530" spans="1:9" x14ac:dyDescent="0.25">
      <c r="A5530">
        <v>6756</v>
      </c>
      <c r="B5530" t="s">
        <v>14148</v>
      </c>
      <c r="C5530" t="s">
        <v>14149</v>
      </c>
      <c r="D5530" t="s">
        <v>11</v>
      </c>
      <c r="E5530" s="2">
        <v>45673</v>
      </c>
      <c r="F5530" t="s">
        <v>17</v>
      </c>
      <c r="G5530">
        <v>-282.02499999999998</v>
      </c>
      <c r="H5530" t="s">
        <v>14152</v>
      </c>
      <c r="I5530" t="s">
        <v>14151</v>
      </c>
    </row>
    <row r="5531" spans="1:9" x14ac:dyDescent="0.25">
      <c r="A5531">
        <v>6524</v>
      </c>
      <c r="B5531" t="s">
        <v>13671</v>
      </c>
      <c r="C5531" t="s">
        <v>13672</v>
      </c>
      <c r="D5531" t="s">
        <v>11</v>
      </c>
      <c r="E5531" s="2">
        <v>45674</v>
      </c>
      <c r="F5531" t="s">
        <v>17</v>
      </c>
      <c r="G5531">
        <v>-284.44499999999999</v>
      </c>
      <c r="H5531" t="s">
        <v>13675</v>
      </c>
      <c r="I5531" t="s">
        <v>13674</v>
      </c>
    </row>
    <row r="5532" spans="1:9" x14ac:dyDescent="0.25">
      <c r="A5532">
        <v>3442</v>
      </c>
      <c r="B5532" t="s">
        <v>7341</v>
      </c>
      <c r="C5532" t="s">
        <v>7342</v>
      </c>
      <c r="D5532" t="s">
        <v>15</v>
      </c>
      <c r="E5532" s="2">
        <v>45679</v>
      </c>
      <c r="F5532" t="s">
        <v>14</v>
      </c>
      <c r="G5532">
        <v>-284.47000000000003</v>
      </c>
      <c r="H5532" t="s">
        <v>7345</v>
      </c>
      <c r="I5532" t="s">
        <v>7344</v>
      </c>
    </row>
    <row r="5533" spans="1:9" x14ac:dyDescent="0.25">
      <c r="A5533">
        <v>3926</v>
      </c>
      <c r="B5533" t="s">
        <v>8293</v>
      </c>
      <c r="C5533" t="s">
        <v>8294</v>
      </c>
      <c r="D5533" t="s">
        <v>11</v>
      </c>
      <c r="E5533" s="2">
        <v>45678</v>
      </c>
      <c r="F5533" t="s">
        <v>17</v>
      </c>
      <c r="G5533">
        <v>-284.51</v>
      </c>
      <c r="H5533" t="s">
        <v>8297</v>
      </c>
      <c r="I5533" t="s">
        <v>8296</v>
      </c>
    </row>
    <row r="5534" spans="1:9" x14ac:dyDescent="0.25">
      <c r="A5534">
        <v>4148</v>
      </c>
      <c r="B5534" t="s">
        <v>8788</v>
      </c>
      <c r="C5534" t="s">
        <v>8789</v>
      </c>
      <c r="D5534" t="s">
        <v>15</v>
      </c>
      <c r="E5534" s="2">
        <v>45678</v>
      </c>
      <c r="F5534" t="s">
        <v>17</v>
      </c>
      <c r="G5534">
        <v>-284.58499999999998</v>
      </c>
      <c r="H5534" t="s">
        <v>8792</v>
      </c>
      <c r="I5534" t="s">
        <v>8791</v>
      </c>
    </row>
    <row r="5535" spans="1:9" x14ac:dyDescent="0.25">
      <c r="A5535">
        <v>2346</v>
      </c>
      <c r="B5535" t="s">
        <v>4960</v>
      </c>
      <c r="C5535" t="s">
        <v>4961</v>
      </c>
      <c r="D5535" t="s">
        <v>15</v>
      </c>
      <c r="E5535" s="2">
        <v>45681</v>
      </c>
      <c r="F5535" t="s">
        <v>17</v>
      </c>
      <c r="G5535">
        <v>-284.77499999999998</v>
      </c>
      <c r="H5535" t="s">
        <v>4966</v>
      </c>
      <c r="I5535" t="s">
        <v>4963</v>
      </c>
    </row>
    <row r="5536" spans="1:9" x14ac:dyDescent="0.25">
      <c r="A5536">
        <v>6223</v>
      </c>
      <c r="B5536" t="s">
        <v>13000</v>
      </c>
      <c r="C5536" t="s">
        <v>13001</v>
      </c>
      <c r="D5536" t="s">
        <v>15</v>
      </c>
      <c r="E5536" s="2">
        <v>45674</v>
      </c>
      <c r="F5536" t="s">
        <v>14</v>
      </c>
      <c r="G5536">
        <v>-285.245</v>
      </c>
      <c r="H5536" t="s">
        <v>13002</v>
      </c>
      <c r="I5536" t="s">
        <v>13003</v>
      </c>
    </row>
    <row r="5537" spans="1:9" x14ac:dyDescent="0.25">
      <c r="A5537">
        <v>1672</v>
      </c>
      <c r="B5537" t="s">
        <v>3532</v>
      </c>
      <c r="C5537" t="s">
        <v>3533</v>
      </c>
      <c r="D5537" t="s">
        <v>11</v>
      </c>
      <c r="E5537" s="2">
        <v>45681</v>
      </c>
      <c r="F5537" t="s">
        <v>17</v>
      </c>
      <c r="G5537">
        <v>-285.46499999999997</v>
      </c>
      <c r="H5537" t="s">
        <v>3536</v>
      </c>
      <c r="I5537" t="s">
        <v>3535</v>
      </c>
    </row>
    <row r="5538" spans="1:9" x14ac:dyDescent="0.25">
      <c r="A5538">
        <v>1843</v>
      </c>
      <c r="B5538" t="s">
        <v>3940</v>
      </c>
      <c r="C5538" t="s">
        <v>3941</v>
      </c>
      <c r="D5538" t="s">
        <v>15</v>
      </c>
      <c r="E5538" s="2">
        <v>45681</v>
      </c>
      <c r="F5538" t="s">
        <v>17</v>
      </c>
      <c r="G5538">
        <v>-285.60000000000002</v>
      </c>
      <c r="H5538" t="s">
        <v>3944</v>
      </c>
      <c r="I5538" t="s">
        <v>3943</v>
      </c>
    </row>
    <row r="5539" spans="1:9" x14ac:dyDescent="0.25">
      <c r="A5539">
        <v>2919</v>
      </c>
      <c r="B5539" t="s">
        <v>6245</v>
      </c>
      <c r="C5539" t="s">
        <v>6246</v>
      </c>
      <c r="D5539" t="s">
        <v>15</v>
      </c>
      <c r="E5539" s="2">
        <v>45680</v>
      </c>
      <c r="F5539" t="s">
        <v>17</v>
      </c>
      <c r="G5539">
        <v>-285.64499999999998</v>
      </c>
      <c r="H5539" t="s">
        <v>6247</v>
      </c>
      <c r="I5539" t="s">
        <v>6248</v>
      </c>
    </row>
    <row r="5540" spans="1:9" x14ac:dyDescent="0.25">
      <c r="A5540">
        <v>4178</v>
      </c>
      <c r="B5540" t="s">
        <v>8861</v>
      </c>
      <c r="C5540" t="s">
        <v>8862</v>
      </c>
      <c r="D5540" t="s">
        <v>15</v>
      </c>
      <c r="E5540" s="2">
        <v>45678</v>
      </c>
      <c r="F5540" t="s">
        <v>17</v>
      </c>
      <c r="G5540">
        <v>-286.39</v>
      </c>
      <c r="H5540" t="s">
        <v>8863</v>
      </c>
      <c r="I5540" t="s">
        <v>8864</v>
      </c>
    </row>
    <row r="5541" spans="1:9" x14ac:dyDescent="0.25">
      <c r="A5541">
        <v>4912</v>
      </c>
      <c r="B5541" t="s">
        <v>10304</v>
      </c>
      <c r="C5541" t="s">
        <v>10305</v>
      </c>
      <c r="D5541" t="s">
        <v>15</v>
      </c>
      <c r="E5541" s="2">
        <v>45677</v>
      </c>
      <c r="F5541" t="s">
        <v>14</v>
      </c>
      <c r="G5541">
        <v>-286.89499999999998</v>
      </c>
      <c r="H5541" t="s">
        <v>10306</v>
      </c>
      <c r="I5541" t="s">
        <v>10307</v>
      </c>
    </row>
    <row r="5542" spans="1:9" x14ac:dyDescent="0.25">
      <c r="A5542">
        <v>3224</v>
      </c>
      <c r="B5542" t="s">
        <v>6834</v>
      </c>
      <c r="C5542" t="s">
        <v>6835</v>
      </c>
      <c r="D5542" t="s">
        <v>15</v>
      </c>
      <c r="E5542" s="2">
        <v>45679</v>
      </c>
      <c r="F5542" t="s">
        <v>14</v>
      </c>
      <c r="G5542">
        <v>-287.60000000000002</v>
      </c>
      <c r="H5542" t="s">
        <v>6838</v>
      </c>
      <c r="I5542" t="s">
        <v>6837</v>
      </c>
    </row>
    <row r="5543" spans="1:9" x14ac:dyDescent="0.25">
      <c r="A5543">
        <v>5021</v>
      </c>
      <c r="B5543" t="s">
        <v>10541</v>
      </c>
      <c r="C5543" t="s">
        <v>10542</v>
      </c>
      <c r="D5543" t="s">
        <v>11</v>
      </c>
      <c r="E5543" s="2">
        <v>45675</v>
      </c>
      <c r="F5543" t="s">
        <v>17</v>
      </c>
      <c r="G5543">
        <v>-287.995</v>
      </c>
      <c r="H5543" t="s">
        <v>10543</v>
      </c>
      <c r="I5543" t="s">
        <v>10544</v>
      </c>
    </row>
    <row r="5544" spans="1:9" x14ac:dyDescent="0.25">
      <c r="A5544">
        <v>5010</v>
      </c>
      <c r="B5544" t="s">
        <v>10520</v>
      </c>
      <c r="C5544" t="s">
        <v>10521</v>
      </c>
      <c r="D5544" t="s">
        <v>15</v>
      </c>
      <c r="E5544" s="2">
        <v>45675</v>
      </c>
      <c r="F5544" t="s">
        <v>17</v>
      </c>
      <c r="G5544">
        <v>-288.565</v>
      </c>
      <c r="H5544" t="s">
        <v>6027</v>
      </c>
      <c r="I5544" t="s">
        <v>10522</v>
      </c>
    </row>
    <row r="5545" spans="1:9" x14ac:dyDescent="0.25">
      <c r="A5545">
        <v>6791</v>
      </c>
      <c r="B5545" t="s">
        <v>14234</v>
      </c>
      <c r="C5545" t="s">
        <v>14235</v>
      </c>
      <c r="D5545" t="s">
        <v>15</v>
      </c>
      <c r="E5545" s="2">
        <v>45673</v>
      </c>
      <c r="F5545" t="s">
        <v>14</v>
      </c>
      <c r="G5545">
        <v>-289.14</v>
      </c>
      <c r="H5545" t="s">
        <v>14236</v>
      </c>
      <c r="I5545" t="s">
        <v>14237</v>
      </c>
    </row>
    <row r="5546" spans="1:9" x14ac:dyDescent="0.25">
      <c r="A5546">
        <v>6579</v>
      </c>
      <c r="B5546" t="s">
        <v>13794</v>
      </c>
      <c r="C5546" t="s">
        <v>13795</v>
      </c>
      <c r="D5546" t="s">
        <v>15</v>
      </c>
      <c r="E5546" s="2">
        <v>45674</v>
      </c>
      <c r="F5546" t="s">
        <v>17</v>
      </c>
      <c r="G5546">
        <v>-290.51</v>
      </c>
      <c r="H5546" t="s">
        <v>6112</v>
      </c>
      <c r="I5546" t="s">
        <v>13796</v>
      </c>
    </row>
    <row r="5547" spans="1:9" x14ac:dyDescent="0.25">
      <c r="A5547">
        <v>4266</v>
      </c>
      <c r="B5547" t="s">
        <v>9039</v>
      </c>
      <c r="C5547" t="s">
        <v>9040</v>
      </c>
      <c r="D5547" t="s">
        <v>15</v>
      </c>
      <c r="E5547" s="2">
        <v>45678</v>
      </c>
      <c r="F5547" t="s">
        <v>17</v>
      </c>
      <c r="G5547">
        <v>-292.14</v>
      </c>
      <c r="H5547" t="s">
        <v>9041</v>
      </c>
      <c r="I5547" t="s">
        <v>9042</v>
      </c>
    </row>
    <row r="5548" spans="1:9" x14ac:dyDescent="0.25">
      <c r="A5548">
        <v>863</v>
      </c>
      <c r="B5548" t="s">
        <v>1867</v>
      </c>
      <c r="C5548" t="s">
        <v>1868</v>
      </c>
      <c r="D5548" t="s">
        <v>11</v>
      </c>
      <c r="E5548" s="2">
        <v>45682</v>
      </c>
      <c r="F5548" t="s">
        <v>14</v>
      </c>
      <c r="G5548">
        <v>-292.35000000000002</v>
      </c>
      <c r="H5548" t="s">
        <v>1872</v>
      </c>
      <c r="I5548" t="s">
        <v>1870</v>
      </c>
    </row>
    <row r="5549" spans="1:9" x14ac:dyDescent="0.25">
      <c r="A5549">
        <v>5322</v>
      </c>
      <c r="B5549" t="s">
        <v>11180</v>
      </c>
      <c r="C5549" t="s">
        <v>11181</v>
      </c>
      <c r="D5549" t="s">
        <v>15</v>
      </c>
      <c r="E5549" s="2">
        <v>45675</v>
      </c>
      <c r="F5549" t="s">
        <v>14</v>
      </c>
      <c r="G5549">
        <v>-293.02</v>
      </c>
      <c r="H5549" t="s">
        <v>5895</v>
      </c>
      <c r="I5549" t="s">
        <v>11182</v>
      </c>
    </row>
    <row r="5550" spans="1:9" x14ac:dyDescent="0.25">
      <c r="A5550">
        <v>4843</v>
      </c>
      <c r="B5550" t="s">
        <v>10153</v>
      </c>
      <c r="C5550" t="s">
        <v>10154</v>
      </c>
      <c r="D5550" t="s">
        <v>15</v>
      </c>
      <c r="E5550" s="2">
        <v>45677</v>
      </c>
      <c r="F5550" t="s">
        <v>17</v>
      </c>
      <c r="G5550">
        <v>-293.40499999999997</v>
      </c>
      <c r="H5550" t="s">
        <v>10157</v>
      </c>
      <c r="I5550" t="s">
        <v>10156</v>
      </c>
    </row>
    <row r="5551" spans="1:9" x14ac:dyDescent="0.25">
      <c r="A5551">
        <v>143</v>
      </c>
      <c r="B5551" t="s">
        <v>319</v>
      </c>
      <c r="C5551" t="s">
        <v>320</v>
      </c>
      <c r="D5551" t="s">
        <v>15</v>
      </c>
      <c r="E5551" s="2">
        <v>45684</v>
      </c>
      <c r="F5551" t="s">
        <v>14</v>
      </c>
      <c r="G5551">
        <v>-293.45999999999998</v>
      </c>
      <c r="H5551" t="s">
        <v>321</v>
      </c>
      <c r="I5551" t="s">
        <v>322</v>
      </c>
    </row>
    <row r="5552" spans="1:9" x14ac:dyDescent="0.25">
      <c r="A5552">
        <v>3250</v>
      </c>
      <c r="B5552" t="s">
        <v>6889</v>
      </c>
      <c r="C5552" t="s">
        <v>6890</v>
      </c>
      <c r="D5552" t="s">
        <v>15</v>
      </c>
      <c r="E5552" s="2">
        <v>45679</v>
      </c>
      <c r="F5552" t="s">
        <v>17</v>
      </c>
      <c r="G5552">
        <v>-293.5</v>
      </c>
      <c r="H5552" t="s">
        <v>6893</v>
      </c>
      <c r="I5552" t="s">
        <v>6892</v>
      </c>
    </row>
    <row r="5553" spans="1:9" x14ac:dyDescent="0.25">
      <c r="A5553">
        <v>6044</v>
      </c>
      <c r="B5553" t="s">
        <v>12692</v>
      </c>
      <c r="C5553" t="s">
        <v>12693</v>
      </c>
      <c r="D5553" t="s">
        <v>11</v>
      </c>
      <c r="E5553" s="2">
        <v>45675</v>
      </c>
      <c r="F5553" t="s">
        <v>17</v>
      </c>
      <c r="G5553">
        <v>-293.66500000000002</v>
      </c>
      <c r="H5553" t="s">
        <v>12694</v>
      </c>
      <c r="I5553" t="s">
        <v>12695</v>
      </c>
    </row>
    <row r="5554" spans="1:9" x14ac:dyDescent="0.25">
      <c r="A5554">
        <v>3925</v>
      </c>
      <c r="B5554" t="s">
        <v>8293</v>
      </c>
      <c r="C5554" t="s">
        <v>8294</v>
      </c>
      <c r="D5554" t="s">
        <v>15</v>
      </c>
      <c r="E5554" s="2">
        <v>45678</v>
      </c>
      <c r="F5554" t="s">
        <v>17</v>
      </c>
      <c r="G5554">
        <v>-293.745</v>
      </c>
      <c r="H5554" t="s">
        <v>8295</v>
      </c>
      <c r="I5554" t="s">
        <v>8296</v>
      </c>
    </row>
    <row r="5555" spans="1:9" x14ac:dyDescent="0.25">
      <c r="A5555">
        <v>294</v>
      </c>
      <c r="B5555" t="s">
        <v>644</v>
      </c>
      <c r="C5555" t="s">
        <v>645</v>
      </c>
      <c r="D5555" t="s">
        <v>15</v>
      </c>
      <c r="E5555" s="2">
        <v>45682</v>
      </c>
      <c r="F5555" t="s">
        <v>17</v>
      </c>
      <c r="G5555">
        <v>-294.16500000000002</v>
      </c>
      <c r="H5555" t="s">
        <v>648</v>
      </c>
      <c r="I5555" t="s">
        <v>647</v>
      </c>
    </row>
    <row r="5556" spans="1:9" x14ac:dyDescent="0.25">
      <c r="A5556">
        <v>6020</v>
      </c>
      <c r="B5556" t="s">
        <v>12645</v>
      </c>
      <c r="C5556" t="s">
        <v>12646</v>
      </c>
      <c r="D5556" t="s">
        <v>11</v>
      </c>
      <c r="E5556" s="2">
        <v>45675</v>
      </c>
      <c r="F5556" t="s">
        <v>17</v>
      </c>
      <c r="G5556">
        <v>-294.69</v>
      </c>
      <c r="H5556" t="s">
        <v>2093</v>
      </c>
      <c r="I5556" t="s">
        <v>12647</v>
      </c>
    </row>
    <row r="5557" spans="1:9" x14ac:dyDescent="0.25">
      <c r="A5557">
        <v>5220</v>
      </c>
      <c r="B5557" t="s">
        <v>10960</v>
      </c>
      <c r="C5557" t="s">
        <v>10961</v>
      </c>
      <c r="D5557" t="s">
        <v>11</v>
      </c>
      <c r="E5557" s="2">
        <v>45675</v>
      </c>
      <c r="F5557" t="s">
        <v>17</v>
      </c>
      <c r="G5557">
        <v>-295.45</v>
      </c>
      <c r="H5557" t="s">
        <v>10964</v>
      </c>
      <c r="I5557" t="s">
        <v>10963</v>
      </c>
    </row>
    <row r="5558" spans="1:9" x14ac:dyDescent="0.25">
      <c r="A5558">
        <v>4149</v>
      </c>
      <c r="B5558" t="s">
        <v>8793</v>
      </c>
      <c r="C5558" t="s">
        <v>8794</v>
      </c>
      <c r="D5558" t="s">
        <v>15</v>
      </c>
      <c r="E5558" s="2">
        <v>45678</v>
      </c>
      <c r="F5558" t="s">
        <v>17</v>
      </c>
      <c r="G5558">
        <v>-295.56</v>
      </c>
      <c r="H5558" t="s">
        <v>5927</v>
      </c>
      <c r="I5558" t="s">
        <v>8795</v>
      </c>
    </row>
    <row r="5559" spans="1:9" x14ac:dyDescent="0.25">
      <c r="A5559">
        <v>923</v>
      </c>
      <c r="B5559" t="s">
        <v>1978</v>
      </c>
      <c r="C5559" t="s">
        <v>1979</v>
      </c>
      <c r="D5559" t="s">
        <v>11</v>
      </c>
      <c r="E5559" s="2">
        <v>45682</v>
      </c>
      <c r="F5559" t="s">
        <v>17</v>
      </c>
      <c r="G5559">
        <v>-295.83999999999997</v>
      </c>
      <c r="H5559" t="s">
        <v>1983</v>
      </c>
      <c r="I5559" t="s">
        <v>1981</v>
      </c>
    </row>
    <row r="5560" spans="1:9" x14ac:dyDescent="0.25">
      <c r="A5560">
        <v>504</v>
      </c>
      <c r="B5560" t="s">
        <v>1118</v>
      </c>
      <c r="C5560" t="s">
        <v>1119</v>
      </c>
      <c r="D5560" t="s">
        <v>11</v>
      </c>
      <c r="E5560" s="2">
        <v>45682</v>
      </c>
      <c r="F5560" t="s">
        <v>17</v>
      </c>
      <c r="G5560">
        <v>-296.685</v>
      </c>
      <c r="H5560" t="s">
        <v>1122</v>
      </c>
      <c r="I5560" t="s">
        <v>1121</v>
      </c>
    </row>
    <row r="5561" spans="1:9" x14ac:dyDescent="0.25">
      <c r="A5561">
        <v>2924</v>
      </c>
      <c r="B5561" t="s">
        <v>6251</v>
      </c>
      <c r="C5561" t="s">
        <v>6252</v>
      </c>
      <c r="D5561" t="s">
        <v>11</v>
      </c>
      <c r="E5561" s="2">
        <v>45680</v>
      </c>
      <c r="F5561" t="s">
        <v>17</v>
      </c>
      <c r="G5561">
        <v>-296.77999999999997</v>
      </c>
      <c r="H5561" t="s">
        <v>6256</v>
      </c>
      <c r="I5561" t="s">
        <v>6254</v>
      </c>
    </row>
    <row r="5562" spans="1:9" x14ac:dyDescent="0.25">
      <c r="A5562">
        <v>6065</v>
      </c>
      <c r="B5562" t="s">
        <v>12721</v>
      </c>
      <c r="C5562" t="s">
        <v>12722</v>
      </c>
      <c r="D5562" t="s">
        <v>15</v>
      </c>
      <c r="E5562" s="2">
        <v>45675</v>
      </c>
      <c r="F5562" t="s">
        <v>17</v>
      </c>
      <c r="G5562">
        <v>-297.17</v>
      </c>
      <c r="H5562" t="s">
        <v>1928</v>
      </c>
      <c r="I5562" t="s">
        <v>12723</v>
      </c>
    </row>
    <row r="5563" spans="1:9" x14ac:dyDescent="0.25">
      <c r="A5563">
        <v>5231</v>
      </c>
      <c r="B5563" t="s">
        <v>10982</v>
      </c>
      <c r="C5563" t="s">
        <v>10983</v>
      </c>
      <c r="D5563" t="s">
        <v>15</v>
      </c>
      <c r="E5563" s="2">
        <v>45675</v>
      </c>
      <c r="F5563" t="s">
        <v>17</v>
      </c>
      <c r="G5563">
        <v>-297.67</v>
      </c>
      <c r="H5563" t="s">
        <v>10987</v>
      </c>
      <c r="I5563" t="s">
        <v>10985</v>
      </c>
    </row>
    <row r="5564" spans="1:9" x14ac:dyDescent="0.25">
      <c r="A5564">
        <v>5287</v>
      </c>
      <c r="B5564" t="s">
        <v>11103</v>
      </c>
      <c r="C5564" t="s">
        <v>11104</v>
      </c>
      <c r="D5564" t="s">
        <v>15</v>
      </c>
      <c r="E5564" s="2">
        <v>45675</v>
      </c>
      <c r="F5564" t="s">
        <v>17</v>
      </c>
      <c r="G5564">
        <v>-300.27999999999997</v>
      </c>
      <c r="H5564" t="s">
        <v>11107</v>
      </c>
      <c r="I5564" t="s">
        <v>11106</v>
      </c>
    </row>
    <row r="5565" spans="1:9" x14ac:dyDescent="0.25">
      <c r="A5565">
        <v>4538</v>
      </c>
      <c r="B5565" t="s">
        <v>9555</v>
      </c>
      <c r="C5565" t="s">
        <v>9556</v>
      </c>
      <c r="D5565" t="s">
        <v>11</v>
      </c>
      <c r="E5565" s="2">
        <v>45678</v>
      </c>
      <c r="F5565" t="s">
        <v>17</v>
      </c>
      <c r="G5565">
        <v>-300.28500000000003</v>
      </c>
      <c r="H5565" t="s">
        <v>9557</v>
      </c>
      <c r="I5565" t="s">
        <v>9558</v>
      </c>
    </row>
    <row r="5566" spans="1:9" x14ac:dyDescent="0.25">
      <c r="A5566">
        <v>4842</v>
      </c>
      <c r="B5566" t="s">
        <v>10153</v>
      </c>
      <c r="C5566" t="s">
        <v>10154</v>
      </c>
      <c r="D5566" t="s">
        <v>11</v>
      </c>
      <c r="E5566" s="2">
        <v>45677</v>
      </c>
      <c r="F5566" t="s">
        <v>17</v>
      </c>
      <c r="G5566">
        <v>-301.23</v>
      </c>
      <c r="H5566" t="s">
        <v>10155</v>
      </c>
      <c r="I5566" t="s">
        <v>10156</v>
      </c>
    </row>
    <row r="5567" spans="1:9" x14ac:dyDescent="0.25">
      <c r="A5567">
        <v>6257</v>
      </c>
      <c r="B5567" t="s">
        <v>13072</v>
      </c>
      <c r="C5567" t="s">
        <v>13073</v>
      </c>
      <c r="D5567" t="s">
        <v>11</v>
      </c>
      <c r="E5567" s="2">
        <v>45674</v>
      </c>
      <c r="F5567" t="s">
        <v>17</v>
      </c>
      <c r="G5567">
        <v>-301.5</v>
      </c>
      <c r="H5567" t="s">
        <v>13076</v>
      </c>
      <c r="I5567" t="s">
        <v>13075</v>
      </c>
    </row>
    <row r="5568" spans="1:9" x14ac:dyDescent="0.25">
      <c r="A5568">
        <v>241</v>
      </c>
      <c r="B5568" t="s">
        <v>544</v>
      </c>
      <c r="C5568" t="s">
        <v>545</v>
      </c>
      <c r="D5568" t="s">
        <v>15</v>
      </c>
      <c r="E5568" s="2">
        <v>45684</v>
      </c>
      <c r="F5568" t="s">
        <v>17</v>
      </c>
      <c r="G5568">
        <v>-301.70999999999998</v>
      </c>
      <c r="H5568" t="s">
        <v>546</v>
      </c>
      <c r="I5568" t="s">
        <v>547</v>
      </c>
    </row>
    <row r="5569" spans="1:9" x14ac:dyDescent="0.25">
      <c r="A5569">
        <v>6926</v>
      </c>
      <c r="B5569" t="s">
        <v>14512</v>
      </c>
      <c r="C5569" t="s">
        <v>14513</v>
      </c>
      <c r="D5569" t="s">
        <v>15</v>
      </c>
      <c r="E5569" s="2">
        <v>45672</v>
      </c>
      <c r="F5569" t="s">
        <v>17</v>
      </c>
      <c r="G5569">
        <v>-302.59500000000003</v>
      </c>
      <c r="H5569" t="s">
        <v>14516</v>
      </c>
      <c r="I5569" t="s">
        <v>14515</v>
      </c>
    </row>
    <row r="5570" spans="1:9" x14ac:dyDescent="0.25">
      <c r="A5570">
        <v>1168</v>
      </c>
      <c r="B5570" t="s">
        <v>2434</v>
      </c>
      <c r="C5570" t="s">
        <v>2435</v>
      </c>
      <c r="D5570" t="s">
        <v>15</v>
      </c>
      <c r="E5570" s="2">
        <v>45682</v>
      </c>
      <c r="F5570" t="s">
        <v>17</v>
      </c>
      <c r="G5570">
        <v>-302.95</v>
      </c>
      <c r="H5570" t="s">
        <v>2438</v>
      </c>
      <c r="I5570" t="s">
        <v>2437</v>
      </c>
    </row>
    <row r="5571" spans="1:9" x14ac:dyDescent="0.25">
      <c r="A5571">
        <v>5290</v>
      </c>
      <c r="B5571" t="s">
        <v>11112</v>
      </c>
      <c r="C5571" t="s">
        <v>11113</v>
      </c>
      <c r="D5571" t="s">
        <v>15</v>
      </c>
      <c r="E5571" s="2">
        <v>45675</v>
      </c>
      <c r="F5571" t="s">
        <v>17</v>
      </c>
      <c r="G5571">
        <v>-305.55</v>
      </c>
      <c r="H5571" t="s">
        <v>11114</v>
      </c>
      <c r="I5571" t="s">
        <v>11115</v>
      </c>
    </row>
    <row r="5572" spans="1:9" x14ac:dyDescent="0.25">
      <c r="A5572">
        <v>6224</v>
      </c>
      <c r="B5572" t="s">
        <v>13000</v>
      </c>
      <c r="C5572" t="s">
        <v>13001</v>
      </c>
      <c r="D5572" t="s">
        <v>11</v>
      </c>
      <c r="E5572" s="2">
        <v>45674</v>
      </c>
      <c r="F5572" t="s">
        <v>14</v>
      </c>
      <c r="G5572">
        <v>-305.61500000000001</v>
      </c>
      <c r="H5572" t="s">
        <v>13004</v>
      </c>
      <c r="I5572" t="s">
        <v>13003</v>
      </c>
    </row>
    <row r="5573" spans="1:9" x14ac:dyDescent="0.25">
      <c r="A5573">
        <v>639</v>
      </c>
      <c r="B5573" t="s">
        <v>1433</v>
      </c>
      <c r="C5573" t="s">
        <v>1434</v>
      </c>
      <c r="D5573" t="s">
        <v>15</v>
      </c>
      <c r="E5573" s="2">
        <v>45682</v>
      </c>
      <c r="F5573" t="s">
        <v>17</v>
      </c>
      <c r="G5573">
        <v>-306.91500000000002</v>
      </c>
      <c r="H5573" t="s">
        <v>1435</v>
      </c>
      <c r="I5573" t="s">
        <v>1436</v>
      </c>
    </row>
    <row r="5574" spans="1:9" x14ac:dyDescent="0.25">
      <c r="A5574">
        <v>300</v>
      </c>
      <c r="B5574" t="s">
        <v>656</v>
      </c>
      <c r="C5574" t="s">
        <v>657</v>
      </c>
      <c r="D5574" t="s">
        <v>15</v>
      </c>
      <c r="E5574" s="2">
        <v>45682</v>
      </c>
      <c r="F5574" t="s">
        <v>17</v>
      </c>
      <c r="G5574">
        <v>-308.61500000000001</v>
      </c>
      <c r="H5574" t="s">
        <v>660</v>
      </c>
      <c r="I5574" t="s">
        <v>659</v>
      </c>
    </row>
    <row r="5575" spans="1:9" x14ac:dyDescent="0.25">
      <c r="A5575">
        <v>679</v>
      </c>
      <c r="B5575" t="s">
        <v>1521</v>
      </c>
      <c r="C5575" t="s">
        <v>1522</v>
      </c>
      <c r="D5575" t="s">
        <v>15</v>
      </c>
      <c r="E5575" s="2">
        <v>45682</v>
      </c>
      <c r="F5575" t="s">
        <v>17</v>
      </c>
      <c r="G5575">
        <v>-310.37</v>
      </c>
      <c r="H5575" t="s">
        <v>1523</v>
      </c>
      <c r="I5575" t="s">
        <v>1524</v>
      </c>
    </row>
    <row r="5576" spans="1:9" x14ac:dyDescent="0.25">
      <c r="A5576">
        <v>5424</v>
      </c>
      <c r="B5576" t="s">
        <v>11410</v>
      </c>
      <c r="C5576" t="s">
        <v>11411</v>
      </c>
      <c r="D5576" t="s">
        <v>15</v>
      </c>
      <c r="E5576" s="2">
        <v>45675</v>
      </c>
      <c r="F5576" t="s">
        <v>17</v>
      </c>
      <c r="G5576">
        <v>-311.51</v>
      </c>
      <c r="H5576" t="s">
        <v>8809</v>
      </c>
      <c r="I5576" t="s">
        <v>11412</v>
      </c>
    </row>
    <row r="5577" spans="1:9" x14ac:dyDescent="0.25">
      <c r="A5577">
        <v>2259</v>
      </c>
      <c r="B5577" t="s">
        <v>4804</v>
      </c>
      <c r="C5577" t="s">
        <v>4805</v>
      </c>
      <c r="D5577" t="s">
        <v>15</v>
      </c>
      <c r="E5577" s="2">
        <v>45681</v>
      </c>
      <c r="F5577" t="s">
        <v>17</v>
      </c>
      <c r="G5577">
        <v>-312.94499999999999</v>
      </c>
      <c r="H5577" t="s">
        <v>4809</v>
      </c>
      <c r="I5577" t="s">
        <v>4807</v>
      </c>
    </row>
    <row r="5578" spans="1:9" x14ac:dyDescent="0.25">
      <c r="A5578">
        <v>4974</v>
      </c>
      <c r="B5578" t="s">
        <v>10432</v>
      </c>
      <c r="C5578" t="s">
        <v>10433</v>
      </c>
      <c r="D5578" t="s">
        <v>11</v>
      </c>
      <c r="E5578" s="2">
        <v>45675</v>
      </c>
      <c r="F5578" t="s">
        <v>14</v>
      </c>
      <c r="G5578">
        <v>-313.48</v>
      </c>
      <c r="H5578" t="s">
        <v>10436</v>
      </c>
      <c r="I5578" t="s">
        <v>10435</v>
      </c>
    </row>
    <row r="5579" spans="1:9" x14ac:dyDescent="0.25">
      <c r="A5579">
        <v>5530</v>
      </c>
      <c r="B5579" t="s">
        <v>11654</v>
      </c>
      <c r="C5579" t="s">
        <v>11655</v>
      </c>
      <c r="D5579" t="s">
        <v>11</v>
      </c>
      <c r="E5579" s="2">
        <v>45675</v>
      </c>
      <c r="F5579" t="s">
        <v>14</v>
      </c>
      <c r="G5579">
        <v>-313.48</v>
      </c>
      <c r="H5579" t="s">
        <v>10436</v>
      </c>
      <c r="I5579" t="s">
        <v>10435</v>
      </c>
    </row>
    <row r="5580" spans="1:9" x14ac:dyDescent="0.25">
      <c r="A5580">
        <v>5025</v>
      </c>
      <c r="B5580" t="s">
        <v>10546</v>
      </c>
      <c r="C5580" t="s">
        <v>10547</v>
      </c>
      <c r="D5580" t="s">
        <v>11</v>
      </c>
      <c r="E5580" s="2">
        <v>45675</v>
      </c>
      <c r="F5580" t="s">
        <v>17</v>
      </c>
      <c r="G5580">
        <v>-314.48</v>
      </c>
      <c r="H5580" t="s">
        <v>1863</v>
      </c>
      <c r="I5580" t="s">
        <v>10549</v>
      </c>
    </row>
    <row r="5581" spans="1:9" x14ac:dyDescent="0.25">
      <c r="A5581">
        <v>6627</v>
      </c>
      <c r="B5581" t="s">
        <v>13892</v>
      </c>
      <c r="C5581" t="s">
        <v>13893</v>
      </c>
      <c r="D5581" t="s">
        <v>11</v>
      </c>
      <c r="E5581" s="2">
        <v>45674</v>
      </c>
      <c r="F5581" t="s">
        <v>17</v>
      </c>
      <c r="G5581">
        <v>-314.83</v>
      </c>
      <c r="H5581" t="s">
        <v>13897</v>
      </c>
      <c r="I5581" t="s">
        <v>13895</v>
      </c>
    </row>
    <row r="5582" spans="1:9" x14ac:dyDescent="0.25">
      <c r="A5582">
        <v>3012</v>
      </c>
      <c r="B5582" t="s">
        <v>6418</v>
      </c>
      <c r="C5582" t="s">
        <v>6419</v>
      </c>
      <c r="D5582" t="s">
        <v>15</v>
      </c>
      <c r="E5582" s="2">
        <v>45680</v>
      </c>
      <c r="F5582" t="s">
        <v>14</v>
      </c>
      <c r="G5582">
        <v>-315.23500000000001</v>
      </c>
      <c r="H5582" t="s">
        <v>6422</v>
      </c>
      <c r="I5582" t="s">
        <v>6421</v>
      </c>
    </row>
    <row r="5583" spans="1:9" x14ac:dyDescent="0.25">
      <c r="A5583">
        <v>4530</v>
      </c>
      <c r="B5583" t="s">
        <v>9542</v>
      </c>
      <c r="C5583" t="s">
        <v>9543</v>
      </c>
      <c r="D5583" t="s">
        <v>15</v>
      </c>
      <c r="E5583" s="2">
        <v>45678</v>
      </c>
      <c r="F5583" t="s">
        <v>14</v>
      </c>
      <c r="G5583">
        <v>-316.435</v>
      </c>
      <c r="H5583" t="s">
        <v>9544</v>
      </c>
      <c r="I5583" t="s">
        <v>9545</v>
      </c>
    </row>
    <row r="5584" spans="1:9" x14ac:dyDescent="0.25">
      <c r="A5584">
        <v>5116</v>
      </c>
      <c r="B5584" t="s">
        <v>10741</v>
      </c>
      <c r="C5584" t="s">
        <v>10742</v>
      </c>
      <c r="D5584" t="s">
        <v>15</v>
      </c>
      <c r="E5584" s="2">
        <v>45675</v>
      </c>
      <c r="F5584" t="s">
        <v>14</v>
      </c>
      <c r="G5584">
        <v>-316.44</v>
      </c>
      <c r="H5584" t="s">
        <v>10743</v>
      </c>
      <c r="I5584" t="s">
        <v>10744</v>
      </c>
    </row>
    <row r="5585" spans="1:9" x14ac:dyDescent="0.25">
      <c r="A5585">
        <v>6357</v>
      </c>
      <c r="B5585" t="s">
        <v>13302</v>
      </c>
      <c r="C5585" t="s">
        <v>13303</v>
      </c>
      <c r="D5585" t="s">
        <v>15</v>
      </c>
      <c r="E5585" s="2">
        <v>45674</v>
      </c>
      <c r="F5585" t="s">
        <v>17</v>
      </c>
      <c r="G5585">
        <v>-317.16000000000003</v>
      </c>
      <c r="H5585" t="s">
        <v>13304</v>
      </c>
      <c r="I5585" t="s">
        <v>13305</v>
      </c>
    </row>
    <row r="5586" spans="1:9" x14ac:dyDescent="0.25">
      <c r="A5586">
        <v>5591</v>
      </c>
      <c r="B5586" t="s">
        <v>11785</v>
      </c>
      <c r="C5586" t="s">
        <v>11786</v>
      </c>
      <c r="D5586" t="s">
        <v>15</v>
      </c>
      <c r="E5586" s="2">
        <v>45675</v>
      </c>
      <c r="F5586" t="s">
        <v>17</v>
      </c>
      <c r="G5586">
        <v>-318.17</v>
      </c>
      <c r="H5586" t="s">
        <v>11486</v>
      </c>
      <c r="I5586" t="s">
        <v>11788</v>
      </c>
    </row>
    <row r="5587" spans="1:9" x14ac:dyDescent="0.25">
      <c r="A5587">
        <v>4147</v>
      </c>
      <c r="B5587" t="s">
        <v>8788</v>
      </c>
      <c r="C5587" t="s">
        <v>8789</v>
      </c>
      <c r="D5587" t="s">
        <v>11</v>
      </c>
      <c r="E5587" s="2">
        <v>45678</v>
      </c>
      <c r="F5587" t="s">
        <v>17</v>
      </c>
      <c r="G5587">
        <v>-318.31</v>
      </c>
      <c r="H5587" t="s">
        <v>8790</v>
      </c>
      <c r="I5587" t="s">
        <v>8791</v>
      </c>
    </row>
    <row r="5588" spans="1:9" x14ac:dyDescent="0.25">
      <c r="A5588">
        <v>178</v>
      </c>
      <c r="B5588" t="s">
        <v>400</v>
      </c>
      <c r="C5588" t="s">
        <v>401</v>
      </c>
      <c r="D5588" t="s">
        <v>11</v>
      </c>
      <c r="E5588" s="2">
        <v>45684</v>
      </c>
      <c r="F5588" t="s">
        <v>14</v>
      </c>
      <c r="G5588">
        <v>-318.55</v>
      </c>
      <c r="H5588" t="s">
        <v>402</v>
      </c>
      <c r="I5588" t="s">
        <v>403</v>
      </c>
    </row>
    <row r="5589" spans="1:9" x14ac:dyDescent="0.25">
      <c r="A5589">
        <v>4904</v>
      </c>
      <c r="B5589" t="s">
        <v>10286</v>
      </c>
      <c r="C5589" t="s">
        <v>10287</v>
      </c>
      <c r="D5589" t="s">
        <v>15</v>
      </c>
      <c r="E5589" s="2">
        <v>45677</v>
      </c>
      <c r="F5589" t="s">
        <v>14</v>
      </c>
      <c r="G5589">
        <v>-318.90499999999997</v>
      </c>
      <c r="H5589" t="s">
        <v>10291</v>
      </c>
      <c r="I5589" t="s">
        <v>10289</v>
      </c>
    </row>
    <row r="5590" spans="1:9" x14ac:dyDescent="0.25">
      <c r="A5590">
        <v>5681</v>
      </c>
      <c r="B5590" t="s">
        <v>11989</v>
      </c>
      <c r="C5590" t="s">
        <v>11990</v>
      </c>
      <c r="D5590" t="s">
        <v>11</v>
      </c>
      <c r="E5590" s="2">
        <v>45675</v>
      </c>
      <c r="F5590" t="s">
        <v>17</v>
      </c>
      <c r="G5590">
        <v>-320.51</v>
      </c>
      <c r="H5590" t="s">
        <v>11993</v>
      </c>
      <c r="I5590" t="s">
        <v>11992</v>
      </c>
    </row>
    <row r="5591" spans="1:9" x14ac:dyDescent="0.25">
      <c r="A5591">
        <v>278</v>
      </c>
      <c r="B5591" t="s">
        <v>611</v>
      </c>
      <c r="C5591" t="s">
        <v>612</v>
      </c>
      <c r="D5591" t="s">
        <v>15</v>
      </c>
      <c r="E5591" s="2">
        <v>45682</v>
      </c>
      <c r="F5591" t="s">
        <v>14</v>
      </c>
      <c r="G5591">
        <v>-321.79500000000002</v>
      </c>
      <c r="H5591" t="s">
        <v>613</v>
      </c>
      <c r="I5591" t="s">
        <v>614</v>
      </c>
    </row>
    <row r="5592" spans="1:9" x14ac:dyDescent="0.25">
      <c r="A5592">
        <v>861</v>
      </c>
      <c r="B5592" t="s">
        <v>1867</v>
      </c>
      <c r="C5592" t="s">
        <v>1868</v>
      </c>
      <c r="D5592" t="s">
        <v>15</v>
      </c>
      <c r="E5592" s="2">
        <v>45682</v>
      </c>
      <c r="F5592" t="s">
        <v>14</v>
      </c>
      <c r="G5592">
        <v>-324.06</v>
      </c>
      <c r="H5592" t="s">
        <v>1869</v>
      </c>
      <c r="I5592" t="s">
        <v>1870</v>
      </c>
    </row>
    <row r="5593" spans="1:9" x14ac:dyDescent="0.25">
      <c r="A5593">
        <v>6852</v>
      </c>
      <c r="B5593" t="s">
        <v>14355</v>
      </c>
      <c r="C5593" t="s">
        <v>14356</v>
      </c>
      <c r="D5593" t="s">
        <v>15</v>
      </c>
      <c r="E5593" s="2">
        <v>45673</v>
      </c>
      <c r="F5593" t="s">
        <v>17</v>
      </c>
      <c r="G5593">
        <v>-325.20499999999998</v>
      </c>
      <c r="H5593" t="s">
        <v>14360</v>
      </c>
      <c r="I5593" t="s">
        <v>14358</v>
      </c>
    </row>
    <row r="5594" spans="1:9" x14ac:dyDescent="0.25">
      <c r="A5594">
        <v>3216</v>
      </c>
      <c r="B5594" t="s">
        <v>6818</v>
      </c>
      <c r="C5594" t="s">
        <v>6819</v>
      </c>
      <c r="D5594" t="s">
        <v>15</v>
      </c>
      <c r="E5594" s="2">
        <v>45679</v>
      </c>
      <c r="F5594" t="s">
        <v>17</v>
      </c>
      <c r="G5594">
        <v>-325.51</v>
      </c>
      <c r="H5594" t="s">
        <v>6820</v>
      </c>
      <c r="I5594" t="s">
        <v>6821</v>
      </c>
    </row>
    <row r="5595" spans="1:9" x14ac:dyDescent="0.25">
      <c r="A5595">
        <v>6907</v>
      </c>
      <c r="B5595" t="s">
        <v>14468</v>
      </c>
      <c r="C5595" t="s">
        <v>14469</v>
      </c>
      <c r="D5595" t="s">
        <v>11</v>
      </c>
      <c r="E5595" s="2">
        <v>45672</v>
      </c>
      <c r="F5595" t="s">
        <v>14</v>
      </c>
      <c r="G5595">
        <v>-325.58999999999997</v>
      </c>
      <c r="H5595" t="s">
        <v>14473</v>
      </c>
      <c r="I5595" t="s">
        <v>14471</v>
      </c>
    </row>
    <row r="5596" spans="1:9" x14ac:dyDescent="0.25">
      <c r="A5596">
        <v>815</v>
      </c>
      <c r="B5596" t="s">
        <v>1779</v>
      </c>
      <c r="C5596" t="s">
        <v>1780</v>
      </c>
      <c r="D5596" t="s">
        <v>15</v>
      </c>
      <c r="E5596" s="2">
        <v>45682</v>
      </c>
      <c r="F5596" t="s">
        <v>14</v>
      </c>
      <c r="G5596">
        <v>-326.92500000000001</v>
      </c>
      <c r="H5596" t="s">
        <v>1785</v>
      </c>
      <c r="I5596" t="s">
        <v>1782</v>
      </c>
    </row>
    <row r="5597" spans="1:9" x14ac:dyDescent="0.25">
      <c r="A5597">
        <v>1406</v>
      </c>
      <c r="B5597" t="s">
        <v>2915</v>
      </c>
      <c r="C5597" t="s">
        <v>2916</v>
      </c>
      <c r="D5597" t="s">
        <v>15</v>
      </c>
      <c r="E5597" s="2">
        <v>45681</v>
      </c>
      <c r="F5597" t="s">
        <v>17</v>
      </c>
      <c r="G5597">
        <v>-327.19</v>
      </c>
      <c r="H5597" t="s">
        <v>2917</v>
      </c>
      <c r="I5597" t="s">
        <v>2918</v>
      </c>
    </row>
    <row r="5598" spans="1:9" x14ac:dyDescent="0.25">
      <c r="A5598">
        <v>6626</v>
      </c>
      <c r="B5598" t="s">
        <v>13892</v>
      </c>
      <c r="C5598" t="s">
        <v>13893</v>
      </c>
      <c r="D5598" t="s">
        <v>15</v>
      </c>
      <c r="E5598" s="2">
        <v>45674</v>
      </c>
      <c r="F5598" t="s">
        <v>17</v>
      </c>
      <c r="G5598">
        <v>-327.39</v>
      </c>
      <c r="H5598" t="s">
        <v>13896</v>
      </c>
      <c r="I5598" t="s">
        <v>13895</v>
      </c>
    </row>
    <row r="5599" spans="1:9" x14ac:dyDescent="0.25">
      <c r="A5599">
        <v>7062</v>
      </c>
      <c r="B5599" t="s">
        <v>14802</v>
      </c>
      <c r="C5599" t="s">
        <v>14803</v>
      </c>
      <c r="D5599" t="s">
        <v>15</v>
      </c>
      <c r="E5599" s="2">
        <v>45671</v>
      </c>
      <c r="F5599" t="s">
        <v>17</v>
      </c>
      <c r="G5599">
        <v>-327.55500000000001</v>
      </c>
      <c r="H5599" t="s">
        <v>14804</v>
      </c>
      <c r="I5599" t="s">
        <v>14805</v>
      </c>
    </row>
    <row r="5600" spans="1:9" x14ac:dyDescent="0.25">
      <c r="A5600">
        <v>568</v>
      </c>
      <c r="B5600" t="s">
        <v>1272</v>
      </c>
      <c r="C5600" t="s">
        <v>1273</v>
      </c>
      <c r="D5600" t="s">
        <v>11</v>
      </c>
      <c r="E5600" s="2">
        <v>45682</v>
      </c>
      <c r="F5600" t="s">
        <v>17</v>
      </c>
      <c r="G5600">
        <v>-327.69499999999999</v>
      </c>
      <c r="H5600" t="s">
        <v>1274</v>
      </c>
      <c r="I5600" t="s">
        <v>1275</v>
      </c>
    </row>
    <row r="5601" spans="1:9" x14ac:dyDescent="0.25">
      <c r="A5601">
        <v>6173</v>
      </c>
      <c r="B5601" t="s">
        <v>12919</v>
      </c>
      <c r="C5601" t="s">
        <v>12920</v>
      </c>
      <c r="D5601" t="s">
        <v>15</v>
      </c>
      <c r="E5601" s="2">
        <v>45675</v>
      </c>
      <c r="F5601" t="s">
        <v>17</v>
      </c>
      <c r="G5601">
        <v>-329.33</v>
      </c>
      <c r="H5601" t="s">
        <v>12921</v>
      </c>
      <c r="I5601" t="s">
        <v>12922</v>
      </c>
    </row>
    <row r="5602" spans="1:9" x14ac:dyDescent="0.25">
      <c r="A5602">
        <v>2676</v>
      </c>
      <c r="B5602" t="s">
        <v>5724</v>
      </c>
      <c r="C5602" t="s">
        <v>5725</v>
      </c>
      <c r="D5602" t="s">
        <v>11</v>
      </c>
      <c r="E5602" s="2">
        <v>45680</v>
      </c>
      <c r="F5602" t="s">
        <v>14</v>
      </c>
      <c r="G5602">
        <v>-329.82499999999999</v>
      </c>
      <c r="H5602" t="s">
        <v>5728</v>
      </c>
      <c r="I5602" t="s">
        <v>5727</v>
      </c>
    </row>
    <row r="5603" spans="1:9" x14ac:dyDescent="0.25">
      <c r="A5603">
        <v>1729</v>
      </c>
      <c r="B5603" t="s">
        <v>3673</v>
      </c>
      <c r="C5603" t="s">
        <v>3674</v>
      </c>
      <c r="D5603" t="s">
        <v>15</v>
      </c>
      <c r="E5603" s="2">
        <v>45681</v>
      </c>
      <c r="F5603" t="s">
        <v>17</v>
      </c>
      <c r="G5603">
        <v>-331.48</v>
      </c>
      <c r="H5603" t="s">
        <v>3675</v>
      </c>
      <c r="I5603" t="s">
        <v>3676</v>
      </c>
    </row>
    <row r="5604" spans="1:9" x14ac:dyDescent="0.25">
      <c r="A5604">
        <v>441</v>
      </c>
      <c r="B5604" t="s">
        <v>981</v>
      </c>
      <c r="C5604" t="s">
        <v>982</v>
      </c>
      <c r="D5604" t="s">
        <v>11</v>
      </c>
      <c r="E5604" s="2">
        <v>45682</v>
      </c>
      <c r="F5604" t="s">
        <v>17</v>
      </c>
      <c r="G5604">
        <v>-331.85</v>
      </c>
      <c r="H5604" t="s">
        <v>983</v>
      </c>
      <c r="I5604" t="s">
        <v>984</v>
      </c>
    </row>
    <row r="5605" spans="1:9" x14ac:dyDescent="0.25">
      <c r="A5605">
        <v>1141</v>
      </c>
      <c r="B5605" t="s">
        <v>2381</v>
      </c>
      <c r="C5605" t="s">
        <v>2382</v>
      </c>
      <c r="D5605" t="s">
        <v>15</v>
      </c>
      <c r="E5605" s="2">
        <v>45682</v>
      </c>
      <c r="F5605" t="s">
        <v>17</v>
      </c>
      <c r="G5605">
        <v>-332.10500000000002</v>
      </c>
      <c r="H5605" t="s">
        <v>2385</v>
      </c>
      <c r="I5605" t="s">
        <v>2384</v>
      </c>
    </row>
    <row r="5606" spans="1:9" x14ac:dyDescent="0.25">
      <c r="A5606">
        <v>2880</v>
      </c>
      <c r="B5606" t="s">
        <v>6174</v>
      </c>
      <c r="C5606" t="s">
        <v>6175</v>
      </c>
      <c r="D5606" t="s">
        <v>11</v>
      </c>
      <c r="E5606" s="2">
        <v>45680</v>
      </c>
      <c r="F5606" t="s">
        <v>17</v>
      </c>
      <c r="G5606">
        <v>-333.12</v>
      </c>
      <c r="H5606" t="s">
        <v>4287</v>
      </c>
      <c r="I5606" t="s">
        <v>6176</v>
      </c>
    </row>
    <row r="5607" spans="1:9" x14ac:dyDescent="0.25">
      <c r="A5607">
        <v>565</v>
      </c>
      <c r="B5607" t="s">
        <v>1262</v>
      </c>
      <c r="C5607" t="s">
        <v>1263</v>
      </c>
      <c r="D5607" t="s">
        <v>11</v>
      </c>
      <c r="E5607" s="2">
        <v>45682</v>
      </c>
      <c r="F5607" t="s">
        <v>17</v>
      </c>
      <c r="G5607">
        <v>-334.95</v>
      </c>
      <c r="H5607" t="s">
        <v>1266</v>
      </c>
      <c r="I5607" t="s">
        <v>1265</v>
      </c>
    </row>
    <row r="5608" spans="1:9" x14ac:dyDescent="0.25">
      <c r="A5608">
        <v>6055</v>
      </c>
      <c r="B5608" t="s">
        <v>12709</v>
      </c>
      <c r="C5608" t="s">
        <v>12710</v>
      </c>
      <c r="D5608" t="s">
        <v>11</v>
      </c>
      <c r="E5608" s="2">
        <v>45675</v>
      </c>
      <c r="F5608" t="s">
        <v>14</v>
      </c>
      <c r="G5608">
        <v>-335.065</v>
      </c>
      <c r="H5608" t="s">
        <v>12711</v>
      </c>
      <c r="I5608" t="s">
        <v>12712</v>
      </c>
    </row>
    <row r="5609" spans="1:9" x14ac:dyDescent="0.25">
      <c r="A5609">
        <v>5468</v>
      </c>
      <c r="B5609" t="s">
        <v>11511</v>
      </c>
      <c r="C5609" t="s">
        <v>11512</v>
      </c>
      <c r="D5609" t="s">
        <v>11</v>
      </c>
      <c r="E5609" s="2">
        <v>45675</v>
      </c>
      <c r="F5609" t="s">
        <v>17</v>
      </c>
      <c r="G5609">
        <v>-336.45</v>
      </c>
      <c r="H5609" t="s">
        <v>11513</v>
      </c>
      <c r="I5609" t="s">
        <v>11514</v>
      </c>
    </row>
    <row r="5610" spans="1:9" x14ac:dyDescent="0.25">
      <c r="A5610">
        <v>5599</v>
      </c>
      <c r="B5610" t="s">
        <v>11804</v>
      </c>
      <c r="C5610" t="s">
        <v>11805</v>
      </c>
      <c r="D5610" t="s">
        <v>15</v>
      </c>
      <c r="E5610" s="2">
        <v>45675</v>
      </c>
      <c r="F5610" t="s">
        <v>17</v>
      </c>
      <c r="G5610">
        <v>-336.83499999999998</v>
      </c>
      <c r="H5610" t="s">
        <v>11808</v>
      </c>
      <c r="I5610" t="s">
        <v>11807</v>
      </c>
    </row>
    <row r="5611" spans="1:9" x14ac:dyDescent="0.25">
      <c r="A5611">
        <v>1588</v>
      </c>
      <c r="B5611" t="s">
        <v>3340</v>
      </c>
      <c r="C5611" t="s">
        <v>3341</v>
      </c>
      <c r="D5611" t="s">
        <v>15</v>
      </c>
      <c r="E5611" s="2">
        <v>45681</v>
      </c>
      <c r="F5611" t="s">
        <v>14</v>
      </c>
      <c r="G5611">
        <v>-336.93</v>
      </c>
      <c r="H5611" t="s">
        <v>3342</v>
      </c>
      <c r="I5611" t="s">
        <v>3343</v>
      </c>
    </row>
    <row r="5612" spans="1:9" x14ac:dyDescent="0.25">
      <c r="A5612">
        <v>687</v>
      </c>
      <c r="B5612" t="s">
        <v>1537</v>
      </c>
      <c r="C5612" t="s">
        <v>1538</v>
      </c>
      <c r="D5612" t="s">
        <v>15</v>
      </c>
      <c r="E5612" s="2">
        <v>45682</v>
      </c>
      <c r="F5612" t="s">
        <v>17</v>
      </c>
      <c r="G5612">
        <v>-337.79500000000002</v>
      </c>
      <c r="H5612" t="s">
        <v>1541</v>
      </c>
      <c r="I5612" t="s">
        <v>1540</v>
      </c>
    </row>
    <row r="5613" spans="1:9" x14ac:dyDescent="0.25">
      <c r="A5613">
        <v>5484</v>
      </c>
      <c r="B5613" t="s">
        <v>11543</v>
      </c>
      <c r="C5613" t="s">
        <v>11544</v>
      </c>
      <c r="D5613" t="s">
        <v>11</v>
      </c>
      <c r="E5613" s="2">
        <v>45675</v>
      </c>
      <c r="F5613" t="s">
        <v>14</v>
      </c>
      <c r="G5613">
        <v>-338.505</v>
      </c>
      <c r="H5613" t="s">
        <v>11546</v>
      </c>
      <c r="I5613" t="s">
        <v>11545</v>
      </c>
    </row>
    <row r="5614" spans="1:9" x14ac:dyDescent="0.25">
      <c r="A5614">
        <v>6175</v>
      </c>
      <c r="B5614" t="s">
        <v>12919</v>
      </c>
      <c r="C5614" t="s">
        <v>12920</v>
      </c>
      <c r="D5614" t="s">
        <v>11</v>
      </c>
      <c r="E5614" s="2">
        <v>45675</v>
      </c>
      <c r="F5614" t="s">
        <v>17</v>
      </c>
      <c r="G5614">
        <v>-338.72500000000002</v>
      </c>
      <c r="H5614" t="s">
        <v>12924</v>
      </c>
      <c r="I5614" t="s">
        <v>12922</v>
      </c>
    </row>
    <row r="5615" spans="1:9" x14ac:dyDescent="0.25">
      <c r="A5615">
        <v>5486</v>
      </c>
      <c r="B5615" t="s">
        <v>11547</v>
      </c>
      <c r="C5615" t="s">
        <v>11548</v>
      </c>
      <c r="D5615" t="s">
        <v>15</v>
      </c>
      <c r="E5615" s="2">
        <v>45675</v>
      </c>
      <c r="F5615" t="s">
        <v>17</v>
      </c>
      <c r="G5615">
        <v>-339.08499999999998</v>
      </c>
      <c r="H5615" t="s">
        <v>11551</v>
      </c>
      <c r="I5615" t="s">
        <v>11550</v>
      </c>
    </row>
    <row r="5616" spans="1:9" x14ac:dyDescent="0.25">
      <c r="A5616">
        <v>3679</v>
      </c>
      <c r="B5616" t="s">
        <v>7798</v>
      </c>
      <c r="C5616" t="s">
        <v>7799</v>
      </c>
      <c r="D5616" t="s">
        <v>15</v>
      </c>
      <c r="E5616" s="2">
        <v>45679</v>
      </c>
      <c r="F5616" t="s">
        <v>17</v>
      </c>
      <c r="G5616">
        <v>-339.11</v>
      </c>
      <c r="H5616" t="s">
        <v>3576</v>
      </c>
      <c r="I5616" t="s">
        <v>7801</v>
      </c>
    </row>
    <row r="5617" spans="1:9" x14ac:dyDescent="0.25">
      <c r="A5617">
        <v>5383</v>
      </c>
      <c r="B5617" t="s">
        <v>11319</v>
      </c>
      <c r="C5617" t="s">
        <v>11320</v>
      </c>
      <c r="D5617" t="s">
        <v>11</v>
      </c>
      <c r="E5617" s="2">
        <v>45675</v>
      </c>
      <c r="F5617" t="s">
        <v>17</v>
      </c>
      <c r="G5617">
        <v>-339.185</v>
      </c>
      <c r="H5617" t="s">
        <v>11323</v>
      </c>
      <c r="I5617" t="s">
        <v>11322</v>
      </c>
    </row>
    <row r="5618" spans="1:9" x14ac:dyDescent="0.25">
      <c r="A5618">
        <v>2901</v>
      </c>
      <c r="B5618" t="s">
        <v>6212</v>
      </c>
      <c r="C5618" t="s">
        <v>6213</v>
      </c>
      <c r="D5618" t="s">
        <v>15</v>
      </c>
      <c r="E5618" s="2">
        <v>45680</v>
      </c>
      <c r="F5618" t="s">
        <v>17</v>
      </c>
      <c r="G5618">
        <v>-340.29500000000002</v>
      </c>
      <c r="H5618" t="s">
        <v>6214</v>
      </c>
      <c r="I5618" t="s">
        <v>6215</v>
      </c>
    </row>
    <row r="5619" spans="1:9" x14ac:dyDescent="0.25">
      <c r="A5619">
        <v>3190</v>
      </c>
      <c r="B5619" t="s">
        <v>6742</v>
      </c>
      <c r="C5619" t="s">
        <v>6743</v>
      </c>
      <c r="D5619" t="s">
        <v>15</v>
      </c>
      <c r="E5619" s="2">
        <v>45680</v>
      </c>
      <c r="F5619" t="s">
        <v>17</v>
      </c>
      <c r="G5619">
        <v>-340.29500000000002</v>
      </c>
      <c r="H5619" t="s">
        <v>6214</v>
      </c>
      <c r="I5619" t="s">
        <v>6215</v>
      </c>
    </row>
    <row r="5620" spans="1:9" x14ac:dyDescent="0.25">
      <c r="A5620">
        <v>2675</v>
      </c>
      <c r="B5620" t="s">
        <v>5724</v>
      </c>
      <c r="C5620" t="s">
        <v>5725</v>
      </c>
      <c r="D5620" t="s">
        <v>15</v>
      </c>
      <c r="E5620" s="2">
        <v>45680</v>
      </c>
      <c r="F5620" t="s">
        <v>14</v>
      </c>
      <c r="G5620">
        <v>-340.94</v>
      </c>
      <c r="H5620" t="s">
        <v>5726</v>
      </c>
      <c r="I5620" t="s">
        <v>5727</v>
      </c>
    </row>
    <row r="5621" spans="1:9" x14ac:dyDescent="0.25">
      <c r="A5621">
        <v>662</v>
      </c>
      <c r="B5621" t="s">
        <v>1486</v>
      </c>
      <c r="C5621" t="s">
        <v>1487</v>
      </c>
      <c r="D5621" t="s">
        <v>11</v>
      </c>
      <c r="E5621" s="2">
        <v>45682</v>
      </c>
      <c r="F5621" t="s">
        <v>17</v>
      </c>
      <c r="G5621">
        <v>-342.41</v>
      </c>
      <c r="H5621" t="s">
        <v>1488</v>
      </c>
      <c r="I5621" t="s">
        <v>1489</v>
      </c>
    </row>
    <row r="5622" spans="1:9" x14ac:dyDescent="0.25">
      <c r="A5622">
        <v>6465</v>
      </c>
      <c r="B5622" t="s">
        <v>13537</v>
      </c>
      <c r="C5622" t="s">
        <v>13538</v>
      </c>
      <c r="D5622" t="s">
        <v>11</v>
      </c>
      <c r="E5622" s="2">
        <v>45674</v>
      </c>
      <c r="F5622" t="s">
        <v>14</v>
      </c>
      <c r="G5622">
        <v>-342.66</v>
      </c>
      <c r="H5622" t="s">
        <v>13541</v>
      </c>
      <c r="I5622" t="s">
        <v>13540</v>
      </c>
    </row>
    <row r="5623" spans="1:9" x14ac:dyDescent="0.25">
      <c r="A5623">
        <v>2107</v>
      </c>
      <c r="B5623" t="s">
        <v>4514</v>
      </c>
      <c r="C5623" t="s">
        <v>4515</v>
      </c>
      <c r="D5623" t="s">
        <v>11</v>
      </c>
      <c r="E5623" s="2">
        <v>45681</v>
      </c>
      <c r="F5623" t="s">
        <v>17</v>
      </c>
      <c r="G5623">
        <v>-342.935</v>
      </c>
      <c r="H5623" t="s">
        <v>4518</v>
      </c>
      <c r="I5623" t="s">
        <v>4517</v>
      </c>
    </row>
    <row r="5624" spans="1:9" x14ac:dyDescent="0.25">
      <c r="A5624">
        <v>1408</v>
      </c>
      <c r="B5624" t="s">
        <v>2923</v>
      </c>
      <c r="C5624" t="s">
        <v>2924</v>
      </c>
      <c r="D5624" t="s">
        <v>15</v>
      </c>
      <c r="E5624" s="2">
        <v>45681</v>
      </c>
      <c r="F5624" t="s">
        <v>17</v>
      </c>
      <c r="G5624">
        <v>-343.05</v>
      </c>
      <c r="H5624" t="s">
        <v>2925</v>
      </c>
      <c r="I5624" t="s">
        <v>2926</v>
      </c>
    </row>
    <row r="5625" spans="1:9" x14ac:dyDescent="0.25">
      <c r="A5625">
        <v>1724</v>
      </c>
      <c r="B5625" t="s">
        <v>3658</v>
      </c>
      <c r="C5625" t="s">
        <v>3659</v>
      </c>
      <c r="D5625" t="s">
        <v>11</v>
      </c>
      <c r="E5625" s="2">
        <v>45681</v>
      </c>
      <c r="F5625" t="s">
        <v>14</v>
      </c>
      <c r="G5625">
        <v>-343.18</v>
      </c>
      <c r="H5625" t="s">
        <v>3662</v>
      </c>
      <c r="I5625" t="s">
        <v>3661</v>
      </c>
    </row>
    <row r="5626" spans="1:9" x14ac:dyDescent="0.25">
      <c r="A5626">
        <v>2920</v>
      </c>
      <c r="B5626" t="s">
        <v>6245</v>
      </c>
      <c r="C5626" t="s">
        <v>6246</v>
      </c>
      <c r="D5626" t="s">
        <v>11</v>
      </c>
      <c r="E5626" s="2">
        <v>45680</v>
      </c>
      <c r="F5626" t="s">
        <v>17</v>
      </c>
      <c r="G5626">
        <v>-343.685</v>
      </c>
      <c r="H5626" t="s">
        <v>6249</v>
      </c>
      <c r="I5626" t="s">
        <v>6248</v>
      </c>
    </row>
    <row r="5627" spans="1:9" x14ac:dyDescent="0.25">
      <c r="A5627">
        <v>5914</v>
      </c>
      <c r="B5627" t="s">
        <v>12455</v>
      </c>
      <c r="C5627" t="s">
        <v>12456</v>
      </c>
      <c r="D5627" t="s">
        <v>15</v>
      </c>
      <c r="E5627" s="2">
        <v>45675</v>
      </c>
      <c r="F5627" t="s">
        <v>17</v>
      </c>
      <c r="G5627">
        <v>-344.16</v>
      </c>
      <c r="H5627" t="s">
        <v>6608</v>
      </c>
      <c r="I5627" t="s">
        <v>12458</v>
      </c>
    </row>
    <row r="5628" spans="1:9" x14ac:dyDescent="0.25">
      <c r="A5628">
        <v>6815</v>
      </c>
      <c r="B5628" t="s">
        <v>14288</v>
      </c>
      <c r="C5628" t="s">
        <v>14289</v>
      </c>
      <c r="D5628" t="s">
        <v>15</v>
      </c>
      <c r="E5628" s="2">
        <v>45673</v>
      </c>
      <c r="F5628" t="s">
        <v>17</v>
      </c>
      <c r="G5628">
        <v>-344.22500000000002</v>
      </c>
      <c r="H5628" t="s">
        <v>1276</v>
      </c>
      <c r="I5628" t="s">
        <v>14290</v>
      </c>
    </row>
    <row r="5629" spans="1:9" x14ac:dyDescent="0.25">
      <c r="A5629">
        <v>5190</v>
      </c>
      <c r="B5629" t="s">
        <v>10902</v>
      </c>
      <c r="C5629" t="s">
        <v>10903</v>
      </c>
      <c r="D5629" t="s">
        <v>11</v>
      </c>
      <c r="E5629" s="2">
        <v>45675</v>
      </c>
      <c r="F5629" t="s">
        <v>17</v>
      </c>
      <c r="G5629">
        <v>-344.33499999999998</v>
      </c>
      <c r="H5629" t="s">
        <v>1271</v>
      </c>
      <c r="I5629" t="s">
        <v>10904</v>
      </c>
    </row>
    <row r="5630" spans="1:9" x14ac:dyDescent="0.25">
      <c r="A5630">
        <v>3011</v>
      </c>
      <c r="B5630" t="s">
        <v>6418</v>
      </c>
      <c r="C5630" t="s">
        <v>6419</v>
      </c>
      <c r="D5630" t="s">
        <v>11</v>
      </c>
      <c r="E5630" s="2">
        <v>45680</v>
      </c>
      <c r="F5630" t="s">
        <v>14</v>
      </c>
      <c r="G5630">
        <v>-344.34500000000003</v>
      </c>
      <c r="H5630" t="s">
        <v>6420</v>
      </c>
      <c r="I5630" t="s">
        <v>6421</v>
      </c>
    </row>
    <row r="5631" spans="1:9" x14ac:dyDescent="0.25">
      <c r="A5631">
        <v>2715</v>
      </c>
      <c r="B5631" t="s">
        <v>5814</v>
      </c>
      <c r="C5631" t="s">
        <v>5815</v>
      </c>
      <c r="D5631" t="s">
        <v>11</v>
      </c>
      <c r="E5631" s="2">
        <v>45680</v>
      </c>
      <c r="F5631" t="s">
        <v>17</v>
      </c>
      <c r="G5631">
        <v>-344.82</v>
      </c>
      <c r="H5631" t="s">
        <v>5816</v>
      </c>
      <c r="I5631" t="s">
        <v>5817</v>
      </c>
    </row>
    <row r="5632" spans="1:9" x14ac:dyDescent="0.25">
      <c r="A5632">
        <v>4973</v>
      </c>
      <c r="B5632" t="s">
        <v>10432</v>
      </c>
      <c r="C5632" t="s">
        <v>10433</v>
      </c>
      <c r="D5632" t="s">
        <v>15</v>
      </c>
      <c r="E5632" s="2">
        <v>45675</v>
      </c>
      <c r="F5632" t="s">
        <v>17</v>
      </c>
      <c r="G5632">
        <v>-345.21</v>
      </c>
      <c r="H5632" t="s">
        <v>10434</v>
      </c>
      <c r="I5632" t="s">
        <v>10435</v>
      </c>
    </row>
    <row r="5633" spans="1:9" x14ac:dyDescent="0.25">
      <c r="A5633">
        <v>5529</v>
      </c>
      <c r="B5633" t="s">
        <v>11654</v>
      </c>
      <c r="C5633" t="s">
        <v>11655</v>
      </c>
      <c r="D5633" t="s">
        <v>15</v>
      </c>
      <c r="E5633" s="2">
        <v>45675</v>
      </c>
      <c r="F5633" t="s">
        <v>17</v>
      </c>
      <c r="G5633">
        <v>-345.21</v>
      </c>
      <c r="H5633" t="s">
        <v>10434</v>
      </c>
      <c r="I5633" t="s">
        <v>10435</v>
      </c>
    </row>
    <row r="5634" spans="1:9" x14ac:dyDescent="0.25">
      <c r="A5634">
        <v>1730</v>
      </c>
      <c r="B5634" t="s">
        <v>3673</v>
      </c>
      <c r="C5634" t="s">
        <v>3674</v>
      </c>
      <c r="D5634" t="s">
        <v>11</v>
      </c>
      <c r="E5634" s="2">
        <v>45681</v>
      </c>
      <c r="F5634" t="s">
        <v>17</v>
      </c>
      <c r="G5634">
        <v>-345.45499999999998</v>
      </c>
      <c r="H5634" t="s">
        <v>3677</v>
      </c>
      <c r="I5634" t="s">
        <v>3676</v>
      </c>
    </row>
    <row r="5635" spans="1:9" x14ac:dyDescent="0.25">
      <c r="A5635">
        <v>2202</v>
      </c>
      <c r="B5635" t="s">
        <v>4702</v>
      </c>
      <c r="C5635" t="s">
        <v>4703</v>
      </c>
      <c r="D5635" t="s">
        <v>15</v>
      </c>
      <c r="E5635" s="2">
        <v>45681</v>
      </c>
      <c r="F5635" t="s">
        <v>14</v>
      </c>
      <c r="G5635">
        <v>-345.80500000000001</v>
      </c>
      <c r="H5635" t="s">
        <v>4704</v>
      </c>
      <c r="I5635" t="s">
        <v>4705</v>
      </c>
    </row>
    <row r="5636" spans="1:9" x14ac:dyDescent="0.25">
      <c r="A5636">
        <v>5353</v>
      </c>
      <c r="B5636" t="s">
        <v>11251</v>
      </c>
      <c r="C5636" t="s">
        <v>11252</v>
      </c>
      <c r="D5636" t="s">
        <v>15</v>
      </c>
      <c r="E5636" s="2">
        <v>45675</v>
      </c>
      <c r="F5636" t="s">
        <v>17</v>
      </c>
      <c r="G5636">
        <v>-345.88499999999999</v>
      </c>
      <c r="H5636" t="s">
        <v>11255</v>
      </c>
      <c r="I5636" t="s">
        <v>11254</v>
      </c>
    </row>
    <row r="5637" spans="1:9" x14ac:dyDescent="0.25">
      <c r="A5637">
        <v>569</v>
      </c>
      <c r="B5637" t="s">
        <v>1272</v>
      </c>
      <c r="C5637" t="s">
        <v>1273</v>
      </c>
      <c r="D5637" t="s">
        <v>15</v>
      </c>
      <c r="E5637" s="2">
        <v>45682</v>
      </c>
      <c r="F5637" t="s">
        <v>17</v>
      </c>
      <c r="G5637">
        <v>-346.92500000000001</v>
      </c>
      <c r="H5637" t="s">
        <v>1276</v>
      </c>
      <c r="I5637" t="s">
        <v>1275</v>
      </c>
    </row>
    <row r="5638" spans="1:9" x14ac:dyDescent="0.25">
      <c r="A5638">
        <v>2414</v>
      </c>
      <c r="B5638" t="s">
        <v>5084</v>
      </c>
      <c r="C5638" t="s">
        <v>5085</v>
      </c>
      <c r="D5638" t="s">
        <v>11</v>
      </c>
      <c r="E5638" s="2">
        <v>45681</v>
      </c>
      <c r="F5638" t="s">
        <v>14</v>
      </c>
      <c r="G5638">
        <v>-348.93</v>
      </c>
      <c r="H5638" t="s">
        <v>5086</v>
      </c>
      <c r="I5638" t="s">
        <v>5087</v>
      </c>
    </row>
    <row r="5639" spans="1:9" x14ac:dyDescent="0.25">
      <c r="A5639">
        <v>1590</v>
      </c>
      <c r="B5639" t="s">
        <v>3340</v>
      </c>
      <c r="C5639" t="s">
        <v>3341</v>
      </c>
      <c r="D5639" t="s">
        <v>11</v>
      </c>
      <c r="E5639" s="2">
        <v>45681</v>
      </c>
      <c r="F5639" t="s">
        <v>14</v>
      </c>
      <c r="G5639">
        <v>-349.13499999999999</v>
      </c>
      <c r="H5639" t="s">
        <v>2386</v>
      </c>
      <c r="I5639" t="s">
        <v>3343</v>
      </c>
    </row>
    <row r="5640" spans="1:9" x14ac:dyDescent="0.25">
      <c r="A5640">
        <v>1851</v>
      </c>
      <c r="B5640" t="s">
        <v>3956</v>
      </c>
      <c r="C5640" t="s">
        <v>3957</v>
      </c>
      <c r="D5640" t="s">
        <v>15</v>
      </c>
      <c r="E5640" s="2">
        <v>45681</v>
      </c>
      <c r="F5640" t="s">
        <v>17</v>
      </c>
      <c r="G5640">
        <v>-349.75</v>
      </c>
      <c r="H5640" t="s">
        <v>3506</v>
      </c>
      <c r="I5640" t="s">
        <v>3959</v>
      </c>
    </row>
    <row r="5641" spans="1:9" x14ac:dyDescent="0.25">
      <c r="A5641">
        <v>1122</v>
      </c>
      <c r="B5641" t="s">
        <v>2348</v>
      </c>
      <c r="C5641" t="s">
        <v>2349</v>
      </c>
      <c r="D5641" t="s">
        <v>15</v>
      </c>
      <c r="E5641" s="2">
        <v>45682</v>
      </c>
      <c r="F5641" t="s">
        <v>17</v>
      </c>
      <c r="G5641">
        <v>-350.28500000000003</v>
      </c>
      <c r="H5641" t="s">
        <v>2352</v>
      </c>
      <c r="I5641" t="s">
        <v>2351</v>
      </c>
    </row>
    <row r="5642" spans="1:9" x14ac:dyDescent="0.25">
      <c r="A5642">
        <v>5919</v>
      </c>
      <c r="B5642" t="s">
        <v>12468</v>
      </c>
      <c r="C5642" t="s">
        <v>12469</v>
      </c>
      <c r="D5642" t="s">
        <v>15</v>
      </c>
      <c r="E5642" s="2">
        <v>45675</v>
      </c>
      <c r="F5642" t="s">
        <v>17</v>
      </c>
      <c r="G5642">
        <v>-350.39499999999998</v>
      </c>
      <c r="H5642" t="s">
        <v>12470</v>
      </c>
      <c r="I5642" t="s">
        <v>12471</v>
      </c>
    </row>
    <row r="5643" spans="1:9" x14ac:dyDescent="0.25">
      <c r="A5643">
        <v>4923</v>
      </c>
      <c r="B5643" t="s">
        <v>10327</v>
      </c>
      <c r="C5643" t="s">
        <v>10328</v>
      </c>
      <c r="D5643" t="s">
        <v>11</v>
      </c>
      <c r="E5643" s="2">
        <v>45676</v>
      </c>
      <c r="F5643" t="s">
        <v>17</v>
      </c>
      <c r="G5643">
        <v>-350.995</v>
      </c>
      <c r="H5643" t="s">
        <v>10329</v>
      </c>
      <c r="I5643" t="s">
        <v>10330</v>
      </c>
    </row>
    <row r="5644" spans="1:9" x14ac:dyDescent="0.25">
      <c r="A5644">
        <v>681</v>
      </c>
      <c r="B5644" t="s">
        <v>1521</v>
      </c>
      <c r="C5644" t="s">
        <v>1522</v>
      </c>
      <c r="D5644" t="s">
        <v>11</v>
      </c>
      <c r="E5644" s="2">
        <v>45682</v>
      </c>
      <c r="F5644" t="s">
        <v>17</v>
      </c>
      <c r="G5644">
        <v>-351.39</v>
      </c>
      <c r="H5644" t="s">
        <v>1526</v>
      </c>
      <c r="I5644" t="s">
        <v>1524</v>
      </c>
    </row>
    <row r="5645" spans="1:9" x14ac:dyDescent="0.25">
      <c r="A5645">
        <v>2166</v>
      </c>
      <c r="B5645" t="s">
        <v>4631</v>
      </c>
      <c r="C5645" t="s">
        <v>4632</v>
      </c>
      <c r="D5645" t="s">
        <v>15</v>
      </c>
      <c r="E5645" s="2">
        <v>45681</v>
      </c>
      <c r="F5645" t="s">
        <v>17</v>
      </c>
      <c r="G5645">
        <v>-353.31</v>
      </c>
      <c r="H5645" t="s">
        <v>4635</v>
      </c>
      <c r="I5645" t="s">
        <v>4634</v>
      </c>
    </row>
    <row r="5646" spans="1:9" x14ac:dyDescent="0.25">
      <c r="A5646">
        <v>6047</v>
      </c>
      <c r="B5646" t="s">
        <v>12698</v>
      </c>
      <c r="C5646" t="s">
        <v>12699</v>
      </c>
      <c r="D5646" t="s">
        <v>11</v>
      </c>
      <c r="E5646" s="2">
        <v>45675</v>
      </c>
      <c r="F5646" t="s">
        <v>14</v>
      </c>
      <c r="G5646">
        <v>-353.7</v>
      </c>
      <c r="H5646" t="s">
        <v>12700</v>
      </c>
      <c r="I5646" t="s">
        <v>12701</v>
      </c>
    </row>
    <row r="5647" spans="1:9" x14ac:dyDescent="0.25">
      <c r="A5647">
        <v>2649</v>
      </c>
      <c r="B5647" t="s">
        <v>5662</v>
      </c>
      <c r="C5647" t="s">
        <v>5663</v>
      </c>
      <c r="D5647" t="s">
        <v>11</v>
      </c>
      <c r="E5647" s="2">
        <v>45680</v>
      </c>
      <c r="F5647" t="s">
        <v>17</v>
      </c>
      <c r="G5647">
        <v>-354.57</v>
      </c>
      <c r="H5647" t="s">
        <v>5664</v>
      </c>
      <c r="I5647" t="s">
        <v>5665</v>
      </c>
    </row>
    <row r="5648" spans="1:9" x14ac:dyDescent="0.25">
      <c r="A5648">
        <v>6233</v>
      </c>
      <c r="B5648" t="s">
        <v>13021</v>
      </c>
      <c r="C5648" t="s">
        <v>13022</v>
      </c>
      <c r="D5648" t="s">
        <v>11</v>
      </c>
      <c r="E5648" s="2">
        <v>45674</v>
      </c>
      <c r="F5648" t="s">
        <v>14</v>
      </c>
      <c r="G5648">
        <v>-354.75</v>
      </c>
      <c r="H5648" t="s">
        <v>13025</v>
      </c>
      <c r="I5648" t="s">
        <v>13024</v>
      </c>
    </row>
    <row r="5649" spans="1:9" x14ac:dyDescent="0.25">
      <c r="A5649">
        <v>619</v>
      </c>
      <c r="B5649" t="s">
        <v>1385</v>
      </c>
      <c r="C5649" t="s">
        <v>1386</v>
      </c>
      <c r="D5649" t="s">
        <v>11</v>
      </c>
      <c r="E5649" s="2">
        <v>45682</v>
      </c>
      <c r="F5649" t="s">
        <v>17</v>
      </c>
      <c r="G5649">
        <v>-355.55500000000001</v>
      </c>
      <c r="H5649" t="s">
        <v>1389</v>
      </c>
      <c r="I5649" t="s">
        <v>1388</v>
      </c>
    </row>
    <row r="5650" spans="1:9" x14ac:dyDescent="0.25">
      <c r="A5650">
        <v>7264</v>
      </c>
      <c r="B5650" t="s">
        <v>15217</v>
      </c>
      <c r="C5650" t="s">
        <v>15218</v>
      </c>
      <c r="D5650" t="s">
        <v>15</v>
      </c>
      <c r="E5650" s="2">
        <v>45663</v>
      </c>
      <c r="F5650" t="s">
        <v>14</v>
      </c>
      <c r="G5650">
        <v>-357.24</v>
      </c>
      <c r="H5650" t="s">
        <v>8863</v>
      </c>
      <c r="I5650" t="s">
        <v>15220</v>
      </c>
    </row>
    <row r="5651" spans="1:9" x14ac:dyDescent="0.25">
      <c r="A5651">
        <v>491</v>
      </c>
      <c r="B5651" t="s">
        <v>1091</v>
      </c>
      <c r="C5651" t="s">
        <v>1092</v>
      </c>
      <c r="D5651" t="s">
        <v>11</v>
      </c>
      <c r="E5651" s="2">
        <v>45682</v>
      </c>
      <c r="F5651" t="s">
        <v>17</v>
      </c>
      <c r="G5651">
        <v>-357.34</v>
      </c>
      <c r="H5651" t="s">
        <v>1095</v>
      </c>
      <c r="I5651" t="s">
        <v>1094</v>
      </c>
    </row>
    <row r="5652" spans="1:9" x14ac:dyDescent="0.25">
      <c r="A5652">
        <v>2650</v>
      </c>
      <c r="B5652" t="s">
        <v>5662</v>
      </c>
      <c r="C5652" t="s">
        <v>5663</v>
      </c>
      <c r="D5652" t="s">
        <v>15</v>
      </c>
      <c r="E5652" s="2">
        <v>45680</v>
      </c>
      <c r="F5652" t="s">
        <v>17</v>
      </c>
      <c r="G5652">
        <v>-357.76</v>
      </c>
      <c r="H5652" t="s">
        <v>5666</v>
      </c>
      <c r="I5652" t="s">
        <v>5665</v>
      </c>
    </row>
    <row r="5653" spans="1:9" x14ac:dyDescent="0.25">
      <c r="A5653">
        <v>4527</v>
      </c>
      <c r="B5653" t="s">
        <v>9534</v>
      </c>
      <c r="C5653" t="s">
        <v>9535</v>
      </c>
      <c r="D5653" t="s">
        <v>15</v>
      </c>
      <c r="E5653" s="2">
        <v>45678</v>
      </c>
      <c r="F5653" t="s">
        <v>14</v>
      </c>
      <c r="G5653">
        <v>-358.28</v>
      </c>
      <c r="H5653" t="s">
        <v>9539</v>
      </c>
      <c r="I5653" t="s">
        <v>9537</v>
      </c>
    </row>
    <row r="5654" spans="1:9" x14ac:dyDescent="0.25">
      <c r="A5654">
        <v>4545</v>
      </c>
      <c r="B5654" t="s">
        <v>9562</v>
      </c>
      <c r="C5654" t="s">
        <v>9563</v>
      </c>
      <c r="D5654" t="s">
        <v>15</v>
      </c>
      <c r="E5654" s="2">
        <v>45678</v>
      </c>
      <c r="F5654" t="s">
        <v>17</v>
      </c>
      <c r="G5654">
        <v>-358.54</v>
      </c>
      <c r="H5654" t="s">
        <v>9567</v>
      </c>
      <c r="I5654" t="s">
        <v>9565</v>
      </c>
    </row>
    <row r="5655" spans="1:9" x14ac:dyDescent="0.25">
      <c r="A5655">
        <v>2221</v>
      </c>
      <c r="B5655" t="s">
        <v>4735</v>
      </c>
      <c r="C5655" t="s">
        <v>4736</v>
      </c>
      <c r="D5655" t="s">
        <v>11</v>
      </c>
      <c r="E5655" s="2">
        <v>45681</v>
      </c>
      <c r="F5655" t="s">
        <v>17</v>
      </c>
      <c r="G5655">
        <v>-359.75</v>
      </c>
      <c r="H5655" t="s">
        <v>4738</v>
      </c>
      <c r="I5655" t="s">
        <v>4737</v>
      </c>
    </row>
    <row r="5656" spans="1:9" x14ac:dyDescent="0.25">
      <c r="A5656">
        <v>2798</v>
      </c>
      <c r="B5656" t="s">
        <v>5995</v>
      </c>
      <c r="C5656" t="s">
        <v>5996</v>
      </c>
      <c r="D5656" t="s">
        <v>11</v>
      </c>
      <c r="E5656" s="2">
        <v>45680</v>
      </c>
      <c r="F5656" t="s">
        <v>17</v>
      </c>
      <c r="G5656">
        <v>-359.935</v>
      </c>
      <c r="H5656" t="s">
        <v>6000</v>
      </c>
      <c r="I5656" t="s">
        <v>5998</v>
      </c>
    </row>
    <row r="5657" spans="1:9" x14ac:dyDescent="0.25">
      <c r="A5657">
        <v>3249</v>
      </c>
      <c r="B5657" t="s">
        <v>6889</v>
      </c>
      <c r="C5657" t="s">
        <v>6890</v>
      </c>
      <c r="D5657" t="s">
        <v>11</v>
      </c>
      <c r="E5657" s="2">
        <v>45679</v>
      </c>
      <c r="F5657" t="s">
        <v>17</v>
      </c>
      <c r="G5657">
        <v>-360</v>
      </c>
      <c r="H5657" t="s">
        <v>6891</v>
      </c>
      <c r="I5657" t="s">
        <v>6892</v>
      </c>
    </row>
    <row r="5658" spans="1:9" x14ac:dyDescent="0.25">
      <c r="A5658">
        <v>6577</v>
      </c>
      <c r="B5658" t="s">
        <v>13794</v>
      </c>
      <c r="C5658" t="s">
        <v>13795</v>
      </c>
      <c r="D5658" t="s">
        <v>11</v>
      </c>
      <c r="E5658" s="2">
        <v>45674</v>
      </c>
      <c r="F5658" t="s">
        <v>17</v>
      </c>
      <c r="G5658">
        <v>-360.72500000000002</v>
      </c>
      <c r="H5658" t="s">
        <v>13797</v>
      </c>
      <c r="I5658" t="s">
        <v>13796</v>
      </c>
    </row>
    <row r="5659" spans="1:9" x14ac:dyDescent="0.25">
      <c r="A5659">
        <v>5485</v>
      </c>
      <c r="B5659" t="s">
        <v>11547</v>
      </c>
      <c r="C5659" t="s">
        <v>11548</v>
      </c>
      <c r="D5659" t="s">
        <v>11</v>
      </c>
      <c r="E5659" s="2">
        <v>45675</v>
      </c>
      <c r="F5659" t="s">
        <v>17</v>
      </c>
      <c r="G5659">
        <v>-361.065</v>
      </c>
      <c r="H5659" t="s">
        <v>11549</v>
      </c>
      <c r="I5659" t="s">
        <v>11550</v>
      </c>
    </row>
    <row r="5660" spans="1:9" x14ac:dyDescent="0.25">
      <c r="A5660">
        <v>442</v>
      </c>
      <c r="B5660" t="s">
        <v>981</v>
      </c>
      <c r="C5660" t="s">
        <v>982</v>
      </c>
      <c r="D5660" t="s">
        <v>15</v>
      </c>
      <c r="E5660" s="2">
        <v>45682</v>
      </c>
      <c r="F5660" t="s">
        <v>17</v>
      </c>
      <c r="G5660">
        <v>-362.41500000000002</v>
      </c>
      <c r="H5660" t="s">
        <v>985</v>
      </c>
      <c r="I5660" t="s">
        <v>984</v>
      </c>
    </row>
    <row r="5661" spans="1:9" x14ac:dyDescent="0.25">
      <c r="A5661">
        <v>1951</v>
      </c>
      <c r="B5661" t="s">
        <v>4179</v>
      </c>
      <c r="C5661" t="s">
        <v>4180</v>
      </c>
      <c r="D5661" t="s">
        <v>15</v>
      </c>
      <c r="E5661" s="2">
        <v>45681</v>
      </c>
      <c r="F5661" t="s">
        <v>17</v>
      </c>
      <c r="G5661">
        <v>-363</v>
      </c>
      <c r="H5661" t="s">
        <v>4183</v>
      </c>
      <c r="I5661" t="s">
        <v>4182</v>
      </c>
    </row>
    <row r="5662" spans="1:9" x14ac:dyDescent="0.25">
      <c r="A5662">
        <v>6073</v>
      </c>
      <c r="B5662" t="s">
        <v>12738</v>
      </c>
      <c r="C5662" t="s">
        <v>12739</v>
      </c>
      <c r="D5662" t="s">
        <v>11</v>
      </c>
      <c r="E5662" s="2">
        <v>45675</v>
      </c>
      <c r="F5662" t="s">
        <v>17</v>
      </c>
      <c r="G5662">
        <v>-363.07499999999999</v>
      </c>
      <c r="H5662" t="s">
        <v>12742</v>
      </c>
      <c r="I5662" t="s">
        <v>12741</v>
      </c>
    </row>
    <row r="5663" spans="1:9" x14ac:dyDescent="0.25">
      <c r="A5663">
        <v>2085</v>
      </c>
      <c r="B5663" t="s">
        <v>4470</v>
      </c>
      <c r="C5663" t="s">
        <v>4471</v>
      </c>
      <c r="D5663" t="s">
        <v>15</v>
      </c>
      <c r="E5663" s="2">
        <v>45681</v>
      </c>
      <c r="F5663" t="s">
        <v>17</v>
      </c>
      <c r="G5663">
        <v>-364.17</v>
      </c>
      <c r="H5663" t="s">
        <v>4472</v>
      </c>
      <c r="I5663" t="s">
        <v>4473</v>
      </c>
    </row>
    <row r="5664" spans="1:9" x14ac:dyDescent="0.25">
      <c r="A5664">
        <v>1762</v>
      </c>
      <c r="B5664" t="s">
        <v>3750</v>
      </c>
      <c r="C5664" t="s">
        <v>3751</v>
      </c>
      <c r="D5664" t="s">
        <v>11</v>
      </c>
      <c r="E5664" s="2">
        <v>45681</v>
      </c>
      <c r="F5664" t="s">
        <v>17</v>
      </c>
      <c r="G5664">
        <v>-364.91500000000002</v>
      </c>
      <c r="H5664" t="s">
        <v>3754</v>
      </c>
      <c r="I5664" t="s">
        <v>3753</v>
      </c>
    </row>
    <row r="5665" spans="1:9" x14ac:dyDescent="0.25">
      <c r="A5665">
        <v>272</v>
      </c>
      <c r="B5665" t="s">
        <v>596</v>
      </c>
      <c r="C5665" t="s">
        <v>597</v>
      </c>
      <c r="D5665" t="s">
        <v>15</v>
      </c>
      <c r="E5665" s="2">
        <v>45682</v>
      </c>
      <c r="F5665" t="s">
        <v>17</v>
      </c>
      <c r="G5665">
        <v>-364.94</v>
      </c>
      <c r="H5665" t="s">
        <v>598</v>
      </c>
      <c r="I5665" t="s">
        <v>599</v>
      </c>
    </row>
    <row r="5666" spans="1:9" x14ac:dyDescent="0.25">
      <c r="A5666">
        <v>578</v>
      </c>
      <c r="B5666" t="s">
        <v>1294</v>
      </c>
      <c r="C5666" t="s">
        <v>1295</v>
      </c>
      <c r="D5666" t="s">
        <v>15</v>
      </c>
      <c r="E5666" s="2">
        <v>45682</v>
      </c>
      <c r="F5666" t="s">
        <v>17</v>
      </c>
      <c r="G5666">
        <v>-364.94</v>
      </c>
      <c r="H5666" t="s">
        <v>598</v>
      </c>
      <c r="I5666" t="s">
        <v>599</v>
      </c>
    </row>
    <row r="5667" spans="1:9" x14ac:dyDescent="0.25">
      <c r="A5667">
        <v>1723</v>
      </c>
      <c r="B5667" t="s">
        <v>3658</v>
      </c>
      <c r="C5667" t="s">
        <v>3659</v>
      </c>
      <c r="D5667" t="s">
        <v>15</v>
      </c>
      <c r="E5667" s="2">
        <v>45681</v>
      </c>
      <c r="F5667" t="s">
        <v>14</v>
      </c>
      <c r="G5667">
        <v>-365.98</v>
      </c>
      <c r="H5667" t="s">
        <v>3660</v>
      </c>
      <c r="I5667" t="s">
        <v>3661</v>
      </c>
    </row>
    <row r="5668" spans="1:9" x14ac:dyDescent="0.25">
      <c r="A5668">
        <v>6358</v>
      </c>
      <c r="B5668" t="s">
        <v>13302</v>
      </c>
      <c r="C5668" t="s">
        <v>13303</v>
      </c>
      <c r="D5668" t="s">
        <v>11</v>
      </c>
      <c r="E5668" s="2">
        <v>45674</v>
      </c>
      <c r="F5668" t="s">
        <v>17</v>
      </c>
      <c r="G5668">
        <v>-367.16</v>
      </c>
      <c r="H5668" t="s">
        <v>13306</v>
      </c>
      <c r="I5668" t="s">
        <v>13305</v>
      </c>
    </row>
    <row r="5669" spans="1:9" x14ac:dyDescent="0.25">
      <c r="A5669">
        <v>1774</v>
      </c>
      <c r="B5669" t="s">
        <v>3779</v>
      </c>
      <c r="C5669" t="s">
        <v>3780</v>
      </c>
      <c r="D5669" t="s">
        <v>15</v>
      </c>
      <c r="E5669" s="2">
        <v>45681</v>
      </c>
      <c r="F5669" t="s">
        <v>17</v>
      </c>
      <c r="G5669">
        <v>-370.02</v>
      </c>
      <c r="H5669" t="s">
        <v>3783</v>
      </c>
      <c r="I5669" t="s">
        <v>3782</v>
      </c>
    </row>
    <row r="5670" spans="1:9" x14ac:dyDescent="0.25">
      <c r="A5670">
        <v>588</v>
      </c>
      <c r="B5670" t="s">
        <v>1313</v>
      </c>
      <c r="C5670" t="s">
        <v>1314</v>
      </c>
      <c r="D5670" t="s">
        <v>11</v>
      </c>
      <c r="E5670" s="2">
        <v>45682</v>
      </c>
      <c r="F5670" t="s">
        <v>14</v>
      </c>
      <c r="G5670">
        <v>-371.005</v>
      </c>
      <c r="H5670" t="s">
        <v>1315</v>
      </c>
      <c r="I5670" t="s">
        <v>1316</v>
      </c>
    </row>
    <row r="5671" spans="1:9" x14ac:dyDescent="0.25">
      <c r="A5671">
        <v>5553</v>
      </c>
      <c r="B5671" t="s">
        <v>11702</v>
      </c>
      <c r="C5671" t="s">
        <v>11703</v>
      </c>
      <c r="D5671" t="s">
        <v>15</v>
      </c>
      <c r="E5671" s="2">
        <v>45675</v>
      </c>
      <c r="F5671" t="s">
        <v>17</v>
      </c>
      <c r="G5671">
        <v>-371.26499999999999</v>
      </c>
      <c r="H5671" t="s">
        <v>11704</v>
      </c>
      <c r="I5671" t="s">
        <v>11705</v>
      </c>
    </row>
    <row r="5672" spans="1:9" x14ac:dyDescent="0.25">
      <c r="A5672">
        <v>5286</v>
      </c>
      <c r="B5672" t="s">
        <v>11103</v>
      </c>
      <c r="C5672" t="s">
        <v>11104</v>
      </c>
      <c r="D5672" t="s">
        <v>11</v>
      </c>
      <c r="E5672" s="2">
        <v>45675</v>
      </c>
      <c r="F5672" t="s">
        <v>17</v>
      </c>
      <c r="G5672">
        <v>-371.39</v>
      </c>
      <c r="H5672" t="s">
        <v>11105</v>
      </c>
      <c r="I5672" t="s">
        <v>11106</v>
      </c>
    </row>
    <row r="5673" spans="1:9" x14ac:dyDescent="0.25">
      <c r="A5673">
        <v>2846</v>
      </c>
      <c r="B5673" t="s">
        <v>6105</v>
      </c>
      <c r="C5673" t="s">
        <v>6106</v>
      </c>
      <c r="D5673" t="s">
        <v>15</v>
      </c>
      <c r="E5673" s="2">
        <v>45680</v>
      </c>
      <c r="F5673" t="s">
        <v>17</v>
      </c>
      <c r="G5673">
        <v>-371.48500000000001</v>
      </c>
      <c r="H5673" t="s">
        <v>6107</v>
      </c>
      <c r="I5673" t="s">
        <v>6108</v>
      </c>
    </row>
    <row r="5674" spans="1:9" x14ac:dyDescent="0.25">
      <c r="A5674">
        <v>440</v>
      </c>
      <c r="B5674" t="s">
        <v>976</v>
      </c>
      <c r="C5674" t="s">
        <v>977</v>
      </c>
      <c r="D5674" t="s">
        <v>15</v>
      </c>
      <c r="E5674" s="2">
        <v>45682</v>
      </c>
      <c r="F5674" t="s">
        <v>17</v>
      </c>
      <c r="G5674">
        <v>-372.22500000000002</v>
      </c>
      <c r="H5674" t="s">
        <v>980</v>
      </c>
      <c r="I5674" t="s">
        <v>979</v>
      </c>
    </row>
    <row r="5675" spans="1:9" x14ac:dyDescent="0.25">
      <c r="A5675">
        <v>6566</v>
      </c>
      <c r="B5675" t="s">
        <v>13769</v>
      </c>
      <c r="C5675" t="s">
        <v>13770</v>
      </c>
      <c r="D5675" t="s">
        <v>15</v>
      </c>
      <c r="E5675" s="2">
        <v>45674</v>
      </c>
      <c r="F5675" t="s">
        <v>17</v>
      </c>
      <c r="G5675">
        <v>-372.28</v>
      </c>
      <c r="H5675" t="s">
        <v>13771</v>
      </c>
      <c r="I5675" t="s">
        <v>13772</v>
      </c>
    </row>
    <row r="5676" spans="1:9" x14ac:dyDescent="0.25">
      <c r="A5676">
        <v>5379</v>
      </c>
      <c r="B5676" t="s">
        <v>11309</v>
      </c>
      <c r="C5676" t="s">
        <v>11310</v>
      </c>
      <c r="D5676" t="s">
        <v>11</v>
      </c>
      <c r="E5676" s="2">
        <v>45675</v>
      </c>
      <c r="F5676" t="s">
        <v>17</v>
      </c>
      <c r="G5676">
        <v>-372.69</v>
      </c>
      <c r="H5676" t="s">
        <v>11313</v>
      </c>
      <c r="I5676" t="s">
        <v>11312</v>
      </c>
    </row>
    <row r="5677" spans="1:9" x14ac:dyDescent="0.25">
      <c r="A5677">
        <v>2390</v>
      </c>
      <c r="B5677" t="s">
        <v>5044</v>
      </c>
      <c r="C5677" t="s">
        <v>5045</v>
      </c>
      <c r="D5677" t="s">
        <v>15</v>
      </c>
      <c r="E5677" s="2">
        <v>45681</v>
      </c>
      <c r="F5677" t="s">
        <v>17</v>
      </c>
      <c r="G5677">
        <v>-373.20499999999998</v>
      </c>
      <c r="H5677" t="s">
        <v>5046</v>
      </c>
      <c r="I5677" t="s">
        <v>5047</v>
      </c>
    </row>
    <row r="5678" spans="1:9" x14ac:dyDescent="0.25">
      <c r="A5678">
        <v>5714</v>
      </c>
      <c r="B5678" t="s">
        <v>12063</v>
      </c>
      <c r="C5678" t="s">
        <v>12064</v>
      </c>
      <c r="D5678" t="s">
        <v>15</v>
      </c>
      <c r="E5678" s="2">
        <v>45675</v>
      </c>
      <c r="F5678" t="s">
        <v>17</v>
      </c>
      <c r="G5678">
        <v>-374.685</v>
      </c>
      <c r="H5678" t="s">
        <v>12065</v>
      </c>
      <c r="I5678" t="s">
        <v>12066</v>
      </c>
    </row>
    <row r="5679" spans="1:9" x14ac:dyDescent="0.25">
      <c r="A5679">
        <v>1600</v>
      </c>
      <c r="B5679" t="s">
        <v>3366</v>
      </c>
      <c r="C5679" t="s">
        <v>3367</v>
      </c>
      <c r="D5679" t="s">
        <v>11</v>
      </c>
      <c r="E5679" s="2">
        <v>45681</v>
      </c>
      <c r="F5679" t="s">
        <v>14</v>
      </c>
      <c r="G5679">
        <v>-375.17</v>
      </c>
      <c r="H5679" t="s">
        <v>3368</v>
      </c>
      <c r="I5679" t="s">
        <v>3369</v>
      </c>
    </row>
    <row r="5680" spans="1:9" x14ac:dyDescent="0.25">
      <c r="A5680">
        <v>5702</v>
      </c>
      <c r="B5680" t="s">
        <v>12033</v>
      </c>
      <c r="C5680" t="s">
        <v>12034</v>
      </c>
      <c r="D5680" t="s">
        <v>15</v>
      </c>
      <c r="E5680" s="2">
        <v>45675</v>
      </c>
      <c r="F5680" t="s">
        <v>14</v>
      </c>
      <c r="G5680">
        <v>-375.32</v>
      </c>
      <c r="H5680" t="s">
        <v>12035</v>
      </c>
      <c r="I5680" t="s">
        <v>12036</v>
      </c>
    </row>
    <row r="5681" spans="1:9" x14ac:dyDescent="0.25">
      <c r="A5681">
        <v>6630</v>
      </c>
      <c r="B5681" t="s">
        <v>13899</v>
      </c>
      <c r="C5681" t="s">
        <v>13900</v>
      </c>
      <c r="D5681" t="s">
        <v>15</v>
      </c>
      <c r="E5681" s="2">
        <v>45674</v>
      </c>
      <c r="F5681" t="s">
        <v>17</v>
      </c>
      <c r="G5681">
        <v>-375.97500000000002</v>
      </c>
      <c r="H5681" t="s">
        <v>13903</v>
      </c>
      <c r="I5681" t="s">
        <v>13902</v>
      </c>
    </row>
    <row r="5682" spans="1:9" x14ac:dyDescent="0.25">
      <c r="A5682">
        <v>5081</v>
      </c>
      <c r="B5682" t="s">
        <v>10667</v>
      </c>
      <c r="C5682" t="s">
        <v>10668</v>
      </c>
      <c r="D5682" t="s">
        <v>15</v>
      </c>
      <c r="E5682" s="2">
        <v>45675</v>
      </c>
      <c r="F5682" t="s">
        <v>17</v>
      </c>
      <c r="G5682">
        <v>-376.08499999999998</v>
      </c>
      <c r="H5682" t="s">
        <v>10669</v>
      </c>
      <c r="I5682" t="s">
        <v>10670</v>
      </c>
    </row>
    <row r="5683" spans="1:9" x14ac:dyDescent="0.25">
      <c r="A5683">
        <v>2197</v>
      </c>
      <c r="B5683" t="s">
        <v>4691</v>
      </c>
      <c r="C5683" t="s">
        <v>4692</v>
      </c>
      <c r="D5683" t="s">
        <v>11</v>
      </c>
      <c r="E5683" s="2">
        <v>45681</v>
      </c>
      <c r="F5683" t="s">
        <v>14</v>
      </c>
      <c r="G5683">
        <v>-377.25</v>
      </c>
      <c r="H5683" t="s">
        <v>4695</v>
      </c>
      <c r="I5683" t="s">
        <v>4694</v>
      </c>
    </row>
    <row r="5684" spans="1:9" x14ac:dyDescent="0.25">
      <c r="A5684">
        <v>6017</v>
      </c>
      <c r="B5684" t="s">
        <v>12640</v>
      </c>
      <c r="C5684" t="s">
        <v>12641</v>
      </c>
      <c r="D5684" t="s">
        <v>15</v>
      </c>
      <c r="E5684" s="2">
        <v>45675</v>
      </c>
      <c r="F5684" t="s">
        <v>17</v>
      </c>
      <c r="G5684">
        <v>-378.005</v>
      </c>
      <c r="H5684" t="s">
        <v>832</v>
      </c>
      <c r="I5684" t="s">
        <v>12643</v>
      </c>
    </row>
    <row r="5685" spans="1:9" x14ac:dyDescent="0.25">
      <c r="A5685">
        <v>4119</v>
      </c>
      <c r="B5685" t="s">
        <v>8731</v>
      </c>
      <c r="C5685" t="s">
        <v>8732</v>
      </c>
      <c r="D5685" t="s">
        <v>15</v>
      </c>
      <c r="E5685" s="2">
        <v>45678</v>
      </c>
      <c r="F5685" t="s">
        <v>17</v>
      </c>
      <c r="G5685">
        <v>-378.04</v>
      </c>
      <c r="H5685" t="s">
        <v>3370</v>
      </c>
      <c r="I5685" t="s">
        <v>8734</v>
      </c>
    </row>
    <row r="5686" spans="1:9" x14ac:dyDescent="0.25">
      <c r="A5686">
        <v>6621</v>
      </c>
      <c r="B5686" t="s">
        <v>13880</v>
      </c>
      <c r="C5686" t="s">
        <v>13881</v>
      </c>
      <c r="D5686" t="s">
        <v>11</v>
      </c>
      <c r="E5686" s="2">
        <v>45674</v>
      </c>
      <c r="F5686" t="s">
        <v>17</v>
      </c>
      <c r="G5686">
        <v>-378.91500000000002</v>
      </c>
      <c r="H5686" t="s">
        <v>13885</v>
      </c>
      <c r="I5686" t="s">
        <v>13883</v>
      </c>
    </row>
    <row r="5687" spans="1:9" x14ac:dyDescent="0.25">
      <c r="A5687">
        <v>5011</v>
      </c>
      <c r="B5687" t="s">
        <v>10520</v>
      </c>
      <c r="C5687" t="s">
        <v>10521</v>
      </c>
      <c r="D5687" t="s">
        <v>11</v>
      </c>
      <c r="E5687" s="2">
        <v>45675</v>
      </c>
      <c r="F5687" t="s">
        <v>17</v>
      </c>
      <c r="G5687">
        <v>-379.80500000000001</v>
      </c>
      <c r="H5687" t="s">
        <v>5808</v>
      </c>
      <c r="I5687" t="s">
        <v>10522</v>
      </c>
    </row>
    <row r="5688" spans="1:9" x14ac:dyDescent="0.25">
      <c r="A5688">
        <v>595</v>
      </c>
      <c r="B5688" t="s">
        <v>1325</v>
      </c>
      <c r="C5688" t="s">
        <v>1326</v>
      </c>
      <c r="D5688" t="s">
        <v>11</v>
      </c>
      <c r="E5688" s="2">
        <v>45682</v>
      </c>
      <c r="F5688" t="s">
        <v>17</v>
      </c>
      <c r="G5688">
        <v>-379.85500000000002</v>
      </c>
      <c r="H5688" t="s">
        <v>1329</v>
      </c>
      <c r="I5688" t="s">
        <v>1328</v>
      </c>
    </row>
    <row r="5689" spans="1:9" x14ac:dyDescent="0.25">
      <c r="A5689">
        <v>5205</v>
      </c>
      <c r="B5689" t="s">
        <v>10932</v>
      </c>
      <c r="C5689" t="s">
        <v>10933</v>
      </c>
      <c r="D5689" t="s">
        <v>11</v>
      </c>
      <c r="E5689" s="2">
        <v>45675</v>
      </c>
      <c r="F5689" t="s">
        <v>17</v>
      </c>
      <c r="G5689">
        <v>-380.18</v>
      </c>
      <c r="H5689" t="s">
        <v>10934</v>
      </c>
      <c r="I5689" t="s">
        <v>10935</v>
      </c>
    </row>
    <row r="5690" spans="1:9" x14ac:dyDescent="0.25">
      <c r="A5690">
        <v>293</v>
      </c>
      <c r="B5690" t="s">
        <v>644</v>
      </c>
      <c r="C5690" t="s">
        <v>645</v>
      </c>
      <c r="D5690" t="s">
        <v>11</v>
      </c>
      <c r="E5690" s="2">
        <v>45682</v>
      </c>
      <c r="F5690" t="s">
        <v>17</v>
      </c>
      <c r="G5690">
        <v>-380.8</v>
      </c>
      <c r="H5690" t="s">
        <v>646</v>
      </c>
      <c r="I5690" t="s">
        <v>647</v>
      </c>
    </row>
    <row r="5691" spans="1:9" x14ac:dyDescent="0.25">
      <c r="A5691">
        <v>389</v>
      </c>
      <c r="B5691" t="s">
        <v>863</v>
      </c>
      <c r="C5691" t="s">
        <v>864</v>
      </c>
      <c r="D5691" t="s">
        <v>15</v>
      </c>
      <c r="E5691" s="2">
        <v>45682</v>
      </c>
      <c r="F5691" t="s">
        <v>17</v>
      </c>
      <c r="G5691">
        <v>-380.83499999999998</v>
      </c>
      <c r="H5691" t="s">
        <v>865</v>
      </c>
      <c r="I5691" t="s">
        <v>866</v>
      </c>
    </row>
    <row r="5692" spans="1:9" x14ac:dyDescent="0.25">
      <c r="A5692">
        <v>5994</v>
      </c>
      <c r="B5692" t="s">
        <v>12599</v>
      </c>
      <c r="C5692" t="s">
        <v>12600</v>
      </c>
      <c r="D5692" t="s">
        <v>15</v>
      </c>
      <c r="E5692" s="2">
        <v>45675</v>
      </c>
      <c r="F5692" t="s">
        <v>17</v>
      </c>
      <c r="G5692">
        <v>-382.99</v>
      </c>
      <c r="H5692" t="s">
        <v>12604</v>
      </c>
      <c r="I5692" t="s">
        <v>12602</v>
      </c>
    </row>
    <row r="5693" spans="1:9" x14ac:dyDescent="0.25">
      <c r="A5693">
        <v>4101</v>
      </c>
      <c r="B5693" t="s">
        <v>8693</v>
      </c>
      <c r="C5693" t="s">
        <v>8694</v>
      </c>
      <c r="D5693" t="s">
        <v>15</v>
      </c>
      <c r="E5693" s="2">
        <v>45678</v>
      </c>
      <c r="F5693" t="s">
        <v>17</v>
      </c>
      <c r="G5693">
        <v>-383.07499999999999</v>
      </c>
      <c r="H5693" t="s">
        <v>8697</v>
      </c>
      <c r="I5693" t="s">
        <v>8696</v>
      </c>
    </row>
    <row r="5694" spans="1:9" x14ac:dyDescent="0.25">
      <c r="A5694">
        <v>4777</v>
      </c>
      <c r="B5694" t="s">
        <v>9996</v>
      </c>
      <c r="C5694" t="s">
        <v>9997</v>
      </c>
      <c r="D5694" t="s">
        <v>15</v>
      </c>
      <c r="E5694" s="2">
        <v>45677</v>
      </c>
      <c r="F5694" t="s">
        <v>17</v>
      </c>
      <c r="G5694">
        <v>-383.48</v>
      </c>
      <c r="H5694" t="s">
        <v>10000</v>
      </c>
      <c r="I5694" t="s">
        <v>9999</v>
      </c>
    </row>
    <row r="5695" spans="1:9" x14ac:dyDescent="0.25">
      <c r="A5695">
        <v>558</v>
      </c>
      <c r="B5695" t="s">
        <v>1247</v>
      </c>
      <c r="C5695" t="s">
        <v>1248</v>
      </c>
      <c r="D5695" t="s">
        <v>15</v>
      </c>
      <c r="E5695" s="2">
        <v>45682</v>
      </c>
      <c r="F5695" t="s">
        <v>17</v>
      </c>
      <c r="G5695">
        <v>-386.4</v>
      </c>
      <c r="H5695" t="s">
        <v>1249</v>
      </c>
      <c r="I5695" t="s">
        <v>1250</v>
      </c>
    </row>
    <row r="5696" spans="1:9" x14ac:dyDescent="0.25">
      <c r="A5696">
        <v>2305</v>
      </c>
      <c r="B5696" t="s">
        <v>4887</v>
      </c>
      <c r="C5696" t="s">
        <v>4888</v>
      </c>
      <c r="D5696" t="s">
        <v>15</v>
      </c>
      <c r="E5696" s="2">
        <v>45681</v>
      </c>
      <c r="F5696" t="s">
        <v>17</v>
      </c>
      <c r="G5696">
        <v>-386.84500000000003</v>
      </c>
      <c r="H5696" t="s">
        <v>4893</v>
      </c>
      <c r="I5696" t="s">
        <v>4890</v>
      </c>
    </row>
    <row r="5697" spans="1:9" x14ac:dyDescent="0.25">
      <c r="A5697">
        <v>5735</v>
      </c>
      <c r="B5697" t="s">
        <v>12098</v>
      </c>
      <c r="C5697" t="s">
        <v>12099</v>
      </c>
      <c r="D5697" t="s">
        <v>11</v>
      </c>
      <c r="E5697" s="2">
        <v>45675</v>
      </c>
      <c r="F5697" t="s">
        <v>14</v>
      </c>
      <c r="G5697">
        <v>-386.995</v>
      </c>
      <c r="H5697" t="s">
        <v>12103</v>
      </c>
      <c r="I5697" t="s">
        <v>12101</v>
      </c>
    </row>
    <row r="5698" spans="1:9" x14ac:dyDescent="0.25">
      <c r="A5698">
        <v>6353</v>
      </c>
      <c r="B5698" t="s">
        <v>13292</v>
      </c>
      <c r="C5698" t="s">
        <v>13293</v>
      </c>
      <c r="D5698" t="s">
        <v>11</v>
      </c>
      <c r="E5698" s="2">
        <v>45674</v>
      </c>
      <c r="F5698" t="s">
        <v>17</v>
      </c>
      <c r="G5698">
        <v>-388.77</v>
      </c>
      <c r="H5698" t="s">
        <v>13294</v>
      </c>
      <c r="I5698" t="s">
        <v>13295</v>
      </c>
    </row>
    <row r="5699" spans="1:9" x14ac:dyDescent="0.25">
      <c r="A5699">
        <v>1393</v>
      </c>
      <c r="B5699" t="s">
        <v>2866</v>
      </c>
      <c r="C5699" t="s">
        <v>2867</v>
      </c>
      <c r="D5699" t="s">
        <v>15</v>
      </c>
      <c r="E5699" s="2">
        <v>45681</v>
      </c>
      <c r="F5699" t="s">
        <v>17</v>
      </c>
      <c r="G5699">
        <v>-389.68</v>
      </c>
      <c r="H5699" t="s">
        <v>2868</v>
      </c>
      <c r="I5699" t="s">
        <v>2869</v>
      </c>
    </row>
    <row r="5700" spans="1:9" x14ac:dyDescent="0.25">
      <c r="A5700">
        <v>4978</v>
      </c>
      <c r="B5700" t="s">
        <v>10442</v>
      </c>
      <c r="C5700" t="s">
        <v>10443</v>
      </c>
      <c r="D5700" t="s">
        <v>11</v>
      </c>
      <c r="E5700" s="2">
        <v>45675</v>
      </c>
      <c r="F5700" t="s">
        <v>14</v>
      </c>
      <c r="G5700">
        <v>-390.25</v>
      </c>
      <c r="H5700" t="s">
        <v>10446</v>
      </c>
      <c r="I5700" t="s">
        <v>10445</v>
      </c>
    </row>
    <row r="5701" spans="1:9" x14ac:dyDescent="0.25">
      <c r="A5701">
        <v>5587</v>
      </c>
      <c r="B5701" t="s">
        <v>11778</v>
      </c>
      <c r="C5701" t="s">
        <v>11779</v>
      </c>
      <c r="D5701" t="s">
        <v>11</v>
      </c>
      <c r="E5701" s="2">
        <v>45675</v>
      </c>
      <c r="F5701" t="s">
        <v>14</v>
      </c>
      <c r="G5701">
        <v>-390.25</v>
      </c>
      <c r="H5701" t="s">
        <v>10446</v>
      </c>
      <c r="I5701" t="s">
        <v>10445</v>
      </c>
    </row>
    <row r="5702" spans="1:9" x14ac:dyDescent="0.25">
      <c r="A5702">
        <v>245</v>
      </c>
      <c r="B5702" t="s">
        <v>551</v>
      </c>
      <c r="C5702" t="s">
        <v>552</v>
      </c>
      <c r="D5702" t="s">
        <v>15</v>
      </c>
      <c r="E5702" s="2">
        <v>45684</v>
      </c>
      <c r="F5702" t="s">
        <v>14</v>
      </c>
      <c r="G5702">
        <v>-390.27499999999998</v>
      </c>
      <c r="H5702" t="s">
        <v>553</v>
      </c>
      <c r="I5702" t="s">
        <v>554</v>
      </c>
    </row>
    <row r="5703" spans="1:9" x14ac:dyDescent="0.25">
      <c r="A5703">
        <v>3486</v>
      </c>
      <c r="B5703" t="s">
        <v>7433</v>
      </c>
      <c r="C5703" t="s">
        <v>7434</v>
      </c>
      <c r="D5703" t="s">
        <v>15</v>
      </c>
      <c r="E5703" s="2">
        <v>45679</v>
      </c>
      <c r="F5703" t="s">
        <v>17</v>
      </c>
      <c r="G5703">
        <v>-391.19</v>
      </c>
      <c r="H5703" t="s">
        <v>7437</v>
      </c>
      <c r="I5703" t="s">
        <v>7436</v>
      </c>
    </row>
    <row r="5704" spans="1:9" x14ac:dyDescent="0.25">
      <c r="A5704">
        <v>5791</v>
      </c>
      <c r="B5704" t="s">
        <v>12225</v>
      </c>
      <c r="C5704" t="s">
        <v>12226</v>
      </c>
      <c r="D5704" t="s">
        <v>11</v>
      </c>
      <c r="E5704" s="2">
        <v>45675</v>
      </c>
      <c r="F5704" t="s">
        <v>14</v>
      </c>
      <c r="G5704">
        <v>-392.04</v>
      </c>
      <c r="H5704" t="s">
        <v>12230</v>
      </c>
      <c r="I5704" t="s">
        <v>12228</v>
      </c>
    </row>
    <row r="5705" spans="1:9" x14ac:dyDescent="0.25">
      <c r="A5705">
        <v>5678</v>
      </c>
      <c r="B5705" t="s">
        <v>11984</v>
      </c>
      <c r="C5705" t="s">
        <v>11985</v>
      </c>
      <c r="D5705" t="s">
        <v>11</v>
      </c>
      <c r="E5705" s="2">
        <v>45675</v>
      </c>
      <c r="F5705" t="s">
        <v>17</v>
      </c>
      <c r="G5705">
        <v>-392.13</v>
      </c>
      <c r="H5705" t="s">
        <v>11986</v>
      </c>
      <c r="I5705" t="s">
        <v>11987</v>
      </c>
    </row>
    <row r="5706" spans="1:9" x14ac:dyDescent="0.25">
      <c r="A5706">
        <v>2630</v>
      </c>
      <c r="B5706" t="s">
        <v>5616</v>
      </c>
      <c r="C5706" t="s">
        <v>5617</v>
      </c>
      <c r="D5706" t="s">
        <v>15</v>
      </c>
      <c r="E5706" s="2">
        <v>45680</v>
      </c>
      <c r="F5706" t="s">
        <v>14</v>
      </c>
      <c r="G5706">
        <v>-392.25</v>
      </c>
      <c r="H5706" t="s">
        <v>5618</v>
      </c>
      <c r="I5706" t="s">
        <v>5619</v>
      </c>
    </row>
    <row r="5707" spans="1:9" x14ac:dyDescent="0.25">
      <c r="A5707">
        <v>328</v>
      </c>
      <c r="B5707" t="s">
        <v>721</v>
      </c>
      <c r="C5707" t="s">
        <v>722</v>
      </c>
      <c r="D5707" t="s">
        <v>11</v>
      </c>
      <c r="E5707" s="2">
        <v>45682</v>
      </c>
      <c r="F5707" t="s">
        <v>14</v>
      </c>
      <c r="G5707">
        <v>-392.82</v>
      </c>
      <c r="H5707" t="s">
        <v>723</v>
      </c>
      <c r="I5707" t="s">
        <v>724</v>
      </c>
    </row>
    <row r="5708" spans="1:9" x14ac:dyDescent="0.25">
      <c r="A5708">
        <v>1</v>
      </c>
      <c r="B5708" t="s">
        <v>9</v>
      </c>
      <c r="C5708" t="s">
        <v>10</v>
      </c>
      <c r="D5708" t="s">
        <v>11</v>
      </c>
      <c r="E5708" s="2">
        <v>45685</v>
      </c>
      <c r="F5708" t="s">
        <v>14</v>
      </c>
      <c r="G5708">
        <v>-392.85</v>
      </c>
      <c r="H5708" t="s">
        <v>12</v>
      </c>
      <c r="I5708" t="s">
        <v>13</v>
      </c>
    </row>
    <row r="5709" spans="1:9" x14ac:dyDescent="0.25">
      <c r="A5709">
        <v>19</v>
      </c>
      <c r="B5709" t="s">
        <v>62</v>
      </c>
      <c r="C5709" t="s">
        <v>63</v>
      </c>
      <c r="D5709" t="s">
        <v>11</v>
      </c>
      <c r="E5709" s="2">
        <v>45685</v>
      </c>
      <c r="F5709" t="s">
        <v>14</v>
      </c>
      <c r="G5709">
        <v>-392.85</v>
      </c>
      <c r="H5709" t="s">
        <v>12</v>
      </c>
      <c r="I5709" t="s">
        <v>13</v>
      </c>
    </row>
    <row r="5710" spans="1:9" x14ac:dyDescent="0.25">
      <c r="A5710">
        <v>373</v>
      </c>
      <c r="B5710" t="s">
        <v>825</v>
      </c>
      <c r="C5710" t="s">
        <v>826</v>
      </c>
      <c r="D5710" t="s">
        <v>15</v>
      </c>
      <c r="E5710" s="2">
        <v>45682</v>
      </c>
      <c r="F5710" t="s">
        <v>14</v>
      </c>
      <c r="G5710">
        <v>-394</v>
      </c>
      <c r="H5710" t="s">
        <v>829</v>
      </c>
      <c r="I5710" t="s">
        <v>828</v>
      </c>
    </row>
    <row r="5711" spans="1:9" x14ac:dyDescent="0.25">
      <c r="A5711">
        <v>3622</v>
      </c>
      <c r="B5711" t="s">
        <v>7700</v>
      </c>
      <c r="C5711" t="s">
        <v>7701</v>
      </c>
      <c r="D5711" t="s">
        <v>15</v>
      </c>
      <c r="E5711" s="2">
        <v>45679</v>
      </c>
      <c r="F5711" t="s">
        <v>17</v>
      </c>
      <c r="G5711">
        <v>-394.42500000000001</v>
      </c>
      <c r="H5711" t="s">
        <v>1869</v>
      </c>
      <c r="I5711" t="s">
        <v>7703</v>
      </c>
    </row>
    <row r="5712" spans="1:9" x14ac:dyDescent="0.25">
      <c r="A5712">
        <v>3440</v>
      </c>
      <c r="B5712" t="s">
        <v>7336</v>
      </c>
      <c r="C5712" t="s">
        <v>7337</v>
      </c>
      <c r="D5712" t="s">
        <v>11</v>
      </c>
      <c r="E5712" s="2">
        <v>45679</v>
      </c>
      <c r="F5712" t="s">
        <v>17</v>
      </c>
      <c r="G5712">
        <v>-395.84</v>
      </c>
      <c r="H5712" t="s">
        <v>7340</v>
      </c>
      <c r="I5712" t="s">
        <v>7339</v>
      </c>
    </row>
    <row r="5713" spans="1:9" x14ac:dyDescent="0.25">
      <c r="A5713">
        <v>1134</v>
      </c>
      <c r="B5713" t="s">
        <v>2368</v>
      </c>
      <c r="C5713" t="s">
        <v>2369</v>
      </c>
      <c r="D5713" t="s">
        <v>11</v>
      </c>
      <c r="E5713" s="2">
        <v>45682</v>
      </c>
      <c r="F5713" t="s">
        <v>14</v>
      </c>
      <c r="G5713">
        <v>-396.22500000000002</v>
      </c>
      <c r="H5713" t="s">
        <v>2373</v>
      </c>
      <c r="I5713" t="s">
        <v>2371</v>
      </c>
    </row>
    <row r="5714" spans="1:9" x14ac:dyDescent="0.25">
      <c r="A5714">
        <v>5555</v>
      </c>
      <c r="B5714" t="s">
        <v>11707</v>
      </c>
      <c r="C5714" t="s">
        <v>11708</v>
      </c>
      <c r="D5714" t="s">
        <v>15</v>
      </c>
      <c r="E5714" s="2">
        <v>45675</v>
      </c>
      <c r="F5714" t="s">
        <v>17</v>
      </c>
      <c r="G5714">
        <v>-396.3</v>
      </c>
      <c r="H5714" t="s">
        <v>11709</v>
      </c>
      <c r="I5714" t="s">
        <v>11710</v>
      </c>
    </row>
    <row r="5715" spans="1:9" x14ac:dyDescent="0.25">
      <c r="A5715">
        <v>16</v>
      </c>
      <c r="B5715" t="s">
        <v>52</v>
      </c>
      <c r="C5715" t="s">
        <v>53</v>
      </c>
      <c r="D5715" t="s">
        <v>11</v>
      </c>
      <c r="E5715" s="2">
        <v>45685</v>
      </c>
      <c r="F5715" t="s">
        <v>17</v>
      </c>
      <c r="G5715">
        <v>-397.81</v>
      </c>
      <c r="H5715" t="s">
        <v>56</v>
      </c>
      <c r="I5715" t="s">
        <v>55</v>
      </c>
    </row>
    <row r="5716" spans="1:9" x14ac:dyDescent="0.25">
      <c r="A5716">
        <v>5110</v>
      </c>
      <c r="B5716" t="s">
        <v>10724</v>
      </c>
      <c r="C5716" t="s">
        <v>10725</v>
      </c>
      <c r="D5716" t="s">
        <v>15</v>
      </c>
      <c r="E5716" s="2">
        <v>45675</v>
      </c>
      <c r="F5716" t="s">
        <v>17</v>
      </c>
      <c r="G5716">
        <v>-398.76</v>
      </c>
      <c r="H5716" t="s">
        <v>10729</v>
      </c>
      <c r="I5716" t="s">
        <v>10727</v>
      </c>
    </row>
    <row r="5717" spans="1:9" x14ac:dyDescent="0.25">
      <c r="A5717">
        <v>3851</v>
      </c>
      <c r="B5717" t="s">
        <v>8130</v>
      </c>
      <c r="C5717" t="s">
        <v>8131</v>
      </c>
      <c r="D5717" t="s">
        <v>11</v>
      </c>
      <c r="E5717" s="2">
        <v>45678</v>
      </c>
      <c r="F5717" t="s">
        <v>17</v>
      </c>
      <c r="G5717">
        <v>-399.41</v>
      </c>
      <c r="H5717" t="s">
        <v>8132</v>
      </c>
      <c r="I5717" t="s">
        <v>8133</v>
      </c>
    </row>
    <row r="5718" spans="1:9" x14ac:dyDescent="0.25">
      <c r="A5718">
        <v>3150</v>
      </c>
      <c r="B5718" t="s">
        <v>6668</v>
      </c>
      <c r="C5718" t="s">
        <v>6669</v>
      </c>
      <c r="D5718" t="s">
        <v>11</v>
      </c>
      <c r="E5718" s="2">
        <v>45680</v>
      </c>
      <c r="F5718" t="s">
        <v>14</v>
      </c>
      <c r="G5718">
        <v>-399.52499999999998</v>
      </c>
      <c r="H5718" t="s">
        <v>6673</v>
      </c>
      <c r="I5718" t="s">
        <v>6671</v>
      </c>
    </row>
    <row r="5719" spans="1:9" x14ac:dyDescent="0.25">
      <c r="A5719">
        <v>2287</v>
      </c>
      <c r="B5719" t="s">
        <v>4855</v>
      </c>
      <c r="C5719" t="s">
        <v>4856</v>
      </c>
      <c r="D5719" t="s">
        <v>15</v>
      </c>
      <c r="E5719" s="2">
        <v>45681</v>
      </c>
      <c r="F5719" t="s">
        <v>17</v>
      </c>
      <c r="G5719">
        <v>-399.62</v>
      </c>
      <c r="H5719" t="s">
        <v>3660</v>
      </c>
      <c r="I5719" t="s">
        <v>4858</v>
      </c>
    </row>
    <row r="5720" spans="1:9" x14ac:dyDescent="0.25">
      <c r="A5720">
        <v>2881</v>
      </c>
      <c r="B5720" t="s">
        <v>6174</v>
      </c>
      <c r="C5720" t="s">
        <v>6175</v>
      </c>
      <c r="D5720" t="s">
        <v>15</v>
      </c>
      <c r="E5720" s="2">
        <v>45680</v>
      </c>
      <c r="F5720" t="s">
        <v>17</v>
      </c>
      <c r="G5720">
        <v>-400.20499999999998</v>
      </c>
      <c r="H5720" t="s">
        <v>6177</v>
      </c>
      <c r="I5720" t="s">
        <v>6176</v>
      </c>
    </row>
    <row r="5721" spans="1:9" x14ac:dyDescent="0.25">
      <c r="A5721">
        <v>3480</v>
      </c>
      <c r="B5721" t="s">
        <v>7422</v>
      </c>
      <c r="C5721" t="s">
        <v>7423</v>
      </c>
      <c r="D5721" t="s">
        <v>11</v>
      </c>
      <c r="E5721" s="2">
        <v>45679</v>
      </c>
      <c r="F5721" t="s">
        <v>17</v>
      </c>
      <c r="G5721">
        <v>-401.07</v>
      </c>
      <c r="H5721" t="s">
        <v>1014</v>
      </c>
      <c r="I5721" t="s">
        <v>7425</v>
      </c>
    </row>
    <row r="5722" spans="1:9" x14ac:dyDescent="0.25">
      <c r="A5722">
        <v>5588</v>
      </c>
      <c r="B5722" t="s">
        <v>11780</v>
      </c>
      <c r="C5722" t="s">
        <v>11781</v>
      </c>
      <c r="D5722" t="s">
        <v>15</v>
      </c>
      <c r="E5722" s="2">
        <v>45675</v>
      </c>
      <c r="F5722" t="s">
        <v>17</v>
      </c>
      <c r="G5722">
        <v>-403.19</v>
      </c>
      <c r="H5722" t="s">
        <v>11782</v>
      </c>
      <c r="I5722" t="s">
        <v>11783</v>
      </c>
    </row>
    <row r="5723" spans="1:9" x14ac:dyDescent="0.25">
      <c r="A5723">
        <v>6816</v>
      </c>
      <c r="B5723" t="s">
        <v>14288</v>
      </c>
      <c r="C5723" t="s">
        <v>14289</v>
      </c>
      <c r="D5723" t="s">
        <v>11</v>
      </c>
      <c r="E5723" s="2">
        <v>45673</v>
      </c>
      <c r="F5723" t="s">
        <v>17</v>
      </c>
      <c r="G5723">
        <v>-404.04</v>
      </c>
      <c r="H5723" t="s">
        <v>3551</v>
      </c>
      <c r="I5723" t="s">
        <v>14290</v>
      </c>
    </row>
    <row r="5724" spans="1:9" x14ac:dyDescent="0.25">
      <c r="A5724">
        <v>850</v>
      </c>
      <c r="B5724" t="s">
        <v>1847</v>
      </c>
      <c r="C5724" t="s">
        <v>1848</v>
      </c>
      <c r="D5724" t="s">
        <v>11</v>
      </c>
      <c r="E5724" s="2">
        <v>45682</v>
      </c>
      <c r="F5724" t="s">
        <v>14</v>
      </c>
      <c r="G5724">
        <v>-404.23500000000001</v>
      </c>
      <c r="H5724" t="s">
        <v>1849</v>
      </c>
      <c r="I5724" t="s">
        <v>1850</v>
      </c>
    </row>
    <row r="5725" spans="1:9" x14ac:dyDescent="0.25">
      <c r="A5725">
        <v>8</v>
      </c>
      <c r="B5725" t="s">
        <v>29</v>
      </c>
      <c r="C5725" t="s">
        <v>30</v>
      </c>
      <c r="D5725" t="s">
        <v>11</v>
      </c>
      <c r="E5725" s="2">
        <v>45685</v>
      </c>
      <c r="F5725" t="s">
        <v>17</v>
      </c>
      <c r="G5725">
        <v>-404.9</v>
      </c>
      <c r="H5725" t="s">
        <v>33</v>
      </c>
      <c r="I5725" t="s">
        <v>32</v>
      </c>
    </row>
    <row r="5726" spans="1:9" x14ac:dyDescent="0.25">
      <c r="A5726">
        <v>3668</v>
      </c>
      <c r="B5726" t="s">
        <v>7780</v>
      </c>
      <c r="C5726" t="s">
        <v>7781</v>
      </c>
      <c r="D5726" t="s">
        <v>15</v>
      </c>
      <c r="E5726" s="2">
        <v>45679</v>
      </c>
      <c r="F5726" t="s">
        <v>14</v>
      </c>
      <c r="G5726">
        <v>-405</v>
      </c>
      <c r="H5726" t="s">
        <v>7782</v>
      </c>
      <c r="I5726" t="s">
        <v>7783</v>
      </c>
    </row>
    <row r="5727" spans="1:9" x14ac:dyDescent="0.25">
      <c r="A5727">
        <v>443</v>
      </c>
      <c r="B5727" t="s">
        <v>986</v>
      </c>
      <c r="C5727" t="s">
        <v>987</v>
      </c>
      <c r="D5727" t="s">
        <v>15</v>
      </c>
      <c r="E5727" s="2">
        <v>45682</v>
      </c>
      <c r="F5727" t="s">
        <v>17</v>
      </c>
      <c r="G5727">
        <v>-406.08</v>
      </c>
      <c r="H5727" t="s">
        <v>988</v>
      </c>
      <c r="I5727" t="s">
        <v>989</v>
      </c>
    </row>
    <row r="5728" spans="1:9" x14ac:dyDescent="0.25">
      <c r="A5728">
        <v>5425</v>
      </c>
      <c r="B5728" t="s">
        <v>11410</v>
      </c>
      <c r="C5728" t="s">
        <v>11411</v>
      </c>
      <c r="D5728" t="s">
        <v>11</v>
      </c>
      <c r="E5728" s="2">
        <v>45675</v>
      </c>
      <c r="F5728" t="s">
        <v>17</v>
      </c>
      <c r="G5728">
        <v>-406.495</v>
      </c>
      <c r="H5728" t="s">
        <v>3662</v>
      </c>
      <c r="I5728" t="s">
        <v>11412</v>
      </c>
    </row>
    <row r="5729" spans="1:9" x14ac:dyDescent="0.25">
      <c r="A5729">
        <v>2683</v>
      </c>
      <c r="B5729" t="s">
        <v>5740</v>
      </c>
      <c r="C5729" t="s">
        <v>5741</v>
      </c>
      <c r="D5729" t="s">
        <v>15</v>
      </c>
      <c r="E5729" s="2">
        <v>45680</v>
      </c>
      <c r="F5729" t="s">
        <v>17</v>
      </c>
      <c r="G5729">
        <v>-406.71499999999997</v>
      </c>
      <c r="H5729" t="s">
        <v>5744</v>
      </c>
      <c r="I5729" t="s">
        <v>5743</v>
      </c>
    </row>
    <row r="5730" spans="1:9" x14ac:dyDescent="0.25">
      <c r="A5730">
        <v>1335</v>
      </c>
      <c r="B5730" t="s">
        <v>2739</v>
      </c>
      <c r="C5730" t="s">
        <v>2740</v>
      </c>
      <c r="D5730" t="s">
        <v>15</v>
      </c>
      <c r="E5730" s="2">
        <v>45682</v>
      </c>
      <c r="F5730" t="s">
        <v>17</v>
      </c>
      <c r="G5730">
        <v>-406.82</v>
      </c>
      <c r="H5730" t="s">
        <v>2741</v>
      </c>
      <c r="I5730" t="s">
        <v>2742</v>
      </c>
    </row>
    <row r="5731" spans="1:9" x14ac:dyDescent="0.25">
      <c r="A5731">
        <v>329</v>
      </c>
      <c r="B5731" t="s">
        <v>721</v>
      </c>
      <c r="C5731" t="s">
        <v>722</v>
      </c>
      <c r="D5731" t="s">
        <v>15</v>
      </c>
      <c r="E5731" s="2">
        <v>45682</v>
      </c>
      <c r="F5731" t="s">
        <v>14</v>
      </c>
      <c r="G5731">
        <v>-407.67500000000001</v>
      </c>
      <c r="H5731" t="s">
        <v>725</v>
      </c>
      <c r="I5731" t="s">
        <v>724</v>
      </c>
    </row>
    <row r="5732" spans="1:9" x14ac:dyDescent="0.25">
      <c r="A5732">
        <v>3429</v>
      </c>
      <c r="B5732" t="s">
        <v>7314</v>
      </c>
      <c r="C5732" t="s">
        <v>7315</v>
      </c>
      <c r="D5732" t="s">
        <v>15</v>
      </c>
      <c r="E5732" s="2">
        <v>45679</v>
      </c>
      <c r="F5732" t="s">
        <v>17</v>
      </c>
      <c r="G5732">
        <v>-408.42500000000001</v>
      </c>
      <c r="H5732" t="s">
        <v>7316</v>
      </c>
      <c r="I5732" t="s">
        <v>7317</v>
      </c>
    </row>
    <row r="5733" spans="1:9" x14ac:dyDescent="0.25">
      <c r="A5733">
        <v>2436</v>
      </c>
      <c r="B5733" t="s">
        <v>5145</v>
      </c>
      <c r="C5733" t="s">
        <v>5146</v>
      </c>
      <c r="D5733" t="s">
        <v>15</v>
      </c>
      <c r="E5733" s="2">
        <v>45680</v>
      </c>
      <c r="F5733" t="s">
        <v>17</v>
      </c>
      <c r="G5733">
        <v>-410.66</v>
      </c>
      <c r="H5733" t="s">
        <v>5147</v>
      </c>
      <c r="I5733" t="s">
        <v>5148</v>
      </c>
    </row>
    <row r="5734" spans="1:9" x14ac:dyDescent="0.25">
      <c r="A5734">
        <v>2716</v>
      </c>
      <c r="B5734" t="s">
        <v>5814</v>
      </c>
      <c r="C5734" t="s">
        <v>5815</v>
      </c>
      <c r="D5734" t="s">
        <v>15</v>
      </c>
      <c r="E5734" s="2">
        <v>45680</v>
      </c>
      <c r="F5734" t="s">
        <v>17</v>
      </c>
      <c r="G5734">
        <v>-411.96499999999997</v>
      </c>
      <c r="H5734" t="s">
        <v>5818</v>
      </c>
      <c r="I5734" t="s">
        <v>5817</v>
      </c>
    </row>
    <row r="5735" spans="1:9" x14ac:dyDescent="0.25">
      <c r="A5735">
        <v>2975</v>
      </c>
      <c r="B5735" t="s">
        <v>6346</v>
      </c>
      <c r="C5735" t="s">
        <v>6347</v>
      </c>
      <c r="D5735" t="s">
        <v>15</v>
      </c>
      <c r="E5735" s="2">
        <v>45680</v>
      </c>
      <c r="F5735" t="s">
        <v>17</v>
      </c>
      <c r="G5735">
        <v>-414.84</v>
      </c>
      <c r="H5735" t="s">
        <v>3370</v>
      </c>
      <c r="I5735" t="s">
        <v>6349</v>
      </c>
    </row>
    <row r="5736" spans="1:9" x14ac:dyDescent="0.25">
      <c r="A5736">
        <v>2179</v>
      </c>
      <c r="B5736" t="s">
        <v>4655</v>
      </c>
      <c r="C5736" t="s">
        <v>4656</v>
      </c>
      <c r="D5736" t="s">
        <v>15</v>
      </c>
      <c r="E5736" s="2">
        <v>45681</v>
      </c>
      <c r="F5736" t="s">
        <v>17</v>
      </c>
      <c r="G5736">
        <v>-414.87</v>
      </c>
      <c r="H5736" t="s">
        <v>4659</v>
      </c>
      <c r="I5736" t="s">
        <v>4658</v>
      </c>
    </row>
    <row r="5737" spans="1:9" x14ac:dyDescent="0.25">
      <c r="A5737">
        <v>5146</v>
      </c>
      <c r="B5737" t="s">
        <v>10807</v>
      </c>
      <c r="C5737" t="s">
        <v>10808</v>
      </c>
      <c r="D5737" t="s">
        <v>15</v>
      </c>
      <c r="E5737" s="2">
        <v>45675</v>
      </c>
      <c r="F5737" t="s">
        <v>17</v>
      </c>
      <c r="G5737">
        <v>-417.66500000000002</v>
      </c>
      <c r="H5737" t="s">
        <v>6027</v>
      </c>
      <c r="I5737" t="s">
        <v>10809</v>
      </c>
    </row>
    <row r="5738" spans="1:9" x14ac:dyDescent="0.25">
      <c r="A5738">
        <v>5458</v>
      </c>
      <c r="B5738" t="s">
        <v>11488</v>
      </c>
      <c r="C5738" t="s">
        <v>11489</v>
      </c>
      <c r="D5738" t="s">
        <v>11</v>
      </c>
      <c r="E5738" s="2">
        <v>45675</v>
      </c>
      <c r="F5738" t="s">
        <v>17</v>
      </c>
      <c r="G5738">
        <v>-418.33</v>
      </c>
      <c r="H5738" t="s">
        <v>2164</v>
      </c>
      <c r="I5738" t="s">
        <v>11490</v>
      </c>
    </row>
    <row r="5739" spans="1:9" x14ac:dyDescent="0.25">
      <c r="A5739">
        <v>11</v>
      </c>
      <c r="B5739" t="s">
        <v>41</v>
      </c>
      <c r="C5739" t="s">
        <v>42</v>
      </c>
      <c r="D5739" t="s">
        <v>11</v>
      </c>
      <c r="E5739" s="2">
        <v>45685</v>
      </c>
      <c r="F5739" t="s">
        <v>17</v>
      </c>
      <c r="G5739">
        <v>-420.36</v>
      </c>
      <c r="H5739" t="s">
        <v>43</v>
      </c>
      <c r="I5739" t="s">
        <v>44</v>
      </c>
    </row>
    <row r="5740" spans="1:9" x14ac:dyDescent="0.25">
      <c r="A5740">
        <v>1664</v>
      </c>
      <c r="B5740" t="s">
        <v>3516</v>
      </c>
      <c r="C5740" t="s">
        <v>3517</v>
      </c>
      <c r="D5740" t="s">
        <v>15</v>
      </c>
      <c r="E5740" s="2">
        <v>45681</v>
      </c>
      <c r="F5740" t="s">
        <v>17</v>
      </c>
      <c r="G5740">
        <v>-421.07</v>
      </c>
      <c r="H5740" t="s">
        <v>3518</v>
      </c>
      <c r="I5740" t="s">
        <v>3519</v>
      </c>
    </row>
    <row r="5741" spans="1:9" x14ac:dyDescent="0.25">
      <c r="A5741">
        <v>466</v>
      </c>
      <c r="B5741" t="s">
        <v>1039</v>
      </c>
      <c r="C5741" t="s">
        <v>1040</v>
      </c>
      <c r="D5741" t="s">
        <v>15</v>
      </c>
      <c r="E5741" s="2">
        <v>45682</v>
      </c>
      <c r="F5741" t="s">
        <v>17</v>
      </c>
      <c r="G5741">
        <v>-421.245</v>
      </c>
      <c r="H5741" t="s">
        <v>1041</v>
      </c>
      <c r="I5741" t="s">
        <v>1042</v>
      </c>
    </row>
    <row r="5742" spans="1:9" x14ac:dyDescent="0.25">
      <c r="A5742">
        <v>1850</v>
      </c>
      <c r="B5742" t="s">
        <v>3956</v>
      </c>
      <c r="C5742" t="s">
        <v>3957</v>
      </c>
      <c r="D5742" t="s">
        <v>11</v>
      </c>
      <c r="E5742" s="2">
        <v>45681</v>
      </c>
      <c r="F5742" t="s">
        <v>17</v>
      </c>
      <c r="G5742">
        <v>-421.52499999999998</v>
      </c>
      <c r="H5742" t="s">
        <v>3958</v>
      </c>
      <c r="I5742" t="s">
        <v>3959</v>
      </c>
    </row>
    <row r="5743" spans="1:9" x14ac:dyDescent="0.25">
      <c r="A5743">
        <v>4878</v>
      </c>
      <c r="B5743" t="s">
        <v>10231</v>
      </c>
      <c r="C5743" t="s">
        <v>10232</v>
      </c>
      <c r="D5743" t="s">
        <v>11</v>
      </c>
      <c r="E5743" s="2">
        <v>45677</v>
      </c>
      <c r="F5743" t="s">
        <v>14</v>
      </c>
      <c r="G5743">
        <v>-423.08</v>
      </c>
      <c r="H5743" t="s">
        <v>10233</v>
      </c>
      <c r="I5743" t="s">
        <v>10234</v>
      </c>
    </row>
    <row r="5744" spans="1:9" x14ac:dyDescent="0.25">
      <c r="A5744">
        <v>2668</v>
      </c>
      <c r="B5744" t="s">
        <v>5707</v>
      </c>
      <c r="C5744" t="s">
        <v>5708</v>
      </c>
      <c r="D5744" t="s">
        <v>15</v>
      </c>
      <c r="E5744" s="2">
        <v>45680</v>
      </c>
      <c r="F5744" t="s">
        <v>17</v>
      </c>
      <c r="G5744">
        <v>-423.59500000000003</v>
      </c>
      <c r="H5744" t="s">
        <v>5711</v>
      </c>
      <c r="I5744" t="s">
        <v>5710</v>
      </c>
    </row>
    <row r="5745" spans="1:9" x14ac:dyDescent="0.25">
      <c r="A5745">
        <v>7012</v>
      </c>
      <c r="B5745" t="s">
        <v>14698</v>
      </c>
      <c r="C5745" t="s">
        <v>14699</v>
      </c>
      <c r="D5745" t="s">
        <v>11</v>
      </c>
      <c r="E5745" s="2">
        <v>45672</v>
      </c>
      <c r="F5745" t="s">
        <v>17</v>
      </c>
      <c r="G5745">
        <v>-423.71</v>
      </c>
      <c r="H5745" t="s">
        <v>14703</v>
      </c>
      <c r="I5745" t="s">
        <v>14701</v>
      </c>
    </row>
    <row r="5746" spans="1:9" x14ac:dyDescent="0.25">
      <c r="A5746">
        <v>3333</v>
      </c>
      <c r="B5746" t="s">
        <v>7081</v>
      </c>
      <c r="C5746" t="s">
        <v>7082</v>
      </c>
      <c r="D5746" t="s">
        <v>15</v>
      </c>
      <c r="E5746" s="2">
        <v>45679</v>
      </c>
      <c r="F5746" t="s">
        <v>17</v>
      </c>
      <c r="G5746">
        <v>-426.67</v>
      </c>
      <c r="H5746" t="s">
        <v>7083</v>
      </c>
      <c r="I5746" t="s">
        <v>7084</v>
      </c>
    </row>
    <row r="5747" spans="1:9" x14ac:dyDescent="0.25">
      <c r="A5747">
        <v>1874</v>
      </c>
      <c r="B5747" t="s">
        <v>4011</v>
      </c>
      <c r="C5747" t="s">
        <v>4012</v>
      </c>
      <c r="D5747" t="s">
        <v>15</v>
      </c>
      <c r="E5747" s="2">
        <v>45681</v>
      </c>
      <c r="F5747" t="s">
        <v>17</v>
      </c>
      <c r="G5747">
        <v>-427.85</v>
      </c>
      <c r="H5747" t="s">
        <v>4013</v>
      </c>
      <c r="I5747" t="s">
        <v>4014</v>
      </c>
    </row>
    <row r="5748" spans="1:9" x14ac:dyDescent="0.25">
      <c r="A5748">
        <v>1652</v>
      </c>
      <c r="B5748" t="s">
        <v>3489</v>
      </c>
      <c r="C5748" t="s">
        <v>3490</v>
      </c>
      <c r="D5748" t="s">
        <v>11</v>
      </c>
      <c r="E5748" s="2">
        <v>45681</v>
      </c>
      <c r="F5748" t="s">
        <v>17</v>
      </c>
      <c r="G5748">
        <v>-428.10500000000002</v>
      </c>
      <c r="H5748" t="s">
        <v>3491</v>
      </c>
      <c r="I5748" t="s">
        <v>3492</v>
      </c>
    </row>
    <row r="5749" spans="1:9" x14ac:dyDescent="0.25">
      <c r="A5749">
        <v>4539</v>
      </c>
      <c r="B5749" t="s">
        <v>9555</v>
      </c>
      <c r="C5749" t="s">
        <v>9556</v>
      </c>
      <c r="D5749" t="s">
        <v>15</v>
      </c>
      <c r="E5749" s="2">
        <v>45678</v>
      </c>
      <c r="F5749" t="s">
        <v>17</v>
      </c>
      <c r="G5749">
        <v>-428.35</v>
      </c>
      <c r="H5749" t="s">
        <v>9513</v>
      </c>
      <c r="I5749" t="s">
        <v>9558</v>
      </c>
    </row>
    <row r="5750" spans="1:9" x14ac:dyDescent="0.25">
      <c r="A5750">
        <v>6525</v>
      </c>
      <c r="B5750" t="s">
        <v>13676</v>
      </c>
      <c r="C5750" t="s">
        <v>13677</v>
      </c>
      <c r="D5750" t="s">
        <v>15</v>
      </c>
      <c r="E5750" s="2">
        <v>45674</v>
      </c>
      <c r="F5750" t="s">
        <v>17</v>
      </c>
      <c r="G5750">
        <v>-429.375</v>
      </c>
      <c r="H5750" t="s">
        <v>13678</v>
      </c>
      <c r="I5750" t="s">
        <v>13679</v>
      </c>
    </row>
    <row r="5751" spans="1:9" x14ac:dyDescent="0.25">
      <c r="A5751">
        <v>5169</v>
      </c>
      <c r="B5751" t="s">
        <v>10854</v>
      </c>
      <c r="C5751" t="s">
        <v>10855</v>
      </c>
      <c r="D5751" t="s">
        <v>11</v>
      </c>
      <c r="E5751" s="2">
        <v>45675</v>
      </c>
      <c r="F5751" t="s">
        <v>14</v>
      </c>
      <c r="G5751">
        <v>-431.1</v>
      </c>
      <c r="H5751" t="s">
        <v>10856</v>
      </c>
      <c r="I5751" t="s">
        <v>10857</v>
      </c>
    </row>
    <row r="5752" spans="1:9" x14ac:dyDescent="0.25">
      <c r="A5752">
        <v>5569</v>
      </c>
      <c r="B5752" t="s">
        <v>11738</v>
      </c>
      <c r="C5752" t="s">
        <v>11739</v>
      </c>
      <c r="D5752" t="s">
        <v>11</v>
      </c>
      <c r="E5752" s="2">
        <v>45675</v>
      </c>
      <c r="F5752" t="s">
        <v>14</v>
      </c>
      <c r="G5752">
        <v>-432</v>
      </c>
      <c r="H5752" t="s">
        <v>11740</v>
      </c>
      <c r="I5752" t="s">
        <v>11741</v>
      </c>
    </row>
    <row r="5753" spans="1:9" x14ac:dyDescent="0.25">
      <c r="A5753">
        <v>7</v>
      </c>
      <c r="B5753" t="s">
        <v>29</v>
      </c>
      <c r="C5753" t="s">
        <v>30</v>
      </c>
      <c r="D5753" t="s">
        <v>15</v>
      </c>
      <c r="E5753" s="2">
        <v>45685</v>
      </c>
      <c r="F5753" t="s">
        <v>17</v>
      </c>
      <c r="G5753">
        <v>-432.14499999999998</v>
      </c>
      <c r="H5753" t="s">
        <v>31</v>
      </c>
      <c r="I5753" t="s">
        <v>32</v>
      </c>
    </row>
    <row r="5754" spans="1:9" x14ac:dyDescent="0.25">
      <c r="A5754">
        <v>2682</v>
      </c>
      <c r="B5754" t="s">
        <v>5740</v>
      </c>
      <c r="C5754" t="s">
        <v>5741</v>
      </c>
      <c r="D5754" t="s">
        <v>11</v>
      </c>
      <c r="E5754" s="2">
        <v>45680</v>
      </c>
      <c r="F5754" t="s">
        <v>17</v>
      </c>
      <c r="G5754">
        <v>-433.685</v>
      </c>
      <c r="H5754" t="s">
        <v>5742</v>
      </c>
      <c r="I5754" t="s">
        <v>5743</v>
      </c>
    </row>
    <row r="5755" spans="1:9" x14ac:dyDescent="0.25">
      <c r="A5755">
        <v>3112</v>
      </c>
      <c r="B5755" t="s">
        <v>6606</v>
      </c>
      <c r="C5755" t="s">
        <v>6607</v>
      </c>
      <c r="D5755" t="s">
        <v>11</v>
      </c>
      <c r="E5755" s="2">
        <v>45680</v>
      </c>
      <c r="F5755" t="s">
        <v>14</v>
      </c>
      <c r="G5755">
        <v>-434.6</v>
      </c>
      <c r="H5755" t="s">
        <v>6610</v>
      </c>
      <c r="I5755" t="s">
        <v>6609</v>
      </c>
    </row>
    <row r="5756" spans="1:9" x14ac:dyDescent="0.25">
      <c r="A5756">
        <v>6537</v>
      </c>
      <c r="B5756" t="s">
        <v>13702</v>
      </c>
      <c r="C5756" t="s">
        <v>13703</v>
      </c>
      <c r="D5756" t="s">
        <v>11</v>
      </c>
      <c r="E5756" s="2">
        <v>45674</v>
      </c>
      <c r="F5756" t="s">
        <v>17</v>
      </c>
      <c r="G5756">
        <v>-435.125</v>
      </c>
      <c r="H5756" t="s">
        <v>13706</v>
      </c>
      <c r="I5756" t="s">
        <v>13705</v>
      </c>
    </row>
    <row r="5757" spans="1:9" x14ac:dyDescent="0.25">
      <c r="A5757">
        <v>5945</v>
      </c>
      <c r="B5757" t="s">
        <v>12513</v>
      </c>
      <c r="C5757" t="s">
        <v>12514</v>
      </c>
      <c r="D5757" t="s">
        <v>11</v>
      </c>
      <c r="E5757" s="2">
        <v>45675</v>
      </c>
      <c r="F5757" t="s">
        <v>14</v>
      </c>
      <c r="G5757">
        <v>-435.28</v>
      </c>
      <c r="H5757" t="s">
        <v>12517</v>
      </c>
      <c r="I5757" t="s">
        <v>12516</v>
      </c>
    </row>
    <row r="5758" spans="1:9" x14ac:dyDescent="0.25">
      <c r="A5758">
        <v>1752</v>
      </c>
      <c r="B5758" t="s">
        <v>3725</v>
      </c>
      <c r="C5758" t="s">
        <v>3726</v>
      </c>
      <c r="D5758" t="s">
        <v>11</v>
      </c>
      <c r="E5758" s="2">
        <v>45681</v>
      </c>
      <c r="F5758" t="s">
        <v>14</v>
      </c>
      <c r="G5758">
        <v>-436.34500000000003</v>
      </c>
      <c r="H5758" t="s">
        <v>3729</v>
      </c>
      <c r="I5758" t="s">
        <v>3728</v>
      </c>
    </row>
    <row r="5759" spans="1:9" x14ac:dyDescent="0.25">
      <c r="A5759">
        <v>545</v>
      </c>
      <c r="B5759" t="s">
        <v>1217</v>
      </c>
      <c r="C5759" t="s">
        <v>1218</v>
      </c>
      <c r="D5759" t="s">
        <v>15</v>
      </c>
      <c r="E5759" s="2">
        <v>45682</v>
      </c>
      <c r="F5759" t="s">
        <v>17</v>
      </c>
      <c r="G5759">
        <v>-437.16</v>
      </c>
      <c r="H5759" t="s">
        <v>1219</v>
      </c>
      <c r="I5759" t="s">
        <v>1220</v>
      </c>
    </row>
    <row r="5760" spans="1:9" x14ac:dyDescent="0.25">
      <c r="A5760">
        <v>3784</v>
      </c>
      <c r="B5760" t="s">
        <v>7997</v>
      </c>
      <c r="C5760" t="s">
        <v>7998</v>
      </c>
      <c r="D5760" t="s">
        <v>15</v>
      </c>
      <c r="E5760" s="2">
        <v>45679</v>
      </c>
      <c r="F5760" t="s">
        <v>17</v>
      </c>
      <c r="G5760">
        <v>-437.34</v>
      </c>
      <c r="H5760" t="s">
        <v>7999</v>
      </c>
      <c r="I5760" t="s">
        <v>8000</v>
      </c>
    </row>
    <row r="5761" spans="1:9" x14ac:dyDescent="0.25">
      <c r="A5761">
        <v>2</v>
      </c>
      <c r="B5761" t="s">
        <v>9</v>
      </c>
      <c r="C5761" t="s">
        <v>10</v>
      </c>
      <c r="D5761" t="s">
        <v>15</v>
      </c>
      <c r="E5761" s="2">
        <v>45685</v>
      </c>
      <c r="F5761" t="s">
        <v>17</v>
      </c>
      <c r="G5761">
        <v>-437.78</v>
      </c>
      <c r="H5761" t="s">
        <v>16</v>
      </c>
      <c r="I5761" t="s">
        <v>13</v>
      </c>
    </row>
    <row r="5762" spans="1:9" x14ac:dyDescent="0.25">
      <c r="A5762">
        <v>20</v>
      </c>
      <c r="B5762" t="s">
        <v>62</v>
      </c>
      <c r="C5762" t="s">
        <v>63</v>
      </c>
      <c r="D5762" t="s">
        <v>15</v>
      </c>
      <c r="E5762" s="2">
        <v>45685</v>
      </c>
      <c r="F5762" t="s">
        <v>17</v>
      </c>
      <c r="G5762">
        <v>-437.78</v>
      </c>
      <c r="H5762" t="s">
        <v>16</v>
      </c>
      <c r="I5762" t="s">
        <v>13</v>
      </c>
    </row>
    <row r="5763" spans="1:9" x14ac:dyDescent="0.25">
      <c r="A5763">
        <v>4857</v>
      </c>
      <c r="B5763" t="s">
        <v>10187</v>
      </c>
      <c r="C5763" t="s">
        <v>10188</v>
      </c>
      <c r="D5763" t="s">
        <v>15</v>
      </c>
      <c r="E5763" s="2">
        <v>45677</v>
      </c>
      <c r="F5763" t="s">
        <v>17</v>
      </c>
      <c r="G5763">
        <v>-437.87</v>
      </c>
      <c r="H5763" t="s">
        <v>4404</v>
      </c>
      <c r="I5763" t="s">
        <v>10189</v>
      </c>
    </row>
    <row r="5764" spans="1:9" x14ac:dyDescent="0.25">
      <c r="A5764">
        <v>559</v>
      </c>
      <c r="B5764" t="s">
        <v>1247</v>
      </c>
      <c r="C5764" t="s">
        <v>1248</v>
      </c>
      <c r="D5764" t="s">
        <v>11</v>
      </c>
      <c r="E5764" s="2">
        <v>45682</v>
      </c>
      <c r="F5764" t="s">
        <v>17</v>
      </c>
      <c r="G5764">
        <v>-438.31</v>
      </c>
      <c r="H5764" t="s">
        <v>1251</v>
      </c>
      <c r="I5764" t="s">
        <v>1250</v>
      </c>
    </row>
    <row r="5765" spans="1:9" x14ac:dyDescent="0.25">
      <c r="A5765">
        <v>6232</v>
      </c>
      <c r="B5765" t="s">
        <v>13021</v>
      </c>
      <c r="C5765" t="s">
        <v>13022</v>
      </c>
      <c r="D5765" t="s">
        <v>15</v>
      </c>
      <c r="E5765" s="2">
        <v>45674</v>
      </c>
      <c r="F5765" t="s">
        <v>14</v>
      </c>
      <c r="G5765">
        <v>-438.67500000000001</v>
      </c>
      <c r="H5765" t="s">
        <v>13023</v>
      </c>
      <c r="I5765" t="s">
        <v>13024</v>
      </c>
    </row>
    <row r="5766" spans="1:9" x14ac:dyDescent="0.25">
      <c r="A5766">
        <v>2415</v>
      </c>
      <c r="B5766" t="s">
        <v>5084</v>
      </c>
      <c r="C5766" t="s">
        <v>5085</v>
      </c>
      <c r="D5766" t="s">
        <v>15</v>
      </c>
      <c r="E5766" s="2">
        <v>45681</v>
      </c>
      <c r="F5766" t="s">
        <v>14</v>
      </c>
      <c r="G5766">
        <v>-439.69</v>
      </c>
      <c r="H5766" t="s">
        <v>5088</v>
      </c>
      <c r="I5766" t="s">
        <v>5087</v>
      </c>
    </row>
    <row r="5767" spans="1:9" x14ac:dyDescent="0.25">
      <c r="A5767">
        <v>312</v>
      </c>
      <c r="B5767" t="s">
        <v>683</v>
      </c>
      <c r="C5767" t="s">
        <v>684</v>
      </c>
      <c r="D5767" t="s">
        <v>15</v>
      </c>
      <c r="E5767" s="2">
        <v>45682</v>
      </c>
      <c r="F5767" t="s">
        <v>17</v>
      </c>
      <c r="G5767">
        <v>-440.8</v>
      </c>
      <c r="H5767" t="s">
        <v>687</v>
      </c>
      <c r="I5767" t="s">
        <v>686</v>
      </c>
    </row>
    <row r="5768" spans="1:9" x14ac:dyDescent="0.25">
      <c r="A5768">
        <v>2835</v>
      </c>
      <c r="B5768" t="s">
        <v>6078</v>
      </c>
      <c r="C5768" t="s">
        <v>6079</v>
      </c>
      <c r="D5768" t="s">
        <v>15</v>
      </c>
      <c r="E5768" s="2">
        <v>45680</v>
      </c>
      <c r="F5768" t="s">
        <v>17</v>
      </c>
      <c r="G5768">
        <v>-441.25</v>
      </c>
      <c r="H5768" t="s">
        <v>6083</v>
      </c>
      <c r="I5768" t="s">
        <v>6081</v>
      </c>
    </row>
    <row r="5769" spans="1:9" x14ac:dyDescent="0.25">
      <c r="A5769">
        <v>5280</v>
      </c>
      <c r="B5769" t="s">
        <v>11088</v>
      </c>
      <c r="C5769" t="s">
        <v>11089</v>
      </c>
      <c r="D5769" t="s">
        <v>15</v>
      </c>
      <c r="E5769" s="2">
        <v>45675</v>
      </c>
      <c r="F5769" t="s">
        <v>14</v>
      </c>
      <c r="G5769">
        <v>-442.83</v>
      </c>
      <c r="H5769" t="s">
        <v>11092</v>
      </c>
      <c r="I5769" t="s">
        <v>11091</v>
      </c>
    </row>
    <row r="5770" spans="1:9" x14ac:dyDescent="0.25">
      <c r="A5770">
        <v>5033</v>
      </c>
      <c r="B5770" t="s">
        <v>10562</v>
      </c>
      <c r="C5770" t="s">
        <v>10563</v>
      </c>
      <c r="D5770" t="s">
        <v>15</v>
      </c>
      <c r="E5770" s="2">
        <v>45675</v>
      </c>
      <c r="F5770" t="s">
        <v>14</v>
      </c>
      <c r="G5770">
        <v>-443.02499999999998</v>
      </c>
      <c r="H5770" t="s">
        <v>10566</v>
      </c>
      <c r="I5770" t="s">
        <v>10565</v>
      </c>
    </row>
    <row r="5771" spans="1:9" x14ac:dyDescent="0.25">
      <c r="A5771">
        <v>6948</v>
      </c>
      <c r="B5771" t="s">
        <v>14568</v>
      </c>
      <c r="C5771" t="s">
        <v>14569</v>
      </c>
      <c r="D5771" t="s">
        <v>15</v>
      </c>
      <c r="E5771" s="2">
        <v>45672</v>
      </c>
      <c r="F5771" t="s">
        <v>17</v>
      </c>
      <c r="G5771">
        <v>-445.72</v>
      </c>
      <c r="H5771" t="s">
        <v>14570</v>
      </c>
      <c r="I5771" t="s">
        <v>14571</v>
      </c>
    </row>
    <row r="5772" spans="1:9" x14ac:dyDescent="0.25">
      <c r="A5772">
        <v>4996</v>
      </c>
      <c r="B5772" t="s">
        <v>10488</v>
      </c>
      <c r="C5772" t="s">
        <v>10489</v>
      </c>
      <c r="D5772" t="s">
        <v>11</v>
      </c>
      <c r="E5772" s="2">
        <v>45675</v>
      </c>
      <c r="F5772" t="s">
        <v>14</v>
      </c>
      <c r="G5772">
        <v>-445.77</v>
      </c>
      <c r="H5772" t="s">
        <v>10490</v>
      </c>
      <c r="I5772" t="s">
        <v>10491</v>
      </c>
    </row>
    <row r="5773" spans="1:9" x14ac:dyDescent="0.25">
      <c r="A5773">
        <v>2137</v>
      </c>
      <c r="B5773" t="s">
        <v>4578</v>
      </c>
      <c r="C5773" t="s">
        <v>4579</v>
      </c>
      <c r="D5773" t="s">
        <v>15</v>
      </c>
      <c r="E5773" s="2">
        <v>45681</v>
      </c>
      <c r="F5773" t="s">
        <v>14</v>
      </c>
      <c r="G5773">
        <v>-446.32499999999999</v>
      </c>
      <c r="H5773" t="s">
        <v>4580</v>
      </c>
      <c r="I5773" t="s">
        <v>4581</v>
      </c>
    </row>
    <row r="5774" spans="1:9" x14ac:dyDescent="0.25">
      <c r="A5774">
        <v>2405</v>
      </c>
      <c r="B5774" t="s">
        <v>5070</v>
      </c>
      <c r="C5774" t="s">
        <v>5071</v>
      </c>
      <c r="D5774" t="s">
        <v>15</v>
      </c>
      <c r="E5774" s="2">
        <v>45681</v>
      </c>
      <c r="F5774" t="s">
        <v>14</v>
      </c>
      <c r="G5774">
        <v>-446.32499999999999</v>
      </c>
      <c r="H5774" t="s">
        <v>4580</v>
      </c>
      <c r="I5774" t="s">
        <v>4581</v>
      </c>
    </row>
    <row r="5775" spans="1:9" x14ac:dyDescent="0.25">
      <c r="A5775">
        <v>2763</v>
      </c>
      <c r="B5775" t="s">
        <v>5923</v>
      </c>
      <c r="C5775" t="s">
        <v>5924</v>
      </c>
      <c r="D5775" t="s">
        <v>15</v>
      </c>
      <c r="E5775" s="2">
        <v>45680</v>
      </c>
      <c r="F5775" t="s">
        <v>17</v>
      </c>
      <c r="G5775">
        <v>-447.97</v>
      </c>
      <c r="H5775" t="s">
        <v>5927</v>
      </c>
      <c r="I5775" t="s">
        <v>5926</v>
      </c>
    </row>
    <row r="5776" spans="1:9" x14ac:dyDescent="0.25">
      <c r="A5776">
        <v>6622</v>
      </c>
      <c r="B5776" t="s">
        <v>13880</v>
      </c>
      <c r="C5776" t="s">
        <v>13881</v>
      </c>
      <c r="D5776" t="s">
        <v>15</v>
      </c>
      <c r="E5776" s="2">
        <v>45674</v>
      </c>
      <c r="F5776" t="s">
        <v>17</v>
      </c>
      <c r="G5776">
        <v>-447.99</v>
      </c>
      <c r="H5776" t="s">
        <v>13886</v>
      </c>
      <c r="I5776" t="s">
        <v>13883</v>
      </c>
    </row>
    <row r="5777" spans="1:9" x14ac:dyDescent="0.25">
      <c r="A5777">
        <v>6306</v>
      </c>
      <c r="B5777" t="s">
        <v>13179</v>
      </c>
      <c r="C5777" t="s">
        <v>13180</v>
      </c>
      <c r="D5777" t="s">
        <v>11</v>
      </c>
      <c r="E5777" s="2">
        <v>45674</v>
      </c>
      <c r="F5777" t="s">
        <v>17</v>
      </c>
      <c r="G5777">
        <v>-448.63499999999999</v>
      </c>
      <c r="H5777" t="s">
        <v>13183</v>
      </c>
      <c r="I5777" t="s">
        <v>13182</v>
      </c>
    </row>
    <row r="5778" spans="1:9" x14ac:dyDescent="0.25">
      <c r="A5778">
        <v>6061</v>
      </c>
      <c r="B5778" t="s">
        <v>12721</v>
      </c>
      <c r="C5778" t="s">
        <v>12722</v>
      </c>
      <c r="D5778" t="s">
        <v>11</v>
      </c>
      <c r="E5778" s="2">
        <v>45675</v>
      </c>
      <c r="F5778" t="s">
        <v>17</v>
      </c>
      <c r="G5778">
        <v>-449.23500000000001</v>
      </c>
      <c r="H5778" t="s">
        <v>10253</v>
      </c>
      <c r="I5778" t="s">
        <v>12723</v>
      </c>
    </row>
    <row r="5779" spans="1:9" x14ac:dyDescent="0.25">
      <c r="A5779">
        <v>6711</v>
      </c>
      <c r="B5779" t="s">
        <v>14054</v>
      </c>
      <c r="C5779" t="s">
        <v>14055</v>
      </c>
      <c r="D5779" t="s">
        <v>11</v>
      </c>
      <c r="E5779" s="2">
        <v>45674</v>
      </c>
      <c r="F5779" t="s">
        <v>17</v>
      </c>
      <c r="G5779">
        <v>-450.44499999999999</v>
      </c>
      <c r="H5779" t="s">
        <v>14056</v>
      </c>
      <c r="I5779" t="s">
        <v>14057</v>
      </c>
    </row>
    <row r="5780" spans="1:9" x14ac:dyDescent="0.25">
      <c r="A5780">
        <v>5448</v>
      </c>
      <c r="B5780" t="s">
        <v>11465</v>
      </c>
      <c r="C5780" t="s">
        <v>11466</v>
      </c>
      <c r="D5780" t="s">
        <v>15</v>
      </c>
      <c r="E5780" s="2">
        <v>45675</v>
      </c>
      <c r="F5780" t="s">
        <v>17</v>
      </c>
      <c r="G5780">
        <v>-451.08</v>
      </c>
      <c r="H5780" t="s">
        <v>11467</v>
      </c>
      <c r="I5780" t="s">
        <v>11468</v>
      </c>
    </row>
    <row r="5781" spans="1:9" x14ac:dyDescent="0.25">
      <c r="A5781">
        <v>5324</v>
      </c>
      <c r="B5781" t="s">
        <v>11184</v>
      </c>
      <c r="C5781" t="s">
        <v>11185</v>
      </c>
      <c r="D5781" t="s">
        <v>11</v>
      </c>
      <c r="E5781" s="2">
        <v>45675</v>
      </c>
      <c r="F5781" t="s">
        <v>14</v>
      </c>
      <c r="G5781">
        <v>-451.64</v>
      </c>
      <c r="H5781" t="s">
        <v>11186</v>
      </c>
      <c r="I5781" t="s">
        <v>11187</v>
      </c>
    </row>
    <row r="5782" spans="1:9" x14ac:dyDescent="0.25">
      <c r="A5782">
        <v>4347</v>
      </c>
      <c r="B5782" t="s">
        <v>9206</v>
      </c>
      <c r="C5782" t="s">
        <v>9207</v>
      </c>
      <c r="D5782" t="s">
        <v>15</v>
      </c>
      <c r="E5782" s="2">
        <v>45678</v>
      </c>
      <c r="F5782" t="s">
        <v>17</v>
      </c>
      <c r="G5782">
        <v>-453.81</v>
      </c>
      <c r="H5782" t="s">
        <v>9208</v>
      </c>
      <c r="I5782" t="s">
        <v>9209</v>
      </c>
    </row>
    <row r="5783" spans="1:9" x14ac:dyDescent="0.25">
      <c r="A5783">
        <v>6278</v>
      </c>
      <c r="B5783" t="s">
        <v>13112</v>
      </c>
      <c r="C5783" t="s">
        <v>13113</v>
      </c>
      <c r="D5783" t="s">
        <v>15</v>
      </c>
      <c r="E5783" s="2">
        <v>45674</v>
      </c>
      <c r="F5783" t="s">
        <v>17</v>
      </c>
      <c r="G5783">
        <v>-454.34500000000003</v>
      </c>
      <c r="H5783" t="s">
        <v>13117</v>
      </c>
      <c r="I5783" t="s">
        <v>13115</v>
      </c>
    </row>
    <row r="5784" spans="1:9" x14ac:dyDescent="0.25">
      <c r="A5784">
        <v>5726</v>
      </c>
      <c r="B5784" t="s">
        <v>12088</v>
      </c>
      <c r="C5784" t="s">
        <v>12089</v>
      </c>
      <c r="D5784" t="s">
        <v>15</v>
      </c>
      <c r="E5784" s="2">
        <v>45675</v>
      </c>
      <c r="F5784" t="s">
        <v>17</v>
      </c>
      <c r="G5784">
        <v>-454.54500000000002</v>
      </c>
      <c r="H5784" t="s">
        <v>12090</v>
      </c>
      <c r="I5784" t="s">
        <v>12091</v>
      </c>
    </row>
    <row r="5785" spans="1:9" x14ac:dyDescent="0.25">
      <c r="A5785">
        <v>5755</v>
      </c>
      <c r="B5785" t="s">
        <v>12146</v>
      </c>
      <c r="C5785" t="s">
        <v>12147</v>
      </c>
      <c r="D5785" t="s">
        <v>15</v>
      </c>
      <c r="E5785" s="2">
        <v>45675</v>
      </c>
      <c r="F5785" t="s">
        <v>14</v>
      </c>
      <c r="G5785">
        <v>-456.80500000000001</v>
      </c>
      <c r="H5785" t="s">
        <v>12150</v>
      </c>
      <c r="I5785" t="s">
        <v>12149</v>
      </c>
    </row>
    <row r="5786" spans="1:9" x14ac:dyDescent="0.25">
      <c r="A5786">
        <v>5556</v>
      </c>
      <c r="B5786" t="s">
        <v>11707</v>
      </c>
      <c r="C5786" t="s">
        <v>11708</v>
      </c>
      <c r="D5786" t="s">
        <v>11</v>
      </c>
      <c r="E5786" s="2">
        <v>45675</v>
      </c>
      <c r="F5786" t="s">
        <v>17</v>
      </c>
      <c r="G5786">
        <v>-457.18</v>
      </c>
      <c r="H5786" t="s">
        <v>11711</v>
      </c>
      <c r="I5786" t="s">
        <v>11710</v>
      </c>
    </row>
    <row r="5787" spans="1:9" x14ac:dyDescent="0.25">
      <c r="A5787">
        <v>4940</v>
      </c>
      <c r="B5787" t="s">
        <v>10366</v>
      </c>
      <c r="C5787" t="s">
        <v>10367</v>
      </c>
      <c r="D5787" t="s">
        <v>11</v>
      </c>
      <c r="E5787" s="2">
        <v>45676</v>
      </c>
      <c r="F5787" t="s">
        <v>14</v>
      </c>
      <c r="G5787">
        <v>-457.53</v>
      </c>
      <c r="H5787" t="s">
        <v>10370</v>
      </c>
      <c r="I5787" t="s">
        <v>10369</v>
      </c>
    </row>
    <row r="5788" spans="1:9" x14ac:dyDescent="0.25">
      <c r="A5788">
        <v>1931</v>
      </c>
      <c r="B5788" t="s">
        <v>4136</v>
      </c>
      <c r="C5788" t="s">
        <v>4137</v>
      </c>
      <c r="D5788" t="s">
        <v>15</v>
      </c>
      <c r="E5788" s="2">
        <v>45681</v>
      </c>
      <c r="F5788" t="s">
        <v>17</v>
      </c>
      <c r="G5788">
        <v>-457.81</v>
      </c>
      <c r="H5788" t="s">
        <v>4140</v>
      </c>
      <c r="I5788" t="s">
        <v>4139</v>
      </c>
    </row>
    <row r="5789" spans="1:9" x14ac:dyDescent="0.25">
      <c r="A5789">
        <v>1751</v>
      </c>
      <c r="B5789" t="s">
        <v>3725</v>
      </c>
      <c r="C5789" t="s">
        <v>3726</v>
      </c>
      <c r="D5789" t="s">
        <v>15</v>
      </c>
      <c r="E5789" s="2">
        <v>45681</v>
      </c>
      <c r="F5789" t="s">
        <v>14</v>
      </c>
      <c r="G5789">
        <v>-458.32</v>
      </c>
      <c r="H5789" t="s">
        <v>3727</v>
      </c>
      <c r="I5789" t="s">
        <v>3728</v>
      </c>
    </row>
    <row r="5790" spans="1:9" x14ac:dyDescent="0.25">
      <c r="A5790">
        <v>1407</v>
      </c>
      <c r="B5790" t="s">
        <v>2919</v>
      </c>
      <c r="C5790" t="s">
        <v>2920</v>
      </c>
      <c r="D5790" t="s">
        <v>15</v>
      </c>
      <c r="E5790" s="2">
        <v>45681</v>
      </c>
      <c r="F5790" t="s">
        <v>14</v>
      </c>
      <c r="G5790">
        <v>-460.96499999999997</v>
      </c>
      <c r="H5790" t="s">
        <v>2921</v>
      </c>
      <c r="I5790" t="s">
        <v>2922</v>
      </c>
    </row>
    <row r="5791" spans="1:9" x14ac:dyDescent="0.25">
      <c r="A5791">
        <v>467</v>
      </c>
      <c r="B5791" t="s">
        <v>1039</v>
      </c>
      <c r="C5791" t="s">
        <v>1040</v>
      </c>
      <c r="D5791" t="s">
        <v>11</v>
      </c>
      <c r="E5791" s="2">
        <v>45682</v>
      </c>
      <c r="F5791" t="s">
        <v>17</v>
      </c>
      <c r="G5791">
        <v>-461.34</v>
      </c>
      <c r="H5791" t="s">
        <v>1043</v>
      </c>
      <c r="I5791" t="s">
        <v>1042</v>
      </c>
    </row>
    <row r="5792" spans="1:9" x14ac:dyDescent="0.25">
      <c r="A5792">
        <v>1828</v>
      </c>
      <c r="B5792" t="s">
        <v>3905</v>
      </c>
      <c r="C5792" t="s">
        <v>3906</v>
      </c>
      <c r="D5792" t="s">
        <v>15</v>
      </c>
      <c r="E5792" s="2">
        <v>45681</v>
      </c>
      <c r="F5792" t="s">
        <v>17</v>
      </c>
      <c r="G5792">
        <v>-465.13499999999999</v>
      </c>
      <c r="H5792" t="s">
        <v>3909</v>
      </c>
      <c r="I5792" t="s">
        <v>3908</v>
      </c>
    </row>
    <row r="5793" spans="1:9" x14ac:dyDescent="0.25">
      <c r="A5793">
        <v>5921</v>
      </c>
      <c r="B5793" t="s">
        <v>12468</v>
      </c>
      <c r="C5793" t="s">
        <v>12469</v>
      </c>
      <c r="D5793" t="s">
        <v>11</v>
      </c>
      <c r="E5793" s="2">
        <v>45675</v>
      </c>
      <c r="F5793" t="s">
        <v>17</v>
      </c>
      <c r="G5793">
        <v>-466.29500000000002</v>
      </c>
      <c r="H5793" t="s">
        <v>12472</v>
      </c>
      <c r="I5793" t="s">
        <v>12471</v>
      </c>
    </row>
    <row r="5794" spans="1:9" x14ac:dyDescent="0.25">
      <c r="A5794">
        <v>5388</v>
      </c>
      <c r="B5794" t="s">
        <v>11329</v>
      </c>
      <c r="C5794" t="s">
        <v>11330</v>
      </c>
      <c r="D5794" t="s">
        <v>11</v>
      </c>
      <c r="E5794" s="2">
        <v>45675</v>
      </c>
      <c r="F5794" t="s">
        <v>14</v>
      </c>
      <c r="G5794">
        <v>-467.03</v>
      </c>
      <c r="H5794" t="s">
        <v>11331</v>
      </c>
      <c r="I5794" t="s">
        <v>11332</v>
      </c>
    </row>
    <row r="5795" spans="1:9" x14ac:dyDescent="0.25">
      <c r="A5795">
        <v>4233</v>
      </c>
      <c r="B5795" t="s">
        <v>8972</v>
      </c>
      <c r="C5795" t="s">
        <v>8973</v>
      </c>
      <c r="D5795" t="s">
        <v>11</v>
      </c>
      <c r="E5795" s="2">
        <v>45678</v>
      </c>
      <c r="F5795" t="s">
        <v>17</v>
      </c>
      <c r="G5795">
        <v>-468.94499999999999</v>
      </c>
      <c r="H5795" t="s">
        <v>8976</v>
      </c>
      <c r="I5795" t="s">
        <v>8975</v>
      </c>
    </row>
    <row r="5796" spans="1:9" x14ac:dyDescent="0.25">
      <c r="A5796">
        <v>2588</v>
      </c>
      <c r="B5796" t="s">
        <v>5518</v>
      </c>
      <c r="C5796" t="s">
        <v>5519</v>
      </c>
      <c r="D5796" t="s">
        <v>11</v>
      </c>
      <c r="E5796" s="2">
        <v>45680</v>
      </c>
      <c r="F5796" t="s">
        <v>14</v>
      </c>
      <c r="G5796">
        <v>-469.7</v>
      </c>
      <c r="H5796" t="s">
        <v>5520</v>
      </c>
      <c r="I5796" t="s">
        <v>5521</v>
      </c>
    </row>
    <row r="5797" spans="1:9" x14ac:dyDescent="0.25">
      <c r="A5797">
        <v>4094</v>
      </c>
      <c r="B5797" t="s">
        <v>8679</v>
      </c>
      <c r="C5797" t="s">
        <v>8680</v>
      </c>
      <c r="D5797" t="s">
        <v>11</v>
      </c>
      <c r="E5797" s="2">
        <v>45678</v>
      </c>
      <c r="F5797" t="s">
        <v>14</v>
      </c>
      <c r="G5797">
        <v>-469.8</v>
      </c>
      <c r="H5797" t="s">
        <v>8681</v>
      </c>
      <c r="I5797" t="s">
        <v>8682</v>
      </c>
    </row>
    <row r="5798" spans="1:9" x14ac:dyDescent="0.25">
      <c r="A5798">
        <v>267</v>
      </c>
      <c r="B5798" t="s">
        <v>580</v>
      </c>
      <c r="C5798" t="s">
        <v>581</v>
      </c>
      <c r="D5798" t="s">
        <v>15</v>
      </c>
      <c r="E5798" s="2">
        <v>45684</v>
      </c>
      <c r="F5798" t="s">
        <v>17</v>
      </c>
      <c r="G5798">
        <v>-470</v>
      </c>
      <c r="H5798" t="s">
        <v>585</v>
      </c>
      <c r="I5798" t="s">
        <v>583</v>
      </c>
    </row>
    <row r="5799" spans="1:9" x14ac:dyDescent="0.25">
      <c r="A5799">
        <v>1123</v>
      </c>
      <c r="B5799" t="s">
        <v>2348</v>
      </c>
      <c r="C5799" t="s">
        <v>2349</v>
      </c>
      <c r="D5799" t="s">
        <v>11</v>
      </c>
      <c r="E5799" s="2">
        <v>45682</v>
      </c>
      <c r="F5799" t="s">
        <v>17</v>
      </c>
      <c r="G5799">
        <v>-470.9</v>
      </c>
      <c r="H5799" t="s">
        <v>2353</v>
      </c>
      <c r="I5799" t="s">
        <v>2351</v>
      </c>
    </row>
    <row r="5800" spans="1:9" x14ac:dyDescent="0.25">
      <c r="A5800">
        <v>4867</v>
      </c>
      <c r="B5800" t="s">
        <v>10209</v>
      </c>
      <c r="C5800" t="s">
        <v>10210</v>
      </c>
      <c r="D5800" t="s">
        <v>11</v>
      </c>
      <c r="E5800" s="2">
        <v>45677</v>
      </c>
      <c r="F5800" t="s">
        <v>14</v>
      </c>
      <c r="G5800">
        <v>-471.61</v>
      </c>
      <c r="H5800" t="s">
        <v>10212</v>
      </c>
      <c r="I5800" t="s">
        <v>10211</v>
      </c>
    </row>
    <row r="5801" spans="1:9" x14ac:dyDescent="0.25">
      <c r="A5801">
        <v>1773</v>
      </c>
      <c r="B5801" t="s">
        <v>3779</v>
      </c>
      <c r="C5801" t="s">
        <v>3780</v>
      </c>
      <c r="D5801" t="s">
        <v>11</v>
      </c>
      <c r="E5801" s="2">
        <v>45681</v>
      </c>
      <c r="F5801" t="s">
        <v>17</v>
      </c>
      <c r="G5801">
        <v>-472.125</v>
      </c>
      <c r="H5801" t="s">
        <v>3781</v>
      </c>
      <c r="I5801" t="s">
        <v>3782</v>
      </c>
    </row>
    <row r="5802" spans="1:9" x14ac:dyDescent="0.25">
      <c r="A5802">
        <v>155</v>
      </c>
      <c r="B5802" t="s">
        <v>346</v>
      </c>
      <c r="C5802" t="s">
        <v>347</v>
      </c>
      <c r="D5802" t="s">
        <v>11</v>
      </c>
      <c r="E5802" s="2">
        <v>45684</v>
      </c>
      <c r="F5802" t="s">
        <v>17</v>
      </c>
      <c r="G5802">
        <v>-476.94499999999999</v>
      </c>
      <c r="H5802" t="s">
        <v>348</v>
      </c>
      <c r="I5802" t="s">
        <v>349</v>
      </c>
    </row>
    <row r="5803" spans="1:9" x14ac:dyDescent="0.25">
      <c r="A5803">
        <v>1279</v>
      </c>
      <c r="B5803" t="s">
        <v>2636</v>
      </c>
      <c r="C5803" t="s">
        <v>2637</v>
      </c>
      <c r="D5803" t="s">
        <v>11</v>
      </c>
      <c r="E5803" s="2">
        <v>45682</v>
      </c>
      <c r="F5803" t="s">
        <v>14</v>
      </c>
      <c r="G5803">
        <v>-478.28</v>
      </c>
      <c r="H5803" t="s">
        <v>2642</v>
      </c>
      <c r="I5803" t="s">
        <v>2639</v>
      </c>
    </row>
    <row r="5804" spans="1:9" x14ac:dyDescent="0.25">
      <c r="A5804">
        <v>1462</v>
      </c>
      <c r="B5804" t="s">
        <v>3063</v>
      </c>
      <c r="C5804" t="s">
        <v>3064</v>
      </c>
      <c r="D5804" t="s">
        <v>11</v>
      </c>
      <c r="E5804" s="2">
        <v>45681</v>
      </c>
      <c r="F5804" t="s">
        <v>17</v>
      </c>
      <c r="G5804">
        <v>-478.63</v>
      </c>
      <c r="H5804" t="s">
        <v>3065</v>
      </c>
      <c r="I5804" t="s">
        <v>3066</v>
      </c>
    </row>
    <row r="5805" spans="1:9" x14ac:dyDescent="0.25">
      <c r="A5805">
        <v>3868</v>
      </c>
      <c r="B5805" t="s">
        <v>8164</v>
      </c>
      <c r="C5805" t="s">
        <v>8165</v>
      </c>
      <c r="D5805" t="s">
        <v>15</v>
      </c>
      <c r="E5805" s="2">
        <v>45678</v>
      </c>
      <c r="F5805" t="s">
        <v>17</v>
      </c>
      <c r="G5805">
        <v>-478.745</v>
      </c>
      <c r="H5805" t="s">
        <v>8166</v>
      </c>
      <c r="I5805" t="s">
        <v>8167</v>
      </c>
    </row>
    <row r="5806" spans="1:9" x14ac:dyDescent="0.25">
      <c r="A5806">
        <v>4181</v>
      </c>
      <c r="B5806" t="s">
        <v>8866</v>
      </c>
      <c r="C5806" t="s">
        <v>8867</v>
      </c>
      <c r="D5806" t="s">
        <v>15</v>
      </c>
      <c r="E5806" s="2">
        <v>45678</v>
      </c>
      <c r="F5806" t="s">
        <v>17</v>
      </c>
      <c r="G5806">
        <v>-478.85</v>
      </c>
      <c r="H5806" t="s">
        <v>8870</v>
      </c>
      <c r="I5806" t="s">
        <v>8869</v>
      </c>
    </row>
    <row r="5807" spans="1:9" x14ac:dyDescent="0.25">
      <c r="A5807">
        <v>2258</v>
      </c>
      <c r="B5807" t="s">
        <v>4804</v>
      </c>
      <c r="C5807" t="s">
        <v>4805</v>
      </c>
      <c r="D5807" t="s">
        <v>11</v>
      </c>
      <c r="E5807" s="2">
        <v>45681</v>
      </c>
      <c r="F5807" t="s">
        <v>17</v>
      </c>
      <c r="G5807">
        <v>-479.18</v>
      </c>
      <c r="H5807" t="s">
        <v>4808</v>
      </c>
      <c r="I5807" t="s">
        <v>4807</v>
      </c>
    </row>
    <row r="5808" spans="1:9" x14ac:dyDescent="0.25">
      <c r="A5808">
        <v>3427</v>
      </c>
      <c r="B5808" t="s">
        <v>7309</v>
      </c>
      <c r="C5808" t="s">
        <v>7310</v>
      </c>
      <c r="D5808" t="s">
        <v>11</v>
      </c>
      <c r="E5808" s="2">
        <v>45679</v>
      </c>
      <c r="F5808" t="s">
        <v>14</v>
      </c>
      <c r="G5808">
        <v>-481.47</v>
      </c>
      <c r="H5808" t="s">
        <v>7311</v>
      </c>
      <c r="I5808" t="s">
        <v>7312</v>
      </c>
    </row>
    <row r="5809" spans="1:9" x14ac:dyDescent="0.25">
      <c r="A5809">
        <v>6275</v>
      </c>
      <c r="B5809" t="s">
        <v>13107</v>
      </c>
      <c r="C5809" t="s">
        <v>13108</v>
      </c>
      <c r="D5809" t="s">
        <v>15</v>
      </c>
      <c r="E5809" s="2">
        <v>45674</v>
      </c>
      <c r="F5809" t="s">
        <v>14</v>
      </c>
      <c r="G5809">
        <v>-485.185</v>
      </c>
      <c r="H5809" t="s">
        <v>2612</v>
      </c>
      <c r="I5809" t="s">
        <v>13110</v>
      </c>
    </row>
    <row r="5810" spans="1:9" x14ac:dyDescent="0.25">
      <c r="A5810">
        <v>624</v>
      </c>
      <c r="B5810" t="s">
        <v>1400</v>
      </c>
      <c r="C5810" t="s">
        <v>1401</v>
      </c>
      <c r="D5810" t="s">
        <v>15</v>
      </c>
      <c r="E5810" s="2">
        <v>45682</v>
      </c>
      <c r="F5810" t="s">
        <v>17</v>
      </c>
      <c r="G5810">
        <v>-485.49</v>
      </c>
      <c r="H5810" t="s">
        <v>1402</v>
      </c>
      <c r="I5810" t="s">
        <v>1403</v>
      </c>
    </row>
    <row r="5811" spans="1:9" x14ac:dyDescent="0.25">
      <c r="A5811">
        <v>6617</v>
      </c>
      <c r="B5811" t="s">
        <v>13875</v>
      </c>
      <c r="C5811" t="s">
        <v>13876</v>
      </c>
      <c r="D5811" t="s">
        <v>11</v>
      </c>
      <c r="E5811" s="2">
        <v>45674</v>
      </c>
      <c r="F5811" t="s">
        <v>14</v>
      </c>
      <c r="G5811">
        <v>-485.88499999999999</v>
      </c>
      <c r="H5811" t="s">
        <v>13877</v>
      </c>
      <c r="I5811" t="s">
        <v>13878</v>
      </c>
    </row>
    <row r="5812" spans="1:9" x14ac:dyDescent="0.25">
      <c r="A5812">
        <v>1446</v>
      </c>
      <c r="B5812" t="s">
        <v>3029</v>
      </c>
      <c r="C5812" t="s">
        <v>3030</v>
      </c>
      <c r="D5812" t="s">
        <v>11</v>
      </c>
      <c r="E5812" s="2">
        <v>45681</v>
      </c>
      <c r="F5812" t="s">
        <v>17</v>
      </c>
      <c r="G5812">
        <v>-486.24</v>
      </c>
      <c r="H5812" t="s">
        <v>3033</v>
      </c>
      <c r="I5812" t="s">
        <v>3032</v>
      </c>
    </row>
    <row r="5813" spans="1:9" x14ac:dyDescent="0.25">
      <c r="A5813">
        <v>3645</v>
      </c>
      <c r="B5813" t="s">
        <v>7737</v>
      </c>
      <c r="C5813" t="s">
        <v>7738</v>
      </c>
      <c r="D5813" t="s">
        <v>11</v>
      </c>
      <c r="E5813" s="2">
        <v>45679</v>
      </c>
      <c r="F5813" t="s">
        <v>17</v>
      </c>
      <c r="G5813">
        <v>-487.32499999999999</v>
      </c>
      <c r="H5813" t="s">
        <v>7741</v>
      </c>
      <c r="I5813" t="s">
        <v>7740</v>
      </c>
    </row>
    <row r="5814" spans="1:9" x14ac:dyDescent="0.25">
      <c r="A5814">
        <v>6296</v>
      </c>
      <c r="B5814" t="s">
        <v>13158</v>
      </c>
      <c r="C5814" t="s">
        <v>13159</v>
      </c>
      <c r="D5814" t="s">
        <v>15</v>
      </c>
      <c r="E5814" s="2">
        <v>45674</v>
      </c>
      <c r="F5814" t="s">
        <v>17</v>
      </c>
      <c r="G5814">
        <v>-487.82</v>
      </c>
      <c r="H5814" t="s">
        <v>13160</v>
      </c>
      <c r="I5814" t="s">
        <v>13161</v>
      </c>
    </row>
    <row r="5815" spans="1:9" x14ac:dyDescent="0.25">
      <c r="A5815">
        <v>4267</v>
      </c>
      <c r="B5815" t="s">
        <v>9039</v>
      </c>
      <c r="C5815" t="s">
        <v>9040</v>
      </c>
      <c r="D5815" t="s">
        <v>11</v>
      </c>
      <c r="E5815" s="2">
        <v>45678</v>
      </c>
      <c r="F5815" t="s">
        <v>17</v>
      </c>
      <c r="G5815">
        <v>-488.59500000000003</v>
      </c>
      <c r="H5815" t="s">
        <v>9043</v>
      </c>
      <c r="I5815" t="s">
        <v>9042</v>
      </c>
    </row>
    <row r="5816" spans="1:9" x14ac:dyDescent="0.25">
      <c r="A5816">
        <v>4159</v>
      </c>
      <c r="B5816" t="s">
        <v>8817</v>
      </c>
      <c r="C5816" t="s">
        <v>8818</v>
      </c>
      <c r="D5816" t="s">
        <v>11</v>
      </c>
      <c r="E5816" s="2">
        <v>45678</v>
      </c>
      <c r="F5816" t="s">
        <v>14</v>
      </c>
      <c r="G5816">
        <v>-489.18</v>
      </c>
      <c r="H5816" t="s">
        <v>8819</v>
      </c>
      <c r="I5816" t="s">
        <v>8820</v>
      </c>
    </row>
    <row r="5817" spans="1:9" x14ac:dyDescent="0.25">
      <c r="A5817">
        <v>1761</v>
      </c>
      <c r="B5817" t="s">
        <v>3750</v>
      </c>
      <c r="C5817" t="s">
        <v>3751</v>
      </c>
      <c r="D5817" t="s">
        <v>15</v>
      </c>
      <c r="E5817" s="2">
        <v>45681</v>
      </c>
      <c r="F5817" t="s">
        <v>17</v>
      </c>
      <c r="G5817">
        <v>-490.05500000000001</v>
      </c>
      <c r="H5817" t="s">
        <v>3752</v>
      </c>
      <c r="I5817" t="s">
        <v>3753</v>
      </c>
    </row>
    <row r="5818" spans="1:9" x14ac:dyDescent="0.25">
      <c r="A5818">
        <v>1553</v>
      </c>
      <c r="B5818" t="s">
        <v>3264</v>
      </c>
      <c r="C5818" t="s">
        <v>3265</v>
      </c>
      <c r="D5818" t="s">
        <v>11</v>
      </c>
      <c r="E5818" s="2">
        <v>45681</v>
      </c>
      <c r="F5818" t="s">
        <v>17</v>
      </c>
      <c r="G5818">
        <v>-490.495</v>
      </c>
      <c r="H5818" t="s">
        <v>3266</v>
      </c>
      <c r="I5818" t="s">
        <v>3267</v>
      </c>
    </row>
    <row r="5819" spans="1:9" x14ac:dyDescent="0.25">
      <c r="A5819">
        <v>1092</v>
      </c>
      <c r="B5819" t="s">
        <v>2297</v>
      </c>
      <c r="C5819" t="s">
        <v>2298</v>
      </c>
      <c r="D5819" t="s">
        <v>11</v>
      </c>
      <c r="E5819" s="2">
        <v>45682</v>
      </c>
      <c r="F5819" t="s">
        <v>14</v>
      </c>
      <c r="G5819">
        <v>-490.88</v>
      </c>
      <c r="H5819" t="s">
        <v>2093</v>
      </c>
      <c r="I5819" t="s">
        <v>2300</v>
      </c>
    </row>
    <row r="5820" spans="1:9" x14ac:dyDescent="0.25">
      <c r="A5820">
        <v>7081</v>
      </c>
      <c r="B5820" t="s">
        <v>14843</v>
      </c>
      <c r="C5820" t="s">
        <v>14844</v>
      </c>
      <c r="D5820" t="s">
        <v>15</v>
      </c>
      <c r="E5820" s="2">
        <v>45671</v>
      </c>
      <c r="F5820" t="s">
        <v>17</v>
      </c>
      <c r="G5820">
        <v>-492.51499999999999</v>
      </c>
      <c r="H5820" t="s">
        <v>14845</v>
      </c>
      <c r="I5820" t="s">
        <v>14846</v>
      </c>
    </row>
    <row r="5821" spans="1:9" x14ac:dyDescent="0.25">
      <c r="A5821">
        <v>4409</v>
      </c>
      <c r="B5821" t="s">
        <v>9317</v>
      </c>
      <c r="C5821" t="s">
        <v>9318</v>
      </c>
      <c r="D5821" t="s">
        <v>11</v>
      </c>
      <c r="E5821" s="2">
        <v>45678</v>
      </c>
      <c r="F5821" t="s">
        <v>14</v>
      </c>
      <c r="G5821">
        <v>-493.92500000000001</v>
      </c>
      <c r="H5821" t="s">
        <v>9322</v>
      </c>
      <c r="I5821" t="s">
        <v>9320</v>
      </c>
    </row>
    <row r="5822" spans="1:9" x14ac:dyDescent="0.25">
      <c r="A5822">
        <v>5147</v>
      </c>
      <c r="B5822" t="s">
        <v>10807</v>
      </c>
      <c r="C5822" t="s">
        <v>10808</v>
      </c>
      <c r="D5822" t="s">
        <v>11</v>
      </c>
      <c r="E5822" s="2">
        <v>45675</v>
      </c>
      <c r="F5822" t="s">
        <v>17</v>
      </c>
      <c r="G5822">
        <v>-495.32499999999999</v>
      </c>
      <c r="H5822" t="s">
        <v>10810</v>
      </c>
      <c r="I5822" t="s">
        <v>10809</v>
      </c>
    </row>
    <row r="5823" spans="1:9" x14ac:dyDescent="0.25">
      <c r="A5823">
        <v>2086</v>
      </c>
      <c r="B5823" t="s">
        <v>4470</v>
      </c>
      <c r="C5823" t="s">
        <v>4471</v>
      </c>
      <c r="D5823" t="s">
        <v>11</v>
      </c>
      <c r="E5823" s="2">
        <v>45681</v>
      </c>
      <c r="F5823" t="s">
        <v>17</v>
      </c>
      <c r="G5823">
        <v>-500.16</v>
      </c>
      <c r="H5823" t="s">
        <v>4474</v>
      </c>
      <c r="I5823" t="s">
        <v>4473</v>
      </c>
    </row>
    <row r="5824" spans="1:9" x14ac:dyDescent="0.25">
      <c r="A5824">
        <v>5517</v>
      </c>
      <c r="B5824" t="s">
        <v>11624</v>
      </c>
      <c r="C5824" t="s">
        <v>11625</v>
      </c>
      <c r="D5824" t="s">
        <v>11</v>
      </c>
      <c r="E5824" s="2">
        <v>45675</v>
      </c>
      <c r="F5824" t="s">
        <v>14</v>
      </c>
      <c r="G5824">
        <v>-501.84</v>
      </c>
      <c r="H5824" t="s">
        <v>11626</v>
      </c>
      <c r="I5824" t="s">
        <v>11627</v>
      </c>
    </row>
    <row r="5825" spans="1:9" x14ac:dyDescent="0.25">
      <c r="A5825">
        <v>4179</v>
      </c>
      <c r="B5825" t="s">
        <v>8861</v>
      </c>
      <c r="C5825" t="s">
        <v>8862</v>
      </c>
      <c r="D5825" t="s">
        <v>11</v>
      </c>
      <c r="E5825" s="2">
        <v>45678</v>
      </c>
      <c r="F5825" t="s">
        <v>17</v>
      </c>
      <c r="G5825">
        <v>-503.60500000000002</v>
      </c>
      <c r="H5825" t="s">
        <v>8865</v>
      </c>
      <c r="I5825" t="s">
        <v>8864</v>
      </c>
    </row>
    <row r="5826" spans="1:9" x14ac:dyDescent="0.25">
      <c r="A5826">
        <v>4348</v>
      </c>
      <c r="B5826" t="s">
        <v>9206</v>
      </c>
      <c r="C5826" t="s">
        <v>9207</v>
      </c>
      <c r="D5826" t="s">
        <v>11</v>
      </c>
      <c r="E5826" s="2">
        <v>45678</v>
      </c>
      <c r="F5826" t="s">
        <v>17</v>
      </c>
      <c r="G5826">
        <v>-503.97</v>
      </c>
      <c r="H5826" t="s">
        <v>9210</v>
      </c>
      <c r="I5826" t="s">
        <v>9209</v>
      </c>
    </row>
    <row r="5827" spans="1:9" x14ac:dyDescent="0.25">
      <c r="A5827">
        <v>2739</v>
      </c>
      <c r="B5827" t="s">
        <v>5866</v>
      </c>
      <c r="C5827" t="s">
        <v>5867</v>
      </c>
      <c r="D5827" t="s">
        <v>11</v>
      </c>
      <c r="E5827" s="2">
        <v>45680</v>
      </c>
      <c r="F5827" t="s">
        <v>17</v>
      </c>
      <c r="G5827">
        <v>-504.67</v>
      </c>
      <c r="H5827" t="s">
        <v>5870</v>
      </c>
      <c r="I5827" t="s">
        <v>5869</v>
      </c>
    </row>
    <row r="5828" spans="1:9" x14ac:dyDescent="0.25">
      <c r="A5828">
        <v>1167</v>
      </c>
      <c r="B5828" t="s">
        <v>2434</v>
      </c>
      <c r="C5828" t="s">
        <v>2435</v>
      </c>
      <c r="D5828" t="s">
        <v>11</v>
      </c>
      <c r="E5828" s="2">
        <v>45682</v>
      </c>
      <c r="F5828" t="s">
        <v>17</v>
      </c>
      <c r="G5828">
        <v>-506.19499999999999</v>
      </c>
      <c r="H5828" t="s">
        <v>2436</v>
      </c>
      <c r="I5828" t="s">
        <v>2437</v>
      </c>
    </row>
    <row r="5829" spans="1:9" x14ac:dyDescent="0.25">
      <c r="A5829">
        <v>5248</v>
      </c>
      <c r="B5829" t="s">
        <v>11020</v>
      </c>
      <c r="C5829" t="s">
        <v>11021</v>
      </c>
      <c r="D5829" t="s">
        <v>15</v>
      </c>
      <c r="E5829" s="2">
        <v>45675</v>
      </c>
      <c r="F5829" t="s">
        <v>17</v>
      </c>
      <c r="G5829">
        <v>-506.35</v>
      </c>
      <c r="H5829" t="s">
        <v>11024</v>
      </c>
      <c r="I5829" t="s">
        <v>11023</v>
      </c>
    </row>
    <row r="5830" spans="1:9" x14ac:dyDescent="0.25">
      <c r="A5830">
        <v>940</v>
      </c>
      <c r="B5830" t="s">
        <v>2009</v>
      </c>
      <c r="C5830" t="s">
        <v>2010</v>
      </c>
      <c r="D5830" t="s">
        <v>15</v>
      </c>
      <c r="E5830" s="2">
        <v>45682</v>
      </c>
      <c r="F5830" t="s">
        <v>17</v>
      </c>
      <c r="G5830">
        <v>-506.625</v>
      </c>
      <c r="H5830" t="s">
        <v>2015</v>
      </c>
      <c r="I5830" t="s">
        <v>2012</v>
      </c>
    </row>
    <row r="5831" spans="1:9" x14ac:dyDescent="0.25">
      <c r="A5831">
        <v>207</v>
      </c>
      <c r="B5831" t="s">
        <v>468</v>
      </c>
      <c r="C5831" t="s">
        <v>469</v>
      </c>
      <c r="D5831" t="s">
        <v>15</v>
      </c>
      <c r="E5831" s="2">
        <v>45684</v>
      </c>
      <c r="F5831" t="s">
        <v>17</v>
      </c>
      <c r="G5831">
        <v>-508.09</v>
      </c>
      <c r="H5831" t="s">
        <v>470</v>
      </c>
      <c r="I5831" t="s">
        <v>471</v>
      </c>
    </row>
    <row r="5832" spans="1:9" x14ac:dyDescent="0.25">
      <c r="A5832">
        <v>5197</v>
      </c>
      <c r="B5832" t="s">
        <v>10912</v>
      </c>
      <c r="C5832" t="s">
        <v>10913</v>
      </c>
      <c r="D5832" t="s">
        <v>15</v>
      </c>
      <c r="E5832" s="2">
        <v>45675</v>
      </c>
      <c r="F5832" t="s">
        <v>17</v>
      </c>
      <c r="G5832">
        <v>-508.76499999999999</v>
      </c>
      <c r="H5832" t="s">
        <v>10916</v>
      </c>
      <c r="I5832" t="s">
        <v>10915</v>
      </c>
    </row>
    <row r="5833" spans="1:9" x14ac:dyDescent="0.25">
      <c r="A5833">
        <v>5543</v>
      </c>
      <c r="B5833" t="s">
        <v>11679</v>
      </c>
      <c r="C5833" t="s">
        <v>11680</v>
      </c>
      <c r="D5833" t="s">
        <v>15</v>
      </c>
      <c r="E5833" s="2">
        <v>45675</v>
      </c>
      <c r="F5833" t="s">
        <v>17</v>
      </c>
      <c r="G5833">
        <v>-509.82499999999999</v>
      </c>
      <c r="H5833" t="s">
        <v>11681</v>
      </c>
      <c r="I5833" t="s">
        <v>11682</v>
      </c>
    </row>
    <row r="5834" spans="1:9" x14ac:dyDescent="0.25">
      <c r="A5834">
        <v>3785</v>
      </c>
      <c r="B5834" t="s">
        <v>7997</v>
      </c>
      <c r="C5834" t="s">
        <v>7998</v>
      </c>
      <c r="D5834" t="s">
        <v>11</v>
      </c>
      <c r="E5834" s="2">
        <v>45679</v>
      </c>
      <c r="F5834" t="s">
        <v>17</v>
      </c>
      <c r="G5834">
        <v>-509.84500000000003</v>
      </c>
      <c r="H5834" t="s">
        <v>8001</v>
      </c>
      <c r="I5834" t="s">
        <v>8000</v>
      </c>
    </row>
    <row r="5835" spans="1:9" x14ac:dyDescent="0.25">
      <c r="A5835">
        <v>5581</v>
      </c>
      <c r="B5835" t="s">
        <v>11764</v>
      </c>
      <c r="C5835" t="s">
        <v>11765</v>
      </c>
      <c r="D5835" t="s">
        <v>11</v>
      </c>
      <c r="E5835" s="2">
        <v>45675</v>
      </c>
      <c r="F5835" t="s">
        <v>14</v>
      </c>
      <c r="G5835">
        <v>-511.245</v>
      </c>
      <c r="H5835" t="s">
        <v>9282</v>
      </c>
      <c r="I5835" t="s">
        <v>11767</v>
      </c>
    </row>
    <row r="5836" spans="1:9" x14ac:dyDescent="0.25">
      <c r="A5836">
        <v>1836</v>
      </c>
      <c r="B5836" t="s">
        <v>3925</v>
      </c>
      <c r="C5836" t="s">
        <v>3926</v>
      </c>
      <c r="D5836" t="s">
        <v>15</v>
      </c>
      <c r="E5836" s="2">
        <v>45681</v>
      </c>
      <c r="F5836" t="s">
        <v>17</v>
      </c>
      <c r="G5836">
        <v>-512.89</v>
      </c>
      <c r="H5836" t="s">
        <v>3929</v>
      </c>
      <c r="I5836" t="s">
        <v>3928</v>
      </c>
    </row>
    <row r="5837" spans="1:9" x14ac:dyDescent="0.25">
      <c r="A5837">
        <v>265</v>
      </c>
      <c r="B5837" t="s">
        <v>580</v>
      </c>
      <c r="C5837" t="s">
        <v>581</v>
      </c>
      <c r="D5837" t="s">
        <v>11</v>
      </c>
      <c r="E5837" s="2">
        <v>45684</v>
      </c>
      <c r="F5837" t="s">
        <v>17</v>
      </c>
      <c r="G5837">
        <v>-518.6</v>
      </c>
      <c r="H5837" t="s">
        <v>582</v>
      </c>
      <c r="I5837" t="s">
        <v>583</v>
      </c>
    </row>
    <row r="5838" spans="1:9" x14ac:dyDescent="0.25">
      <c r="A5838">
        <v>5601</v>
      </c>
      <c r="B5838" t="s">
        <v>11809</v>
      </c>
      <c r="C5838" t="s">
        <v>11810</v>
      </c>
      <c r="D5838" t="s">
        <v>15</v>
      </c>
      <c r="E5838" s="2">
        <v>45675</v>
      </c>
      <c r="F5838" t="s">
        <v>17</v>
      </c>
      <c r="G5838">
        <v>-519.13499999999999</v>
      </c>
      <c r="H5838" t="s">
        <v>4453</v>
      </c>
      <c r="I5838" t="s">
        <v>11811</v>
      </c>
    </row>
    <row r="5839" spans="1:9" x14ac:dyDescent="0.25">
      <c r="A5839">
        <v>1330</v>
      </c>
      <c r="B5839" t="s">
        <v>2726</v>
      </c>
      <c r="C5839" t="s">
        <v>2727</v>
      </c>
      <c r="D5839" t="s">
        <v>15</v>
      </c>
      <c r="E5839" s="2">
        <v>45682</v>
      </c>
      <c r="F5839" t="s">
        <v>17</v>
      </c>
      <c r="G5839">
        <v>-519.59</v>
      </c>
      <c r="H5839" t="s">
        <v>2731</v>
      </c>
      <c r="I5839" t="s">
        <v>2729</v>
      </c>
    </row>
    <row r="5840" spans="1:9" x14ac:dyDescent="0.25">
      <c r="A5840">
        <v>4926</v>
      </c>
      <c r="B5840" t="s">
        <v>10332</v>
      </c>
      <c r="C5840" t="s">
        <v>10333</v>
      </c>
      <c r="D5840" t="s">
        <v>15</v>
      </c>
      <c r="E5840" s="2">
        <v>45676</v>
      </c>
      <c r="F5840" t="s">
        <v>17</v>
      </c>
      <c r="G5840">
        <v>-521.66499999999996</v>
      </c>
      <c r="H5840" t="s">
        <v>10336</v>
      </c>
      <c r="I5840" t="s">
        <v>10335</v>
      </c>
    </row>
    <row r="5841" spans="1:9" x14ac:dyDescent="0.25">
      <c r="A5841">
        <v>3450</v>
      </c>
      <c r="B5841" t="s">
        <v>7359</v>
      </c>
      <c r="C5841" t="s">
        <v>7360</v>
      </c>
      <c r="D5841" t="s">
        <v>15</v>
      </c>
      <c r="E5841" s="2">
        <v>45679</v>
      </c>
      <c r="F5841" t="s">
        <v>17</v>
      </c>
      <c r="G5841">
        <v>-522.47500000000002</v>
      </c>
      <c r="H5841" t="s">
        <v>7361</v>
      </c>
      <c r="I5841" t="s">
        <v>7362</v>
      </c>
    </row>
    <row r="5842" spans="1:9" x14ac:dyDescent="0.25">
      <c r="A5842">
        <v>7063</v>
      </c>
      <c r="B5842" t="s">
        <v>14802</v>
      </c>
      <c r="C5842" t="s">
        <v>14803</v>
      </c>
      <c r="D5842" t="s">
        <v>11</v>
      </c>
      <c r="E5842" s="2">
        <v>45671</v>
      </c>
      <c r="F5842" t="s">
        <v>17</v>
      </c>
      <c r="G5842">
        <v>-525.26</v>
      </c>
      <c r="H5842" t="s">
        <v>14806</v>
      </c>
      <c r="I5842" t="s">
        <v>14805</v>
      </c>
    </row>
    <row r="5843" spans="1:9" x14ac:dyDescent="0.25">
      <c r="A5843">
        <v>413</v>
      </c>
      <c r="B5843" t="s">
        <v>917</v>
      </c>
      <c r="C5843" t="s">
        <v>918</v>
      </c>
      <c r="D5843" t="s">
        <v>15</v>
      </c>
      <c r="E5843" s="2">
        <v>45682</v>
      </c>
      <c r="F5843" t="s">
        <v>14</v>
      </c>
      <c r="G5843">
        <v>-527.17999999999995</v>
      </c>
      <c r="H5843" t="s">
        <v>919</v>
      </c>
      <c r="I5843" t="s">
        <v>920</v>
      </c>
    </row>
    <row r="5844" spans="1:9" x14ac:dyDescent="0.25">
      <c r="A5844">
        <v>2740</v>
      </c>
      <c r="B5844" t="s">
        <v>5871</v>
      </c>
      <c r="C5844" t="s">
        <v>5872</v>
      </c>
      <c r="D5844" t="s">
        <v>15</v>
      </c>
      <c r="E5844" s="2">
        <v>45680</v>
      </c>
      <c r="F5844" t="s">
        <v>17</v>
      </c>
      <c r="G5844">
        <v>-528.16</v>
      </c>
      <c r="H5844" t="s">
        <v>5873</v>
      </c>
      <c r="I5844" t="s">
        <v>5874</v>
      </c>
    </row>
    <row r="5845" spans="1:9" x14ac:dyDescent="0.25">
      <c r="A5845">
        <v>4175</v>
      </c>
      <c r="B5845" t="s">
        <v>8851</v>
      </c>
      <c r="C5845" t="s">
        <v>8852</v>
      </c>
      <c r="D5845" t="s">
        <v>15</v>
      </c>
      <c r="E5845" s="2">
        <v>45678</v>
      </c>
      <c r="F5845" t="s">
        <v>17</v>
      </c>
      <c r="G5845">
        <v>-529.21500000000003</v>
      </c>
      <c r="H5845" t="s">
        <v>8855</v>
      </c>
      <c r="I5845" t="s">
        <v>8854</v>
      </c>
    </row>
    <row r="5846" spans="1:9" x14ac:dyDescent="0.25">
      <c r="A5846">
        <v>4977</v>
      </c>
      <c r="B5846" t="s">
        <v>10442</v>
      </c>
      <c r="C5846" t="s">
        <v>10443</v>
      </c>
      <c r="D5846" t="s">
        <v>15</v>
      </c>
      <c r="E5846" s="2">
        <v>45675</v>
      </c>
      <c r="F5846" t="s">
        <v>17</v>
      </c>
      <c r="G5846">
        <v>-529.57000000000005</v>
      </c>
      <c r="H5846" t="s">
        <v>10444</v>
      </c>
      <c r="I5846" t="s">
        <v>10445</v>
      </c>
    </row>
    <row r="5847" spans="1:9" x14ac:dyDescent="0.25">
      <c r="A5847">
        <v>5586</v>
      </c>
      <c r="B5847" t="s">
        <v>11778</v>
      </c>
      <c r="C5847" t="s">
        <v>11779</v>
      </c>
      <c r="D5847" t="s">
        <v>15</v>
      </c>
      <c r="E5847" s="2">
        <v>45675</v>
      </c>
      <c r="F5847" t="s">
        <v>17</v>
      </c>
      <c r="G5847">
        <v>-529.57000000000005</v>
      </c>
      <c r="H5847" t="s">
        <v>10444</v>
      </c>
      <c r="I5847" t="s">
        <v>10445</v>
      </c>
    </row>
    <row r="5848" spans="1:9" x14ac:dyDescent="0.25">
      <c r="A5848">
        <v>5858</v>
      </c>
      <c r="B5848" t="s">
        <v>12356</v>
      </c>
      <c r="C5848" t="s">
        <v>12357</v>
      </c>
      <c r="D5848" t="s">
        <v>15</v>
      </c>
      <c r="E5848" s="2">
        <v>45675</v>
      </c>
      <c r="F5848" t="s">
        <v>17</v>
      </c>
      <c r="G5848">
        <v>-530.34</v>
      </c>
      <c r="H5848" t="s">
        <v>12360</v>
      </c>
      <c r="I5848" t="s">
        <v>12359</v>
      </c>
    </row>
    <row r="5849" spans="1:9" x14ac:dyDescent="0.25">
      <c r="A5849">
        <v>5449</v>
      </c>
      <c r="B5849" t="s">
        <v>11465</v>
      </c>
      <c r="C5849" t="s">
        <v>11466</v>
      </c>
      <c r="D5849" t="s">
        <v>11</v>
      </c>
      <c r="E5849" s="2">
        <v>45675</v>
      </c>
      <c r="F5849" t="s">
        <v>17</v>
      </c>
      <c r="G5849">
        <v>-536.96</v>
      </c>
      <c r="H5849" t="s">
        <v>11469</v>
      </c>
      <c r="I5849" t="s">
        <v>11468</v>
      </c>
    </row>
    <row r="5850" spans="1:9" x14ac:dyDescent="0.25">
      <c r="A5850">
        <v>5171</v>
      </c>
      <c r="B5850" t="s">
        <v>10859</v>
      </c>
      <c r="C5850" t="s">
        <v>10860</v>
      </c>
      <c r="D5850" t="s">
        <v>15</v>
      </c>
      <c r="E5850" s="2">
        <v>45675</v>
      </c>
      <c r="F5850" t="s">
        <v>17</v>
      </c>
      <c r="G5850">
        <v>-541.07000000000005</v>
      </c>
      <c r="H5850" t="s">
        <v>10861</v>
      </c>
      <c r="I5850" t="s">
        <v>10862</v>
      </c>
    </row>
    <row r="5851" spans="1:9" x14ac:dyDescent="0.25">
      <c r="A5851">
        <v>6527</v>
      </c>
      <c r="B5851" t="s">
        <v>13676</v>
      </c>
      <c r="C5851" t="s">
        <v>13677</v>
      </c>
      <c r="D5851" t="s">
        <v>11</v>
      </c>
      <c r="E5851" s="2">
        <v>45674</v>
      </c>
      <c r="F5851" t="s">
        <v>17</v>
      </c>
      <c r="G5851">
        <v>-541.56500000000005</v>
      </c>
      <c r="H5851" t="s">
        <v>13681</v>
      </c>
      <c r="I5851" t="s">
        <v>13679</v>
      </c>
    </row>
    <row r="5852" spans="1:9" x14ac:dyDescent="0.25">
      <c r="A5852">
        <v>4378</v>
      </c>
      <c r="B5852" t="s">
        <v>9260</v>
      </c>
      <c r="C5852" t="s">
        <v>9261</v>
      </c>
      <c r="D5852" t="s">
        <v>15</v>
      </c>
      <c r="E5852" s="2">
        <v>45678</v>
      </c>
      <c r="F5852" t="s">
        <v>17</v>
      </c>
      <c r="G5852">
        <v>-544.64499999999998</v>
      </c>
      <c r="H5852" t="s">
        <v>9264</v>
      </c>
      <c r="I5852" t="s">
        <v>9263</v>
      </c>
    </row>
    <row r="5853" spans="1:9" x14ac:dyDescent="0.25">
      <c r="A5853">
        <v>6056</v>
      </c>
      <c r="B5853" t="s">
        <v>12709</v>
      </c>
      <c r="C5853" t="s">
        <v>12710</v>
      </c>
      <c r="D5853" t="s">
        <v>15</v>
      </c>
      <c r="E5853" s="2">
        <v>45675</v>
      </c>
      <c r="F5853" t="s">
        <v>17</v>
      </c>
      <c r="G5853">
        <v>-547.73</v>
      </c>
      <c r="H5853" t="s">
        <v>12713</v>
      </c>
      <c r="I5853" t="s">
        <v>12712</v>
      </c>
    </row>
    <row r="5854" spans="1:9" x14ac:dyDescent="0.25">
      <c r="A5854">
        <v>4308</v>
      </c>
      <c r="B5854" t="s">
        <v>9129</v>
      </c>
      <c r="C5854" t="s">
        <v>9130</v>
      </c>
      <c r="D5854" t="s">
        <v>15</v>
      </c>
      <c r="E5854" s="2">
        <v>45678</v>
      </c>
      <c r="F5854" t="s">
        <v>17</v>
      </c>
      <c r="G5854">
        <v>-547.76499999999999</v>
      </c>
      <c r="H5854" t="s">
        <v>9131</v>
      </c>
      <c r="I5854" t="s">
        <v>9132</v>
      </c>
    </row>
    <row r="5855" spans="1:9" x14ac:dyDescent="0.25">
      <c r="A5855">
        <v>4121</v>
      </c>
      <c r="B5855" t="s">
        <v>8735</v>
      </c>
      <c r="C5855" t="s">
        <v>8736</v>
      </c>
      <c r="D5855" t="s">
        <v>15</v>
      </c>
      <c r="E5855" s="2">
        <v>45678</v>
      </c>
      <c r="F5855" t="s">
        <v>17</v>
      </c>
      <c r="G5855">
        <v>-547.79999999999995</v>
      </c>
      <c r="H5855" t="s">
        <v>8739</v>
      </c>
      <c r="I5855" t="s">
        <v>8738</v>
      </c>
    </row>
    <row r="5856" spans="1:9" x14ac:dyDescent="0.25">
      <c r="A5856">
        <v>598</v>
      </c>
      <c r="B5856" t="s">
        <v>1335</v>
      </c>
      <c r="C5856" t="s">
        <v>1336</v>
      </c>
      <c r="D5856" t="s">
        <v>15</v>
      </c>
      <c r="E5856" s="2">
        <v>45682</v>
      </c>
      <c r="F5856" t="s">
        <v>14</v>
      </c>
      <c r="G5856">
        <v>-551.09500000000003</v>
      </c>
      <c r="H5856" t="s">
        <v>1337</v>
      </c>
      <c r="I5856" t="s">
        <v>1338</v>
      </c>
    </row>
    <row r="5857" spans="1:9" x14ac:dyDescent="0.25">
      <c r="A5857">
        <v>2310</v>
      </c>
      <c r="B5857" t="s">
        <v>4901</v>
      </c>
      <c r="C5857" t="s">
        <v>4902</v>
      </c>
      <c r="D5857" t="s">
        <v>15</v>
      </c>
      <c r="E5857" s="2">
        <v>45681</v>
      </c>
      <c r="F5857" t="s">
        <v>17</v>
      </c>
      <c r="G5857">
        <v>-551.34</v>
      </c>
      <c r="H5857" t="s">
        <v>4903</v>
      </c>
      <c r="I5857" t="s">
        <v>4904</v>
      </c>
    </row>
    <row r="5858" spans="1:9" x14ac:dyDescent="0.25">
      <c r="A5858">
        <v>461</v>
      </c>
      <c r="B5858" t="s">
        <v>1022</v>
      </c>
      <c r="C5858" t="s">
        <v>1023</v>
      </c>
      <c r="D5858" t="s">
        <v>11</v>
      </c>
      <c r="E5858" s="2">
        <v>45682</v>
      </c>
      <c r="F5858" t="s">
        <v>14</v>
      </c>
      <c r="G5858">
        <v>-553.15</v>
      </c>
      <c r="H5858" t="s">
        <v>1028</v>
      </c>
      <c r="I5858" t="s">
        <v>1025</v>
      </c>
    </row>
    <row r="5859" spans="1:9" x14ac:dyDescent="0.25">
      <c r="A5859">
        <v>4997</v>
      </c>
      <c r="B5859" t="s">
        <v>10488</v>
      </c>
      <c r="C5859" t="s">
        <v>10489</v>
      </c>
      <c r="D5859" t="s">
        <v>15</v>
      </c>
      <c r="E5859" s="2">
        <v>45675</v>
      </c>
      <c r="F5859" t="s">
        <v>17</v>
      </c>
      <c r="G5859">
        <v>-553.49</v>
      </c>
      <c r="H5859" t="s">
        <v>10492</v>
      </c>
      <c r="I5859" t="s">
        <v>10491</v>
      </c>
    </row>
    <row r="5860" spans="1:9" x14ac:dyDescent="0.25">
      <c r="A5860">
        <v>6</v>
      </c>
      <c r="B5860" t="s">
        <v>24</v>
      </c>
      <c r="C5860" t="s">
        <v>25</v>
      </c>
      <c r="D5860" t="s">
        <v>15</v>
      </c>
      <c r="E5860" s="2">
        <v>45685</v>
      </c>
      <c r="F5860" t="s">
        <v>17</v>
      </c>
      <c r="G5860">
        <v>-557</v>
      </c>
      <c r="H5860" t="s">
        <v>28</v>
      </c>
      <c r="I5860" t="s">
        <v>27</v>
      </c>
    </row>
    <row r="5861" spans="1:9" x14ac:dyDescent="0.25">
      <c r="A5861">
        <v>5551</v>
      </c>
      <c r="B5861" t="s">
        <v>11697</v>
      </c>
      <c r="C5861" t="s">
        <v>11698</v>
      </c>
      <c r="D5861" t="s">
        <v>11</v>
      </c>
      <c r="E5861" s="2">
        <v>45675</v>
      </c>
      <c r="F5861" t="s">
        <v>17</v>
      </c>
      <c r="G5861">
        <v>-557.995</v>
      </c>
      <c r="H5861" t="s">
        <v>11699</v>
      </c>
      <c r="I5861" t="s">
        <v>11700</v>
      </c>
    </row>
    <row r="5862" spans="1:9" x14ac:dyDescent="0.25">
      <c r="A5862">
        <v>2794</v>
      </c>
      <c r="B5862" t="s">
        <v>5990</v>
      </c>
      <c r="C5862" t="s">
        <v>5991</v>
      </c>
      <c r="D5862" t="s">
        <v>15</v>
      </c>
      <c r="E5862" s="2">
        <v>45680</v>
      </c>
      <c r="F5862" t="s">
        <v>17</v>
      </c>
      <c r="G5862">
        <v>-560.49</v>
      </c>
      <c r="H5862" t="s">
        <v>5992</v>
      </c>
      <c r="I5862" t="s">
        <v>5993</v>
      </c>
    </row>
    <row r="5863" spans="1:9" x14ac:dyDescent="0.25">
      <c r="A5863">
        <v>4422</v>
      </c>
      <c r="B5863" t="s">
        <v>9345</v>
      </c>
      <c r="C5863" t="s">
        <v>9346</v>
      </c>
      <c r="D5863" t="s">
        <v>11</v>
      </c>
      <c r="E5863" s="2">
        <v>45678</v>
      </c>
      <c r="F5863" t="s">
        <v>17</v>
      </c>
      <c r="G5863">
        <v>-561.59</v>
      </c>
      <c r="H5863" t="s">
        <v>9347</v>
      </c>
      <c r="I5863" t="s">
        <v>9348</v>
      </c>
    </row>
    <row r="5864" spans="1:9" x14ac:dyDescent="0.25">
      <c r="A5864">
        <v>208</v>
      </c>
      <c r="B5864" t="s">
        <v>468</v>
      </c>
      <c r="C5864" t="s">
        <v>469</v>
      </c>
      <c r="D5864" t="s">
        <v>11</v>
      </c>
      <c r="E5864" s="2">
        <v>45684</v>
      </c>
      <c r="F5864" t="s">
        <v>17</v>
      </c>
      <c r="G5864">
        <v>-562.20500000000004</v>
      </c>
      <c r="H5864" t="s">
        <v>472</v>
      </c>
      <c r="I5864" t="s">
        <v>471</v>
      </c>
    </row>
    <row r="5865" spans="1:9" x14ac:dyDescent="0.25">
      <c r="A5865">
        <v>2757</v>
      </c>
      <c r="B5865" t="s">
        <v>5912</v>
      </c>
      <c r="C5865" t="s">
        <v>5913</v>
      </c>
      <c r="D5865" t="s">
        <v>11</v>
      </c>
      <c r="E5865" s="2">
        <v>45680</v>
      </c>
      <c r="F5865" t="s">
        <v>17</v>
      </c>
      <c r="G5865">
        <v>-563.21500000000003</v>
      </c>
      <c r="H5865" t="s">
        <v>5914</v>
      </c>
      <c r="I5865" t="s">
        <v>5915</v>
      </c>
    </row>
    <row r="5866" spans="1:9" x14ac:dyDescent="0.25">
      <c r="A5866">
        <v>2795</v>
      </c>
      <c r="B5866" t="s">
        <v>5990</v>
      </c>
      <c r="C5866" t="s">
        <v>5991</v>
      </c>
      <c r="D5866" t="s">
        <v>11</v>
      </c>
      <c r="E5866" s="2">
        <v>45680</v>
      </c>
      <c r="F5866" t="s">
        <v>17</v>
      </c>
      <c r="G5866">
        <v>-564.08000000000004</v>
      </c>
      <c r="H5866" t="s">
        <v>5994</v>
      </c>
      <c r="I5866" t="s">
        <v>5993</v>
      </c>
    </row>
    <row r="5867" spans="1:9" x14ac:dyDescent="0.25">
      <c r="A5867">
        <v>1133</v>
      </c>
      <c r="B5867" t="s">
        <v>2368</v>
      </c>
      <c r="C5867" t="s">
        <v>2369</v>
      </c>
      <c r="D5867" t="s">
        <v>15</v>
      </c>
      <c r="E5867" s="2">
        <v>45682</v>
      </c>
      <c r="F5867" t="s">
        <v>14</v>
      </c>
      <c r="G5867">
        <v>-564.76499999999999</v>
      </c>
      <c r="H5867" t="s">
        <v>2372</v>
      </c>
      <c r="I5867" t="s">
        <v>2371</v>
      </c>
    </row>
    <row r="5868" spans="1:9" x14ac:dyDescent="0.25">
      <c r="A5868">
        <v>3168</v>
      </c>
      <c r="B5868" t="s">
        <v>6698</v>
      </c>
      <c r="C5868" t="s">
        <v>6699</v>
      </c>
      <c r="D5868" t="s">
        <v>15</v>
      </c>
      <c r="E5868" s="2">
        <v>45680</v>
      </c>
      <c r="F5868" t="s">
        <v>14</v>
      </c>
      <c r="G5868">
        <v>-565.14499999999998</v>
      </c>
      <c r="H5868" t="s">
        <v>6702</v>
      </c>
      <c r="I5868" t="s">
        <v>6701</v>
      </c>
    </row>
    <row r="5869" spans="1:9" x14ac:dyDescent="0.25">
      <c r="A5869">
        <v>599</v>
      </c>
      <c r="B5869" t="s">
        <v>1335</v>
      </c>
      <c r="C5869" t="s">
        <v>1336</v>
      </c>
      <c r="D5869" t="s">
        <v>11</v>
      </c>
      <c r="E5869" s="2">
        <v>45682</v>
      </c>
      <c r="F5869" t="s">
        <v>14</v>
      </c>
      <c r="G5869">
        <v>-568.11</v>
      </c>
      <c r="H5869" t="s">
        <v>1339</v>
      </c>
      <c r="I5869" t="s">
        <v>1338</v>
      </c>
    </row>
    <row r="5870" spans="1:9" x14ac:dyDescent="0.25">
      <c r="A5870">
        <v>2118</v>
      </c>
      <c r="B5870" t="s">
        <v>4538</v>
      </c>
      <c r="C5870" t="s">
        <v>4539</v>
      </c>
      <c r="D5870" t="s">
        <v>15</v>
      </c>
      <c r="E5870" s="2">
        <v>45681</v>
      </c>
      <c r="F5870" t="s">
        <v>17</v>
      </c>
      <c r="G5870">
        <v>-568.38</v>
      </c>
      <c r="H5870" t="s">
        <v>4542</v>
      </c>
      <c r="I5870" t="s">
        <v>4541</v>
      </c>
    </row>
    <row r="5871" spans="1:9" x14ac:dyDescent="0.25">
      <c r="A5871">
        <v>3484</v>
      </c>
      <c r="B5871" t="s">
        <v>7426</v>
      </c>
      <c r="C5871" t="s">
        <v>7427</v>
      </c>
      <c r="D5871" t="s">
        <v>15</v>
      </c>
      <c r="E5871" s="2">
        <v>45679</v>
      </c>
      <c r="F5871" t="s">
        <v>17</v>
      </c>
      <c r="G5871">
        <v>-569.44000000000005</v>
      </c>
      <c r="H5871" t="s">
        <v>7432</v>
      </c>
      <c r="I5871" t="s">
        <v>7429</v>
      </c>
    </row>
    <row r="5872" spans="1:9" x14ac:dyDescent="0.25">
      <c r="A5872">
        <v>1388</v>
      </c>
      <c r="B5872" t="s">
        <v>2849</v>
      </c>
      <c r="C5872" t="s">
        <v>2850</v>
      </c>
      <c r="D5872" t="s">
        <v>15</v>
      </c>
      <c r="E5872" s="2">
        <v>45681</v>
      </c>
      <c r="F5872" t="s">
        <v>17</v>
      </c>
      <c r="G5872">
        <v>-570.04999999999995</v>
      </c>
      <c r="H5872" t="s">
        <v>2851</v>
      </c>
      <c r="I5872" t="s">
        <v>2852</v>
      </c>
    </row>
    <row r="5873" spans="1:9" x14ac:dyDescent="0.25">
      <c r="A5873">
        <v>5992</v>
      </c>
      <c r="B5873" t="s">
        <v>12599</v>
      </c>
      <c r="C5873" t="s">
        <v>12600</v>
      </c>
      <c r="D5873" t="s">
        <v>11</v>
      </c>
      <c r="E5873" s="2">
        <v>45675</v>
      </c>
      <c r="F5873" t="s">
        <v>17</v>
      </c>
      <c r="G5873">
        <v>-570.82500000000005</v>
      </c>
      <c r="H5873" t="s">
        <v>12601</v>
      </c>
      <c r="I5873" t="s">
        <v>12602</v>
      </c>
    </row>
    <row r="5874" spans="1:9" x14ac:dyDescent="0.25">
      <c r="A5874">
        <v>5589</v>
      </c>
      <c r="B5874" t="s">
        <v>11780</v>
      </c>
      <c r="C5874" t="s">
        <v>11781</v>
      </c>
      <c r="D5874" t="s">
        <v>11</v>
      </c>
      <c r="E5874" s="2">
        <v>45675</v>
      </c>
      <c r="F5874" t="s">
        <v>17</v>
      </c>
      <c r="G5874">
        <v>-572.94500000000005</v>
      </c>
      <c r="H5874" t="s">
        <v>11784</v>
      </c>
      <c r="I5874" t="s">
        <v>11783</v>
      </c>
    </row>
    <row r="5875" spans="1:9" x14ac:dyDescent="0.25">
      <c r="A5875">
        <v>2849</v>
      </c>
      <c r="B5875" t="s">
        <v>6110</v>
      </c>
      <c r="C5875" t="s">
        <v>6111</v>
      </c>
      <c r="D5875" t="s">
        <v>11</v>
      </c>
      <c r="E5875" s="2">
        <v>45680</v>
      </c>
      <c r="F5875" t="s">
        <v>14</v>
      </c>
      <c r="G5875">
        <v>-575.07500000000005</v>
      </c>
      <c r="H5875" t="s">
        <v>6114</v>
      </c>
      <c r="I5875" t="s">
        <v>6113</v>
      </c>
    </row>
    <row r="5876" spans="1:9" x14ac:dyDescent="0.25">
      <c r="A5876">
        <v>4991</v>
      </c>
      <c r="B5876" t="s">
        <v>10477</v>
      </c>
      <c r="C5876" t="s">
        <v>10478</v>
      </c>
      <c r="D5876" t="s">
        <v>11</v>
      </c>
      <c r="E5876" s="2">
        <v>45675</v>
      </c>
      <c r="F5876" t="s">
        <v>17</v>
      </c>
      <c r="G5876">
        <v>-575.89</v>
      </c>
      <c r="H5876" t="s">
        <v>10479</v>
      </c>
      <c r="I5876" t="s">
        <v>10480</v>
      </c>
    </row>
    <row r="5877" spans="1:9" x14ac:dyDescent="0.25">
      <c r="A5877">
        <v>2963</v>
      </c>
      <c r="B5877" t="s">
        <v>6322</v>
      </c>
      <c r="C5877" t="s">
        <v>6323</v>
      </c>
      <c r="D5877" t="s">
        <v>11</v>
      </c>
      <c r="E5877" s="2">
        <v>45680</v>
      </c>
      <c r="F5877" t="s">
        <v>17</v>
      </c>
      <c r="G5877">
        <v>-576.09500000000003</v>
      </c>
      <c r="H5877" t="s">
        <v>6327</v>
      </c>
      <c r="I5877" t="s">
        <v>6325</v>
      </c>
    </row>
    <row r="5878" spans="1:9" x14ac:dyDescent="0.25">
      <c r="A5878">
        <v>5393</v>
      </c>
      <c r="B5878" t="s">
        <v>11338</v>
      </c>
      <c r="C5878" t="s">
        <v>11339</v>
      </c>
      <c r="D5878" t="s">
        <v>15</v>
      </c>
      <c r="E5878" s="2">
        <v>45675</v>
      </c>
      <c r="F5878" t="s">
        <v>17</v>
      </c>
      <c r="G5878">
        <v>-576.13</v>
      </c>
      <c r="H5878" t="s">
        <v>11342</v>
      </c>
      <c r="I5878" t="s">
        <v>11341</v>
      </c>
    </row>
    <row r="5879" spans="1:9" x14ac:dyDescent="0.25">
      <c r="A5879">
        <v>5156</v>
      </c>
      <c r="B5879" t="s">
        <v>10828</v>
      </c>
      <c r="C5879" t="s">
        <v>10829</v>
      </c>
      <c r="D5879" t="s">
        <v>11</v>
      </c>
      <c r="E5879" s="2">
        <v>45675</v>
      </c>
      <c r="F5879" t="s">
        <v>17</v>
      </c>
      <c r="G5879">
        <v>-576.85</v>
      </c>
      <c r="H5879" t="s">
        <v>10830</v>
      </c>
      <c r="I5879" t="s">
        <v>10831</v>
      </c>
    </row>
    <row r="5880" spans="1:9" x14ac:dyDescent="0.25">
      <c r="A5880">
        <v>193</v>
      </c>
      <c r="B5880" t="s">
        <v>433</v>
      </c>
      <c r="C5880" t="s">
        <v>434</v>
      </c>
      <c r="D5880" t="s">
        <v>11</v>
      </c>
      <c r="E5880" s="2">
        <v>45684</v>
      </c>
      <c r="F5880" t="s">
        <v>17</v>
      </c>
      <c r="G5880">
        <v>-581.51499999999999</v>
      </c>
      <c r="H5880" t="s">
        <v>435</v>
      </c>
      <c r="I5880" t="s">
        <v>436</v>
      </c>
    </row>
    <row r="5881" spans="1:9" x14ac:dyDescent="0.25">
      <c r="A5881">
        <v>5567</v>
      </c>
      <c r="B5881" t="s">
        <v>11734</v>
      </c>
      <c r="C5881" t="s">
        <v>11735</v>
      </c>
      <c r="D5881" t="s">
        <v>15</v>
      </c>
      <c r="E5881" s="2">
        <v>45675</v>
      </c>
      <c r="F5881" t="s">
        <v>17</v>
      </c>
      <c r="G5881">
        <v>-582.6</v>
      </c>
      <c r="H5881" t="s">
        <v>5381</v>
      </c>
      <c r="I5881" t="s">
        <v>11736</v>
      </c>
    </row>
    <row r="5882" spans="1:9" x14ac:dyDescent="0.25">
      <c r="A5882">
        <v>1950</v>
      </c>
      <c r="B5882" t="s">
        <v>4179</v>
      </c>
      <c r="C5882" t="s">
        <v>4180</v>
      </c>
      <c r="D5882" t="s">
        <v>11</v>
      </c>
      <c r="E5882" s="2">
        <v>45681</v>
      </c>
      <c r="F5882" t="s">
        <v>14</v>
      </c>
      <c r="G5882">
        <v>-583.5</v>
      </c>
      <c r="H5882" t="s">
        <v>4181</v>
      </c>
      <c r="I5882" t="s">
        <v>4182</v>
      </c>
    </row>
    <row r="5883" spans="1:9" x14ac:dyDescent="0.25">
      <c r="A5883">
        <v>1280</v>
      </c>
      <c r="B5883" t="s">
        <v>2636</v>
      </c>
      <c r="C5883" t="s">
        <v>2637</v>
      </c>
      <c r="D5883" t="s">
        <v>15</v>
      </c>
      <c r="E5883" s="2">
        <v>45682</v>
      </c>
      <c r="F5883" t="s">
        <v>14</v>
      </c>
      <c r="G5883">
        <v>-583.51499999999999</v>
      </c>
      <c r="H5883" t="s">
        <v>2643</v>
      </c>
      <c r="I5883" t="s">
        <v>2639</v>
      </c>
    </row>
    <row r="5884" spans="1:9" x14ac:dyDescent="0.25">
      <c r="A5884">
        <v>5715</v>
      </c>
      <c r="B5884" t="s">
        <v>12063</v>
      </c>
      <c r="C5884" t="s">
        <v>12064</v>
      </c>
      <c r="D5884" t="s">
        <v>11</v>
      </c>
      <c r="E5884" s="2">
        <v>45675</v>
      </c>
      <c r="F5884" t="s">
        <v>17</v>
      </c>
      <c r="G5884">
        <v>-585.21500000000003</v>
      </c>
      <c r="H5884" t="s">
        <v>12067</v>
      </c>
      <c r="I5884" t="s">
        <v>12066</v>
      </c>
    </row>
    <row r="5885" spans="1:9" x14ac:dyDescent="0.25">
      <c r="A5885">
        <v>1800</v>
      </c>
      <c r="B5885" t="s">
        <v>3845</v>
      </c>
      <c r="C5885" t="s">
        <v>3846</v>
      </c>
      <c r="D5885" t="s">
        <v>11</v>
      </c>
      <c r="E5885" s="2">
        <v>45681</v>
      </c>
      <c r="F5885" t="s">
        <v>17</v>
      </c>
      <c r="G5885">
        <v>-585.27</v>
      </c>
      <c r="H5885" t="s">
        <v>3847</v>
      </c>
      <c r="I5885" t="s">
        <v>3848</v>
      </c>
    </row>
    <row r="5886" spans="1:9" x14ac:dyDescent="0.25">
      <c r="A5886">
        <v>5450</v>
      </c>
      <c r="B5886" t="s">
        <v>11470</v>
      </c>
      <c r="C5886" t="s">
        <v>11471</v>
      </c>
      <c r="D5886" t="s">
        <v>15</v>
      </c>
      <c r="E5886" s="2">
        <v>45675</v>
      </c>
      <c r="F5886" t="s">
        <v>17</v>
      </c>
      <c r="G5886">
        <v>-588.04</v>
      </c>
      <c r="H5886" t="s">
        <v>11472</v>
      </c>
      <c r="I5886" t="s">
        <v>11473</v>
      </c>
    </row>
    <row r="5887" spans="1:9" x14ac:dyDescent="0.25">
      <c r="A5887">
        <v>460</v>
      </c>
      <c r="B5887" t="s">
        <v>1022</v>
      </c>
      <c r="C5887" t="s">
        <v>1023</v>
      </c>
      <c r="D5887" t="s">
        <v>15</v>
      </c>
      <c r="E5887" s="2">
        <v>45682</v>
      </c>
      <c r="F5887" t="s">
        <v>14</v>
      </c>
      <c r="G5887">
        <v>-588.77</v>
      </c>
      <c r="H5887" t="s">
        <v>1027</v>
      </c>
      <c r="I5887" t="s">
        <v>1025</v>
      </c>
    </row>
    <row r="5888" spans="1:9" x14ac:dyDescent="0.25">
      <c r="A5888">
        <v>5204</v>
      </c>
      <c r="B5888" t="s">
        <v>10927</v>
      </c>
      <c r="C5888" t="s">
        <v>10928</v>
      </c>
      <c r="D5888" t="s">
        <v>15</v>
      </c>
      <c r="E5888" s="2">
        <v>45675</v>
      </c>
      <c r="F5888" t="s">
        <v>17</v>
      </c>
      <c r="G5888">
        <v>-593.18499999999995</v>
      </c>
      <c r="H5888" t="s">
        <v>10931</v>
      </c>
      <c r="I5888" t="s">
        <v>10930</v>
      </c>
    </row>
    <row r="5889" spans="1:9" x14ac:dyDescent="0.25">
      <c r="A5889">
        <v>4847</v>
      </c>
      <c r="B5889" t="s">
        <v>10163</v>
      </c>
      <c r="C5889" t="s">
        <v>10164</v>
      </c>
      <c r="D5889" t="s">
        <v>15</v>
      </c>
      <c r="E5889" s="2">
        <v>45677</v>
      </c>
      <c r="F5889" t="s">
        <v>17</v>
      </c>
      <c r="G5889">
        <v>-593.47</v>
      </c>
      <c r="H5889" t="s">
        <v>10167</v>
      </c>
      <c r="I5889" t="s">
        <v>10166</v>
      </c>
    </row>
    <row r="5890" spans="1:9" x14ac:dyDescent="0.25">
      <c r="A5890">
        <v>5091</v>
      </c>
      <c r="B5890" t="s">
        <v>10684</v>
      </c>
      <c r="C5890" t="s">
        <v>10685</v>
      </c>
      <c r="D5890" t="s">
        <v>15</v>
      </c>
      <c r="E5890" s="2">
        <v>45675</v>
      </c>
      <c r="F5890" t="s">
        <v>14</v>
      </c>
      <c r="G5890">
        <v>-594.22</v>
      </c>
      <c r="H5890" t="s">
        <v>10689</v>
      </c>
      <c r="I5890" t="s">
        <v>10687</v>
      </c>
    </row>
    <row r="5891" spans="1:9" x14ac:dyDescent="0.25">
      <c r="A5891">
        <v>5483</v>
      </c>
      <c r="B5891" t="s">
        <v>11543</v>
      </c>
      <c r="C5891" t="s">
        <v>11544</v>
      </c>
      <c r="D5891" t="s">
        <v>15</v>
      </c>
      <c r="E5891" s="2">
        <v>45675</v>
      </c>
      <c r="F5891" t="s">
        <v>17</v>
      </c>
      <c r="G5891">
        <v>-595.92999999999995</v>
      </c>
      <c r="H5891" t="s">
        <v>1142</v>
      </c>
      <c r="I5891" t="s">
        <v>11545</v>
      </c>
    </row>
    <row r="5892" spans="1:9" x14ac:dyDescent="0.25">
      <c r="A5892">
        <v>5413</v>
      </c>
      <c r="B5892" t="s">
        <v>11387</v>
      </c>
      <c r="C5892" t="s">
        <v>11388</v>
      </c>
      <c r="D5892" t="s">
        <v>15</v>
      </c>
      <c r="E5892" s="2">
        <v>45675</v>
      </c>
      <c r="F5892" t="s">
        <v>17</v>
      </c>
      <c r="G5892">
        <v>-597.45000000000005</v>
      </c>
      <c r="H5892" t="s">
        <v>11391</v>
      </c>
      <c r="I5892" t="s">
        <v>11390</v>
      </c>
    </row>
    <row r="5893" spans="1:9" x14ac:dyDescent="0.25">
      <c r="A5893">
        <v>3869</v>
      </c>
      <c r="B5893" t="s">
        <v>8164</v>
      </c>
      <c r="C5893" t="s">
        <v>8165</v>
      </c>
      <c r="D5893" t="s">
        <v>11</v>
      </c>
      <c r="E5893" s="2">
        <v>45678</v>
      </c>
      <c r="F5893" t="s">
        <v>17</v>
      </c>
      <c r="G5893">
        <v>-598.99</v>
      </c>
      <c r="H5893" t="s">
        <v>8168</v>
      </c>
      <c r="I5893" t="s">
        <v>8167</v>
      </c>
    </row>
    <row r="5894" spans="1:9" x14ac:dyDescent="0.25">
      <c r="A5894">
        <v>5704</v>
      </c>
      <c r="B5894" t="s">
        <v>12038</v>
      </c>
      <c r="C5894" t="s">
        <v>12039</v>
      </c>
      <c r="D5894" t="s">
        <v>11</v>
      </c>
      <c r="E5894" s="2">
        <v>45675</v>
      </c>
      <c r="F5894" t="s">
        <v>14</v>
      </c>
      <c r="G5894">
        <v>-601.07500000000005</v>
      </c>
      <c r="H5894" t="s">
        <v>12040</v>
      </c>
      <c r="I5894" t="s">
        <v>12041</v>
      </c>
    </row>
    <row r="5895" spans="1:9" x14ac:dyDescent="0.25">
      <c r="A5895">
        <v>288</v>
      </c>
      <c r="B5895" t="s">
        <v>633</v>
      </c>
      <c r="C5895" t="s">
        <v>634</v>
      </c>
      <c r="D5895" t="s">
        <v>15</v>
      </c>
      <c r="E5895" s="2">
        <v>45682</v>
      </c>
      <c r="F5895" t="s">
        <v>17</v>
      </c>
      <c r="G5895">
        <v>-605.76</v>
      </c>
      <c r="H5895" t="s">
        <v>635</v>
      </c>
      <c r="I5895" t="s">
        <v>636</v>
      </c>
    </row>
    <row r="5896" spans="1:9" x14ac:dyDescent="0.25">
      <c r="A5896">
        <v>6647</v>
      </c>
      <c r="B5896" t="s">
        <v>13931</v>
      </c>
      <c r="C5896" t="s">
        <v>13932</v>
      </c>
      <c r="D5896" t="s">
        <v>15</v>
      </c>
      <c r="E5896" s="2">
        <v>45674</v>
      </c>
      <c r="F5896" t="s">
        <v>17</v>
      </c>
      <c r="G5896">
        <v>-606.84500000000003</v>
      </c>
      <c r="H5896" t="s">
        <v>13935</v>
      </c>
      <c r="I5896" t="s">
        <v>13934</v>
      </c>
    </row>
    <row r="5897" spans="1:9" x14ac:dyDescent="0.25">
      <c r="A5897">
        <v>5203</v>
      </c>
      <c r="B5897" t="s">
        <v>10927</v>
      </c>
      <c r="C5897" t="s">
        <v>10928</v>
      </c>
      <c r="D5897" t="s">
        <v>11</v>
      </c>
      <c r="E5897" s="2">
        <v>45675</v>
      </c>
      <c r="F5897" t="s">
        <v>14</v>
      </c>
      <c r="G5897">
        <v>-608.07500000000005</v>
      </c>
      <c r="H5897" t="s">
        <v>10929</v>
      </c>
      <c r="I5897" t="s">
        <v>10930</v>
      </c>
    </row>
    <row r="5898" spans="1:9" x14ac:dyDescent="0.25">
      <c r="A5898">
        <v>5478</v>
      </c>
      <c r="B5898" t="s">
        <v>11528</v>
      </c>
      <c r="C5898" t="s">
        <v>11529</v>
      </c>
      <c r="D5898" t="s">
        <v>15</v>
      </c>
      <c r="E5898" s="2">
        <v>45675</v>
      </c>
      <c r="F5898" t="s">
        <v>17</v>
      </c>
      <c r="G5898">
        <v>-609.18499999999995</v>
      </c>
      <c r="H5898" t="s">
        <v>11532</v>
      </c>
      <c r="I5898" t="s">
        <v>11531</v>
      </c>
    </row>
    <row r="5899" spans="1:9" x14ac:dyDescent="0.25">
      <c r="A5899">
        <v>1879</v>
      </c>
      <c r="B5899" t="s">
        <v>4021</v>
      </c>
      <c r="C5899" t="s">
        <v>4022</v>
      </c>
      <c r="D5899" t="s">
        <v>15</v>
      </c>
      <c r="E5899" s="2">
        <v>45681</v>
      </c>
      <c r="F5899" t="s">
        <v>17</v>
      </c>
      <c r="G5899">
        <v>-611.98500000000001</v>
      </c>
      <c r="H5899" t="s">
        <v>4025</v>
      </c>
      <c r="I5899" t="s">
        <v>4024</v>
      </c>
    </row>
    <row r="5900" spans="1:9" x14ac:dyDescent="0.25">
      <c r="A5900">
        <v>3451</v>
      </c>
      <c r="B5900" t="s">
        <v>7359</v>
      </c>
      <c r="C5900" t="s">
        <v>7360</v>
      </c>
      <c r="D5900" t="s">
        <v>11</v>
      </c>
      <c r="E5900" s="2">
        <v>45679</v>
      </c>
      <c r="F5900" t="s">
        <v>17</v>
      </c>
      <c r="G5900">
        <v>-614.77499999999998</v>
      </c>
      <c r="H5900" t="s">
        <v>7363</v>
      </c>
      <c r="I5900" t="s">
        <v>7362</v>
      </c>
    </row>
    <row r="5901" spans="1:9" x14ac:dyDescent="0.25">
      <c r="A5901">
        <v>4064</v>
      </c>
      <c r="B5901" t="s">
        <v>8608</v>
      </c>
      <c r="C5901" t="s">
        <v>8609</v>
      </c>
      <c r="D5901" t="s">
        <v>11</v>
      </c>
      <c r="E5901" s="2">
        <v>45678</v>
      </c>
      <c r="F5901" t="s">
        <v>14</v>
      </c>
      <c r="G5901">
        <v>-616.25</v>
      </c>
      <c r="H5901" t="s">
        <v>8612</v>
      </c>
      <c r="I5901" t="s">
        <v>8611</v>
      </c>
    </row>
    <row r="5902" spans="1:9" x14ac:dyDescent="0.25">
      <c r="A5902">
        <v>6555</v>
      </c>
      <c r="B5902" t="s">
        <v>13744</v>
      </c>
      <c r="C5902" t="s">
        <v>13745</v>
      </c>
      <c r="D5902" t="s">
        <v>15</v>
      </c>
      <c r="E5902" s="2">
        <v>45674</v>
      </c>
      <c r="F5902" t="s">
        <v>17</v>
      </c>
      <c r="G5902">
        <v>-616.36500000000001</v>
      </c>
      <c r="H5902" t="s">
        <v>31</v>
      </c>
      <c r="I5902" t="s">
        <v>13747</v>
      </c>
    </row>
    <row r="5903" spans="1:9" x14ac:dyDescent="0.25">
      <c r="A5903">
        <v>4476</v>
      </c>
      <c r="B5903" t="s">
        <v>9442</v>
      </c>
      <c r="C5903" t="s">
        <v>9443</v>
      </c>
      <c r="D5903" t="s">
        <v>15</v>
      </c>
      <c r="E5903" s="2">
        <v>45678</v>
      </c>
      <c r="F5903" t="s">
        <v>17</v>
      </c>
      <c r="G5903">
        <v>-616.73500000000001</v>
      </c>
      <c r="H5903" t="s">
        <v>9447</v>
      </c>
      <c r="I5903" t="s">
        <v>9445</v>
      </c>
    </row>
    <row r="5904" spans="1:9" x14ac:dyDescent="0.25">
      <c r="A5904">
        <v>1835</v>
      </c>
      <c r="B5904" t="s">
        <v>3925</v>
      </c>
      <c r="C5904" t="s">
        <v>3926</v>
      </c>
      <c r="D5904" t="s">
        <v>11</v>
      </c>
      <c r="E5904" s="2">
        <v>45681</v>
      </c>
      <c r="F5904" t="s">
        <v>17</v>
      </c>
      <c r="G5904">
        <v>-620.61500000000001</v>
      </c>
      <c r="H5904" t="s">
        <v>3927</v>
      </c>
      <c r="I5904" t="s">
        <v>3928</v>
      </c>
    </row>
    <row r="5905" spans="1:9" x14ac:dyDescent="0.25">
      <c r="A5905">
        <v>793</v>
      </c>
      <c r="B5905" t="s">
        <v>1737</v>
      </c>
      <c r="C5905" t="s">
        <v>1738</v>
      </c>
      <c r="D5905" t="s">
        <v>15</v>
      </c>
      <c r="E5905" s="2">
        <v>45682</v>
      </c>
      <c r="F5905" t="s">
        <v>17</v>
      </c>
      <c r="G5905">
        <v>-622.05999999999995</v>
      </c>
      <c r="H5905" t="s">
        <v>1742</v>
      </c>
      <c r="I5905" t="s">
        <v>1740</v>
      </c>
    </row>
    <row r="5906" spans="1:9" x14ac:dyDescent="0.25">
      <c r="A5906">
        <v>1303</v>
      </c>
      <c r="B5906" t="s">
        <v>2681</v>
      </c>
      <c r="C5906" t="s">
        <v>2682</v>
      </c>
      <c r="D5906" t="s">
        <v>15</v>
      </c>
      <c r="E5906" s="2">
        <v>45682</v>
      </c>
      <c r="F5906" t="s">
        <v>17</v>
      </c>
      <c r="G5906">
        <v>-622.83500000000004</v>
      </c>
      <c r="H5906" t="s">
        <v>2686</v>
      </c>
      <c r="I5906" t="s">
        <v>2684</v>
      </c>
    </row>
    <row r="5907" spans="1:9" x14ac:dyDescent="0.25">
      <c r="A5907">
        <v>6263</v>
      </c>
      <c r="B5907" t="s">
        <v>13088</v>
      </c>
      <c r="C5907" t="s">
        <v>13089</v>
      </c>
      <c r="D5907" t="s">
        <v>15</v>
      </c>
      <c r="E5907" s="2">
        <v>45674</v>
      </c>
      <c r="F5907" t="s">
        <v>17</v>
      </c>
      <c r="G5907">
        <v>-627.11</v>
      </c>
      <c r="H5907" t="s">
        <v>13090</v>
      </c>
      <c r="I5907" t="s">
        <v>13091</v>
      </c>
    </row>
    <row r="5908" spans="1:9" x14ac:dyDescent="0.25">
      <c r="A5908">
        <v>5352</v>
      </c>
      <c r="B5908" t="s">
        <v>11251</v>
      </c>
      <c r="C5908" t="s">
        <v>11252</v>
      </c>
      <c r="D5908" t="s">
        <v>11</v>
      </c>
      <c r="E5908" s="2">
        <v>45675</v>
      </c>
      <c r="F5908" t="s">
        <v>14</v>
      </c>
      <c r="G5908">
        <v>-634.29499999999996</v>
      </c>
      <c r="H5908" t="s">
        <v>11253</v>
      </c>
      <c r="I5908" t="s">
        <v>11254</v>
      </c>
    </row>
    <row r="5909" spans="1:9" x14ac:dyDescent="0.25">
      <c r="A5909">
        <v>515</v>
      </c>
      <c r="B5909" t="s">
        <v>1143</v>
      </c>
      <c r="C5909" t="s">
        <v>1144</v>
      </c>
      <c r="D5909" t="s">
        <v>15</v>
      </c>
      <c r="E5909" s="2">
        <v>45682</v>
      </c>
      <c r="F5909" t="s">
        <v>17</v>
      </c>
      <c r="G5909">
        <v>-634.47</v>
      </c>
      <c r="H5909" t="s">
        <v>1148</v>
      </c>
      <c r="I5909" t="s">
        <v>1146</v>
      </c>
    </row>
    <row r="5910" spans="1:9" x14ac:dyDescent="0.25">
      <c r="A5910">
        <v>4983</v>
      </c>
      <c r="B5910" t="s">
        <v>10457</v>
      </c>
      <c r="C5910" t="s">
        <v>10458</v>
      </c>
      <c r="D5910" t="s">
        <v>15</v>
      </c>
      <c r="E5910" s="2">
        <v>45675</v>
      </c>
      <c r="F5910" t="s">
        <v>17</v>
      </c>
      <c r="G5910">
        <v>-635.65499999999997</v>
      </c>
      <c r="H5910" t="s">
        <v>10459</v>
      </c>
      <c r="I5910" t="s">
        <v>10460</v>
      </c>
    </row>
    <row r="5911" spans="1:9" x14ac:dyDescent="0.25">
      <c r="A5911">
        <v>2833</v>
      </c>
      <c r="B5911" t="s">
        <v>6078</v>
      </c>
      <c r="C5911" t="s">
        <v>6079</v>
      </c>
      <c r="D5911" t="s">
        <v>11</v>
      </c>
      <c r="E5911" s="2">
        <v>45680</v>
      </c>
      <c r="F5911" t="s">
        <v>17</v>
      </c>
      <c r="G5911">
        <v>-640.54</v>
      </c>
      <c r="H5911" t="s">
        <v>6080</v>
      </c>
      <c r="I5911" t="s">
        <v>6081</v>
      </c>
    </row>
    <row r="5912" spans="1:9" x14ac:dyDescent="0.25">
      <c r="A5912">
        <v>2903</v>
      </c>
      <c r="B5912" t="s">
        <v>6212</v>
      </c>
      <c r="C5912" t="s">
        <v>6213</v>
      </c>
      <c r="D5912" t="s">
        <v>11</v>
      </c>
      <c r="E5912" s="2">
        <v>45680</v>
      </c>
      <c r="F5912" t="s">
        <v>14</v>
      </c>
      <c r="G5912">
        <v>-643.21500000000003</v>
      </c>
      <c r="H5912" t="s">
        <v>6217</v>
      </c>
      <c r="I5912" t="s">
        <v>6215</v>
      </c>
    </row>
    <row r="5913" spans="1:9" x14ac:dyDescent="0.25">
      <c r="A5913">
        <v>3192</v>
      </c>
      <c r="B5913" t="s">
        <v>6742</v>
      </c>
      <c r="C5913" t="s">
        <v>6743</v>
      </c>
      <c r="D5913" t="s">
        <v>11</v>
      </c>
      <c r="E5913" s="2">
        <v>45680</v>
      </c>
      <c r="F5913" t="s">
        <v>14</v>
      </c>
      <c r="G5913">
        <v>-643.21500000000003</v>
      </c>
      <c r="H5913" t="s">
        <v>6217</v>
      </c>
      <c r="I5913" t="s">
        <v>6215</v>
      </c>
    </row>
    <row r="5914" spans="1:9" x14ac:dyDescent="0.25">
      <c r="A5914">
        <v>1328</v>
      </c>
      <c r="B5914" t="s">
        <v>2726</v>
      </c>
      <c r="C5914" t="s">
        <v>2727</v>
      </c>
      <c r="D5914" t="s">
        <v>11</v>
      </c>
      <c r="E5914" s="2">
        <v>45682</v>
      </c>
      <c r="F5914" t="s">
        <v>17</v>
      </c>
      <c r="G5914">
        <v>-643.41</v>
      </c>
      <c r="H5914" t="s">
        <v>2728</v>
      </c>
      <c r="I5914" t="s">
        <v>2729</v>
      </c>
    </row>
    <row r="5915" spans="1:9" x14ac:dyDescent="0.25">
      <c r="A5915">
        <v>6327</v>
      </c>
      <c r="B5915" t="s">
        <v>13231</v>
      </c>
      <c r="C5915" t="s">
        <v>13232</v>
      </c>
      <c r="D5915" t="s">
        <v>11</v>
      </c>
      <c r="E5915" s="2">
        <v>45674</v>
      </c>
      <c r="F5915" t="s">
        <v>14</v>
      </c>
      <c r="G5915">
        <v>-645.71</v>
      </c>
      <c r="H5915" t="s">
        <v>13233</v>
      </c>
      <c r="I5915" t="s">
        <v>13234</v>
      </c>
    </row>
    <row r="5916" spans="1:9" x14ac:dyDescent="0.25">
      <c r="A5916">
        <v>5172</v>
      </c>
      <c r="B5916" t="s">
        <v>10859</v>
      </c>
      <c r="C5916" t="s">
        <v>10860</v>
      </c>
      <c r="D5916" t="s">
        <v>11</v>
      </c>
      <c r="E5916" s="2">
        <v>45675</v>
      </c>
      <c r="F5916" t="s">
        <v>17</v>
      </c>
      <c r="G5916">
        <v>-647.16499999999996</v>
      </c>
      <c r="H5916" t="s">
        <v>10863</v>
      </c>
      <c r="I5916" t="s">
        <v>10862</v>
      </c>
    </row>
    <row r="5917" spans="1:9" x14ac:dyDescent="0.25">
      <c r="A5917">
        <v>6069</v>
      </c>
      <c r="B5917" t="s">
        <v>12733</v>
      </c>
      <c r="C5917" t="s">
        <v>12734</v>
      </c>
      <c r="D5917" t="s">
        <v>11</v>
      </c>
      <c r="E5917" s="2">
        <v>45675</v>
      </c>
      <c r="F5917" t="s">
        <v>17</v>
      </c>
      <c r="G5917">
        <v>-651.70500000000004</v>
      </c>
      <c r="H5917" t="s">
        <v>12735</v>
      </c>
      <c r="I5917" t="s">
        <v>12736</v>
      </c>
    </row>
    <row r="5918" spans="1:9" x14ac:dyDescent="0.25">
      <c r="A5918">
        <v>7156</v>
      </c>
      <c r="B5918" t="s">
        <v>15003</v>
      </c>
      <c r="C5918" t="s">
        <v>15004</v>
      </c>
      <c r="D5918" t="s">
        <v>15</v>
      </c>
      <c r="E5918" s="2">
        <v>45668</v>
      </c>
      <c r="F5918" t="s">
        <v>17</v>
      </c>
      <c r="G5918">
        <v>-656</v>
      </c>
      <c r="H5918" t="s">
        <v>15005</v>
      </c>
      <c r="I5918" t="s">
        <v>15006</v>
      </c>
    </row>
    <row r="5919" spans="1:9" x14ac:dyDescent="0.25">
      <c r="A5919">
        <v>1878</v>
      </c>
      <c r="B5919" t="s">
        <v>4021</v>
      </c>
      <c r="C5919" t="s">
        <v>4022</v>
      </c>
      <c r="D5919" t="s">
        <v>11</v>
      </c>
      <c r="E5919" s="2">
        <v>45681</v>
      </c>
      <c r="F5919" t="s">
        <v>17</v>
      </c>
      <c r="G5919">
        <v>-659.625</v>
      </c>
      <c r="H5919" t="s">
        <v>4023</v>
      </c>
      <c r="I5919" t="s">
        <v>4024</v>
      </c>
    </row>
    <row r="5920" spans="1:9" x14ac:dyDescent="0.25">
      <c r="A5920">
        <v>3164</v>
      </c>
      <c r="B5920" t="s">
        <v>6692</v>
      </c>
      <c r="C5920" t="s">
        <v>6693</v>
      </c>
      <c r="D5920" t="s">
        <v>15</v>
      </c>
      <c r="E5920" s="2">
        <v>45680</v>
      </c>
      <c r="F5920" t="s">
        <v>17</v>
      </c>
      <c r="G5920">
        <v>-660.61</v>
      </c>
      <c r="H5920" t="s">
        <v>6694</v>
      </c>
      <c r="I5920" t="s">
        <v>6695</v>
      </c>
    </row>
    <row r="5921" spans="1:9" x14ac:dyDescent="0.25">
      <c r="A5921">
        <v>3430</v>
      </c>
      <c r="B5921" t="s">
        <v>7314</v>
      </c>
      <c r="C5921" t="s">
        <v>7315</v>
      </c>
      <c r="D5921" t="s">
        <v>11</v>
      </c>
      <c r="E5921" s="2">
        <v>45679</v>
      </c>
      <c r="F5921" t="s">
        <v>17</v>
      </c>
      <c r="G5921">
        <v>-662.43</v>
      </c>
      <c r="H5921" t="s">
        <v>7318</v>
      </c>
      <c r="I5921" t="s">
        <v>7317</v>
      </c>
    </row>
    <row r="5922" spans="1:9" x14ac:dyDescent="0.25">
      <c r="A5922">
        <v>2632</v>
      </c>
      <c r="B5922" t="s">
        <v>5624</v>
      </c>
      <c r="C5922" t="s">
        <v>5625</v>
      </c>
      <c r="D5922" t="s">
        <v>11</v>
      </c>
      <c r="E5922" s="2">
        <v>45680</v>
      </c>
      <c r="F5922" t="s">
        <v>17</v>
      </c>
      <c r="G5922">
        <v>-665.16</v>
      </c>
      <c r="H5922" t="s">
        <v>5626</v>
      </c>
      <c r="I5922" t="s">
        <v>5627</v>
      </c>
    </row>
    <row r="5923" spans="1:9" x14ac:dyDescent="0.25">
      <c r="A5923">
        <v>243</v>
      </c>
      <c r="B5923" t="s">
        <v>544</v>
      </c>
      <c r="C5923" t="s">
        <v>545</v>
      </c>
      <c r="D5923" t="s">
        <v>11</v>
      </c>
      <c r="E5923" s="2">
        <v>45684</v>
      </c>
      <c r="F5923" t="s">
        <v>17</v>
      </c>
      <c r="G5923">
        <v>-665.31500000000005</v>
      </c>
      <c r="H5923" t="s">
        <v>549</v>
      </c>
      <c r="I5923" t="s">
        <v>547</v>
      </c>
    </row>
    <row r="5924" spans="1:9" x14ac:dyDescent="0.25">
      <c r="A5924">
        <v>708</v>
      </c>
      <c r="B5924" t="s">
        <v>1577</v>
      </c>
      <c r="C5924" t="s">
        <v>1578</v>
      </c>
      <c r="D5924" t="s">
        <v>11</v>
      </c>
      <c r="E5924" s="2">
        <v>45682</v>
      </c>
      <c r="F5924" t="s">
        <v>17</v>
      </c>
      <c r="G5924">
        <v>-666.2</v>
      </c>
      <c r="H5924" t="s">
        <v>1583</v>
      </c>
      <c r="I5924" t="s">
        <v>1580</v>
      </c>
    </row>
    <row r="5925" spans="1:9" x14ac:dyDescent="0.25">
      <c r="A5925">
        <v>1400</v>
      </c>
      <c r="B5925" t="s">
        <v>2891</v>
      </c>
      <c r="C5925" t="s">
        <v>2892</v>
      </c>
      <c r="D5925" t="s">
        <v>15</v>
      </c>
      <c r="E5925" s="2">
        <v>45681</v>
      </c>
      <c r="F5925" t="s">
        <v>17</v>
      </c>
      <c r="G5925">
        <v>-668.44</v>
      </c>
      <c r="H5925" t="s">
        <v>2893</v>
      </c>
      <c r="I5925" t="s">
        <v>2894</v>
      </c>
    </row>
    <row r="5926" spans="1:9" x14ac:dyDescent="0.25">
      <c r="A5926">
        <v>4984</v>
      </c>
      <c r="B5926" t="s">
        <v>10457</v>
      </c>
      <c r="C5926" t="s">
        <v>10458</v>
      </c>
      <c r="D5926" t="s">
        <v>11</v>
      </c>
      <c r="E5926" s="2">
        <v>45675</v>
      </c>
      <c r="F5926" t="s">
        <v>17</v>
      </c>
      <c r="G5926">
        <v>-669.76</v>
      </c>
      <c r="H5926" t="s">
        <v>10461</v>
      </c>
      <c r="I5926" t="s">
        <v>10460</v>
      </c>
    </row>
    <row r="5927" spans="1:9" x14ac:dyDescent="0.25">
      <c r="A5927">
        <v>390</v>
      </c>
      <c r="B5927" t="s">
        <v>863</v>
      </c>
      <c r="C5927" t="s">
        <v>864</v>
      </c>
      <c r="D5927" t="s">
        <v>11</v>
      </c>
      <c r="E5927" s="2">
        <v>45682</v>
      </c>
      <c r="F5927" t="s">
        <v>17</v>
      </c>
      <c r="G5927">
        <v>-671.6</v>
      </c>
      <c r="H5927" t="s">
        <v>867</v>
      </c>
      <c r="I5927" t="s">
        <v>866</v>
      </c>
    </row>
    <row r="5928" spans="1:9" x14ac:dyDescent="0.25">
      <c r="A5928">
        <v>6222</v>
      </c>
      <c r="B5928" t="s">
        <v>12996</v>
      </c>
      <c r="C5928" t="s">
        <v>12997</v>
      </c>
      <c r="D5928" t="s">
        <v>15</v>
      </c>
      <c r="E5928" s="2">
        <v>45674</v>
      </c>
      <c r="F5928" t="s">
        <v>17</v>
      </c>
      <c r="G5928">
        <v>-674.81500000000005</v>
      </c>
      <c r="H5928" t="s">
        <v>12998</v>
      </c>
      <c r="I5928" t="s">
        <v>12999</v>
      </c>
    </row>
    <row r="5929" spans="1:9" x14ac:dyDescent="0.25">
      <c r="A5929">
        <v>4095</v>
      </c>
      <c r="B5929" t="s">
        <v>8679</v>
      </c>
      <c r="C5929" t="s">
        <v>8680</v>
      </c>
      <c r="D5929" t="s">
        <v>15</v>
      </c>
      <c r="E5929" s="2">
        <v>45678</v>
      </c>
      <c r="F5929" t="s">
        <v>17</v>
      </c>
      <c r="G5929">
        <v>-678.625</v>
      </c>
      <c r="H5929" t="s">
        <v>3947</v>
      </c>
      <c r="I5929" t="s">
        <v>8682</v>
      </c>
    </row>
    <row r="5930" spans="1:9" x14ac:dyDescent="0.25">
      <c r="A5930">
        <v>5911</v>
      </c>
      <c r="B5930" t="s">
        <v>12455</v>
      </c>
      <c r="C5930" t="s">
        <v>12456</v>
      </c>
      <c r="D5930" t="s">
        <v>11</v>
      </c>
      <c r="E5930" s="2">
        <v>45675</v>
      </c>
      <c r="F5930" t="s">
        <v>17</v>
      </c>
      <c r="G5930">
        <v>-679.76499999999999</v>
      </c>
      <c r="H5930" t="s">
        <v>12457</v>
      </c>
      <c r="I5930" t="s">
        <v>12458</v>
      </c>
    </row>
    <row r="5931" spans="1:9" x14ac:dyDescent="0.25">
      <c r="A5931">
        <v>617</v>
      </c>
      <c r="B5931" t="s">
        <v>1380</v>
      </c>
      <c r="C5931" t="s">
        <v>1381</v>
      </c>
      <c r="D5931" t="s">
        <v>15</v>
      </c>
      <c r="E5931" s="2">
        <v>45682</v>
      </c>
      <c r="F5931" t="s">
        <v>17</v>
      </c>
      <c r="G5931">
        <v>-682.48500000000001</v>
      </c>
      <c r="H5931" t="s">
        <v>1384</v>
      </c>
      <c r="I5931" t="s">
        <v>1383</v>
      </c>
    </row>
    <row r="5932" spans="1:9" x14ac:dyDescent="0.25">
      <c r="A5932">
        <v>1058</v>
      </c>
      <c r="B5932" t="s">
        <v>2233</v>
      </c>
      <c r="C5932" t="s">
        <v>2234</v>
      </c>
      <c r="D5932" t="s">
        <v>15</v>
      </c>
      <c r="E5932" s="2">
        <v>45682</v>
      </c>
      <c r="F5932" t="s">
        <v>17</v>
      </c>
      <c r="G5932">
        <v>-682.75</v>
      </c>
      <c r="H5932" t="s">
        <v>2237</v>
      </c>
      <c r="I5932" t="s">
        <v>2236</v>
      </c>
    </row>
    <row r="5933" spans="1:9" x14ac:dyDescent="0.25">
      <c r="A5933">
        <v>6504</v>
      </c>
      <c r="B5933" t="s">
        <v>13626</v>
      </c>
      <c r="C5933" t="s">
        <v>13627</v>
      </c>
      <c r="D5933" t="s">
        <v>11</v>
      </c>
      <c r="E5933" s="2">
        <v>45674</v>
      </c>
      <c r="F5933" t="s">
        <v>14</v>
      </c>
      <c r="G5933">
        <v>-683.43</v>
      </c>
      <c r="H5933" t="s">
        <v>13630</v>
      </c>
      <c r="I5933" t="s">
        <v>13629</v>
      </c>
    </row>
    <row r="5934" spans="1:9" x14ac:dyDescent="0.25">
      <c r="A5934">
        <v>2365</v>
      </c>
      <c r="B5934" t="s">
        <v>4998</v>
      </c>
      <c r="C5934" t="s">
        <v>4999</v>
      </c>
      <c r="D5934" t="s">
        <v>11</v>
      </c>
      <c r="E5934" s="2">
        <v>45681</v>
      </c>
      <c r="F5934" t="s">
        <v>17</v>
      </c>
      <c r="G5934">
        <v>-683.51499999999999</v>
      </c>
      <c r="H5934" t="s">
        <v>5003</v>
      </c>
      <c r="I5934" t="s">
        <v>5001</v>
      </c>
    </row>
    <row r="5935" spans="1:9" x14ac:dyDescent="0.25">
      <c r="A5935">
        <v>4537</v>
      </c>
      <c r="B5935" t="s">
        <v>9550</v>
      </c>
      <c r="C5935" t="s">
        <v>9551</v>
      </c>
      <c r="D5935" t="s">
        <v>15</v>
      </c>
      <c r="E5935" s="2">
        <v>45678</v>
      </c>
      <c r="F5935" t="s">
        <v>17</v>
      </c>
      <c r="G5935">
        <v>-696.89499999999998</v>
      </c>
      <c r="H5935" t="s">
        <v>9554</v>
      </c>
      <c r="I5935" t="s">
        <v>9553</v>
      </c>
    </row>
    <row r="5936" spans="1:9" x14ac:dyDescent="0.25">
      <c r="A5936">
        <v>4311</v>
      </c>
      <c r="B5936" t="s">
        <v>9134</v>
      </c>
      <c r="C5936" t="s">
        <v>9135</v>
      </c>
      <c r="D5936" t="s">
        <v>15</v>
      </c>
      <c r="E5936" s="2">
        <v>45678</v>
      </c>
      <c r="F5936" t="s">
        <v>17</v>
      </c>
      <c r="G5936">
        <v>-698.49</v>
      </c>
      <c r="H5936" t="s">
        <v>9138</v>
      </c>
      <c r="I5936" t="s">
        <v>9137</v>
      </c>
    </row>
    <row r="5937" spans="1:9" x14ac:dyDescent="0.25">
      <c r="A5937">
        <v>2476</v>
      </c>
      <c r="B5937" t="s">
        <v>5257</v>
      </c>
      <c r="C5937" t="s">
        <v>5258</v>
      </c>
      <c r="D5937" t="s">
        <v>11</v>
      </c>
      <c r="E5937" s="2">
        <v>45680</v>
      </c>
      <c r="F5937" t="s">
        <v>14</v>
      </c>
      <c r="G5937">
        <v>-703.8</v>
      </c>
      <c r="H5937" t="s">
        <v>5261</v>
      </c>
      <c r="I5937" t="s">
        <v>5260</v>
      </c>
    </row>
    <row r="5938" spans="1:9" x14ac:dyDescent="0.25">
      <c r="A5938">
        <v>5108</v>
      </c>
      <c r="B5938" t="s">
        <v>10724</v>
      </c>
      <c r="C5938" t="s">
        <v>10725</v>
      </c>
      <c r="D5938" t="s">
        <v>11</v>
      </c>
      <c r="E5938" s="2">
        <v>45675</v>
      </c>
      <c r="F5938" t="s">
        <v>17</v>
      </c>
      <c r="G5938">
        <v>-704.36</v>
      </c>
      <c r="H5938" t="s">
        <v>10726</v>
      </c>
      <c r="I5938" t="s">
        <v>10727</v>
      </c>
    </row>
    <row r="5939" spans="1:9" x14ac:dyDescent="0.25">
      <c r="A5939">
        <v>5243</v>
      </c>
      <c r="B5939" t="s">
        <v>11009</v>
      </c>
      <c r="C5939" t="s">
        <v>11010</v>
      </c>
      <c r="D5939" t="s">
        <v>15</v>
      </c>
      <c r="E5939" s="2">
        <v>45675</v>
      </c>
      <c r="F5939" t="s">
        <v>17</v>
      </c>
      <c r="G5939">
        <v>-704.59</v>
      </c>
      <c r="H5939" t="s">
        <v>11013</v>
      </c>
      <c r="I5939" t="s">
        <v>11012</v>
      </c>
    </row>
    <row r="5940" spans="1:9" x14ac:dyDescent="0.25">
      <c r="A5940">
        <v>4309</v>
      </c>
      <c r="B5940" t="s">
        <v>9129</v>
      </c>
      <c r="C5940" t="s">
        <v>9130</v>
      </c>
      <c r="D5940" t="s">
        <v>11</v>
      </c>
      <c r="E5940" s="2">
        <v>45678</v>
      </c>
      <c r="F5940" t="s">
        <v>17</v>
      </c>
      <c r="G5940">
        <v>-708.29</v>
      </c>
      <c r="H5940" t="s">
        <v>9133</v>
      </c>
      <c r="I5940" t="s">
        <v>9132</v>
      </c>
    </row>
    <row r="5941" spans="1:9" x14ac:dyDescent="0.25">
      <c r="A5941">
        <v>2268</v>
      </c>
      <c r="B5941" t="s">
        <v>4824</v>
      </c>
      <c r="C5941" t="s">
        <v>4825</v>
      </c>
      <c r="D5941" t="s">
        <v>11</v>
      </c>
      <c r="E5941" s="2">
        <v>45681</v>
      </c>
      <c r="F5941" t="s">
        <v>17</v>
      </c>
      <c r="G5941">
        <v>-716.98</v>
      </c>
      <c r="H5941" t="s">
        <v>4826</v>
      </c>
      <c r="I5941" t="s">
        <v>4827</v>
      </c>
    </row>
    <row r="5942" spans="1:9" x14ac:dyDescent="0.25">
      <c r="A5942">
        <v>5988</v>
      </c>
      <c r="B5942" t="s">
        <v>12592</v>
      </c>
      <c r="C5942" t="s">
        <v>12593</v>
      </c>
      <c r="D5942" t="s">
        <v>15</v>
      </c>
      <c r="E5942" s="2">
        <v>45675</v>
      </c>
      <c r="F5942" t="s">
        <v>17</v>
      </c>
      <c r="G5942">
        <v>-719.22</v>
      </c>
      <c r="H5942" t="s">
        <v>4376</v>
      </c>
      <c r="I5942" t="s">
        <v>12595</v>
      </c>
    </row>
    <row r="5943" spans="1:9" x14ac:dyDescent="0.25">
      <c r="A5943">
        <v>4766</v>
      </c>
      <c r="B5943" t="s">
        <v>9974</v>
      </c>
      <c r="C5943" t="s">
        <v>9975</v>
      </c>
      <c r="D5943" t="s">
        <v>15</v>
      </c>
      <c r="E5943" s="2">
        <v>45677</v>
      </c>
      <c r="F5943" t="s">
        <v>17</v>
      </c>
      <c r="G5943">
        <v>-720.43499999999995</v>
      </c>
      <c r="H5943" t="s">
        <v>9976</v>
      </c>
      <c r="I5943" t="s">
        <v>9977</v>
      </c>
    </row>
    <row r="5944" spans="1:9" x14ac:dyDescent="0.25">
      <c r="A5944">
        <v>1827</v>
      </c>
      <c r="B5944" t="s">
        <v>3905</v>
      </c>
      <c r="C5944" t="s">
        <v>3906</v>
      </c>
      <c r="D5944" t="s">
        <v>11</v>
      </c>
      <c r="E5944" s="2">
        <v>45681</v>
      </c>
      <c r="F5944" t="s">
        <v>17</v>
      </c>
      <c r="G5944">
        <v>-720.46500000000003</v>
      </c>
      <c r="H5944" t="s">
        <v>3907</v>
      </c>
      <c r="I5944" t="s">
        <v>3908</v>
      </c>
    </row>
    <row r="5945" spans="1:9" x14ac:dyDescent="0.25">
      <c r="A5945">
        <v>1855</v>
      </c>
      <c r="B5945" t="s">
        <v>3965</v>
      </c>
      <c r="C5945" t="s">
        <v>3966</v>
      </c>
      <c r="D5945" t="s">
        <v>15</v>
      </c>
      <c r="E5945" s="2">
        <v>45681</v>
      </c>
      <c r="F5945" t="s">
        <v>17</v>
      </c>
      <c r="G5945">
        <v>-722.05</v>
      </c>
      <c r="H5945" t="s">
        <v>3969</v>
      </c>
      <c r="I5945" t="s">
        <v>3968</v>
      </c>
    </row>
    <row r="5946" spans="1:9" x14ac:dyDescent="0.25">
      <c r="A5946">
        <v>4856</v>
      </c>
      <c r="B5946" t="s">
        <v>10187</v>
      </c>
      <c r="C5946" t="s">
        <v>10188</v>
      </c>
      <c r="D5946" t="s">
        <v>11</v>
      </c>
      <c r="E5946" s="2">
        <v>45677</v>
      </c>
      <c r="F5946" t="s">
        <v>17</v>
      </c>
      <c r="G5946">
        <v>-724.45500000000004</v>
      </c>
      <c r="H5946" t="s">
        <v>8837</v>
      </c>
      <c r="I5946" t="s">
        <v>10189</v>
      </c>
    </row>
    <row r="5947" spans="1:9" x14ac:dyDescent="0.25">
      <c r="A5947">
        <v>4232</v>
      </c>
      <c r="B5947" t="s">
        <v>8972</v>
      </c>
      <c r="C5947" t="s">
        <v>8973</v>
      </c>
      <c r="D5947" t="s">
        <v>15</v>
      </c>
      <c r="E5947" s="2">
        <v>45678</v>
      </c>
      <c r="F5947" t="s">
        <v>17</v>
      </c>
      <c r="G5947">
        <v>-727.44500000000005</v>
      </c>
      <c r="H5947" t="s">
        <v>8974</v>
      </c>
      <c r="I5947" t="s">
        <v>8975</v>
      </c>
    </row>
    <row r="5948" spans="1:9" x14ac:dyDescent="0.25">
      <c r="A5948">
        <v>869</v>
      </c>
      <c r="B5948" t="s">
        <v>1881</v>
      </c>
      <c r="C5948" t="s">
        <v>1882</v>
      </c>
      <c r="D5948" t="s">
        <v>11</v>
      </c>
      <c r="E5948" s="2">
        <v>45682</v>
      </c>
      <c r="F5948" t="s">
        <v>17</v>
      </c>
      <c r="G5948">
        <v>-727.47</v>
      </c>
      <c r="H5948" t="s">
        <v>1883</v>
      </c>
      <c r="I5948" t="s">
        <v>1884</v>
      </c>
    </row>
    <row r="5949" spans="1:9" x14ac:dyDescent="0.25">
      <c r="A5949">
        <v>3002</v>
      </c>
      <c r="B5949" t="s">
        <v>6401</v>
      </c>
      <c r="C5949" t="s">
        <v>6402</v>
      </c>
      <c r="D5949" t="s">
        <v>15</v>
      </c>
      <c r="E5949" s="2">
        <v>45680</v>
      </c>
      <c r="F5949" t="s">
        <v>17</v>
      </c>
      <c r="G5949">
        <v>-727.78499999999997</v>
      </c>
      <c r="H5949" t="s">
        <v>2646</v>
      </c>
      <c r="I5949" t="s">
        <v>6403</v>
      </c>
    </row>
    <row r="5950" spans="1:9" x14ac:dyDescent="0.25">
      <c r="A5950">
        <v>2589</v>
      </c>
      <c r="B5950" t="s">
        <v>5518</v>
      </c>
      <c r="C5950" t="s">
        <v>5519</v>
      </c>
      <c r="D5950" t="s">
        <v>15</v>
      </c>
      <c r="E5950" s="2">
        <v>45680</v>
      </c>
      <c r="F5950" t="s">
        <v>14</v>
      </c>
      <c r="G5950">
        <v>-731.14</v>
      </c>
      <c r="H5950" t="s">
        <v>5522</v>
      </c>
      <c r="I5950" t="s">
        <v>5521</v>
      </c>
    </row>
    <row r="5951" spans="1:9" x14ac:dyDescent="0.25">
      <c r="A5951">
        <v>4296</v>
      </c>
      <c r="B5951" t="s">
        <v>9102</v>
      </c>
      <c r="C5951" t="s">
        <v>9103</v>
      </c>
      <c r="D5951" t="s">
        <v>15</v>
      </c>
      <c r="E5951" s="2">
        <v>45678</v>
      </c>
      <c r="F5951" t="s">
        <v>17</v>
      </c>
      <c r="G5951">
        <v>-735.20500000000004</v>
      </c>
      <c r="H5951" t="s">
        <v>9104</v>
      </c>
      <c r="I5951" t="s">
        <v>9105</v>
      </c>
    </row>
    <row r="5952" spans="1:9" x14ac:dyDescent="0.25">
      <c r="A5952">
        <v>634</v>
      </c>
      <c r="B5952" t="s">
        <v>1417</v>
      </c>
      <c r="C5952" t="s">
        <v>1418</v>
      </c>
      <c r="D5952" t="s">
        <v>15</v>
      </c>
      <c r="E5952" s="2">
        <v>45682</v>
      </c>
      <c r="F5952" t="s">
        <v>14</v>
      </c>
      <c r="G5952">
        <v>-739.83</v>
      </c>
      <c r="H5952" t="s">
        <v>1422</v>
      </c>
      <c r="I5952" t="s">
        <v>1420</v>
      </c>
    </row>
    <row r="5953" spans="1:9" x14ac:dyDescent="0.25">
      <c r="A5953">
        <v>550</v>
      </c>
      <c r="B5953" t="s">
        <v>1227</v>
      </c>
      <c r="C5953" t="s">
        <v>1228</v>
      </c>
      <c r="D5953" t="s">
        <v>15</v>
      </c>
      <c r="E5953" s="2">
        <v>45682</v>
      </c>
      <c r="F5953" t="s">
        <v>14</v>
      </c>
      <c r="G5953">
        <v>-741.21</v>
      </c>
      <c r="H5953" t="s">
        <v>1231</v>
      </c>
      <c r="I5953" t="s">
        <v>1230</v>
      </c>
    </row>
    <row r="5954" spans="1:9" x14ac:dyDescent="0.25">
      <c r="A5954">
        <v>5607</v>
      </c>
      <c r="B5954" t="s">
        <v>11818</v>
      </c>
      <c r="C5954" t="s">
        <v>11819</v>
      </c>
      <c r="D5954" t="s">
        <v>11</v>
      </c>
      <c r="E5954" s="2">
        <v>45675</v>
      </c>
      <c r="F5954" t="s">
        <v>14</v>
      </c>
      <c r="G5954">
        <v>-741.33</v>
      </c>
      <c r="H5954" t="s">
        <v>11822</v>
      </c>
      <c r="I5954" t="s">
        <v>11821</v>
      </c>
    </row>
    <row r="5955" spans="1:9" x14ac:dyDescent="0.25">
      <c r="A5955">
        <v>2084</v>
      </c>
      <c r="B5955" t="s">
        <v>4465</v>
      </c>
      <c r="C5955" t="s">
        <v>4466</v>
      </c>
      <c r="D5955" t="s">
        <v>15</v>
      </c>
      <c r="E5955" s="2">
        <v>45681</v>
      </c>
      <c r="F5955" t="s">
        <v>17</v>
      </c>
      <c r="G5955">
        <v>-745.8</v>
      </c>
      <c r="H5955" t="s">
        <v>4469</v>
      </c>
      <c r="I5955" t="s">
        <v>4468</v>
      </c>
    </row>
    <row r="5956" spans="1:9" x14ac:dyDescent="0.25">
      <c r="A5956">
        <v>5580</v>
      </c>
      <c r="B5956" t="s">
        <v>11764</v>
      </c>
      <c r="C5956" t="s">
        <v>11765</v>
      </c>
      <c r="D5956" t="s">
        <v>15</v>
      </c>
      <c r="E5956" s="2">
        <v>45675</v>
      </c>
      <c r="F5956" t="s">
        <v>14</v>
      </c>
      <c r="G5956">
        <v>-746.11</v>
      </c>
      <c r="H5956" t="s">
        <v>11766</v>
      </c>
      <c r="I5956" t="s">
        <v>11767</v>
      </c>
    </row>
    <row r="5957" spans="1:9" x14ac:dyDescent="0.25">
      <c r="A5957">
        <v>686</v>
      </c>
      <c r="B5957" t="s">
        <v>1537</v>
      </c>
      <c r="C5957" t="s">
        <v>1538</v>
      </c>
      <c r="D5957" t="s">
        <v>11</v>
      </c>
      <c r="E5957" s="2">
        <v>45682</v>
      </c>
      <c r="F5957" t="s">
        <v>17</v>
      </c>
      <c r="G5957">
        <v>-747.29</v>
      </c>
      <c r="H5957" t="s">
        <v>1539</v>
      </c>
      <c r="I5957" t="s">
        <v>1540</v>
      </c>
    </row>
    <row r="5958" spans="1:9" x14ac:dyDescent="0.25">
      <c r="A5958">
        <v>6331</v>
      </c>
      <c r="B5958" t="s">
        <v>13241</v>
      </c>
      <c r="C5958" t="s">
        <v>13242</v>
      </c>
      <c r="D5958" t="s">
        <v>11</v>
      </c>
      <c r="E5958" s="2">
        <v>45674</v>
      </c>
      <c r="F5958" t="s">
        <v>17</v>
      </c>
      <c r="G5958">
        <v>-750</v>
      </c>
      <c r="H5958" t="s">
        <v>13243</v>
      </c>
      <c r="I5958" t="s">
        <v>13244</v>
      </c>
    </row>
    <row r="5959" spans="1:9" x14ac:dyDescent="0.25">
      <c r="A5959">
        <v>5789</v>
      </c>
      <c r="B5959" t="s">
        <v>12225</v>
      </c>
      <c r="C5959" t="s">
        <v>12226</v>
      </c>
      <c r="D5959" t="s">
        <v>15</v>
      </c>
      <c r="E5959" s="2">
        <v>45675</v>
      </c>
      <c r="F5959" t="s">
        <v>14</v>
      </c>
      <c r="G5959">
        <v>-750.5</v>
      </c>
      <c r="H5959" t="s">
        <v>12227</v>
      </c>
      <c r="I5959" t="s">
        <v>12228</v>
      </c>
    </row>
    <row r="5960" spans="1:9" x14ac:dyDescent="0.25">
      <c r="A5960">
        <v>6530</v>
      </c>
      <c r="B5960" t="s">
        <v>13687</v>
      </c>
      <c r="C5960" t="s">
        <v>13688</v>
      </c>
      <c r="D5960" t="s">
        <v>11</v>
      </c>
      <c r="E5960" s="2">
        <v>45674</v>
      </c>
      <c r="F5960" t="s">
        <v>14</v>
      </c>
      <c r="G5960">
        <v>-752.5</v>
      </c>
      <c r="H5960" t="s">
        <v>13689</v>
      </c>
      <c r="I5960" t="s">
        <v>13690</v>
      </c>
    </row>
    <row r="5961" spans="1:9" x14ac:dyDescent="0.25">
      <c r="A5961">
        <v>3149</v>
      </c>
      <c r="B5961" t="s">
        <v>6668</v>
      </c>
      <c r="C5961" t="s">
        <v>6669</v>
      </c>
      <c r="D5961" t="s">
        <v>15</v>
      </c>
      <c r="E5961" s="2">
        <v>45680</v>
      </c>
      <c r="F5961" t="s">
        <v>14</v>
      </c>
      <c r="G5961">
        <v>-756.10500000000002</v>
      </c>
      <c r="H5961" t="s">
        <v>6672</v>
      </c>
      <c r="I5961" t="s">
        <v>6671</v>
      </c>
    </row>
    <row r="5962" spans="1:9" x14ac:dyDescent="0.25">
      <c r="A5962">
        <v>2391</v>
      </c>
      <c r="B5962" t="s">
        <v>5044</v>
      </c>
      <c r="C5962" t="s">
        <v>5045</v>
      </c>
      <c r="D5962" t="s">
        <v>11</v>
      </c>
      <c r="E5962" s="2">
        <v>45681</v>
      </c>
      <c r="F5962" t="s">
        <v>17</v>
      </c>
      <c r="G5962">
        <v>-761.9</v>
      </c>
      <c r="H5962" t="s">
        <v>5048</v>
      </c>
      <c r="I5962" t="s">
        <v>5047</v>
      </c>
    </row>
    <row r="5963" spans="1:9" x14ac:dyDescent="0.25">
      <c r="A5963">
        <v>4315</v>
      </c>
      <c r="B5963" t="s">
        <v>9144</v>
      </c>
      <c r="C5963" t="s">
        <v>9145</v>
      </c>
      <c r="D5963" t="s">
        <v>15</v>
      </c>
      <c r="E5963" s="2">
        <v>45678</v>
      </c>
      <c r="F5963" t="s">
        <v>17</v>
      </c>
      <c r="G5963">
        <v>-764.16499999999996</v>
      </c>
      <c r="H5963" t="s">
        <v>9148</v>
      </c>
      <c r="I5963" t="s">
        <v>9147</v>
      </c>
    </row>
    <row r="5964" spans="1:9" x14ac:dyDescent="0.25">
      <c r="A5964">
        <v>1976</v>
      </c>
      <c r="B5964" t="s">
        <v>4237</v>
      </c>
      <c r="C5964" t="s">
        <v>4238</v>
      </c>
      <c r="D5964" t="s">
        <v>15</v>
      </c>
      <c r="E5964" s="2">
        <v>45681</v>
      </c>
      <c r="F5964" t="s">
        <v>17</v>
      </c>
      <c r="G5964">
        <v>-765.05</v>
      </c>
      <c r="H5964" t="s">
        <v>4239</v>
      </c>
      <c r="I5964" t="s">
        <v>4240</v>
      </c>
    </row>
    <row r="5965" spans="1:9" x14ac:dyDescent="0.25">
      <c r="A5965">
        <v>425</v>
      </c>
      <c r="B5965" t="s">
        <v>944</v>
      </c>
      <c r="C5965" t="s">
        <v>945</v>
      </c>
      <c r="D5965" t="s">
        <v>11</v>
      </c>
      <c r="E5965" s="2">
        <v>45682</v>
      </c>
      <c r="F5965" t="s">
        <v>14</v>
      </c>
      <c r="G5965">
        <v>-766.62</v>
      </c>
      <c r="H5965" t="s">
        <v>946</v>
      </c>
      <c r="I5965" t="s">
        <v>947</v>
      </c>
    </row>
    <row r="5966" spans="1:9" x14ac:dyDescent="0.25">
      <c r="A5966">
        <v>5857</v>
      </c>
      <c r="B5966" t="s">
        <v>12356</v>
      </c>
      <c r="C5966" t="s">
        <v>12357</v>
      </c>
      <c r="D5966" t="s">
        <v>11</v>
      </c>
      <c r="E5966" s="2">
        <v>45675</v>
      </c>
      <c r="F5966" t="s">
        <v>17</v>
      </c>
      <c r="G5966">
        <v>-767.28</v>
      </c>
      <c r="H5966" t="s">
        <v>12358</v>
      </c>
      <c r="I5966" t="s">
        <v>12359</v>
      </c>
    </row>
    <row r="5967" spans="1:9" x14ac:dyDescent="0.25">
      <c r="A5967">
        <v>5170</v>
      </c>
      <c r="B5967" t="s">
        <v>10854</v>
      </c>
      <c r="C5967" t="s">
        <v>10855</v>
      </c>
      <c r="D5967" t="s">
        <v>15</v>
      </c>
      <c r="E5967" s="2">
        <v>45675</v>
      </c>
      <c r="F5967" t="s">
        <v>14</v>
      </c>
      <c r="G5967">
        <v>-771.71</v>
      </c>
      <c r="H5967" t="s">
        <v>10858</v>
      </c>
      <c r="I5967" t="s">
        <v>10857</v>
      </c>
    </row>
    <row r="5968" spans="1:9" x14ac:dyDescent="0.25">
      <c r="A5968">
        <v>632</v>
      </c>
      <c r="B5968" t="s">
        <v>1417</v>
      </c>
      <c r="C5968" t="s">
        <v>1418</v>
      </c>
      <c r="D5968" t="s">
        <v>11</v>
      </c>
      <c r="E5968" s="2">
        <v>45682</v>
      </c>
      <c r="F5968" t="s">
        <v>14</v>
      </c>
      <c r="G5968">
        <v>-773.98</v>
      </c>
      <c r="H5968" t="s">
        <v>1419</v>
      </c>
      <c r="I5968" t="s">
        <v>1420</v>
      </c>
    </row>
    <row r="5969" spans="1:9" x14ac:dyDescent="0.25">
      <c r="A5969">
        <v>3554</v>
      </c>
      <c r="B5969" t="s">
        <v>7578</v>
      </c>
      <c r="C5969" t="s">
        <v>7579</v>
      </c>
      <c r="D5969" t="s">
        <v>15</v>
      </c>
      <c r="E5969" s="2">
        <v>45679</v>
      </c>
      <c r="F5969" t="s">
        <v>17</v>
      </c>
      <c r="G5969">
        <v>-774.255</v>
      </c>
      <c r="H5969" t="s">
        <v>7580</v>
      </c>
      <c r="I5969" t="s">
        <v>7581</v>
      </c>
    </row>
    <row r="5970" spans="1:9" x14ac:dyDescent="0.25">
      <c r="A5970">
        <v>6452</v>
      </c>
      <c r="B5970" t="s">
        <v>13507</v>
      </c>
      <c r="C5970" t="s">
        <v>13508</v>
      </c>
      <c r="D5970" t="s">
        <v>15</v>
      </c>
      <c r="E5970" s="2">
        <v>45674</v>
      </c>
      <c r="F5970" t="s">
        <v>14</v>
      </c>
      <c r="G5970">
        <v>-776.36500000000001</v>
      </c>
      <c r="H5970" t="s">
        <v>13509</v>
      </c>
      <c r="I5970" t="s">
        <v>13510</v>
      </c>
    </row>
    <row r="5971" spans="1:9" x14ac:dyDescent="0.25">
      <c r="A5971">
        <v>4160</v>
      </c>
      <c r="B5971" t="s">
        <v>8817</v>
      </c>
      <c r="C5971" t="s">
        <v>8818</v>
      </c>
      <c r="D5971" t="s">
        <v>15</v>
      </c>
      <c r="E5971" s="2">
        <v>45678</v>
      </c>
      <c r="F5971" t="s">
        <v>17</v>
      </c>
      <c r="G5971">
        <v>-776.98500000000001</v>
      </c>
      <c r="H5971" t="s">
        <v>8821</v>
      </c>
      <c r="I5971" t="s">
        <v>8820</v>
      </c>
    </row>
    <row r="5972" spans="1:9" x14ac:dyDescent="0.25">
      <c r="A5972">
        <v>2071</v>
      </c>
      <c r="B5972" t="s">
        <v>4442</v>
      </c>
      <c r="C5972" t="s">
        <v>4443</v>
      </c>
      <c r="D5972" t="s">
        <v>15</v>
      </c>
      <c r="E5972" s="2">
        <v>45681</v>
      </c>
      <c r="F5972" t="s">
        <v>17</v>
      </c>
      <c r="G5972">
        <v>-780.625</v>
      </c>
      <c r="H5972" t="s">
        <v>4444</v>
      </c>
      <c r="I5972" t="s">
        <v>4445</v>
      </c>
    </row>
    <row r="5973" spans="1:9" x14ac:dyDescent="0.25">
      <c r="A5973">
        <v>6425</v>
      </c>
      <c r="B5973" t="s">
        <v>13453</v>
      </c>
      <c r="C5973" t="s">
        <v>13454</v>
      </c>
      <c r="D5973" t="s">
        <v>15</v>
      </c>
      <c r="E5973" s="2">
        <v>45674</v>
      </c>
      <c r="F5973" t="s">
        <v>17</v>
      </c>
      <c r="G5973">
        <v>-783.20500000000004</v>
      </c>
      <c r="H5973" t="s">
        <v>13455</v>
      </c>
      <c r="I5973" t="s">
        <v>13456</v>
      </c>
    </row>
    <row r="5974" spans="1:9" x14ac:dyDescent="0.25">
      <c r="A5974">
        <v>6905</v>
      </c>
      <c r="B5974" t="s">
        <v>14468</v>
      </c>
      <c r="C5974" t="s">
        <v>14469</v>
      </c>
      <c r="D5974" t="s">
        <v>15</v>
      </c>
      <c r="E5974" s="2">
        <v>45672</v>
      </c>
      <c r="F5974" t="s">
        <v>17</v>
      </c>
      <c r="G5974">
        <v>-784.73</v>
      </c>
      <c r="H5974" t="s">
        <v>14470</v>
      </c>
      <c r="I5974" t="s">
        <v>14471</v>
      </c>
    </row>
    <row r="5975" spans="1:9" x14ac:dyDescent="0.25">
      <c r="A5975">
        <v>4981</v>
      </c>
      <c r="B5975" t="s">
        <v>10452</v>
      </c>
      <c r="C5975" t="s">
        <v>10453</v>
      </c>
      <c r="D5975" t="s">
        <v>11</v>
      </c>
      <c r="E5975" s="2">
        <v>45675</v>
      </c>
      <c r="F5975" t="s">
        <v>17</v>
      </c>
      <c r="G5975">
        <v>-785.93499999999995</v>
      </c>
      <c r="H5975" t="s">
        <v>10454</v>
      </c>
      <c r="I5975" t="s">
        <v>10455</v>
      </c>
    </row>
    <row r="5976" spans="1:9" x14ac:dyDescent="0.25">
      <c r="A5976">
        <v>937</v>
      </c>
      <c r="B5976" t="s">
        <v>2009</v>
      </c>
      <c r="C5976" t="s">
        <v>2010</v>
      </c>
      <c r="D5976" t="s">
        <v>11</v>
      </c>
      <c r="E5976" s="2">
        <v>45682</v>
      </c>
      <c r="F5976" t="s">
        <v>17</v>
      </c>
      <c r="G5976">
        <v>-787.93</v>
      </c>
      <c r="H5976" t="s">
        <v>2011</v>
      </c>
      <c r="I5976" t="s">
        <v>2012</v>
      </c>
    </row>
    <row r="5977" spans="1:9" x14ac:dyDescent="0.25">
      <c r="A5977">
        <v>50</v>
      </c>
      <c r="B5977" t="s">
        <v>124</v>
      </c>
      <c r="C5977" t="s">
        <v>125</v>
      </c>
      <c r="D5977" t="s">
        <v>15</v>
      </c>
      <c r="E5977" s="2">
        <v>45685</v>
      </c>
      <c r="F5977" t="s">
        <v>14</v>
      </c>
      <c r="G5977">
        <v>-789.505</v>
      </c>
      <c r="H5977" t="s">
        <v>131</v>
      </c>
      <c r="I5977" t="s">
        <v>128</v>
      </c>
    </row>
    <row r="5978" spans="1:9" x14ac:dyDescent="0.25">
      <c r="A5978">
        <v>1977</v>
      </c>
      <c r="B5978" t="s">
        <v>4237</v>
      </c>
      <c r="C5978" t="s">
        <v>4238</v>
      </c>
      <c r="D5978" t="s">
        <v>11</v>
      </c>
      <c r="E5978" s="2">
        <v>45681</v>
      </c>
      <c r="F5978" t="s">
        <v>17</v>
      </c>
      <c r="G5978">
        <v>-796.78</v>
      </c>
      <c r="H5978" t="s">
        <v>4241</v>
      </c>
      <c r="I5978" t="s">
        <v>4240</v>
      </c>
    </row>
    <row r="5979" spans="1:9" x14ac:dyDescent="0.25">
      <c r="A5979">
        <v>5600</v>
      </c>
      <c r="B5979" t="s">
        <v>11809</v>
      </c>
      <c r="C5979" t="s">
        <v>11810</v>
      </c>
      <c r="D5979" t="s">
        <v>11</v>
      </c>
      <c r="E5979" s="2">
        <v>45675</v>
      </c>
      <c r="F5979" t="s">
        <v>17</v>
      </c>
      <c r="G5979">
        <v>-799.69</v>
      </c>
      <c r="H5979" t="s">
        <v>9557</v>
      </c>
      <c r="I5979" t="s">
        <v>11811</v>
      </c>
    </row>
    <row r="5980" spans="1:9" x14ac:dyDescent="0.25">
      <c r="A5980">
        <v>562</v>
      </c>
      <c r="B5980" t="s">
        <v>1257</v>
      </c>
      <c r="C5980" t="s">
        <v>1258</v>
      </c>
      <c r="D5980" t="s">
        <v>15</v>
      </c>
      <c r="E5980" s="2">
        <v>45682</v>
      </c>
      <c r="F5980" t="s">
        <v>17</v>
      </c>
      <c r="G5980">
        <v>-800.35500000000002</v>
      </c>
      <c r="H5980" t="s">
        <v>1259</v>
      </c>
      <c r="I5980" t="s">
        <v>1260</v>
      </c>
    </row>
    <row r="5981" spans="1:9" x14ac:dyDescent="0.25">
      <c r="A5981">
        <v>4120</v>
      </c>
      <c r="B5981" t="s">
        <v>8735</v>
      </c>
      <c r="C5981" t="s">
        <v>8736</v>
      </c>
      <c r="D5981" t="s">
        <v>11</v>
      </c>
      <c r="E5981" s="2">
        <v>45678</v>
      </c>
      <c r="F5981" t="s">
        <v>17</v>
      </c>
      <c r="G5981">
        <v>-802.4</v>
      </c>
      <c r="H5981" t="s">
        <v>8737</v>
      </c>
      <c r="I5981" t="s">
        <v>8738</v>
      </c>
    </row>
    <row r="5982" spans="1:9" x14ac:dyDescent="0.25">
      <c r="A5982">
        <v>4879</v>
      </c>
      <c r="B5982" t="s">
        <v>10231</v>
      </c>
      <c r="C5982" t="s">
        <v>10232</v>
      </c>
      <c r="D5982" t="s">
        <v>15</v>
      </c>
      <c r="E5982" s="2">
        <v>45677</v>
      </c>
      <c r="F5982" t="s">
        <v>14</v>
      </c>
      <c r="G5982">
        <v>-803.18499999999995</v>
      </c>
      <c r="H5982" t="s">
        <v>10235</v>
      </c>
      <c r="I5982" t="s">
        <v>10234</v>
      </c>
    </row>
    <row r="5983" spans="1:9" x14ac:dyDescent="0.25">
      <c r="A5983">
        <v>5392</v>
      </c>
      <c r="B5983" t="s">
        <v>11338</v>
      </c>
      <c r="C5983" t="s">
        <v>11339</v>
      </c>
      <c r="D5983" t="s">
        <v>11</v>
      </c>
      <c r="E5983" s="2">
        <v>45675</v>
      </c>
      <c r="F5983" t="s">
        <v>17</v>
      </c>
      <c r="G5983">
        <v>-804.26</v>
      </c>
      <c r="H5983" t="s">
        <v>11340</v>
      </c>
      <c r="I5983" t="s">
        <v>11341</v>
      </c>
    </row>
    <row r="5984" spans="1:9" x14ac:dyDescent="0.25">
      <c r="A5984">
        <v>290</v>
      </c>
      <c r="B5984" t="s">
        <v>638</v>
      </c>
      <c r="C5984" t="s">
        <v>639</v>
      </c>
      <c r="D5984" t="s">
        <v>15</v>
      </c>
      <c r="E5984" s="2">
        <v>45682</v>
      </c>
      <c r="F5984" t="s">
        <v>17</v>
      </c>
      <c r="G5984">
        <v>-805.55</v>
      </c>
      <c r="H5984" t="s">
        <v>640</v>
      </c>
      <c r="I5984" t="s">
        <v>641</v>
      </c>
    </row>
    <row r="5985" spans="1:9" x14ac:dyDescent="0.25">
      <c r="A5985">
        <v>179</v>
      </c>
      <c r="B5985" t="s">
        <v>400</v>
      </c>
      <c r="C5985" t="s">
        <v>401</v>
      </c>
      <c r="D5985" t="s">
        <v>15</v>
      </c>
      <c r="E5985" s="2">
        <v>45684</v>
      </c>
      <c r="F5985" t="s">
        <v>17</v>
      </c>
      <c r="G5985">
        <v>-809.36500000000001</v>
      </c>
      <c r="H5985" t="s">
        <v>404</v>
      </c>
      <c r="I5985" t="s">
        <v>403</v>
      </c>
    </row>
    <row r="5986" spans="1:9" x14ac:dyDescent="0.25">
      <c r="A5986">
        <v>6484</v>
      </c>
      <c r="B5986" t="s">
        <v>13583</v>
      </c>
      <c r="C5986" t="s">
        <v>13584</v>
      </c>
      <c r="D5986" t="s">
        <v>11</v>
      </c>
      <c r="E5986" s="2">
        <v>45674</v>
      </c>
      <c r="F5986" t="s">
        <v>17</v>
      </c>
      <c r="G5986">
        <v>-813.70500000000004</v>
      </c>
      <c r="H5986" t="s">
        <v>13585</v>
      </c>
      <c r="I5986" t="s">
        <v>13586</v>
      </c>
    </row>
    <row r="5987" spans="1:9" x14ac:dyDescent="0.25">
      <c r="A5987">
        <v>3771</v>
      </c>
      <c r="B5987" t="s">
        <v>7969</v>
      </c>
      <c r="C5987" t="s">
        <v>7970</v>
      </c>
      <c r="D5987" t="s">
        <v>15</v>
      </c>
      <c r="E5987" s="2">
        <v>45679</v>
      </c>
      <c r="F5987" t="s">
        <v>17</v>
      </c>
      <c r="G5987">
        <v>-814.12</v>
      </c>
      <c r="H5987" t="s">
        <v>7973</v>
      </c>
      <c r="I5987" t="s">
        <v>7972</v>
      </c>
    </row>
    <row r="5988" spans="1:9" x14ac:dyDescent="0.25">
      <c r="A5988">
        <v>4310</v>
      </c>
      <c r="B5988" t="s">
        <v>9134</v>
      </c>
      <c r="C5988" t="s">
        <v>9135</v>
      </c>
      <c r="D5988" t="s">
        <v>11</v>
      </c>
      <c r="E5988" s="2">
        <v>45678</v>
      </c>
      <c r="F5988" t="s">
        <v>14</v>
      </c>
      <c r="G5988">
        <v>-814.51499999999999</v>
      </c>
      <c r="H5988" t="s">
        <v>9136</v>
      </c>
      <c r="I5988" t="s">
        <v>9137</v>
      </c>
    </row>
    <row r="5989" spans="1:9" x14ac:dyDescent="0.25">
      <c r="A5989">
        <v>747</v>
      </c>
      <c r="B5989" t="s">
        <v>1652</v>
      </c>
      <c r="C5989" t="s">
        <v>1653</v>
      </c>
      <c r="D5989" t="s">
        <v>15</v>
      </c>
      <c r="E5989" s="2">
        <v>45682</v>
      </c>
      <c r="F5989" t="s">
        <v>17</v>
      </c>
      <c r="G5989">
        <v>-818.64499999999998</v>
      </c>
      <c r="H5989" t="s">
        <v>1657</v>
      </c>
      <c r="I5989" t="s">
        <v>1655</v>
      </c>
    </row>
    <row r="5990" spans="1:9" x14ac:dyDescent="0.25">
      <c r="A5990">
        <v>5902</v>
      </c>
      <c r="B5990" t="s">
        <v>12437</v>
      </c>
      <c r="C5990" t="s">
        <v>12438</v>
      </c>
      <c r="D5990" t="s">
        <v>15</v>
      </c>
      <c r="E5990" s="2">
        <v>45675</v>
      </c>
      <c r="F5990" t="s">
        <v>17</v>
      </c>
      <c r="G5990">
        <v>-825.71</v>
      </c>
      <c r="H5990" t="s">
        <v>12439</v>
      </c>
      <c r="I5990" t="s">
        <v>12440</v>
      </c>
    </row>
    <row r="5991" spans="1:9" x14ac:dyDescent="0.25">
      <c r="A5991">
        <v>2343</v>
      </c>
      <c r="B5991" t="s">
        <v>4960</v>
      </c>
      <c r="C5991" t="s">
        <v>4961</v>
      </c>
      <c r="D5991" t="s">
        <v>11</v>
      </c>
      <c r="E5991" s="2">
        <v>45681</v>
      </c>
      <c r="F5991" t="s">
        <v>17</v>
      </c>
      <c r="G5991">
        <v>-826.13499999999999</v>
      </c>
      <c r="H5991" t="s">
        <v>4962</v>
      </c>
      <c r="I5991" t="s">
        <v>4963</v>
      </c>
    </row>
    <row r="5992" spans="1:9" x14ac:dyDescent="0.25">
      <c r="A5992">
        <v>5188</v>
      </c>
      <c r="B5992" t="s">
        <v>10897</v>
      </c>
      <c r="C5992" t="s">
        <v>10898</v>
      </c>
      <c r="D5992" t="s">
        <v>11</v>
      </c>
      <c r="E5992" s="2">
        <v>45675</v>
      </c>
      <c r="F5992" t="s">
        <v>17</v>
      </c>
      <c r="G5992">
        <v>-826.82</v>
      </c>
      <c r="H5992" t="s">
        <v>10899</v>
      </c>
      <c r="I5992" t="s">
        <v>10900</v>
      </c>
    </row>
    <row r="5993" spans="1:9" x14ac:dyDescent="0.25">
      <c r="A5993">
        <v>6554</v>
      </c>
      <c r="B5993" t="s">
        <v>13744</v>
      </c>
      <c r="C5993" t="s">
        <v>13745</v>
      </c>
      <c r="D5993" t="s">
        <v>11</v>
      </c>
      <c r="E5993" s="2">
        <v>45674</v>
      </c>
      <c r="F5993" t="s">
        <v>17</v>
      </c>
      <c r="G5993">
        <v>-827.30499999999995</v>
      </c>
      <c r="H5993" t="s">
        <v>13746</v>
      </c>
      <c r="I5993" t="s">
        <v>13747</v>
      </c>
    </row>
    <row r="5994" spans="1:9" x14ac:dyDescent="0.25">
      <c r="A5994">
        <v>439</v>
      </c>
      <c r="B5994" t="s">
        <v>976</v>
      </c>
      <c r="C5994" t="s">
        <v>977</v>
      </c>
      <c r="D5994" t="s">
        <v>11</v>
      </c>
      <c r="E5994" s="2">
        <v>45682</v>
      </c>
      <c r="F5994" t="s">
        <v>17</v>
      </c>
      <c r="G5994">
        <v>-828.11</v>
      </c>
      <c r="H5994" t="s">
        <v>978</v>
      </c>
      <c r="I5994" t="s">
        <v>979</v>
      </c>
    </row>
    <row r="5995" spans="1:9" x14ac:dyDescent="0.25">
      <c r="A5995">
        <v>3553</v>
      </c>
      <c r="B5995" t="s">
        <v>7572</v>
      </c>
      <c r="C5995" t="s">
        <v>7573</v>
      </c>
      <c r="D5995" t="s">
        <v>15</v>
      </c>
      <c r="E5995" s="2">
        <v>45679</v>
      </c>
      <c r="F5995" t="s">
        <v>17</v>
      </c>
      <c r="G5995">
        <v>-828.505</v>
      </c>
      <c r="H5995" t="s">
        <v>7577</v>
      </c>
      <c r="I5995" t="s">
        <v>7575</v>
      </c>
    </row>
    <row r="5996" spans="1:9" x14ac:dyDescent="0.25">
      <c r="A5996">
        <v>841</v>
      </c>
      <c r="B5996" t="s">
        <v>1827</v>
      </c>
      <c r="C5996" t="s">
        <v>1828</v>
      </c>
      <c r="D5996" t="s">
        <v>11</v>
      </c>
      <c r="E5996" s="2">
        <v>45682</v>
      </c>
      <c r="F5996" t="s">
        <v>17</v>
      </c>
      <c r="G5996">
        <v>-834.85</v>
      </c>
      <c r="H5996" t="s">
        <v>1832</v>
      </c>
      <c r="I5996" t="s">
        <v>1830</v>
      </c>
    </row>
    <row r="5997" spans="1:9" x14ac:dyDescent="0.25">
      <c r="A5997">
        <v>705</v>
      </c>
      <c r="B5997" t="s">
        <v>1577</v>
      </c>
      <c r="C5997" t="s">
        <v>1578</v>
      </c>
      <c r="D5997" t="s">
        <v>15</v>
      </c>
      <c r="E5997" s="2">
        <v>45682</v>
      </c>
      <c r="F5997" t="s">
        <v>17</v>
      </c>
      <c r="G5997">
        <v>-835.77</v>
      </c>
      <c r="H5997" t="s">
        <v>1579</v>
      </c>
      <c r="I5997" t="s">
        <v>1580</v>
      </c>
    </row>
    <row r="5998" spans="1:9" x14ac:dyDescent="0.25">
      <c r="A5998">
        <v>2528</v>
      </c>
      <c r="B5998" t="s">
        <v>5377</v>
      </c>
      <c r="C5998" t="s">
        <v>5378</v>
      </c>
      <c r="D5998" t="s">
        <v>15</v>
      </c>
      <c r="E5998" s="2">
        <v>45680</v>
      </c>
      <c r="F5998" t="s">
        <v>17</v>
      </c>
      <c r="G5998">
        <v>-845.55</v>
      </c>
      <c r="H5998" t="s">
        <v>5381</v>
      </c>
      <c r="I5998" t="s">
        <v>5380</v>
      </c>
    </row>
    <row r="5999" spans="1:9" x14ac:dyDescent="0.25">
      <c r="A5999">
        <v>2651</v>
      </c>
      <c r="B5999" t="s">
        <v>5667</v>
      </c>
      <c r="C5999" t="s">
        <v>5668</v>
      </c>
      <c r="D5999" t="s">
        <v>15</v>
      </c>
      <c r="E5999" s="2">
        <v>45680</v>
      </c>
      <c r="F5999" t="s">
        <v>17</v>
      </c>
      <c r="G5999">
        <v>-851.29</v>
      </c>
      <c r="H5999" t="s">
        <v>5669</v>
      </c>
      <c r="I5999" t="s">
        <v>5670</v>
      </c>
    </row>
    <row r="6000" spans="1:9" x14ac:dyDescent="0.25">
      <c r="A6000">
        <v>1948</v>
      </c>
      <c r="B6000" t="s">
        <v>4174</v>
      </c>
      <c r="C6000" t="s">
        <v>4175</v>
      </c>
      <c r="D6000" t="s">
        <v>15</v>
      </c>
      <c r="E6000" s="2">
        <v>45681</v>
      </c>
      <c r="F6000" t="s">
        <v>17</v>
      </c>
      <c r="G6000">
        <v>-855.81500000000005</v>
      </c>
      <c r="H6000" t="s">
        <v>4176</v>
      </c>
      <c r="I6000" t="s">
        <v>4177</v>
      </c>
    </row>
    <row r="6001" spans="1:9" x14ac:dyDescent="0.25">
      <c r="A6001">
        <v>5196</v>
      </c>
      <c r="B6001" t="s">
        <v>10912</v>
      </c>
      <c r="C6001" t="s">
        <v>10913</v>
      </c>
      <c r="D6001" t="s">
        <v>11</v>
      </c>
      <c r="E6001" s="2">
        <v>45675</v>
      </c>
      <c r="F6001" t="s">
        <v>14</v>
      </c>
      <c r="G6001">
        <v>-863.86</v>
      </c>
      <c r="H6001" t="s">
        <v>10914</v>
      </c>
      <c r="I6001" t="s">
        <v>10915</v>
      </c>
    </row>
    <row r="6002" spans="1:9" x14ac:dyDescent="0.25">
      <c r="A6002">
        <v>3552</v>
      </c>
      <c r="B6002" t="s">
        <v>7572</v>
      </c>
      <c r="C6002" t="s">
        <v>7573</v>
      </c>
      <c r="D6002" t="s">
        <v>11</v>
      </c>
      <c r="E6002" s="2">
        <v>45679</v>
      </c>
      <c r="F6002" t="s">
        <v>14</v>
      </c>
      <c r="G6002">
        <v>-865.97500000000002</v>
      </c>
      <c r="H6002" t="s">
        <v>7576</v>
      </c>
      <c r="I6002" t="s">
        <v>7575</v>
      </c>
    </row>
    <row r="6003" spans="1:9" x14ac:dyDescent="0.25">
      <c r="A6003">
        <v>2072</v>
      </c>
      <c r="B6003" t="s">
        <v>4442</v>
      </c>
      <c r="C6003" t="s">
        <v>4443</v>
      </c>
      <c r="D6003" t="s">
        <v>11</v>
      </c>
      <c r="E6003" s="2">
        <v>45681</v>
      </c>
      <c r="F6003" t="s">
        <v>17</v>
      </c>
      <c r="G6003">
        <v>-874.30499999999995</v>
      </c>
      <c r="H6003" t="s">
        <v>4446</v>
      </c>
      <c r="I6003" t="s">
        <v>4445</v>
      </c>
    </row>
    <row r="6004" spans="1:9" x14ac:dyDescent="0.25">
      <c r="A6004">
        <v>2083</v>
      </c>
      <c r="B6004" t="s">
        <v>4465</v>
      </c>
      <c r="C6004" t="s">
        <v>4466</v>
      </c>
      <c r="D6004" t="s">
        <v>11</v>
      </c>
      <c r="E6004" s="2">
        <v>45681</v>
      </c>
      <c r="F6004" t="s">
        <v>17</v>
      </c>
      <c r="G6004">
        <v>-878.81500000000005</v>
      </c>
      <c r="H6004" t="s">
        <v>4467</v>
      </c>
      <c r="I6004" t="s">
        <v>4468</v>
      </c>
    </row>
    <row r="6005" spans="1:9" x14ac:dyDescent="0.25">
      <c r="A6005">
        <v>5784</v>
      </c>
      <c r="B6005" t="s">
        <v>12211</v>
      </c>
      <c r="C6005" t="s">
        <v>12212</v>
      </c>
      <c r="D6005" t="s">
        <v>15</v>
      </c>
      <c r="E6005" s="2">
        <v>45675</v>
      </c>
      <c r="F6005" t="s">
        <v>17</v>
      </c>
      <c r="G6005">
        <v>-880.72500000000002</v>
      </c>
      <c r="H6005" t="s">
        <v>2385</v>
      </c>
      <c r="I6005" t="s">
        <v>12214</v>
      </c>
    </row>
    <row r="6006" spans="1:9" x14ac:dyDescent="0.25">
      <c r="A6006">
        <v>4150</v>
      </c>
      <c r="B6006" t="s">
        <v>8793</v>
      </c>
      <c r="C6006" t="s">
        <v>8794</v>
      </c>
      <c r="D6006" t="s">
        <v>11</v>
      </c>
      <c r="E6006" s="2">
        <v>45678</v>
      </c>
      <c r="F6006" t="s">
        <v>17</v>
      </c>
      <c r="G6006">
        <v>-881.82500000000005</v>
      </c>
      <c r="H6006" t="s">
        <v>8796</v>
      </c>
      <c r="I6006" t="s">
        <v>8795</v>
      </c>
    </row>
    <row r="6007" spans="1:9" x14ac:dyDescent="0.25">
      <c r="A6007">
        <v>6954</v>
      </c>
      <c r="B6007" t="s">
        <v>14583</v>
      </c>
      <c r="C6007" t="s">
        <v>14584</v>
      </c>
      <c r="D6007" t="s">
        <v>15</v>
      </c>
      <c r="E6007" s="2">
        <v>45672</v>
      </c>
      <c r="F6007" t="s">
        <v>17</v>
      </c>
      <c r="G6007">
        <v>-896.29499999999996</v>
      </c>
      <c r="H6007" t="s">
        <v>14585</v>
      </c>
      <c r="I6007" t="s">
        <v>14586</v>
      </c>
    </row>
    <row r="6008" spans="1:9" x14ac:dyDescent="0.25">
      <c r="A6008">
        <v>1091</v>
      </c>
      <c r="B6008" t="s">
        <v>2297</v>
      </c>
      <c r="C6008" t="s">
        <v>2298</v>
      </c>
      <c r="D6008" t="s">
        <v>15</v>
      </c>
      <c r="E6008" s="2">
        <v>45682</v>
      </c>
      <c r="F6008" t="s">
        <v>17</v>
      </c>
      <c r="G6008">
        <v>-904.73500000000001</v>
      </c>
      <c r="H6008" t="s">
        <v>2299</v>
      </c>
      <c r="I6008" t="s">
        <v>2300</v>
      </c>
    </row>
    <row r="6009" spans="1:9" x14ac:dyDescent="0.25">
      <c r="A6009">
        <v>791</v>
      </c>
      <c r="B6009" t="s">
        <v>1737</v>
      </c>
      <c r="C6009" t="s">
        <v>1738</v>
      </c>
      <c r="D6009" t="s">
        <v>11</v>
      </c>
      <c r="E6009" s="2">
        <v>45682</v>
      </c>
      <c r="F6009" t="s">
        <v>17</v>
      </c>
      <c r="G6009">
        <v>-905.84</v>
      </c>
      <c r="H6009" t="s">
        <v>1739</v>
      </c>
      <c r="I6009" t="s">
        <v>1740</v>
      </c>
    </row>
    <row r="6010" spans="1:9" x14ac:dyDescent="0.25">
      <c r="A6010">
        <v>5812</v>
      </c>
      <c r="B6010" t="s">
        <v>12271</v>
      </c>
      <c r="C6010" t="s">
        <v>12272</v>
      </c>
      <c r="D6010" t="s">
        <v>15</v>
      </c>
      <c r="E6010" s="2">
        <v>45675</v>
      </c>
      <c r="F6010" t="s">
        <v>14</v>
      </c>
      <c r="G6010">
        <v>-913.745</v>
      </c>
      <c r="H6010" t="s">
        <v>12273</v>
      </c>
      <c r="I6010" t="s">
        <v>12274</v>
      </c>
    </row>
    <row r="6011" spans="1:9" x14ac:dyDescent="0.25">
      <c r="A6011">
        <v>2741</v>
      </c>
      <c r="B6011" t="s">
        <v>5871</v>
      </c>
      <c r="C6011" t="s">
        <v>5872</v>
      </c>
      <c r="D6011" t="s">
        <v>11</v>
      </c>
      <c r="E6011" s="2">
        <v>45680</v>
      </c>
      <c r="F6011" t="s">
        <v>17</v>
      </c>
      <c r="G6011">
        <v>-916.66</v>
      </c>
      <c r="H6011" t="s">
        <v>5875</v>
      </c>
      <c r="I6011" t="s">
        <v>5874</v>
      </c>
    </row>
    <row r="6012" spans="1:9" x14ac:dyDescent="0.25">
      <c r="A6012">
        <v>6475</v>
      </c>
      <c r="B6012" t="s">
        <v>13561</v>
      </c>
      <c r="C6012" t="s">
        <v>13562</v>
      </c>
      <c r="D6012" t="s">
        <v>15</v>
      </c>
      <c r="E6012" s="2">
        <v>45674</v>
      </c>
      <c r="F6012" t="s">
        <v>17</v>
      </c>
      <c r="G6012">
        <v>-924.21500000000003</v>
      </c>
      <c r="H6012" t="s">
        <v>13565</v>
      </c>
      <c r="I6012" t="s">
        <v>13564</v>
      </c>
    </row>
    <row r="6013" spans="1:9" x14ac:dyDescent="0.25">
      <c r="A6013">
        <v>1148</v>
      </c>
      <c r="B6013" t="s">
        <v>2393</v>
      </c>
      <c r="C6013" t="s">
        <v>2394</v>
      </c>
      <c r="D6013" t="s">
        <v>15</v>
      </c>
      <c r="E6013" s="2">
        <v>45682</v>
      </c>
      <c r="F6013" t="s">
        <v>17</v>
      </c>
      <c r="G6013">
        <v>-926.48500000000001</v>
      </c>
      <c r="H6013" t="s">
        <v>2398</v>
      </c>
      <c r="I6013" t="s">
        <v>2396</v>
      </c>
    </row>
    <row r="6014" spans="1:9" x14ac:dyDescent="0.25">
      <c r="A6014">
        <v>6015</v>
      </c>
      <c r="B6014" t="s">
        <v>12640</v>
      </c>
      <c r="C6014" t="s">
        <v>12641</v>
      </c>
      <c r="D6014" t="s">
        <v>11</v>
      </c>
      <c r="E6014" s="2">
        <v>45675</v>
      </c>
      <c r="F6014" t="s">
        <v>17</v>
      </c>
      <c r="G6014">
        <v>-929.72500000000002</v>
      </c>
      <c r="H6014" t="s">
        <v>12642</v>
      </c>
      <c r="I6014" t="s">
        <v>12643</v>
      </c>
    </row>
    <row r="6015" spans="1:9" x14ac:dyDescent="0.25">
      <c r="A6015">
        <v>98</v>
      </c>
      <c r="B6015" t="s">
        <v>210</v>
      </c>
      <c r="C6015" t="s">
        <v>211</v>
      </c>
      <c r="D6015" t="s">
        <v>15</v>
      </c>
      <c r="E6015" s="2">
        <v>45685</v>
      </c>
      <c r="F6015" t="s">
        <v>14</v>
      </c>
      <c r="G6015">
        <v>-932.97500000000002</v>
      </c>
      <c r="H6015" t="s">
        <v>217</v>
      </c>
      <c r="I6015" t="s">
        <v>213</v>
      </c>
    </row>
    <row r="6016" spans="1:9" x14ac:dyDescent="0.25">
      <c r="A6016">
        <v>5075</v>
      </c>
      <c r="B6016" t="s">
        <v>10651</v>
      </c>
      <c r="C6016" t="s">
        <v>10652</v>
      </c>
      <c r="D6016" t="s">
        <v>11</v>
      </c>
      <c r="E6016" s="2">
        <v>45675</v>
      </c>
      <c r="F6016" t="s">
        <v>14</v>
      </c>
      <c r="G6016">
        <v>-933.33500000000004</v>
      </c>
      <c r="H6016" t="s">
        <v>10655</v>
      </c>
      <c r="I6016" t="s">
        <v>10654</v>
      </c>
    </row>
    <row r="6017" spans="1:9" x14ac:dyDescent="0.25">
      <c r="A6017">
        <v>7157</v>
      </c>
      <c r="B6017" t="s">
        <v>15003</v>
      </c>
      <c r="C6017" t="s">
        <v>15004</v>
      </c>
      <c r="D6017" t="s">
        <v>11</v>
      </c>
      <c r="E6017" s="2">
        <v>45668</v>
      </c>
      <c r="F6017" t="s">
        <v>17</v>
      </c>
      <c r="G6017">
        <v>-934.03</v>
      </c>
      <c r="H6017" t="s">
        <v>15007</v>
      </c>
      <c r="I6017" t="s">
        <v>15006</v>
      </c>
    </row>
    <row r="6018" spans="1:9" x14ac:dyDescent="0.25">
      <c r="A6018">
        <v>4297</v>
      </c>
      <c r="B6018" t="s">
        <v>9102</v>
      </c>
      <c r="C6018" t="s">
        <v>9103</v>
      </c>
      <c r="D6018" t="s">
        <v>11</v>
      </c>
      <c r="E6018" s="2">
        <v>45678</v>
      </c>
      <c r="F6018" t="s">
        <v>14</v>
      </c>
      <c r="G6018">
        <v>-938.58500000000004</v>
      </c>
      <c r="H6018" t="s">
        <v>9106</v>
      </c>
      <c r="I6018" t="s">
        <v>9105</v>
      </c>
    </row>
    <row r="6019" spans="1:9" x14ac:dyDescent="0.25">
      <c r="A6019">
        <v>299</v>
      </c>
      <c r="B6019" t="s">
        <v>656</v>
      </c>
      <c r="C6019" t="s">
        <v>657</v>
      </c>
      <c r="D6019" t="s">
        <v>11</v>
      </c>
      <c r="E6019" s="2">
        <v>45682</v>
      </c>
      <c r="F6019" t="s">
        <v>17</v>
      </c>
      <c r="G6019">
        <v>-940.40499999999997</v>
      </c>
      <c r="H6019" t="s">
        <v>658</v>
      </c>
      <c r="I6019" t="s">
        <v>659</v>
      </c>
    </row>
    <row r="6020" spans="1:9" x14ac:dyDescent="0.25">
      <c r="A6020">
        <v>732</v>
      </c>
      <c r="B6020" t="s">
        <v>1626</v>
      </c>
      <c r="C6020" t="s">
        <v>1627</v>
      </c>
      <c r="D6020" t="s">
        <v>15</v>
      </c>
      <c r="E6020" s="2">
        <v>45682</v>
      </c>
      <c r="F6020" t="s">
        <v>17</v>
      </c>
      <c r="G6020">
        <v>-950.77</v>
      </c>
      <c r="H6020" t="s">
        <v>1630</v>
      </c>
      <c r="I6020" t="s">
        <v>1629</v>
      </c>
    </row>
    <row r="6021" spans="1:9" x14ac:dyDescent="0.25">
      <c r="A6021">
        <v>444</v>
      </c>
      <c r="B6021" t="s">
        <v>986</v>
      </c>
      <c r="C6021" t="s">
        <v>987</v>
      </c>
      <c r="D6021" t="s">
        <v>11</v>
      </c>
      <c r="E6021" s="2">
        <v>45682</v>
      </c>
      <c r="F6021" t="s">
        <v>17</v>
      </c>
      <c r="G6021">
        <v>-962.61500000000001</v>
      </c>
      <c r="H6021" t="s">
        <v>990</v>
      </c>
      <c r="I6021" t="s">
        <v>989</v>
      </c>
    </row>
    <row r="6022" spans="1:9" x14ac:dyDescent="0.25">
      <c r="A6022">
        <v>5515</v>
      </c>
      <c r="B6022" t="s">
        <v>11619</v>
      </c>
      <c r="C6022" t="s">
        <v>11620</v>
      </c>
      <c r="D6022" t="s">
        <v>15</v>
      </c>
      <c r="E6022" s="2">
        <v>45675</v>
      </c>
      <c r="F6022" t="s">
        <v>17</v>
      </c>
      <c r="G6022">
        <v>-970.28</v>
      </c>
      <c r="H6022" t="s">
        <v>11621</v>
      </c>
      <c r="I6022" t="s">
        <v>11622</v>
      </c>
    </row>
    <row r="6023" spans="1:9" x14ac:dyDescent="0.25">
      <c r="A6023">
        <v>745</v>
      </c>
      <c r="B6023" t="s">
        <v>1652</v>
      </c>
      <c r="C6023" t="s">
        <v>1653</v>
      </c>
      <c r="D6023" t="s">
        <v>11</v>
      </c>
      <c r="E6023" s="2">
        <v>45682</v>
      </c>
      <c r="F6023" t="s">
        <v>17</v>
      </c>
      <c r="G6023">
        <v>-972.88499999999999</v>
      </c>
      <c r="H6023" t="s">
        <v>1654</v>
      </c>
      <c r="I6023" t="s">
        <v>1655</v>
      </c>
    </row>
    <row r="6024" spans="1:9" x14ac:dyDescent="0.25">
      <c r="A6024">
        <v>3101</v>
      </c>
      <c r="B6024" t="s">
        <v>6582</v>
      </c>
      <c r="C6024" t="s">
        <v>6583</v>
      </c>
      <c r="D6024" t="s">
        <v>15</v>
      </c>
      <c r="E6024" s="2">
        <v>45680</v>
      </c>
      <c r="F6024" t="s">
        <v>17</v>
      </c>
      <c r="G6024">
        <v>-974.37</v>
      </c>
      <c r="H6024" t="s">
        <v>6587</v>
      </c>
      <c r="I6024" t="s">
        <v>6585</v>
      </c>
    </row>
    <row r="6025" spans="1:9" x14ac:dyDescent="0.25">
      <c r="A6025">
        <v>5488</v>
      </c>
      <c r="B6025" t="s">
        <v>11552</v>
      </c>
      <c r="C6025" t="s">
        <v>11553</v>
      </c>
      <c r="D6025" t="s">
        <v>15</v>
      </c>
      <c r="E6025" s="2">
        <v>45675</v>
      </c>
      <c r="F6025" t="s">
        <v>17</v>
      </c>
      <c r="G6025">
        <v>-975.16499999999996</v>
      </c>
      <c r="H6025" t="s">
        <v>11556</v>
      </c>
      <c r="I6025" t="s">
        <v>11555</v>
      </c>
    </row>
    <row r="6026" spans="1:9" x14ac:dyDescent="0.25">
      <c r="A6026">
        <v>4054</v>
      </c>
      <c r="B6026" t="s">
        <v>8582</v>
      </c>
      <c r="C6026" t="s">
        <v>8583</v>
      </c>
      <c r="D6026" t="s">
        <v>15</v>
      </c>
      <c r="E6026" s="2">
        <v>45678</v>
      </c>
      <c r="F6026" t="s">
        <v>17</v>
      </c>
      <c r="G6026">
        <v>-976.03</v>
      </c>
      <c r="H6026" t="s">
        <v>8587</v>
      </c>
      <c r="I6026" t="s">
        <v>8585</v>
      </c>
    </row>
    <row r="6027" spans="1:9" x14ac:dyDescent="0.25">
      <c r="A6027">
        <v>5611</v>
      </c>
      <c r="B6027" t="s">
        <v>11828</v>
      </c>
      <c r="C6027" t="s">
        <v>11829</v>
      </c>
      <c r="D6027" t="s">
        <v>15</v>
      </c>
      <c r="E6027" s="2">
        <v>45675</v>
      </c>
      <c r="F6027" t="s">
        <v>17</v>
      </c>
      <c r="G6027">
        <v>-976.78499999999997</v>
      </c>
      <c r="H6027" t="s">
        <v>11831</v>
      </c>
      <c r="I6027" t="s">
        <v>11830</v>
      </c>
    </row>
    <row r="6028" spans="1:9" x14ac:dyDescent="0.25">
      <c r="A6028">
        <v>6765</v>
      </c>
      <c r="B6028" t="s">
        <v>14172</v>
      </c>
      <c r="C6028" t="s">
        <v>14173</v>
      </c>
      <c r="D6028" t="s">
        <v>15</v>
      </c>
      <c r="E6028" s="2">
        <v>45673</v>
      </c>
      <c r="F6028" t="s">
        <v>17</v>
      </c>
      <c r="G6028">
        <v>-978.39</v>
      </c>
      <c r="H6028" t="s">
        <v>14174</v>
      </c>
      <c r="I6028" t="s">
        <v>14175</v>
      </c>
    </row>
    <row r="6029" spans="1:9" x14ac:dyDescent="0.25">
      <c r="A6029">
        <v>6567</v>
      </c>
      <c r="B6029" t="s">
        <v>13769</v>
      </c>
      <c r="C6029" t="s">
        <v>13770</v>
      </c>
      <c r="D6029" t="s">
        <v>11</v>
      </c>
      <c r="E6029" s="2">
        <v>45674</v>
      </c>
      <c r="F6029" t="s">
        <v>17</v>
      </c>
      <c r="G6029">
        <v>-980.15499999999997</v>
      </c>
      <c r="H6029" t="s">
        <v>13773</v>
      </c>
      <c r="I6029" t="s">
        <v>13772</v>
      </c>
    </row>
    <row r="6030" spans="1:9" x14ac:dyDescent="0.25">
      <c r="A6030">
        <v>3770</v>
      </c>
      <c r="B6030" t="s">
        <v>7969</v>
      </c>
      <c r="C6030" t="s">
        <v>7970</v>
      </c>
      <c r="D6030" t="s">
        <v>11</v>
      </c>
      <c r="E6030" s="2">
        <v>45679</v>
      </c>
      <c r="F6030" t="s">
        <v>17</v>
      </c>
      <c r="G6030">
        <v>-983.56</v>
      </c>
      <c r="H6030" t="s">
        <v>7971</v>
      </c>
      <c r="I6030" t="s">
        <v>7972</v>
      </c>
    </row>
    <row r="6031" spans="1:9" x14ac:dyDescent="0.25">
      <c r="A6031">
        <v>6265</v>
      </c>
      <c r="B6031" t="s">
        <v>13088</v>
      </c>
      <c r="C6031" t="s">
        <v>13089</v>
      </c>
      <c r="D6031" t="s">
        <v>11</v>
      </c>
      <c r="E6031" s="2">
        <v>45674</v>
      </c>
      <c r="F6031" t="s">
        <v>17</v>
      </c>
      <c r="G6031">
        <v>-985.77</v>
      </c>
      <c r="H6031" t="s">
        <v>13093</v>
      </c>
      <c r="I6031" t="s">
        <v>13091</v>
      </c>
    </row>
    <row r="6032" spans="1:9" x14ac:dyDescent="0.25">
      <c r="A6032">
        <v>3421</v>
      </c>
      <c r="B6032" t="s">
        <v>7294</v>
      </c>
      <c r="C6032" t="s">
        <v>7295</v>
      </c>
      <c r="D6032" t="s">
        <v>15</v>
      </c>
      <c r="E6032" s="2">
        <v>45679</v>
      </c>
      <c r="F6032" t="s">
        <v>17</v>
      </c>
      <c r="G6032">
        <v>-998.81500000000005</v>
      </c>
      <c r="H6032" t="s">
        <v>7296</v>
      </c>
      <c r="I6032" t="s">
        <v>7297</v>
      </c>
    </row>
    <row r="6033" spans="1:9" x14ac:dyDescent="0.25">
      <c r="A6033">
        <v>2430</v>
      </c>
      <c r="B6033" t="s">
        <v>5124</v>
      </c>
      <c r="C6033" t="s">
        <v>5125</v>
      </c>
      <c r="D6033" t="s">
        <v>15</v>
      </c>
      <c r="E6033" s="2">
        <v>45680</v>
      </c>
      <c r="F6033" t="s">
        <v>14</v>
      </c>
      <c r="G6033">
        <v>-1000.585</v>
      </c>
      <c r="H6033" t="s">
        <v>5126</v>
      </c>
      <c r="I6033" t="s">
        <v>5127</v>
      </c>
    </row>
    <row r="6034" spans="1:9" x14ac:dyDescent="0.25">
      <c r="A6034">
        <v>3621</v>
      </c>
      <c r="B6034" t="s">
        <v>7700</v>
      </c>
      <c r="C6034" t="s">
        <v>7701</v>
      </c>
      <c r="D6034" t="s">
        <v>11</v>
      </c>
      <c r="E6034" s="2">
        <v>45679</v>
      </c>
      <c r="F6034" t="s">
        <v>17</v>
      </c>
      <c r="G6034">
        <v>-1002.465</v>
      </c>
      <c r="H6034" t="s">
        <v>7702</v>
      </c>
      <c r="I6034" t="s">
        <v>7703</v>
      </c>
    </row>
    <row r="6035" spans="1:9" x14ac:dyDescent="0.25">
      <c r="A6035">
        <v>3422</v>
      </c>
      <c r="B6035" t="s">
        <v>7294</v>
      </c>
      <c r="C6035" t="s">
        <v>7295</v>
      </c>
      <c r="D6035" t="s">
        <v>11</v>
      </c>
      <c r="E6035" s="2">
        <v>45679</v>
      </c>
      <c r="F6035" t="s">
        <v>17</v>
      </c>
      <c r="G6035">
        <v>-1005.76</v>
      </c>
      <c r="H6035" t="s">
        <v>7298</v>
      </c>
      <c r="I6035" t="s">
        <v>7297</v>
      </c>
    </row>
    <row r="6036" spans="1:9" x14ac:dyDescent="0.25">
      <c r="A6036">
        <v>2089</v>
      </c>
      <c r="B6036" t="s">
        <v>4475</v>
      </c>
      <c r="C6036" t="s">
        <v>4476</v>
      </c>
      <c r="D6036" t="s">
        <v>15</v>
      </c>
      <c r="E6036" s="2">
        <v>45681</v>
      </c>
      <c r="F6036" t="s">
        <v>14</v>
      </c>
      <c r="G6036">
        <v>-1011.05</v>
      </c>
      <c r="H6036" t="s">
        <v>4480</v>
      </c>
      <c r="I6036" t="s">
        <v>4478</v>
      </c>
    </row>
    <row r="6037" spans="1:9" x14ac:dyDescent="0.25">
      <c r="A6037">
        <v>3056</v>
      </c>
      <c r="B6037" t="s">
        <v>6501</v>
      </c>
      <c r="C6037" t="s">
        <v>6502</v>
      </c>
      <c r="D6037" t="s">
        <v>11</v>
      </c>
      <c r="E6037" s="2">
        <v>45680</v>
      </c>
      <c r="F6037" t="s">
        <v>17</v>
      </c>
      <c r="G6037">
        <v>-1013.11</v>
      </c>
      <c r="H6037" t="s">
        <v>6503</v>
      </c>
      <c r="I6037" t="s">
        <v>6504</v>
      </c>
    </row>
    <row r="6038" spans="1:9" x14ac:dyDescent="0.25">
      <c r="A6038">
        <v>6464</v>
      </c>
      <c r="B6038" t="s">
        <v>13537</v>
      </c>
      <c r="C6038" t="s">
        <v>13538</v>
      </c>
      <c r="D6038" t="s">
        <v>15</v>
      </c>
      <c r="E6038" s="2">
        <v>45674</v>
      </c>
      <c r="F6038" t="s">
        <v>14</v>
      </c>
      <c r="G6038">
        <v>-1014.66</v>
      </c>
      <c r="H6038" t="s">
        <v>13539</v>
      </c>
      <c r="I6038" t="s">
        <v>13540</v>
      </c>
    </row>
    <row r="6039" spans="1:9" x14ac:dyDescent="0.25">
      <c r="A6039">
        <v>371</v>
      </c>
      <c r="B6039" t="s">
        <v>820</v>
      </c>
      <c r="C6039" t="s">
        <v>821</v>
      </c>
      <c r="D6039" t="s">
        <v>11</v>
      </c>
      <c r="E6039" s="2">
        <v>45682</v>
      </c>
      <c r="F6039" t="s">
        <v>14</v>
      </c>
      <c r="G6039">
        <v>-1020.27</v>
      </c>
      <c r="H6039" t="s">
        <v>824</v>
      </c>
      <c r="I6039" t="s">
        <v>823</v>
      </c>
    </row>
    <row r="6040" spans="1:9" x14ac:dyDescent="0.25">
      <c r="A6040">
        <v>4970</v>
      </c>
      <c r="B6040" t="s">
        <v>10422</v>
      </c>
      <c r="C6040" t="s">
        <v>10423</v>
      </c>
      <c r="D6040" t="s">
        <v>11</v>
      </c>
      <c r="E6040" s="2">
        <v>45675</v>
      </c>
      <c r="F6040" t="s">
        <v>17</v>
      </c>
      <c r="G6040">
        <v>-1025.2149999999999</v>
      </c>
      <c r="H6040" t="s">
        <v>10426</v>
      </c>
      <c r="I6040" t="s">
        <v>10425</v>
      </c>
    </row>
    <row r="6041" spans="1:9" x14ac:dyDescent="0.25">
      <c r="A6041">
        <v>5745</v>
      </c>
      <c r="B6041" t="s">
        <v>12124</v>
      </c>
      <c r="C6041" t="s">
        <v>12125</v>
      </c>
      <c r="D6041" t="s">
        <v>11</v>
      </c>
      <c r="E6041" s="2">
        <v>45675</v>
      </c>
      <c r="F6041" t="s">
        <v>17</v>
      </c>
      <c r="G6041">
        <v>-1025.2149999999999</v>
      </c>
      <c r="H6041" t="s">
        <v>10426</v>
      </c>
      <c r="I6041" t="s">
        <v>10425</v>
      </c>
    </row>
    <row r="6042" spans="1:9" x14ac:dyDescent="0.25">
      <c r="A6042">
        <v>5990</v>
      </c>
      <c r="B6042" t="s">
        <v>12592</v>
      </c>
      <c r="C6042" t="s">
        <v>12593</v>
      </c>
      <c r="D6042" t="s">
        <v>11</v>
      </c>
      <c r="E6042" s="2">
        <v>45675</v>
      </c>
      <c r="F6042" t="s">
        <v>17</v>
      </c>
      <c r="G6042">
        <v>-1029.335</v>
      </c>
      <c r="H6042" t="s">
        <v>12597</v>
      </c>
      <c r="I6042" t="s">
        <v>12595</v>
      </c>
    </row>
    <row r="6043" spans="1:9" x14ac:dyDescent="0.25">
      <c r="A6043">
        <v>5327</v>
      </c>
      <c r="B6043" t="s">
        <v>11189</v>
      </c>
      <c r="C6043" t="s">
        <v>11190</v>
      </c>
      <c r="D6043" t="s">
        <v>15</v>
      </c>
      <c r="E6043" s="2">
        <v>45675</v>
      </c>
      <c r="F6043" t="s">
        <v>17</v>
      </c>
      <c r="G6043">
        <v>-1042.68</v>
      </c>
      <c r="H6043" t="s">
        <v>5483</v>
      </c>
      <c r="I6043" t="s">
        <v>11192</v>
      </c>
    </row>
    <row r="6044" spans="1:9" x14ac:dyDescent="0.25">
      <c r="A6044">
        <v>4063</v>
      </c>
      <c r="B6044" t="s">
        <v>8608</v>
      </c>
      <c r="C6044" t="s">
        <v>8609</v>
      </c>
      <c r="D6044" t="s">
        <v>15</v>
      </c>
      <c r="E6044" s="2">
        <v>45678</v>
      </c>
      <c r="F6044" t="s">
        <v>17</v>
      </c>
      <c r="G6044">
        <v>-1047.665</v>
      </c>
      <c r="H6044" t="s">
        <v>8610</v>
      </c>
      <c r="I6044" t="s">
        <v>8611</v>
      </c>
    </row>
    <row r="6045" spans="1:9" x14ac:dyDescent="0.25">
      <c r="A6045">
        <v>370</v>
      </c>
      <c r="B6045" t="s">
        <v>820</v>
      </c>
      <c r="C6045" t="s">
        <v>821</v>
      </c>
      <c r="D6045" t="s">
        <v>15</v>
      </c>
      <c r="E6045" s="2">
        <v>45682</v>
      </c>
      <c r="F6045" t="s">
        <v>14</v>
      </c>
      <c r="G6045">
        <v>-1052.82</v>
      </c>
      <c r="H6045" t="s">
        <v>822</v>
      </c>
      <c r="I6045" t="s">
        <v>823</v>
      </c>
    </row>
    <row r="6046" spans="1:9" x14ac:dyDescent="0.25">
      <c r="A6046">
        <v>3669</v>
      </c>
      <c r="B6046" t="s">
        <v>7780</v>
      </c>
      <c r="C6046" t="s">
        <v>7781</v>
      </c>
      <c r="D6046" t="s">
        <v>11</v>
      </c>
      <c r="E6046" s="2">
        <v>45679</v>
      </c>
      <c r="F6046" t="s">
        <v>17</v>
      </c>
      <c r="G6046">
        <v>-1058</v>
      </c>
      <c r="H6046" t="s">
        <v>7784</v>
      </c>
      <c r="I6046" t="s">
        <v>7783</v>
      </c>
    </row>
    <row r="6047" spans="1:9" x14ac:dyDescent="0.25">
      <c r="A6047">
        <v>2313</v>
      </c>
      <c r="B6047" t="s">
        <v>4901</v>
      </c>
      <c r="C6047" t="s">
        <v>4902</v>
      </c>
      <c r="D6047" t="s">
        <v>11</v>
      </c>
      <c r="E6047" s="2">
        <v>45681</v>
      </c>
      <c r="F6047" t="s">
        <v>17</v>
      </c>
      <c r="G6047">
        <v>-1060.6849999999999</v>
      </c>
      <c r="H6047" t="s">
        <v>4907</v>
      </c>
      <c r="I6047" t="s">
        <v>4904</v>
      </c>
    </row>
    <row r="6048" spans="1:9" x14ac:dyDescent="0.25">
      <c r="A6048">
        <v>3676</v>
      </c>
      <c r="B6048" t="s">
        <v>7792</v>
      </c>
      <c r="C6048" t="s">
        <v>7793</v>
      </c>
      <c r="D6048" t="s">
        <v>15</v>
      </c>
      <c r="E6048" s="2">
        <v>45679</v>
      </c>
      <c r="F6048" t="s">
        <v>17</v>
      </c>
      <c r="G6048">
        <v>-1065.175</v>
      </c>
      <c r="H6048" t="s">
        <v>7797</v>
      </c>
      <c r="I6048" t="s">
        <v>7795</v>
      </c>
    </row>
    <row r="6049" spans="1:9" x14ac:dyDescent="0.25">
      <c r="A6049">
        <v>4969</v>
      </c>
      <c r="B6049" t="s">
        <v>10422</v>
      </c>
      <c r="C6049" t="s">
        <v>10423</v>
      </c>
      <c r="D6049" t="s">
        <v>15</v>
      </c>
      <c r="E6049" s="2">
        <v>45675</v>
      </c>
      <c r="F6049" t="s">
        <v>17</v>
      </c>
      <c r="G6049">
        <v>-1066.365</v>
      </c>
      <c r="H6049" t="s">
        <v>10424</v>
      </c>
      <c r="I6049" t="s">
        <v>10425</v>
      </c>
    </row>
    <row r="6050" spans="1:9" x14ac:dyDescent="0.25">
      <c r="A6050">
        <v>5744</v>
      </c>
      <c r="B6050" t="s">
        <v>12124</v>
      </c>
      <c r="C6050" t="s">
        <v>12125</v>
      </c>
      <c r="D6050" t="s">
        <v>15</v>
      </c>
      <c r="E6050" s="2">
        <v>45675</v>
      </c>
      <c r="F6050" t="s">
        <v>17</v>
      </c>
      <c r="G6050">
        <v>-1066.365</v>
      </c>
      <c r="H6050" t="s">
        <v>10424</v>
      </c>
      <c r="I6050" t="s">
        <v>10425</v>
      </c>
    </row>
    <row r="6051" spans="1:9" x14ac:dyDescent="0.25">
      <c r="A6051">
        <v>2652</v>
      </c>
      <c r="B6051" t="s">
        <v>5667</v>
      </c>
      <c r="C6051" t="s">
        <v>5668</v>
      </c>
      <c r="D6051" t="s">
        <v>11</v>
      </c>
      <c r="E6051" s="2">
        <v>45680</v>
      </c>
      <c r="F6051" t="s">
        <v>17</v>
      </c>
      <c r="G6051">
        <v>-1070.01</v>
      </c>
      <c r="H6051" t="s">
        <v>5671</v>
      </c>
      <c r="I6051" t="s">
        <v>5670</v>
      </c>
    </row>
    <row r="6052" spans="1:9" x14ac:dyDescent="0.25">
      <c r="A6052">
        <v>1864</v>
      </c>
      <c r="B6052" t="s">
        <v>3985</v>
      </c>
      <c r="C6052" t="s">
        <v>3986</v>
      </c>
      <c r="D6052" t="s">
        <v>11</v>
      </c>
      <c r="E6052" s="2">
        <v>45681</v>
      </c>
      <c r="F6052" t="s">
        <v>14</v>
      </c>
      <c r="G6052">
        <v>-1077.7149999999999</v>
      </c>
      <c r="H6052" t="s">
        <v>3990</v>
      </c>
      <c r="I6052" t="s">
        <v>3988</v>
      </c>
    </row>
    <row r="6053" spans="1:9" x14ac:dyDescent="0.25">
      <c r="A6053">
        <v>1403</v>
      </c>
      <c r="B6053" t="s">
        <v>2903</v>
      </c>
      <c r="C6053" t="s">
        <v>2904</v>
      </c>
      <c r="D6053" t="s">
        <v>15</v>
      </c>
      <c r="E6053" s="2">
        <v>45681</v>
      </c>
      <c r="F6053" t="s">
        <v>14</v>
      </c>
      <c r="G6053">
        <v>-1080.9449999999999</v>
      </c>
      <c r="H6053" t="s">
        <v>2905</v>
      </c>
      <c r="I6053" t="s">
        <v>2906</v>
      </c>
    </row>
    <row r="6054" spans="1:9" x14ac:dyDescent="0.25">
      <c r="A6054">
        <v>2974</v>
      </c>
      <c r="B6054" t="s">
        <v>6346</v>
      </c>
      <c r="C6054" t="s">
        <v>6347</v>
      </c>
      <c r="D6054" t="s">
        <v>11</v>
      </c>
      <c r="E6054" s="2">
        <v>45680</v>
      </c>
      <c r="F6054" t="s">
        <v>14</v>
      </c>
      <c r="G6054">
        <v>-1094.31</v>
      </c>
      <c r="H6054" t="s">
        <v>6350</v>
      </c>
      <c r="I6054" t="s">
        <v>6349</v>
      </c>
    </row>
    <row r="6055" spans="1:9" x14ac:dyDescent="0.25">
      <c r="A6055">
        <v>1949</v>
      </c>
      <c r="B6055" t="s">
        <v>4174</v>
      </c>
      <c r="C6055" t="s">
        <v>4175</v>
      </c>
      <c r="D6055" t="s">
        <v>11</v>
      </c>
      <c r="E6055" s="2">
        <v>45681</v>
      </c>
      <c r="F6055" t="s">
        <v>17</v>
      </c>
      <c r="G6055">
        <v>-1096.6300000000001</v>
      </c>
      <c r="H6055" t="s">
        <v>4178</v>
      </c>
      <c r="I6055" t="s">
        <v>4177</v>
      </c>
    </row>
    <row r="6056" spans="1:9" x14ac:dyDescent="0.25">
      <c r="A6056">
        <v>422</v>
      </c>
      <c r="B6056" t="s">
        <v>933</v>
      </c>
      <c r="C6056" t="s">
        <v>934</v>
      </c>
      <c r="D6056" t="s">
        <v>15</v>
      </c>
      <c r="E6056" s="2">
        <v>45682</v>
      </c>
      <c r="F6056" t="s">
        <v>17</v>
      </c>
      <c r="G6056">
        <v>-1099.885</v>
      </c>
      <c r="H6056" t="s">
        <v>938</v>
      </c>
      <c r="I6056" t="s">
        <v>936</v>
      </c>
    </row>
    <row r="6057" spans="1:9" x14ac:dyDescent="0.25">
      <c r="A6057">
        <v>2178</v>
      </c>
      <c r="B6057" t="s">
        <v>4655</v>
      </c>
      <c r="C6057" t="s">
        <v>4656</v>
      </c>
      <c r="D6057" t="s">
        <v>11</v>
      </c>
      <c r="E6057" s="2">
        <v>45681</v>
      </c>
      <c r="F6057" t="s">
        <v>14</v>
      </c>
      <c r="G6057">
        <v>-1111.395</v>
      </c>
      <c r="H6057" t="s">
        <v>4657</v>
      </c>
      <c r="I6057" t="s">
        <v>4658</v>
      </c>
    </row>
    <row r="6058" spans="1:9" x14ac:dyDescent="0.25">
      <c r="A6058">
        <v>1854</v>
      </c>
      <c r="B6058" t="s">
        <v>3965</v>
      </c>
      <c r="C6058" t="s">
        <v>3966</v>
      </c>
      <c r="D6058" t="s">
        <v>11</v>
      </c>
      <c r="E6058" s="2">
        <v>45681</v>
      </c>
      <c r="F6058" t="s">
        <v>17</v>
      </c>
      <c r="G6058">
        <v>-1123.9849999999999</v>
      </c>
      <c r="H6058" t="s">
        <v>3967</v>
      </c>
      <c r="I6058" t="s">
        <v>3968</v>
      </c>
    </row>
    <row r="6059" spans="1:9" x14ac:dyDescent="0.25">
      <c r="A6059">
        <v>1385</v>
      </c>
      <c r="B6059" t="s">
        <v>2840</v>
      </c>
      <c r="C6059" t="s">
        <v>2841</v>
      </c>
      <c r="D6059" t="s">
        <v>15</v>
      </c>
      <c r="E6059" s="2">
        <v>45681</v>
      </c>
      <c r="F6059" t="s">
        <v>17</v>
      </c>
      <c r="G6059">
        <v>-1125.06</v>
      </c>
      <c r="H6059" t="s">
        <v>2842</v>
      </c>
      <c r="I6059" t="s">
        <v>2843</v>
      </c>
    </row>
    <row r="6060" spans="1:9" x14ac:dyDescent="0.25">
      <c r="A6060">
        <v>623</v>
      </c>
      <c r="B6060" t="s">
        <v>1395</v>
      </c>
      <c r="C6060" t="s">
        <v>1396</v>
      </c>
      <c r="D6060" t="s">
        <v>15</v>
      </c>
      <c r="E6060" s="2">
        <v>45682</v>
      </c>
      <c r="F6060" t="s">
        <v>17</v>
      </c>
      <c r="G6060">
        <v>-1128.06</v>
      </c>
      <c r="H6060" t="s">
        <v>1399</v>
      </c>
      <c r="I6060" t="s">
        <v>1398</v>
      </c>
    </row>
    <row r="6061" spans="1:9" x14ac:dyDescent="0.25">
      <c r="A6061">
        <v>6503</v>
      </c>
      <c r="B6061" t="s">
        <v>13626</v>
      </c>
      <c r="C6061" t="s">
        <v>13627</v>
      </c>
      <c r="D6061" t="s">
        <v>15</v>
      </c>
      <c r="E6061" s="2">
        <v>45674</v>
      </c>
      <c r="F6061" t="s">
        <v>17</v>
      </c>
      <c r="G6061">
        <v>-1134.6949999999999</v>
      </c>
      <c r="H6061" t="s">
        <v>13628</v>
      </c>
      <c r="I6061" t="s">
        <v>13629</v>
      </c>
    </row>
    <row r="6062" spans="1:9" x14ac:dyDescent="0.25">
      <c r="A6062">
        <v>4153</v>
      </c>
      <c r="B6062" t="s">
        <v>8802</v>
      </c>
      <c r="C6062" t="s">
        <v>8803</v>
      </c>
      <c r="D6062" t="s">
        <v>15</v>
      </c>
      <c r="E6062" s="2">
        <v>45678</v>
      </c>
      <c r="F6062" t="s">
        <v>17</v>
      </c>
      <c r="G6062">
        <v>-1134.78</v>
      </c>
      <c r="H6062" t="s">
        <v>8804</v>
      </c>
      <c r="I6062" t="s">
        <v>8805</v>
      </c>
    </row>
    <row r="6063" spans="1:9" x14ac:dyDescent="0.25">
      <c r="A6063">
        <v>4200</v>
      </c>
      <c r="B6063" t="s">
        <v>8903</v>
      </c>
      <c r="C6063" t="s">
        <v>8904</v>
      </c>
      <c r="D6063" t="s">
        <v>11</v>
      </c>
      <c r="E6063" s="2">
        <v>45678</v>
      </c>
      <c r="F6063" t="s">
        <v>14</v>
      </c>
      <c r="G6063">
        <v>-1135.1500000000001</v>
      </c>
      <c r="H6063" t="s">
        <v>8907</v>
      </c>
      <c r="I6063" t="s">
        <v>8906</v>
      </c>
    </row>
    <row r="6064" spans="1:9" x14ac:dyDescent="0.25">
      <c r="A6064">
        <v>374</v>
      </c>
      <c r="B6064" t="s">
        <v>830</v>
      </c>
      <c r="C6064" t="s">
        <v>831</v>
      </c>
      <c r="D6064" t="s">
        <v>15</v>
      </c>
      <c r="E6064" s="2">
        <v>45682</v>
      </c>
      <c r="F6064" t="s">
        <v>17</v>
      </c>
      <c r="G6064">
        <v>-1160.7750000000001</v>
      </c>
      <c r="H6064" t="s">
        <v>832</v>
      </c>
      <c r="I6064" t="s">
        <v>833</v>
      </c>
    </row>
    <row r="6065" spans="1:9" x14ac:dyDescent="0.25">
      <c r="A6065">
        <v>4544</v>
      </c>
      <c r="B6065" t="s">
        <v>9562</v>
      </c>
      <c r="C6065" t="s">
        <v>9563</v>
      </c>
      <c r="D6065" t="s">
        <v>11</v>
      </c>
      <c r="E6065" s="2">
        <v>45678</v>
      </c>
      <c r="F6065" t="s">
        <v>17</v>
      </c>
      <c r="G6065">
        <v>-1162.5</v>
      </c>
      <c r="H6065" t="s">
        <v>9566</v>
      </c>
      <c r="I6065" t="s">
        <v>9565</v>
      </c>
    </row>
    <row r="6066" spans="1:9" x14ac:dyDescent="0.25">
      <c r="A6066">
        <v>4379</v>
      </c>
      <c r="B6066" t="s">
        <v>9260</v>
      </c>
      <c r="C6066" t="s">
        <v>9261</v>
      </c>
      <c r="D6066" t="s">
        <v>11</v>
      </c>
      <c r="E6066" s="2">
        <v>45678</v>
      </c>
      <c r="F6066" t="s">
        <v>17</v>
      </c>
      <c r="G6066">
        <v>-1168.79</v>
      </c>
      <c r="H6066" t="s">
        <v>9265</v>
      </c>
      <c r="I6066" t="s">
        <v>9263</v>
      </c>
    </row>
    <row r="6067" spans="1:9" x14ac:dyDescent="0.25">
      <c r="A6067">
        <v>3483</v>
      </c>
      <c r="B6067" t="s">
        <v>7426</v>
      </c>
      <c r="C6067" t="s">
        <v>7427</v>
      </c>
      <c r="D6067" t="s">
        <v>11</v>
      </c>
      <c r="E6067" s="2">
        <v>45679</v>
      </c>
      <c r="F6067" t="s">
        <v>17</v>
      </c>
      <c r="G6067">
        <v>-1169.0350000000001</v>
      </c>
      <c r="H6067" t="s">
        <v>7431</v>
      </c>
      <c r="I6067" t="s">
        <v>7429</v>
      </c>
    </row>
    <row r="6068" spans="1:9" x14ac:dyDescent="0.25">
      <c r="A6068">
        <v>5518</v>
      </c>
      <c r="B6068" t="s">
        <v>11624</v>
      </c>
      <c r="C6068" t="s">
        <v>11625</v>
      </c>
      <c r="D6068" t="s">
        <v>15</v>
      </c>
      <c r="E6068" s="2">
        <v>45675</v>
      </c>
      <c r="F6068" t="s">
        <v>17</v>
      </c>
      <c r="G6068">
        <v>-1190.5999999999999</v>
      </c>
      <c r="H6068" t="s">
        <v>11628</v>
      </c>
      <c r="I6068" t="s">
        <v>11627</v>
      </c>
    </row>
    <row r="6069" spans="1:9" x14ac:dyDescent="0.25">
      <c r="A6069">
        <v>1738</v>
      </c>
      <c r="B6069" t="s">
        <v>3694</v>
      </c>
      <c r="C6069" t="s">
        <v>3695</v>
      </c>
      <c r="D6069" t="s">
        <v>11</v>
      </c>
      <c r="E6069" s="2">
        <v>45681</v>
      </c>
      <c r="F6069" t="s">
        <v>14</v>
      </c>
      <c r="G6069">
        <v>-1191.625</v>
      </c>
      <c r="H6069" t="s">
        <v>3696</v>
      </c>
      <c r="I6069" t="s">
        <v>3697</v>
      </c>
    </row>
    <row r="6070" spans="1:9" x14ac:dyDescent="0.25">
      <c r="A6070">
        <v>3652</v>
      </c>
      <c r="B6070" t="s">
        <v>7750</v>
      </c>
      <c r="C6070" t="s">
        <v>7751</v>
      </c>
      <c r="D6070" t="s">
        <v>15</v>
      </c>
      <c r="E6070" s="2">
        <v>45679</v>
      </c>
      <c r="F6070" t="s">
        <v>17</v>
      </c>
      <c r="G6070">
        <v>-1200.9749999999999</v>
      </c>
      <c r="H6070" t="s">
        <v>7754</v>
      </c>
      <c r="I6070" t="s">
        <v>7753</v>
      </c>
    </row>
    <row r="6071" spans="1:9" x14ac:dyDescent="0.25">
      <c r="A6071">
        <v>5962</v>
      </c>
      <c r="B6071" t="s">
        <v>12542</v>
      </c>
      <c r="C6071" t="s">
        <v>12543</v>
      </c>
      <c r="D6071" t="s">
        <v>15</v>
      </c>
      <c r="E6071" s="2">
        <v>45675</v>
      </c>
      <c r="F6071" t="s">
        <v>17</v>
      </c>
      <c r="G6071">
        <v>-1203.2</v>
      </c>
      <c r="H6071" t="s">
        <v>12546</v>
      </c>
      <c r="I6071" t="s">
        <v>12545</v>
      </c>
    </row>
    <row r="6072" spans="1:9" x14ac:dyDescent="0.25">
      <c r="A6072">
        <v>426</v>
      </c>
      <c r="B6072" t="s">
        <v>944</v>
      </c>
      <c r="C6072" t="s">
        <v>945</v>
      </c>
      <c r="D6072" t="s">
        <v>15</v>
      </c>
      <c r="E6072" s="2">
        <v>45682</v>
      </c>
      <c r="F6072" t="s">
        <v>14</v>
      </c>
      <c r="G6072">
        <v>-1208.9100000000001</v>
      </c>
      <c r="H6072" t="s">
        <v>948</v>
      </c>
      <c r="I6072" t="s">
        <v>947</v>
      </c>
    </row>
    <row r="6073" spans="1:9" x14ac:dyDescent="0.25">
      <c r="A6073">
        <v>1041</v>
      </c>
      <c r="B6073" t="s">
        <v>2203</v>
      </c>
      <c r="C6073" t="s">
        <v>2204</v>
      </c>
      <c r="D6073" t="s">
        <v>15</v>
      </c>
      <c r="E6073" s="2">
        <v>45682</v>
      </c>
      <c r="F6073" t="s">
        <v>17</v>
      </c>
      <c r="G6073">
        <v>-1212.075</v>
      </c>
      <c r="H6073" t="s">
        <v>2208</v>
      </c>
      <c r="I6073" t="s">
        <v>2206</v>
      </c>
    </row>
    <row r="6074" spans="1:9" x14ac:dyDescent="0.25">
      <c r="A6074">
        <v>5247</v>
      </c>
      <c r="B6074" t="s">
        <v>11020</v>
      </c>
      <c r="C6074" t="s">
        <v>11021</v>
      </c>
      <c r="D6074" t="s">
        <v>11</v>
      </c>
      <c r="E6074" s="2">
        <v>45675</v>
      </c>
      <c r="F6074" t="s">
        <v>17</v>
      </c>
      <c r="G6074">
        <v>-1217.5899999999999</v>
      </c>
      <c r="H6074" t="s">
        <v>11022</v>
      </c>
      <c r="I6074" t="s">
        <v>11023</v>
      </c>
    </row>
    <row r="6075" spans="1:9" x14ac:dyDescent="0.25">
      <c r="A6075">
        <v>5610</v>
      </c>
      <c r="B6075" t="s">
        <v>11828</v>
      </c>
      <c r="C6075" t="s">
        <v>11829</v>
      </c>
      <c r="D6075" t="s">
        <v>11</v>
      </c>
      <c r="E6075" s="2">
        <v>45675</v>
      </c>
      <c r="F6075" t="s">
        <v>17</v>
      </c>
      <c r="G6075">
        <v>-1222.7550000000001</v>
      </c>
      <c r="H6075" t="s">
        <v>4464</v>
      </c>
      <c r="I6075" t="s">
        <v>11830</v>
      </c>
    </row>
    <row r="6076" spans="1:9" x14ac:dyDescent="0.25">
      <c r="A6076">
        <v>5677</v>
      </c>
      <c r="B6076" t="s">
        <v>11979</v>
      </c>
      <c r="C6076" t="s">
        <v>11980</v>
      </c>
      <c r="D6076" t="s">
        <v>11</v>
      </c>
      <c r="E6076" s="2">
        <v>45675</v>
      </c>
      <c r="F6076" t="s">
        <v>17</v>
      </c>
      <c r="G6076">
        <v>-1227.8399999999999</v>
      </c>
      <c r="H6076" t="s">
        <v>11983</v>
      </c>
      <c r="I6076" t="s">
        <v>11982</v>
      </c>
    </row>
    <row r="6077" spans="1:9" x14ac:dyDescent="0.25">
      <c r="A6077">
        <v>650</v>
      </c>
      <c r="B6077" t="s">
        <v>1459</v>
      </c>
      <c r="C6077" t="s">
        <v>1460</v>
      </c>
      <c r="D6077" t="s">
        <v>15</v>
      </c>
      <c r="E6077" s="2">
        <v>45682</v>
      </c>
      <c r="F6077" t="s">
        <v>17</v>
      </c>
      <c r="G6077">
        <v>-1234.97</v>
      </c>
      <c r="H6077" t="s">
        <v>1461</v>
      </c>
      <c r="I6077" t="s">
        <v>1462</v>
      </c>
    </row>
    <row r="6078" spans="1:9" x14ac:dyDescent="0.25">
      <c r="A6078">
        <v>4612</v>
      </c>
      <c r="B6078" t="s">
        <v>9680</v>
      </c>
      <c r="C6078" t="s">
        <v>9681</v>
      </c>
      <c r="D6078" t="s">
        <v>15</v>
      </c>
      <c r="E6078" s="2">
        <v>45678</v>
      </c>
      <c r="F6078" t="s">
        <v>17</v>
      </c>
      <c r="G6078">
        <v>-1251.4000000000001</v>
      </c>
      <c r="H6078" t="s">
        <v>9685</v>
      </c>
      <c r="I6078" t="s">
        <v>9683</v>
      </c>
    </row>
    <row r="6079" spans="1:9" x14ac:dyDescent="0.25">
      <c r="A6079">
        <v>5946</v>
      </c>
      <c r="B6079" t="s">
        <v>12513</v>
      </c>
      <c r="C6079" t="s">
        <v>12514</v>
      </c>
      <c r="D6079" t="s">
        <v>15</v>
      </c>
      <c r="E6079" s="2">
        <v>45675</v>
      </c>
      <c r="F6079" t="s">
        <v>14</v>
      </c>
      <c r="G6079">
        <v>-1264.075</v>
      </c>
      <c r="H6079" t="s">
        <v>695</v>
      </c>
      <c r="I6079" t="s">
        <v>12516</v>
      </c>
    </row>
    <row r="6080" spans="1:9" x14ac:dyDescent="0.25">
      <c r="A6080">
        <v>606</v>
      </c>
      <c r="B6080" t="s">
        <v>1355</v>
      </c>
      <c r="C6080" t="s">
        <v>1356</v>
      </c>
      <c r="D6080" t="s">
        <v>15</v>
      </c>
      <c r="E6080" s="2">
        <v>45682</v>
      </c>
      <c r="F6080" t="s">
        <v>17</v>
      </c>
      <c r="G6080">
        <v>-1268.25</v>
      </c>
      <c r="H6080" t="s">
        <v>1357</v>
      </c>
      <c r="I6080" t="s">
        <v>1358</v>
      </c>
    </row>
    <row r="6081" spans="1:9" x14ac:dyDescent="0.25">
      <c r="A6081">
        <v>1337</v>
      </c>
      <c r="B6081" t="s">
        <v>2739</v>
      </c>
      <c r="C6081" t="s">
        <v>2740</v>
      </c>
      <c r="D6081" t="s">
        <v>11</v>
      </c>
      <c r="E6081" s="2">
        <v>45682</v>
      </c>
      <c r="F6081" t="s">
        <v>17</v>
      </c>
      <c r="G6081">
        <v>-1272.3050000000001</v>
      </c>
      <c r="H6081" t="s">
        <v>2744</v>
      </c>
      <c r="I6081" t="s">
        <v>2742</v>
      </c>
    </row>
    <row r="6082" spans="1:9" x14ac:dyDescent="0.25">
      <c r="A6082">
        <v>5074</v>
      </c>
      <c r="B6082" t="s">
        <v>10651</v>
      </c>
      <c r="C6082" t="s">
        <v>10652</v>
      </c>
      <c r="D6082" t="s">
        <v>15</v>
      </c>
      <c r="E6082" s="2">
        <v>45675</v>
      </c>
      <c r="F6082" t="s">
        <v>17</v>
      </c>
      <c r="G6082">
        <v>-1308.585</v>
      </c>
      <c r="H6082" t="s">
        <v>10653</v>
      </c>
      <c r="I6082" t="s">
        <v>10654</v>
      </c>
    </row>
    <row r="6083" spans="1:9" x14ac:dyDescent="0.25">
      <c r="A6083">
        <v>289</v>
      </c>
      <c r="B6083" t="s">
        <v>633</v>
      </c>
      <c r="C6083" t="s">
        <v>634</v>
      </c>
      <c r="D6083" t="s">
        <v>11</v>
      </c>
      <c r="E6083" s="2">
        <v>45682</v>
      </c>
      <c r="F6083" t="s">
        <v>17</v>
      </c>
      <c r="G6083">
        <v>-1310.385</v>
      </c>
      <c r="H6083" t="s">
        <v>637</v>
      </c>
      <c r="I6083" t="s">
        <v>636</v>
      </c>
    </row>
    <row r="6084" spans="1:9" x14ac:dyDescent="0.25">
      <c r="A6084">
        <v>396</v>
      </c>
      <c r="B6084" t="s">
        <v>879</v>
      </c>
      <c r="C6084" t="s">
        <v>880</v>
      </c>
      <c r="D6084" t="s">
        <v>11</v>
      </c>
      <c r="E6084" s="2">
        <v>45682</v>
      </c>
      <c r="F6084" t="s">
        <v>17</v>
      </c>
      <c r="G6084">
        <v>-1311.3050000000001</v>
      </c>
      <c r="H6084" t="s">
        <v>881</v>
      </c>
      <c r="I6084" t="s">
        <v>882</v>
      </c>
    </row>
    <row r="6085" spans="1:9" x14ac:dyDescent="0.25">
      <c r="A6085">
        <v>4474</v>
      </c>
      <c r="B6085" t="s">
        <v>9442</v>
      </c>
      <c r="C6085" t="s">
        <v>9443</v>
      </c>
      <c r="D6085" t="s">
        <v>11</v>
      </c>
      <c r="E6085" s="2">
        <v>45678</v>
      </c>
      <c r="F6085" t="s">
        <v>17</v>
      </c>
      <c r="G6085">
        <v>-1315.05</v>
      </c>
      <c r="H6085" t="s">
        <v>9444</v>
      </c>
      <c r="I6085" t="s">
        <v>9445</v>
      </c>
    </row>
    <row r="6086" spans="1:9" x14ac:dyDescent="0.25">
      <c r="A6086">
        <v>2667</v>
      </c>
      <c r="B6086" t="s">
        <v>5707</v>
      </c>
      <c r="C6086" t="s">
        <v>5708</v>
      </c>
      <c r="D6086" t="s">
        <v>11</v>
      </c>
      <c r="E6086" s="2">
        <v>45680</v>
      </c>
      <c r="F6086" t="s">
        <v>17</v>
      </c>
      <c r="G6086">
        <v>-1328.38</v>
      </c>
      <c r="H6086" t="s">
        <v>5709</v>
      </c>
      <c r="I6086" t="s">
        <v>5710</v>
      </c>
    </row>
    <row r="6087" spans="1:9" x14ac:dyDescent="0.25">
      <c r="A6087">
        <v>4118</v>
      </c>
      <c r="B6087" t="s">
        <v>8731</v>
      </c>
      <c r="C6087" t="s">
        <v>8732</v>
      </c>
      <c r="D6087" t="s">
        <v>11</v>
      </c>
      <c r="E6087" s="2">
        <v>45678</v>
      </c>
      <c r="F6087" t="s">
        <v>17</v>
      </c>
      <c r="G6087">
        <v>-1329.7249999999999</v>
      </c>
      <c r="H6087" t="s">
        <v>8733</v>
      </c>
      <c r="I6087" t="s">
        <v>8734</v>
      </c>
    </row>
    <row r="6088" spans="1:9" x14ac:dyDescent="0.25">
      <c r="A6088">
        <v>5493</v>
      </c>
      <c r="B6088" t="s">
        <v>11567</v>
      </c>
      <c r="C6088" t="s">
        <v>11568</v>
      </c>
      <c r="D6088" t="s">
        <v>15</v>
      </c>
      <c r="E6088" s="2">
        <v>45675</v>
      </c>
      <c r="F6088" t="s">
        <v>17</v>
      </c>
      <c r="G6088">
        <v>-1345.16</v>
      </c>
      <c r="H6088" t="s">
        <v>11569</v>
      </c>
      <c r="I6088" t="s">
        <v>11570</v>
      </c>
    </row>
    <row r="6089" spans="1:9" x14ac:dyDescent="0.25">
      <c r="A6089">
        <v>2738</v>
      </c>
      <c r="B6089" t="s">
        <v>5866</v>
      </c>
      <c r="C6089" t="s">
        <v>5867</v>
      </c>
      <c r="D6089" t="s">
        <v>15</v>
      </c>
      <c r="E6089" s="2">
        <v>45680</v>
      </c>
      <c r="F6089" t="s">
        <v>17</v>
      </c>
      <c r="G6089">
        <v>-1348.075</v>
      </c>
      <c r="H6089" t="s">
        <v>5868</v>
      </c>
      <c r="I6089" t="s">
        <v>5869</v>
      </c>
    </row>
    <row r="6090" spans="1:9" x14ac:dyDescent="0.25">
      <c r="A6090">
        <v>2168</v>
      </c>
      <c r="B6090" t="s">
        <v>4631</v>
      </c>
      <c r="C6090" t="s">
        <v>4632</v>
      </c>
      <c r="D6090" t="s">
        <v>11</v>
      </c>
      <c r="E6090" s="2">
        <v>45681</v>
      </c>
      <c r="F6090" t="s">
        <v>17</v>
      </c>
      <c r="G6090">
        <v>-1360.76</v>
      </c>
      <c r="H6090" t="s">
        <v>4637</v>
      </c>
      <c r="I6090" t="s">
        <v>4634</v>
      </c>
    </row>
    <row r="6091" spans="1:9" x14ac:dyDescent="0.25">
      <c r="A6091">
        <v>1798</v>
      </c>
      <c r="B6091" t="s">
        <v>3840</v>
      </c>
      <c r="C6091" t="s">
        <v>3841</v>
      </c>
      <c r="D6091" t="s">
        <v>15</v>
      </c>
      <c r="E6091" s="2">
        <v>45681</v>
      </c>
      <c r="F6091" t="s">
        <v>14</v>
      </c>
      <c r="G6091">
        <v>-1377.23</v>
      </c>
      <c r="H6091" t="s">
        <v>3842</v>
      </c>
      <c r="I6091" t="s">
        <v>3843</v>
      </c>
    </row>
    <row r="6092" spans="1:9" x14ac:dyDescent="0.25">
      <c r="A6092">
        <v>4508</v>
      </c>
      <c r="B6092" t="s">
        <v>9502</v>
      </c>
      <c r="C6092" t="s">
        <v>9503</v>
      </c>
      <c r="D6092" t="s">
        <v>15</v>
      </c>
      <c r="E6092" s="2">
        <v>45678</v>
      </c>
      <c r="F6092" t="s">
        <v>17</v>
      </c>
      <c r="G6092">
        <v>-1403.25</v>
      </c>
      <c r="H6092" t="s">
        <v>9504</v>
      </c>
      <c r="I6092" t="s">
        <v>9505</v>
      </c>
    </row>
    <row r="6093" spans="1:9" x14ac:dyDescent="0.25">
      <c r="A6093">
        <v>2719</v>
      </c>
      <c r="B6093" t="s">
        <v>5824</v>
      </c>
      <c r="C6093" t="s">
        <v>5825</v>
      </c>
      <c r="D6093" t="s">
        <v>11</v>
      </c>
      <c r="E6093" s="2">
        <v>45680</v>
      </c>
      <c r="F6093" t="s">
        <v>14</v>
      </c>
      <c r="G6093">
        <v>-1414.31</v>
      </c>
      <c r="H6093" t="s">
        <v>5826</v>
      </c>
      <c r="I6093" t="s">
        <v>5827</v>
      </c>
    </row>
    <row r="6094" spans="1:9" x14ac:dyDescent="0.25">
      <c r="A6094">
        <v>4180</v>
      </c>
      <c r="B6094" t="s">
        <v>8866</v>
      </c>
      <c r="C6094" t="s">
        <v>8867</v>
      </c>
      <c r="D6094" t="s">
        <v>11</v>
      </c>
      <c r="E6094" s="2">
        <v>45678</v>
      </c>
      <c r="F6094" t="s">
        <v>14</v>
      </c>
      <c r="G6094">
        <v>-1418.7</v>
      </c>
      <c r="H6094" t="s">
        <v>8868</v>
      </c>
      <c r="I6094" t="s">
        <v>8869</v>
      </c>
    </row>
    <row r="6095" spans="1:9" x14ac:dyDescent="0.25">
      <c r="A6095">
        <v>625</v>
      </c>
      <c r="B6095" t="s">
        <v>1400</v>
      </c>
      <c r="C6095" t="s">
        <v>1401</v>
      </c>
      <c r="D6095" t="s">
        <v>11</v>
      </c>
      <c r="E6095" s="2">
        <v>45682</v>
      </c>
      <c r="F6095" t="s">
        <v>17</v>
      </c>
      <c r="G6095">
        <v>-1419.865</v>
      </c>
      <c r="H6095" t="s">
        <v>1404</v>
      </c>
      <c r="I6095" t="s">
        <v>1403</v>
      </c>
    </row>
    <row r="6096" spans="1:9" x14ac:dyDescent="0.25">
      <c r="A6096">
        <v>4202</v>
      </c>
      <c r="B6096" t="s">
        <v>8903</v>
      </c>
      <c r="C6096" t="s">
        <v>8904</v>
      </c>
      <c r="D6096" t="s">
        <v>15</v>
      </c>
      <c r="E6096" s="2">
        <v>45678</v>
      </c>
      <c r="F6096" t="s">
        <v>17</v>
      </c>
      <c r="G6096">
        <v>-1433.0050000000001</v>
      </c>
      <c r="H6096" t="s">
        <v>8909</v>
      </c>
      <c r="I6096" t="s">
        <v>8906</v>
      </c>
    </row>
    <row r="6097" spans="1:9" x14ac:dyDescent="0.25">
      <c r="A6097">
        <v>1972</v>
      </c>
      <c r="B6097" t="s">
        <v>4227</v>
      </c>
      <c r="C6097" t="s">
        <v>4228</v>
      </c>
      <c r="D6097" t="s">
        <v>15</v>
      </c>
      <c r="E6097" s="2">
        <v>45681</v>
      </c>
      <c r="F6097" t="s">
        <v>17</v>
      </c>
      <c r="G6097">
        <v>-1437.0050000000001</v>
      </c>
      <c r="H6097" t="s">
        <v>4231</v>
      </c>
      <c r="I6097" t="s">
        <v>4230</v>
      </c>
    </row>
    <row r="6098" spans="1:9" x14ac:dyDescent="0.25">
      <c r="A6098">
        <v>5559</v>
      </c>
      <c r="B6098" t="s">
        <v>11717</v>
      </c>
      <c r="C6098" t="s">
        <v>11718</v>
      </c>
      <c r="D6098" t="s">
        <v>15</v>
      </c>
      <c r="E6098" s="2">
        <v>45675</v>
      </c>
      <c r="F6098" t="s">
        <v>17</v>
      </c>
      <c r="G6098">
        <v>-1445.105</v>
      </c>
      <c r="H6098" t="s">
        <v>11719</v>
      </c>
      <c r="I6098" t="s">
        <v>11720</v>
      </c>
    </row>
    <row r="6099" spans="1:9" x14ac:dyDescent="0.25">
      <c r="A6099">
        <v>546</v>
      </c>
      <c r="B6099" t="s">
        <v>1217</v>
      </c>
      <c r="C6099" t="s">
        <v>1218</v>
      </c>
      <c r="D6099" t="s">
        <v>11</v>
      </c>
      <c r="E6099" s="2">
        <v>45682</v>
      </c>
      <c r="F6099" t="s">
        <v>17</v>
      </c>
      <c r="G6099">
        <v>-1463.35</v>
      </c>
      <c r="H6099" t="s">
        <v>1221</v>
      </c>
      <c r="I6099" t="s">
        <v>1220</v>
      </c>
    </row>
    <row r="6100" spans="1:9" x14ac:dyDescent="0.25">
      <c r="A6100">
        <v>6976</v>
      </c>
      <c r="B6100" t="s">
        <v>14635</v>
      </c>
      <c r="C6100" t="s">
        <v>14636</v>
      </c>
      <c r="D6100" t="s">
        <v>11</v>
      </c>
      <c r="E6100" s="2">
        <v>45672</v>
      </c>
      <c r="F6100" t="s">
        <v>14</v>
      </c>
      <c r="G6100">
        <v>-1468</v>
      </c>
      <c r="H6100" t="s">
        <v>14637</v>
      </c>
      <c r="I6100" t="s">
        <v>14638</v>
      </c>
    </row>
    <row r="6101" spans="1:9" x14ac:dyDescent="0.25">
      <c r="A6101">
        <v>2876</v>
      </c>
      <c r="B6101" t="s">
        <v>6164</v>
      </c>
      <c r="C6101" t="s">
        <v>6165</v>
      </c>
      <c r="D6101" t="s">
        <v>11</v>
      </c>
      <c r="E6101" s="2">
        <v>45680</v>
      </c>
      <c r="F6101" t="s">
        <v>17</v>
      </c>
      <c r="G6101">
        <v>-1475.52</v>
      </c>
      <c r="H6101" t="s">
        <v>6166</v>
      </c>
      <c r="I6101" t="s">
        <v>6167</v>
      </c>
    </row>
    <row r="6102" spans="1:9" x14ac:dyDescent="0.25">
      <c r="A6102">
        <v>1575</v>
      </c>
      <c r="B6102" t="s">
        <v>3315</v>
      </c>
      <c r="C6102" t="s">
        <v>3316</v>
      </c>
      <c r="D6102" t="s">
        <v>15</v>
      </c>
      <c r="E6102" s="2">
        <v>45681</v>
      </c>
      <c r="F6102" t="s">
        <v>17</v>
      </c>
      <c r="G6102">
        <v>-1492.0250000000001</v>
      </c>
      <c r="H6102" t="s">
        <v>3319</v>
      </c>
      <c r="I6102" t="s">
        <v>3318</v>
      </c>
    </row>
    <row r="6103" spans="1:9" x14ac:dyDescent="0.25">
      <c r="A6103">
        <v>5561</v>
      </c>
      <c r="B6103" t="s">
        <v>11722</v>
      </c>
      <c r="C6103" t="s">
        <v>11723</v>
      </c>
      <c r="D6103" t="s">
        <v>11</v>
      </c>
      <c r="E6103" s="2">
        <v>45675</v>
      </c>
      <c r="F6103" t="s">
        <v>14</v>
      </c>
      <c r="G6103">
        <v>-1494.85</v>
      </c>
      <c r="H6103" t="s">
        <v>11724</v>
      </c>
      <c r="I6103" t="s">
        <v>11725</v>
      </c>
    </row>
    <row r="6104" spans="1:9" x14ac:dyDescent="0.25">
      <c r="A6104">
        <v>5028</v>
      </c>
      <c r="B6104" t="s">
        <v>10550</v>
      </c>
      <c r="C6104" t="s">
        <v>10551</v>
      </c>
      <c r="D6104" t="s">
        <v>11</v>
      </c>
      <c r="E6104" s="2">
        <v>45675</v>
      </c>
      <c r="F6104" t="s">
        <v>14</v>
      </c>
      <c r="G6104">
        <v>-1503.415</v>
      </c>
      <c r="H6104" t="s">
        <v>10555</v>
      </c>
      <c r="I6104" t="s">
        <v>10553</v>
      </c>
    </row>
    <row r="6105" spans="1:9" x14ac:dyDescent="0.25">
      <c r="A6105">
        <v>6636</v>
      </c>
      <c r="B6105" t="s">
        <v>13911</v>
      </c>
      <c r="C6105" t="s">
        <v>13912</v>
      </c>
      <c r="D6105" t="s">
        <v>15</v>
      </c>
      <c r="E6105" s="2">
        <v>45674</v>
      </c>
      <c r="F6105" t="s">
        <v>17</v>
      </c>
      <c r="G6105">
        <v>-1511.085</v>
      </c>
      <c r="H6105" t="s">
        <v>13915</v>
      </c>
      <c r="I6105" t="s">
        <v>13914</v>
      </c>
    </row>
    <row r="6106" spans="1:9" x14ac:dyDescent="0.25">
      <c r="A6106">
        <v>6531</v>
      </c>
      <c r="B6106" t="s">
        <v>13687</v>
      </c>
      <c r="C6106" t="s">
        <v>13688</v>
      </c>
      <c r="D6106" t="s">
        <v>15</v>
      </c>
      <c r="E6106" s="2">
        <v>45674</v>
      </c>
      <c r="F6106" t="s">
        <v>14</v>
      </c>
      <c r="G6106">
        <v>-1517</v>
      </c>
      <c r="H6106" t="s">
        <v>13691</v>
      </c>
      <c r="I6106" t="s">
        <v>13690</v>
      </c>
    </row>
    <row r="6107" spans="1:9" x14ac:dyDescent="0.25">
      <c r="A6107">
        <v>6568</v>
      </c>
      <c r="B6107" t="s">
        <v>13774</v>
      </c>
      <c r="C6107" t="s">
        <v>13775</v>
      </c>
      <c r="D6107" t="s">
        <v>15</v>
      </c>
      <c r="E6107" s="2">
        <v>45674</v>
      </c>
      <c r="F6107" t="s">
        <v>17</v>
      </c>
      <c r="G6107">
        <v>-1517.605</v>
      </c>
      <c r="H6107" t="s">
        <v>13776</v>
      </c>
      <c r="I6107" t="s">
        <v>13777</v>
      </c>
    </row>
    <row r="6108" spans="1:9" x14ac:dyDescent="0.25">
      <c r="A6108">
        <v>1876</v>
      </c>
      <c r="B6108" t="s">
        <v>4016</v>
      </c>
      <c r="C6108" t="s">
        <v>4017</v>
      </c>
      <c r="D6108" t="s">
        <v>15</v>
      </c>
      <c r="E6108" s="2">
        <v>45681</v>
      </c>
      <c r="F6108" t="s">
        <v>17</v>
      </c>
      <c r="G6108">
        <v>-1531.9349999999999</v>
      </c>
      <c r="H6108" t="s">
        <v>4018</v>
      </c>
      <c r="I6108" t="s">
        <v>4019</v>
      </c>
    </row>
    <row r="6109" spans="1:9" x14ac:dyDescent="0.25">
      <c r="A6109">
        <v>4776</v>
      </c>
      <c r="B6109" t="s">
        <v>9996</v>
      </c>
      <c r="C6109" t="s">
        <v>9997</v>
      </c>
      <c r="D6109" t="s">
        <v>11</v>
      </c>
      <c r="E6109" s="2">
        <v>45677</v>
      </c>
      <c r="F6109" t="s">
        <v>17</v>
      </c>
      <c r="G6109">
        <v>-1542.65</v>
      </c>
      <c r="H6109" t="s">
        <v>9998</v>
      </c>
      <c r="I6109" t="s">
        <v>9999</v>
      </c>
    </row>
    <row r="6110" spans="1:9" x14ac:dyDescent="0.25">
      <c r="A6110">
        <v>1953</v>
      </c>
      <c r="B6110" t="s">
        <v>4184</v>
      </c>
      <c r="C6110" t="s">
        <v>4185</v>
      </c>
      <c r="D6110" t="s">
        <v>15</v>
      </c>
      <c r="E6110" s="2">
        <v>45681</v>
      </c>
      <c r="F6110" t="s">
        <v>17</v>
      </c>
      <c r="G6110">
        <v>-1549.5250000000001</v>
      </c>
      <c r="H6110" t="s">
        <v>4188</v>
      </c>
      <c r="I6110" t="s">
        <v>4187</v>
      </c>
    </row>
    <row r="6111" spans="1:9" x14ac:dyDescent="0.25">
      <c r="A6111">
        <v>4846</v>
      </c>
      <c r="B6111" t="s">
        <v>10163</v>
      </c>
      <c r="C6111" t="s">
        <v>10164</v>
      </c>
      <c r="D6111" t="s">
        <v>11</v>
      </c>
      <c r="E6111" s="2">
        <v>45677</v>
      </c>
      <c r="F6111" t="s">
        <v>17</v>
      </c>
      <c r="G6111">
        <v>-1572.3150000000001</v>
      </c>
      <c r="H6111" t="s">
        <v>10165</v>
      </c>
      <c r="I6111" t="s">
        <v>10166</v>
      </c>
    </row>
    <row r="6112" spans="1:9" x14ac:dyDescent="0.25">
      <c r="A6112">
        <v>6307</v>
      </c>
      <c r="B6112" t="s">
        <v>13184</v>
      </c>
      <c r="C6112" t="s">
        <v>13185</v>
      </c>
      <c r="D6112" t="s">
        <v>15</v>
      </c>
      <c r="E6112" s="2">
        <v>45674</v>
      </c>
      <c r="F6112" t="s">
        <v>17</v>
      </c>
      <c r="G6112">
        <v>-1574.575</v>
      </c>
      <c r="H6112" t="s">
        <v>13186</v>
      </c>
      <c r="I6112" t="s">
        <v>13187</v>
      </c>
    </row>
    <row r="6113" spans="1:9" x14ac:dyDescent="0.25">
      <c r="A6113">
        <v>2722</v>
      </c>
      <c r="B6113" t="s">
        <v>5829</v>
      </c>
      <c r="C6113" t="s">
        <v>5830</v>
      </c>
      <c r="D6113" t="s">
        <v>11</v>
      </c>
      <c r="E6113" s="2">
        <v>45680</v>
      </c>
      <c r="F6113" t="s">
        <v>14</v>
      </c>
      <c r="G6113">
        <v>-1583.5350000000001</v>
      </c>
      <c r="H6113" t="s">
        <v>5833</v>
      </c>
      <c r="I6113" t="s">
        <v>5832</v>
      </c>
    </row>
    <row r="6114" spans="1:9" x14ac:dyDescent="0.25">
      <c r="A6114">
        <v>4611</v>
      </c>
      <c r="B6114" t="s">
        <v>9680</v>
      </c>
      <c r="C6114" t="s">
        <v>9681</v>
      </c>
      <c r="D6114" t="s">
        <v>11</v>
      </c>
      <c r="E6114" s="2">
        <v>45678</v>
      </c>
      <c r="F6114" t="s">
        <v>17</v>
      </c>
      <c r="G6114">
        <v>-1583.56</v>
      </c>
      <c r="H6114" t="s">
        <v>9684</v>
      </c>
      <c r="I6114" t="s">
        <v>9683</v>
      </c>
    </row>
    <row r="6115" spans="1:9" x14ac:dyDescent="0.25">
      <c r="A6115">
        <v>2182</v>
      </c>
      <c r="B6115" t="s">
        <v>4661</v>
      </c>
      <c r="C6115" t="s">
        <v>4662</v>
      </c>
      <c r="D6115" t="s">
        <v>11</v>
      </c>
      <c r="E6115" s="2">
        <v>45681</v>
      </c>
      <c r="F6115" t="s">
        <v>14</v>
      </c>
      <c r="G6115">
        <v>-1588.92</v>
      </c>
      <c r="H6115" t="s">
        <v>4665</v>
      </c>
      <c r="I6115" t="s">
        <v>4664</v>
      </c>
    </row>
    <row r="6116" spans="1:9" x14ac:dyDescent="0.25">
      <c r="A6116">
        <v>4174</v>
      </c>
      <c r="B6116" t="s">
        <v>8851</v>
      </c>
      <c r="C6116" t="s">
        <v>8852</v>
      </c>
      <c r="D6116" t="s">
        <v>11</v>
      </c>
      <c r="E6116" s="2">
        <v>45678</v>
      </c>
      <c r="F6116" t="s">
        <v>17</v>
      </c>
      <c r="G6116">
        <v>-1589.635</v>
      </c>
      <c r="H6116" t="s">
        <v>8853</v>
      </c>
      <c r="I6116" t="s">
        <v>8854</v>
      </c>
    </row>
    <row r="6117" spans="1:9" x14ac:dyDescent="0.25">
      <c r="A6117">
        <v>2449</v>
      </c>
      <c r="B6117" t="s">
        <v>5194</v>
      </c>
      <c r="C6117" t="s">
        <v>5195</v>
      </c>
      <c r="D6117" t="s">
        <v>15</v>
      </c>
      <c r="E6117" s="2">
        <v>45680</v>
      </c>
      <c r="F6117" t="s">
        <v>14</v>
      </c>
      <c r="G6117">
        <v>-1603.79</v>
      </c>
      <c r="H6117" t="s">
        <v>5196</v>
      </c>
      <c r="I6117" t="s">
        <v>5197</v>
      </c>
    </row>
    <row r="6118" spans="1:9" x14ac:dyDescent="0.25">
      <c r="A6118">
        <v>5516</v>
      </c>
      <c r="B6118" t="s">
        <v>11619</v>
      </c>
      <c r="C6118" t="s">
        <v>11620</v>
      </c>
      <c r="D6118" t="s">
        <v>11</v>
      </c>
      <c r="E6118" s="2">
        <v>45675</v>
      </c>
      <c r="F6118" t="s">
        <v>17</v>
      </c>
      <c r="G6118">
        <v>-1605.09</v>
      </c>
      <c r="H6118" t="s">
        <v>11623</v>
      </c>
      <c r="I6118" t="s">
        <v>11622</v>
      </c>
    </row>
    <row r="6119" spans="1:9" x14ac:dyDescent="0.25">
      <c r="A6119">
        <v>3217</v>
      </c>
      <c r="B6119" t="s">
        <v>6818</v>
      </c>
      <c r="C6119" t="s">
        <v>6819</v>
      </c>
      <c r="D6119" t="s">
        <v>11</v>
      </c>
      <c r="E6119" s="2">
        <v>45679</v>
      </c>
      <c r="F6119" t="s">
        <v>17</v>
      </c>
      <c r="G6119">
        <v>-1607.71</v>
      </c>
      <c r="H6119" t="s">
        <v>6822</v>
      </c>
      <c r="I6119" t="s">
        <v>6821</v>
      </c>
    </row>
    <row r="6120" spans="1:9" x14ac:dyDescent="0.25">
      <c r="A6120">
        <v>839</v>
      </c>
      <c r="B6120" t="s">
        <v>1827</v>
      </c>
      <c r="C6120" t="s">
        <v>1828</v>
      </c>
      <c r="D6120" t="s">
        <v>15</v>
      </c>
      <c r="E6120" s="2">
        <v>45682</v>
      </c>
      <c r="F6120" t="s">
        <v>17</v>
      </c>
      <c r="G6120">
        <v>-1618.605</v>
      </c>
      <c r="H6120" t="s">
        <v>1829</v>
      </c>
      <c r="I6120" t="s">
        <v>1830</v>
      </c>
    </row>
    <row r="6121" spans="1:9" x14ac:dyDescent="0.25">
      <c r="A6121">
        <v>5893</v>
      </c>
      <c r="B6121" t="s">
        <v>12418</v>
      </c>
      <c r="C6121" t="s">
        <v>12419</v>
      </c>
      <c r="D6121" t="s">
        <v>15</v>
      </c>
      <c r="E6121" s="2">
        <v>45675</v>
      </c>
      <c r="F6121" t="s">
        <v>17</v>
      </c>
      <c r="G6121">
        <v>-1641.7850000000001</v>
      </c>
      <c r="H6121" t="s">
        <v>12423</v>
      </c>
      <c r="I6121" t="s">
        <v>12421</v>
      </c>
    </row>
    <row r="6122" spans="1:9" x14ac:dyDescent="0.25">
      <c r="A6122">
        <v>1283</v>
      </c>
      <c r="B6122" t="s">
        <v>2644</v>
      </c>
      <c r="C6122" t="s">
        <v>2645</v>
      </c>
      <c r="D6122" t="s">
        <v>11</v>
      </c>
      <c r="E6122" s="2">
        <v>45682</v>
      </c>
      <c r="F6122" t="s">
        <v>17</v>
      </c>
      <c r="G6122">
        <v>-1649.66</v>
      </c>
      <c r="H6122" t="s">
        <v>2649</v>
      </c>
      <c r="I6122" t="s">
        <v>2647</v>
      </c>
    </row>
    <row r="6123" spans="1:9" x14ac:dyDescent="0.25">
      <c r="A6123">
        <v>6789</v>
      </c>
      <c r="B6123" t="s">
        <v>14229</v>
      </c>
      <c r="C6123" t="s">
        <v>14230</v>
      </c>
      <c r="D6123" t="s">
        <v>11</v>
      </c>
      <c r="E6123" s="2">
        <v>45673</v>
      </c>
      <c r="F6123" t="s">
        <v>17</v>
      </c>
      <c r="G6123">
        <v>-1662.5</v>
      </c>
      <c r="H6123" t="s">
        <v>14231</v>
      </c>
      <c r="I6123" t="s">
        <v>14232</v>
      </c>
    </row>
    <row r="6124" spans="1:9" x14ac:dyDescent="0.25">
      <c r="A6124">
        <v>667</v>
      </c>
      <c r="B6124" t="s">
        <v>1493</v>
      </c>
      <c r="C6124" t="s">
        <v>1494</v>
      </c>
      <c r="D6124" t="s">
        <v>11</v>
      </c>
      <c r="E6124" s="2">
        <v>45682</v>
      </c>
      <c r="F6124" t="s">
        <v>17</v>
      </c>
      <c r="G6124">
        <v>-1664.355</v>
      </c>
      <c r="H6124" t="s">
        <v>1497</v>
      </c>
      <c r="I6124" t="s">
        <v>1496</v>
      </c>
    </row>
    <row r="6125" spans="1:9" x14ac:dyDescent="0.25">
      <c r="A6125">
        <v>2721</v>
      </c>
      <c r="B6125" t="s">
        <v>5829</v>
      </c>
      <c r="C6125" t="s">
        <v>5830</v>
      </c>
      <c r="D6125" t="s">
        <v>15</v>
      </c>
      <c r="E6125" s="2">
        <v>45680</v>
      </c>
      <c r="F6125" t="s">
        <v>14</v>
      </c>
      <c r="G6125">
        <v>-1687.5150000000001</v>
      </c>
      <c r="H6125" t="s">
        <v>5831</v>
      </c>
      <c r="I6125" t="s">
        <v>5832</v>
      </c>
    </row>
    <row r="6126" spans="1:9" x14ac:dyDescent="0.25">
      <c r="A6126">
        <v>622</v>
      </c>
      <c r="B6126" t="s">
        <v>1395</v>
      </c>
      <c r="C6126" t="s">
        <v>1396</v>
      </c>
      <c r="D6126" t="s">
        <v>11</v>
      </c>
      <c r="E6126" s="2">
        <v>45682</v>
      </c>
      <c r="F6126" t="s">
        <v>14</v>
      </c>
      <c r="G6126">
        <v>-1695.7149999999999</v>
      </c>
      <c r="H6126" t="s">
        <v>1397</v>
      </c>
      <c r="I6126" t="s">
        <v>1398</v>
      </c>
    </row>
    <row r="6127" spans="1:9" x14ac:dyDescent="0.25">
      <c r="A6127">
        <v>930</v>
      </c>
      <c r="B6127" t="s">
        <v>1996</v>
      </c>
      <c r="C6127" t="s">
        <v>1997</v>
      </c>
      <c r="D6127" t="s">
        <v>15</v>
      </c>
      <c r="E6127" s="2">
        <v>45682</v>
      </c>
      <c r="F6127" t="s">
        <v>17</v>
      </c>
      <c r="G6127">
        <v>-1720.74</v>
      </c>
      <c r="H6127" t="s">
        <v>1998</v>
      </c>
      <c r="I6127" t="s">
        <v>1999</v>
      </c>
    </row>
    <row r="6128" spans="1:9" x14ac:dyDescent="0.25">
      <c r="A6128">
        <v>563</v>
      </c>
      <c r="B6128" t="s">
        <v>1257</v>
      </c>
      <c r="C6128" t="s">
        <v>1258</v>
      </c>
      <c r="D6128" t="s">
        <v>11</v>
      </c>
      <c r="E6128" s="2">
        <v>45682</v>
      </c>
      <c r="F6128" t="s">
        <v>17</v>
      </c>
      <c r="G6128">
        <v>-1726.1949999999999</v>
      </c>
      <c r="H6128" t="s">
        <v>1261</v>
      </c>
      <c r="I6128" t="s">
        <v>1260</v>
      </c>
    </row>
    <row r="6129" spans="1:9" x14ac:dyDescent="0.25">
      <c r="A6129">
        <v>1642</v>
      </c>
      <c r="B6129" t="s">
        <v>3461</v>
      </c>
      <c r="C6129" t="s">
        <v>3462</v>
      </c>
      <c r="D6129" t="s">
        <v>15</v>
      </c>
      <c r="E6129" s="2">
        <v>45681</v>
      </c>
      <c r="F6129" t="s">
        <v>17</v>
      </c>
      <c r="G6129">
        <v>-1729.1849999999999</v>
      </c>
      <c r="H6129" t="s">
        <v>3464</v>
      </c>
      <c r="I6129" t="s">
        <v>3463</v>
      </c>
    </row>
    <row r="6130" spans="1:9" x14ac:dyDescent="0.25">
      <c r="A6130">
        <v>5606</v>
      </c>
      <c r="B6130" t="s">
        <v>11818</v>
      </c>
      <c r="C6130" t="s">
        <v>11819</v>
      </c>
      <c r="D6130" t="s">
        <v>15</v>
      </c>
      <c r="E6130" s="2">
        <v>45675</v>
      </c>
      <c r="F6130" t="s">
        <v>17</v>
      </c>
      <c r="G6130">
        <v>-1731.82</v>
      </c>
      <c r="H6130" t="s">
        <v>11820</v>
      </c>
      <c r="I6130" t="s">
        <v>11821</v>
      </c>
    </row>
    <row r="6131" spans="1:9" x14ac:dyDescent="0.25">
      <c r="A6131">
        <v>6366</v>
      </c>
      <c r="B6131" t="s">
        <v>13323</v>
      </c>
      <c r="C6131" t="s">
        <v>13324</v>
      </c>
      <c r="D6131" t="s">
        <v>11</v>
      </c>
      <c r="E6131" s="2">
        <v>45674</v>
      </c>
      <c r="F6131" t="s">
        <v>17</v>
      </c>
      <c r="G6131">
        <v>-1741.02</v>
      </c>
      <c r="H6131" t="s">
        <v>13325</v>
      </c>
      <c r="I6131" t="s">
        <v>13326</v>
      </c>
    </row>
    <row r="6132" spans="1:9" x14ac:dyDescent="0.25">
      <c r="A6132">
        <v>2877</v>
      </c>
      <c r="B6132" t="s">
        <v>6164</v>
      </c>
      <c r="C6132" t="s">
        <v>6165</v>
      </c>
      <c r="D6132" t="s">
        <v>15</v>
      </c>
      <c r="E6132" s="2">
        <v>45680</v>
      </c>
      <c r="F6132" t="s">
        <v>17</v>
      </c>
      <c r="G6132">
        <v>-1747.89</v>
      </c>
      <c r="H6132" t="s">
        <v>6168</v>
      </c>
      <c r="I6132" t="s">
        <v>6167</v>
      </c>
    </row>
    <row r="6133" spans="1:9" x14ac:dyDescent="0.25">
      <c r="A6133">
        <v>6446</v>
      </c>
      <c r="B6133" t="s">
        <v>13493</v>
      </c>
      <c r="C6133" t="s">
        <v>13494</v>
      </c>
      <c r="D6133" t="s">
        <v>15</v>
      </c>
      <c r="E6133" s="2">
        <v>45674</v>
      </c>
      <c r="F6133" t="s">
        <v>17</v>
      </c>
      <c r="G6133">
        <v>-1750.9449999999999</v>
      </c>
      <c r="H6133" t="s">
        <v>13178</v>
      </c>
      <c r="I6133" t="s">
        <v>13496</v>
      </c>
    </row>
    <row r="6134" spans="1:9" x14ac:dyDescent="0.25">
      <c r="A6134">
        <v>1539</v>
      </c>
      <c r="B6134" t="s">
        <v>3235</v>
      </c>
      <c r="C6134" t="s">
        <v>3236</v>
      </c>
      <c r="D6134" t="s">
        <v>15</v>
      </c>
      <c r="E6134" s="2">
        <v>45681</v>
      </c>
      <c r="F6134" t="s">
        <v>17</v>
      </c>
      <c r="G6134">
        <v>-1761.4649999999999</v>
      </c>
      <c r="H6134" t="s">
        <v>3237</v>
      </c>
      <c r="I6134" t="s">
        <v>3238</v>
      </c>
    </row>
    <row r="6135" spans="1:9" x14ac:dyDescent="0.25">
      <c r="A6135">
        <v>1667</v>
      </c>
      <c r="B6135" t="s">
        <v>3521</v>
      </c>
      <c r="C6135" t="s">
        <v>3522</v>
      </c>
      <c r="D6135" t="s">
        <v>15</v>
      </c>
      <c r="E6135" s="2">
        <v>45681</v>
      </c>
      <c r="F6135" t="s">
        <v>17</v>
      </c>
      <c r="G6135">
        <v>-1766.3150000000001</v>
      </c>
      <c r="H6135" t="s">
        <v>3525</v>
      </c>
      <c r="I6135" t="s">
        <v>3524</v>
      </c>
    </row>
    <row r="6136" spans="1:9" x14ac:dyDescent="0.25">
      <c r="A6136">
        <v>1601</v>
      </c>
      <c r="B6136" t="s">
        <v>3366</v>
      </c>
      <c r="C6136" t="s">
        <v>3367</v>
      </c>
      <c r="D6136" t="s">
        <v>15</v>
      </c>
      <c r="E6136" s="2">
        <v>45681</v>
      </c>
      <c r="F6136" t="s">
        <v>17</v>
      </c>
      <c r="G6136">
        <v>-1777.0250000000001</v>
      </c>
      <c r="H6136" t="s">
        <v>3370</v>
      </c>
      <c r="I6136" t="s">
        <v>3369</v>
      </c>
    </row>
    <row r="6137" spans="1:9" x14ac:dyDescent="0.25">
      <c r="A6137">
        <v>6977</v>
      </c>
      <c r="B6137" t="s">
        <v>14635</v>
      </c>
      <c r="C6137" t="s">
        <v>14636</v>
      </c>
      <c r="D6137" t="s">
        <v>15</v>
      </c>
      <c r="E6137" s="2">
        <v>45672</v>
      </c>
      <c r="F6137" t="s">
        <v>17</v>
      </c>
      <c r="G6137">
        <v>-1780.845</v>
      </c>
      <c r="H6137" t="s">
        <v>14639</v>
      </c>
      <c r="I6137" t="s">
        <v>14638</v>
      </c>
    </row>
    <row r="6138" spans="1:9" x14ac:dyDescent="0.25">
      <c r="A6138">
        <v>5592</v>
      </c>
      <c r="B6138" t="s">
        <v>11789</v>
      </c>
      <c r="C6138" t="s">
        <v>11790</v>
      </c>
      <c r="D6138" t="s">
        <v>15</v>
      </c>
      <c r="E6138" s="2">
        <v>45675</v>
      </c>
      <c r="F6138" t="s">
        <v>17</v>
      </c>
      <c r="G6138">
        <v>-1789.06</v>
      </c>
      <c r="H6138" t="s">
        <v>11791</v>
      </c>
      <c r="I6138" t="s">
        <v>11792</v>
      </c>
    </row>
    <row r="6139" spans="1:9" x14ac:dyDescent="0.25">
      <c r="A6139">
        <v>7082</v>
      </c>
      <c r="B6139" t="s">
        <v>14843</v>
      </c>
      <c r="C6139" t="s">
        <v>14844</v>
      </c>
      <c r="D6139" t="s">
        <v>11</v>
      </c>
      <c r="E6139" s="2">
        <v>45671</v>
      </c>
      <c r="F6139" t="s">
        <v>17</v>
      </c>
      <c r="G6139">
        <v>-1805.59</v>
      </c>
      <c r="H6139" t="s">
        <v>14847</v>
      </c>
      <c r="I6139" t="s">
        <v>14846</v>
      </c>
    </row>
    <row r="6140" spans="1:9" x14ac:dyDescent="0.25">
      <c r="A6140">
        <v>4939</v>
      </c>
      <c r="B6140" t="s">
        <v>10366</v>
      </c>
      <c r="C6140" t="s">
        <v>10367</v>
      </c>
      <c r="D6140" t="s">
        <v>15</v>
      </c>
      <c r="E6140" s="2">
        <v>45676</v>
      </c>
      <c r="F6140" t="s">
        <v>17</v>
      </c>
      <c r="G6140">
        <v>-1814.2750000000001</v>
      </c>
      <c r="H6140" t="s">
        <v>10368</v>
      </c>
      <c r="I6140" t="s">
        <v>10369</v>
      </c>
    </row>
    <row r="6141" spans="1:9" x14ac:dyDescent="0.25">
      <c r="A6141">
        <v>5705</v>
      </c>
      <c r="B6141" t="s">
        <v>12038</v>
      </c>
      <c r="C6141" t="s">
        <v>12039</v>
      </c>
      <c r="D6141" t="s">
        <v>15</v>
      </c>
      <c r="E6141" s="2">
        <v>45675</v>
      </c>
      <c r="F6141" t="s">
        <v>14</v>
      </c>
      <c r="G6141">
        <v>-1818.39</v>
      </c>
      <c r="H6141" t="s">
        <v>12042</v>
      </c>
      <c r="I6141" t="s">
        <v>12041</v>
      </c>
    </row>
    <row r="6142" spans="1:9" x14ac:dyDescent="0.25">
      <c r="A6142">
        <v>84</v>
      </c>
      <c r="B6142" t="s">
        <v>190</v>
      </c>
      <c r="C6142" t="s">
        <v>191</v>
      </c>
      <c r="D6142" t="s">
        <v>11</v>
      </c>
      <c r="E6142" s="2">
        <v>45685</v>
      </c>
      <c r="F6142" t="s">
        <v>17</v>
      </c>
      <c r="G6142">
        <v>-1820.04</v>
      </c>
      <c r="H6142" t="s">
        <v>195</v>
      </c>
      <c r="I6142" t="s">
        <v>193</v>
      </c>
    </row>
    <row r="6143" spans="1:9" x14ac:dyDescent="0.25">
      <c r="A6143">
        <v>3428</v>
      </c>
      <c r="B6143" t="s">
        <v>7309</v>
      </c>
      <c r="C6143" t="s">
        <v>7310</v>
      </c>
      <c r="D6143" t="s">
        <v>15</v>
      </c>
      <c r="E6143" s="2">
        <v>45679</v>
      </c>
      <c r="F6143" t="s">
        <v>17</v>
      </c>
      <c r="G6143">
        <v>-1823.2850000000001</v>
      </c>
      <c r="H6143" t="s">
        <v>7313</v>
      </c>
      <c r="I6143" t="s">
        <v>7312</v>
      </c>
    </row>
    <row r="6144" spans="1:9" x14ac:dyDescent="0.25">
      <c r="A6144">
        <v>3828</v>
      </c>
      <c r="B6144" t="s">
        <v>8069</v>
      </c>
      <c r="C6144" t="s">
        <v>8070</v>
      </c>
      <c r="D6144" t="s">
        <v>15</v>
      </c>
      <c r="E6144" s="2">
        <v>45679</v>
      </c>
      <c r="F6144" t="s">
        <v>17</v>
      </c>
      <c r="G6144">
        <v>-1831.1949999999999</v>
      </c>
      <c r="H6144" t="s">
        <v>8072</v>
      </c>
      <c r="I6144" t="s">
        <v>8071</v>
      </c>
    </row>
    <row r="6145" spans="1:9" x14ac:dyDescent="0.25">
      <c r="A6145">
        <v>4100</v>
      </c>
      <c r="B6145" t="s">
        <v>8693</v>
      </c>
      <c r="C6145" t="s">
        <v>8694</v>
      </c>
      <c r="D6145" t="s">
        <v>11</v>
      </c>
      <c r="E6145" s="2">
        <v>45678</v>
      </c>
      <c r="F6145" t="s">
        <v>14</v>
      </c>
      <c r="G6145">
        <v>-1837.6</v>
      </c>
      <c r="H6145" t="s">
        <v>8695</v>
      </c>
      <c r="I6145" t="s">
        <v>8696</v>
      </c>
    </row>
    <row r="6146" spans="1:9" x14ac:dyDescent="0.25">
      <c r="A6146">
        <v>5389</v>
      </c>
      <c r="B6146" t="s">
        <v>11329</v>
      </c>
      <c r="C6146" t="s">
        <v>11330</v>
      </c>
      <c r="D6146" t="s">
        <v>15</v>
      </c>
      <c r="E6146" s="2">
        <v>45675</v>
      </c>
      <c r="F6146" t="s">
        <v>14</v>
      </c>
      <c r="G6146">
        <v>-1839.06</v>
      </c>
      <c r="H6146" t="s">
        <v>11333</v>
      </c>
      <c r="I6146" t="s">
        <v>11332</v>
      </c>
    </row>
    <row r="6147" spans="1:9" x14ac:dyDescent="0.25">
      <c r="A6147">
        <v>1863</v>
      </c>
      <c r="B6147" t="s">
        <v>3985</v>
      </c>
      <c r="C6147" t="s">
        <v>3986</v>
      </c>
      <c r="D6147" t="s">
        <v>15</v>
      </c>
      <c r="E6147" s="2">
        <v>45681</v>
      </c>
      <c r="F6147" t="s">
        <v>14</v>
      </c>
      <c r="G6147">
        <v>-1870.8</v>
      </c>
      <c r="H6147" t="s">
        <v>3989</v>
      </c>
      <c r="I6147" t="s">
        <v>3988</v>
      </c>
    </row>
    <row r="6148" spans="1:9" x14ac:dyDescent="0.25">
      <c r="A6148">
        <v>5387</v>
      </c>
      <c r="B6148" t="s">
        <v>11324</v>
      </c>
      <c r="C6148" t="s">
        <v>11325</v>
      </c>
      <c r="D6148" t="s">
        <v>11</v>
      </c>
      <c r="E6148" s="2">
        <v>45675</v>
      </c>
      <c r="F6148" t="s">
        <v>14</v>
      </c>
      <c r="G6148">
        <v>-1878.4749999999999</v>
      </c>
      <c r="H6148" t="s">
        <v>9593</v>
      </c>
      <c r="I6148" t="s">
        <v>11327</v>
      </c>
    </row>
    <row r="6149" spans="1:9" x14ac:dyDescent="0.25">
      <c r="A6149">
        <v>1560</v>
      </c>
      <c r="B6149" t="s">
        <v>3279</v>
      </c>
      <c r="C6149" t="s">
        <v>3280</v>
      </c>
      <c r="D6149" t="s">
        <v>15</v>
      </c>
      <c r="E6149" s="2">
        <v>45681</v>
      </c>
      <c r="F6149" t="s">
        <v>17</v>
      </c>
      <c r="G6149">
        <v>-1881.4749999999999</v>
      </c>
      <c r="H6149" t="s">
        <v>3283</v>
      </c>
      <c r="I6149" t="s">
        <v>3282</v>
      </c>
    </row>
    <row r="6150" spans="1:9" x14ac:dyDescent="0.25">
      <c r="A6150">
        <v>5325</v>
      </c>
      <c r="B6150" t="s">
        <v>11184</v>
      </c>
      <c r="C6150" t="s">
        <v>11185</v>
      </c>
      <c r="D6150" t="s">
        <v>15</v>
      </c>
      <c r="E6150" s="2">
        <v>45675</v>
      </c>
      <c r="F6150" t="s">
        <v>14</v>
      </c>
      <c r="G6150">
        <v>-1916.585</v>
      </c>
      <c r="H6150" t="s">
        <v>11188</v>
      </c>
      <c r="I6150" t="s">
        <v>11187</v>
      </c>
    </row>
    <row r="6151" spans="1:9" x14ac:dyDescent="0.25">
      <c r="A6151">
        <v>5326</v>
      </c>
      <c r="B6151" t="s">
        <v>11189</v>
      </c>
      <c r="C6151" t="s">
        <v>11190</v>
      </c>
      <c r="D6151" t="s">
        <v>11</v>
      </c>
      <c r="E6151" s="2">
        <v>45675</v>
      </c>
      <c r="F6151" t="s">
        <v>14</v>
      </c>
      <c r="G6151">
        <v>-1936.7</v>
      </c>
      <c r="H6151" t="s">
        <v>11191</v>
      </c>
      <c r="I6151" t="s">
        <v>11192</v>
      </c>
    </row>
    <row r="6152" spans="1:9" x14ac:dyDescent="0.25">
      <c r="A6152">
        <v>5477</v>
      </c>
      <c r="B6152" t="s">
        <v>11528</v>
      </c>
      <c r="C6152" t="s">
        <v>11529</v>
      </c>
      <c r="D6152" t="s">
        <v>11</v>
      </c>
      <c r="E6152" s="2">
        <v>45675</v>
      </c>
      <c r="F6152" t="s">
        <v>17</v>
      </c>
      <c r="G6152">
        <v>-1957.5350000000001</v>
      </c>
      <c r="H6152" t="s">
        <v>11530</v>
      </c>
      <c r="I6152" t="s">
        <v>11531</v>
      </c>
    </row>
    <row r="6153" spans="1:9" x14ac:dyDescent="0.25">
      <c r="A6153">
        <v>2772</v>
      </c>
      <c r="B6153" t="s">
        <v>5943</v>
      </c>
      <c r="C6153" t="s">
        <v>5944</v>
      </c>
      <c r="D6153" t="s">
        <v>15</v>
      </c>
      <c r="E6153" s="2">
        <v>45680</v>
      </c>
      <c r="F6153" t="s">
        <v>17</v>
      </c>
      <c r="G6153">
        <v>-1968.415</v>
      </c>
      <c r="H6153" t="s">
        <v>5948</v>
      </c>
      <c r="I6153" t="s">
        <v>5946</v>
      </c>
    </row>
    <row r="6154" spans="1:9" x14ac:dyDescent="0.25">
      <c r="A6154">
        <v>4423</v>
      </c>
      <c r="B6154" t="s">
        <v>9345</v>
      </c>
      <c r="C6154" t="s">
        <v>9346</v>
      </c>
      <c r="D6154" t="s">
        <v>15</v>
      </c>
      <c r="E6154" s="2">
        <v>45678</v>
      </c>
      <c r="F6154" t="s">
        <v>17</v>
      </c>
      <c r="G6154">
        <v>-1969.24</v>
      </c>
      <c r="H6154" t="s">
        <v>9349</v>
      </c>
      <c r="I6154" t="s">
        <v>9348</v>
      </c>
    </row>
    <row r="6155" spans="1:9" x14ac:dyDescent="0.25">
      <c r="A6155">
        <v>5026</v>
      </c>
      <c r="B6155" t="s">
        <v>10550</v>
      </c>
      <c r="C6155" t="s">
        <v>10551</v>
      </c>
      <c r="D6155" t="s">
        <v>15</v>
      </c>
      <c r="E6155" s="2">
        <v>45675</v>
      </c>
      <c r="F6155" t="s">
        <v>17</v>
      </c>
      <c r="G6155">
        <v>-1981.52</v>
      </c>
      <c r="H6155" t="s">
        <v>10552</v>
      </c>
      <c r="I6155" t="s">
        <v>10553</v>
      </c>
    </row>
    <row r="6156" spans="1:9" x14ac:dyDescent="0.25">
      <c r="A6156">
        <v>420</v>
      </c>
      <c r="B6156" t="s">
        <v>933</v>
      </c>
      <c r="C6156" t="s">
        <v>934</v>
      </c>
      <c r="D6156" t="s">
        <v>11</v>
      </c>
      <c r="E6156" s="2">
        <v>45682</v>
      </c>
      <c r="F6156" t="s">
        <v>17</v>
      </c>
      <c r="G6156">
        <v>-1994.64</v>
      </c>
      <c r="H6156" t="s">
        <v>935</v>
      </c>
      <c r="I6156" t="s">
        <v>936</v>
      </c>
    </row>
    <row r="6157" spans="1:9" x14ac:dyDescent="0.25">
      <c r="A6157">
        <v>4898</v>
      </c>
      <c r="B6157" t="s">
        <v>10276</v>
      </c>
      <c r="C6157" t="s">
        <v>10277</v>
      </c>
      <c r="D6157" t="s">
        <v>15</v>
      </c>
      <c r="E6157" s="2">
        <v>45677</v>
      </c>
      <c r="F6157" t="s">
        <v>17</v>
      </c>
      <c r="G6157">
        <v>-1995.2850000000001</v>
      </c>
      <c r="H6157" t="s">
        <v>10278</v>
      </c>
      <c r="I6157" t="s">
        <v>10279</v>
      </c>
    </row>
    <row r="6158" spans="1:9" x14ac:dyDescent="0.25">
      <c r="A6158">
        <v>1052</v>
      </c>
      <c r="B6158" t="s">
        <v>2225</v>
      </c>
      <c r="C6158" t="s">
        <v>2226</v>
      </c>
      <c r="D6158" t="s">
        <v>15</v>
      </c>
      <c r="E6158" s="2">
        <v>45682</v>
      </c>
      <c r="F6158" t="s">
        <v>17</v>
      </c>
      <c r="G6158">
        <v>-2033.845</v>
      </c>
      <c r="H6158" t="s">
        <v>2227</v>
      </c>
      <c r="I6158" t="s">
        <v>2228</v>
      </c>
    </row>
    <row r="6159" spans="1:9" x14ac:dyDescent="0.25">
      <c r="A6159">
        <v>6426</v>
      </c>
      <c r="B6159" t="s">
        <v>13453</v>
      </c>
      <c r="C6159" t="s">
        <v>13454</v>
      </c>
      <c r="D6159" t="s">
        <v>11</v>
      </c>
      <c r="E6159" s="2">
        <v>45674</v>
      </c>
      <c r="F6159" t="s">
        <v>17</v>
      </c>
      <c r="G6159">
        <v>-2049.085</v>
      </c>
      <c r="H6159" t="s">
        <v>12261</v>
      </c>
      <c r="I6159" t="s">
        <v>13456</v>
      </c>
    </row>
    <row r="6160" spans="1:9" x14ac:dyDescent="0.25">
      <c r="A6160">
        <v>4767</v>
      </c>
      <c r="B6160" t="s">
        <v>9974</v>
      </c>
      <c r="C6160" t="s">
        <v>9975</v>
      </c>
      <c r="D6160" t="s">
        <v>11</v>
      </c>
      <c r="E6160" s="2">
        <v>45677</v>
      </c>
      <c r="F6160" t="s">
        <v>17</v>
      </c>
      <c r="G6160">
        <v>-2059.7950000000001</v>
      </c>
      <c r="H6160" t="s">
        <v>9978</v>
      </c>
      <c r="I6160" t="s">
        <v>9977</v>
      </c>
    </row>
    <row r="6161" spans="1:9" x14ac:dyDescent="0.25">
      <c r="A6161">
        <v>521</v>
      </c>
      <c r="B6161" t="s">
        <v>1160</v>
      </c>
      <c r="C6161" t="s">
        <v>1161</v>
      </c>
      <c r="D6161" t="s">
        <v>15</v>
      </c>
      <c r="E6161" s="2">
        <v>45682</v>
      </c>
      <c r="F6161" t="s">
        <v>17</v>
      </c>
      <c r="G6161">
        <v>-2088.0549999999998</v>
      </c>
      <c r="H6161" t="s">
        <v>1162</v>
      </c>
      <c r="I6161" t="s">
        <v>1163</v>
      </c>
    </row>
    <row r="6162" spans="1:9" x14ac:dyDescent="0.25">
      <c r="A6162">
        <v>2720</v>
      </c>
      <c r="B6162" t="s">
        <v>5824</v>
      </c>
      <c r="C6162" t="s">
        <v>5825</v>
      </c>
      <c r="D6162" t="s">
        <v>15</v>
      </c>
      <c r="E6162" s="2">
        <v>45680</v>
      </c>
      <c r="F6162" t="s">
        <v>17</v>
      </c>
      <c r="G6162">
        <v>-2101.13</v>
      </c>
      <c r="H6162" t="s">
        <v>5828</v>
      </c>
      <c r="I6162" t="s">
        <v>5827</v>
      </c>
    </row>
    <row r="6163" spans="1:9" x14ac:dyDescent="0.25">
      <c r="A6163">
        <v>2810</v>
      </c>
      <c r="B6163" t="s">
        <v>6023</v>
      </c>
      <c r="C6163" t="s">
        <v>6024</v>
      </c>
      <c r="D6163" t="s">
        <v>15</v>
      </c>
      <c r="E6163" s="2">
        <v>45680</v>
      </c>
      <c r="F6163" t="s">
        <v>17</v>
      </c>
      <c r="G6163">
        <v>-2149.77</v>
      </c>
      <c r="H6163" t="s">
        <v>6027</v>
      </c>
      <c r="I6163" t="s">
        <v>6026</v>
      </c>
    </row>
    <row r="6164" spans="1:9" x14ac:dyDescent="0.25">
      <c r="A6164">
        <v>2771</v>
      </c>
      <c r="B6164" t="s">
        <v>5943</v>
      </c>
      <c r="C6164" t="s">
        <v>5944</v>
      </c>
      <c r="D6164" t="s">
        <v>11</v>
      </c>
      <c r="E6164" s="2">
        <v>45680</v>
      </c>
      <c r="F6164" t="s">
        <v>17</v>
      </c>
      <c r="G6164">
        <v>-2166.4050000000002</v>
      </c>
      <c r="H6164" t="s">
        <v>5947</v>
      </c>
      <c r="I6164" t="s">
        <v>5946</v>
      </c>
    </row>
    <row r="6165" spans="1:9" x14ac:dyDescent="0.25">
      <c r="A6165">
        <v>6308</v>
      </c>
      <c r="B6165" t="s">
        <v>13184</v>
      </c>
      <c r="C6165" t="s">
        <v>13185</v>
      </c>
      <c r="D6165" t="s">
        <v>11</v>
      </c>
      <c r="E6165" s="2">
        <v>45674</v>
      </c>
      <c r="F6165" t="s">
        <v>17</v>
      </c>
      <c r="G6165">
        <v>-2178.4299999999998</v>
      </c>
      <c r="H6165" t="s">
        <v>13188</v>
      </c>
      <c r="I6165" t="s">
        <v>13187</v>
      </c>
    </row>
    <row r="6166" spans="1:9" x14ac:dyDescent="0.25">
      <c r="A6166">
        <v>4899</v>
      </c>
      <c r="B6166" t="s">
        <v>10276</v>
      </c>
      <c r="C6166" t="s">
        <v>10277</v>
      </c>
      <c r="D6166" t="s">
        <v>11</v>
      </c>
      <c r="E6166" s="2">
        <v>45677</v>
      </c>
      <c r="F6166" t="s">
        <v>14</v>
      </c>
      <c r="G6166">
        <v>-2195.94</v>
      </c>
      <c r="H6166" t="s">
        <v>10280</v>
      </c>
      <c r="I6166" t="s">
        <v>10279</v>
      </c>
    </row>
    <row r="6167" spans="1:9" x14ac:dyDescent="0.25">
      <c r="A6167">
        <v>1952</v>
      </c>
      <c r="B6167" t="s">
        <v>4184</v>
      </c>
      <c r="C6167" t="s">
        <v>4185</v>
      </c>
      <c r="D6167" t="s">
        <v>11</v>
      </c>
      <c r="E6167" s="2">
        <v>45681</v>
      </c>
      <c r="F6167" t="s">
        <v>17</v>
      </c>
      <c r="G6167">
        <v>-2238.0149999999999</v>
      </c>
      <c r="H6167" t="s">
        <v>4186</v>
      </c>
      <c r="I6167" t="s">
        <v>4187</v>
      </c>
    </row>
    <row r="6168" spans="1:9" x14ac:dyDescent="0.25">
      <c r="A6168">
        <v>1930</v>
      </c>
      <c r="B6168" t="s">
        <v>4136</v>
      </c>
      <c r="C6168" t="s">
        <v>4137</v>
      </c>
      <c r="D6168" t="s">
        <v>11</v>
      </c>
      <c r="E6168" s="2">
        <v>45681</v>
      </c>
      <c r="F6168" t="s">
        <v>17</v>
      </c>
      <c r="G6168">
        <v>-2247.66</v>
      </c>
      <c r="H6168" t="s">
        <v>4138</v>
      </c>
      <c r="I6168" t="s">
        <v>4139</v>
      </c>
    </row>
    <row r="6169" spans="1:9" x14ac:dyDescent="0.25">
      <c r="A6169">
        <v>1643</v>
      </c>
      <c r="B6169" t="s">
        <v>3461</v>
      </c>
      <c r="C6169" t="s">
        <v>3462</v>
      </c>
      <c r="D6169" t="s">
        <v>11</v>
      </c>
      <c r="E6169" s="2">
        <v>45681</v>
      </c>
      <c r="F6169" t="s">
        <v>17</v>
      </c>
      <c r="G6169">
        <v>-2259.2049999999999</v>
      </c>
      <c r="H6169" t="s">
        <v>3465</v>
      </c>
      <c r="I6169" t="s">
        <v>3463</v>
      </c>
    </row>
    <row r="6170" spans="1:9" x14ac:dyDescent="0.25">
      <c r="A6170">
        <v>2297</v>
      </c>
      <c r="B6170" t="s">
        <v>4875</v>
      </c>
      <c r="C6170" t="s">
        <v>4876</v>
      </c>
      <c r="D6170" t="s">
        <v>15</v>
      </c>
      <c r="E6170" s="2">
        <v>45681</v>
      </c>
      <c r="F6170" t="s">
        <v>17</v>
      </c>
      <c r="G6170">
        <v>-2268.7249999999999</v>
      </c>
      <c r="H6170" t="s">
        <v>4879</v>
      </c>
      <c r="I6170" t="s">
        <v>4878</v>
      </c>
    </row>
    <row r="6171" spans="1:9" x14ac:dyDescent="0.25">
      <c r="A6171">
        <v>4053</v>
      </c>
      <c r="B6171" t="s">
        <v>8582</v>
      </c>
      <c r="C6171" t="s">
        <v>8583</v>
      </c>
      <c r="D6171" t="s">
        <v>11</v>
      </c>
      <c r="E6171" s="2">
        <v>45678</v>
      </c>
      <c r="F6171" t="s">
        <v>17</v>
      </c>
      <c r="G6171">
        <v>-2278.2150000000001</v>
      </c>
      <c r="H6171" t="s">
        <v>8586</v>
      </c>
      <c r="I6171" t="s">
        <v>8585</v>
      </c>
    </row>
    <row r="6172" spans="1:9" x14ac:dyDescent="0.25">
      <c r="A6172">
        <v>1040</v>
      </c>
      <c r="B6172" t="s">
        <v>2203</v>
      </c>
      <c r="C6172" t="s">
        <v>2204</v>
      </c>
      <c r="D6172" t="s">
        <v>11</v>
      </c>
      <c r="E6172" s="2">
        <v>45682</v>
      </c>
      <c r="F6172" t="s">
        <v>17</v>
      </c>
      <c r="G6172">
        <v>-2285.5549999999998</v>
      </c>
      <c r="H6172" t="s">
        <v>2207</v>
      </c>
      <c r="I6172" t="s">
        <v>2206</v>
      </c>
    </row>
    <row r="6173" spans="1:9" x14ac:dyDescent="0.25">
      <c r="A6173">
        <v>2790</v>
      </c>
      <c r="B6173" t="s">
        <v>5977</v>
      </c>
      <c r="C6173" t="s">
        <v>5978</v>
      </c>
      <c r="D6173" t="s">
        <v>11</v>
      </c>
      <c r="E6173" s="2">
        <v>45680</v>
      </c>
      <c r="F6173" t="s">
        <v>17</v>
      </c>
      <c r="G6173">
        <v>-2307</v>
      </c>
      <c r="H6173" t="s">
        <v>5983</v>
      </c>
      <c r="I6173" t="s">
        <v>5980</v>
      </c>
    </row>
    <row r="6174" spans="1:9" x14ac:dyDescent="0.25">
      <c r="A6174">
        <v>2655</v>
      </c>
      <c r="B6174" t="s">
        <v>5677</v>
      </c>
      <c r="C6174" t="s">
        <v>5678</v>
      </c>
      <c r="D6174" t="s">
        <v>15</v>
      </c>
      <c r="E6174" s="2">
        <v>45680</v>
      </c>
      <c r="F6174" t="s">
        <v>17</v>
      </c>
      <c r="G6174">
        <v>-2309.5500000000002</v>
      </c>
      <c r="H6174" t="s">
        <v>5679</v>
      </c>
      <c r="I6174" t="s">
        <v>5680</v>
      </c>
    </row>
    <row r="6175" spans="1:9" x14ac:dyDescent="0.25">
      <c r="A6175">
        <v>1973</v>
      </c>
      <c r="B6175" t="s">
        <v>4227</v>
      </c>
      <c r="C6175" t="s">
        <v>4228</v>
      </c>
      <c r="D6175" t="s">
        <v>11</v>
      </c>
      <c r="E6175" s="2">
        <v>45681</v>
      </c>
      <c r="F6175" t="s">
        <v>14</v>
      </c>
      <c r="G6175">
        <v>-2325.5300000000002</v>
      </c>
      <c r="H6175" t="s">
        <v>4232</v>
      </c>
      <c r="I6175" t="s">
        <v>4230</v>
      </c>
    </row>
    <row r="6176" spans="1:9" x14ac:dyDescent="0.25">
      <c r="A6176">
        <v>3707</v>
      </c>
      <c r="B6176" t="s">
        <v>7847</v>
      </c>
      <c r="C6176" t="s">
        <v>7848</v>
      </c>
      <c r="D6176" t="s">
        <v>15</v>
      </c>
      <c r="E6176" s="2">
        <v>45679</v>
      </c>
      <c r="F6176" t="s">
        <v>17</v>
      </c>
      <c r="G6176">
        <v>-2335.9899999999998</v>
      </c>
      <c r="H6176" t="s">
        <v>7851</v>
      </c>
      <c r="I6176" t="s">
        <v>7849</v>
      </c>
    </row>
    <row r="6177" spans="1:9" x14ac:dyDescent="0.25">
      <c r="A6177">
        <v>376</v>
      </c>
      <c r="B6177" t="s">
        <v>830</v>
      </c>
      <c r="C6177" t="s">
        <v>831</v>
      </c>
      <c r="D6177" t="s">
        <v>11</v>
      </c>
      <c r="E6177" s="2">
        <v>45682</v>
      </c>
      <c r="F6177" t="s">
        <v>17</v>
      </c>
      <c r="G6177">
        <v>-2349.7399999999998</v>
      </c>
      <c r="H6177" t="s">
        <v>835</v>
      </c>
      <c r="I6177" t="s">
        <v>833</v>
      </c>
    </row>
    <row r="6178" spans="1:9" x14ac:dyDescent="0.25">
      <c r="A6178">
        <v>6937</v>
      </c>
      <c r="B6178" t="s">
        <v>14538</v>
      </c>
      <c r="C6178" t="s">
        <v>14539</v>
      </c>
      <c r="D6178" t="s">
        <v>11</v>
      </c>
      <c r="E6178" s="2">
        <v>45672</v>
      </c>
      <c r="F6178" t="s">
        <v>17</v>
      </c>
      <c r="G6178">
        <v>-2396.6999999999998</v>
      </c>
      <c r="H6178" t="s">
        <v>14542</v>
      </c>
      <c r="I6178" t="s">
        <v>14541</v>
      </c>
    </row>
    <row r="6179" spans="1:9" x14ac:dyDescent="0.25">
      <c r="A6179">
        <v>1281</v>
      </c>
      <c r="B6179" t="s">
        <v>2644</v>
      </c>
      <c r="C6179" t="s">
        <v>2645</v>
      </c>
      <c r="D6179" t="s">
        <v>15</v>
      </c>
      <c r="E6179" s="2">
        <v>45682</v>
      </c>
      <c r="F6179" t="s">
        <v>14</v>
      </c>
      <c r="G6179">
        <v>-2419.2649999999999</v>
      </c>
      <c r="H6179" t="s">
        <v>2646</v>
      </c>
      <c r="I6179" t="s">
        <v>2647</v>
      </c>
    </row>
    <row r="6180" spans="1:9" x14ac:dyDescent="0.25">
      <c r="A6180">
        <v>5562</v>
      </c>
      <c r="B6180" t="s">
        <v>11722</v>
      </c>
      <c r="C6180" t="s">
        <v>11723</v>
      </c>
      <c r="D6180" t="s">
        <v>15</v>
      </c>
      <c r="E6180" s="2">
        <v>45675</v>
      </c>
      <c r="F6180" t="s">
        <v>17</v>
      </c>
      <c r="G6180">
        <v>-2437.2249999999999</v>
      </c>
      <c r="H6180" t="s">
        <v>11726</v>
      </c>
      <c r="I6180" t="s">
        <v>11725</v>
      </c>
    </row>
    <row r="6181" spans="1:9" x14ac:dyDescent="0.25">
      <c r="A6181">
        <v>5783</v>
      </c>
      <c r="B6181" t="s">
        <v>12211</v>
      </c>
      <c r="C6181" t="s">
        <v>12212</v>
      </c>
      <c r="D6181" t="s">
        <v>11</v>
      </c>
      <c r="E6181" s="2">
        <v>45675</v>
      </c>
      <c r="F6181" t="s">
        <v>17</v>
      </c>
      <c r="G6181">
        <v>-2454.0300000000002</v>
      </c>
      <c r="H6181" t="s">
        <v>12213</v>
      </c>
      <c r="I6181" t="s">
        <v>12214</v>
      </c>
    </row>
    <row r="6182" spans="1:9" x14ac:dyDescent="0.25">
      <c r="A6182">
        <v>5367</v>
      </c>
      <c r="B6182" t="s">
        <v>11286</v>
      </c>
      <c r="C6182" t="s">
        <v>11287</v>
      </c>
      <c r="D6182" t="s">
        <v>15</v>
      </c>
      <c r="E6182" s="2">
        <v>45675</v>
      </c>
      <c r="F6182" t="s">
        <v>14</v>
      </c>
      <c r="G6182">
        <v>-2476.75</v>
      </c>
      <c r="H6182" t="s">
        <v>11288</v>
      </c>
      <c r="I6182" t="s">
        <v>11289</v>
      </c>
    </row>
    <row r="6183" spans="1:9" x14ac:dyDescent="0.25">
      <c r="A6183">
        <v>6766</v>
      </c>
      <c r="B6183" t="s">
        <v>14172</v>
      </c>
      <c r="C6183" t="s">
        <v>14173</v>
      </c>
      <c r="D6183" t="s">
        <v>11</v>
      </c>
      <c r="E6183" s="2">
        <v>45673</v>
      </c>
      <c r="F6183" t="s">
        <v>17</v>
      </c>
      <c r="G6183">
        <v>-2502.87</v>
      </c>
      <c r="H6183" t="s">
        <v>14176</v>
      </c>
      <c r="I6183" t="s">
        <v>14175</v>
      </c>
    </row>
    <row r="6184" spans="1:9" x14ac:dyDescent="0.25">
      <c r="A6184">
        <v>4798</v>
      </c>
      <c r="B6184" t="s">
        <v>10046</v>
      </c>
      <c r="C6184" t="s">
        <v>10047</v>
      </c>
      <c r="D6184" t="s">
        <v>11</v>
      </c>
      <c r="E6184" s="2">
        <v>45677</v>
      </c>
      <c r="F6184" t="s">
        <v>17</v>
      </c>
      <c r="G6184">
        <v>-2514.02</v>
      </c>
      <c r="H6184" t="s">
        <v>10050</v>
      </c>
      <c r="I6184" t="s">
        <v>10049</v>
      </c>
    </row>
    <row r="6185" spans="1:9" x14ac:dyDescent="0.25">
      <c r="A6185">
        <v>3004</v>
      </c>
      <c r="B6185" t="s">
        <v>6401</v>
      </c>
      <c r="C6185" t="s">
        <v>6402</v>
      </c>
      <c r="D6185" t="s">
        <v>11</v>
      </c>
      <c r="E6185" s="2">
        <v>45680</v>
      </c>
      <c r="F6185" t="s">
        <v>17</v>
      </c>
      <c r="G6185">
        <v>-2530.5500000000002</v>
      </c>
      <c r="H6185" t="s">
        <v>6405</v>
      </c>
      <c r="I6185" t="s">
        <v>6403</v>
      </c>
    </row>
    <row r="6186" spans="1:9" x14ac:dyDescent="0.25">
      <c r="A6186">
        <v>5961</v>
      </c>
      <c r="B6186" t="s">
        <v>12542</v>
      </c>
      <c r="C6186" t="s">
        <v>12543</v>
      </c>
      <c r="D6186" t="s">
        <v>11</v>
      </c>
      <c r="E6186" s="2">
        <v>45675</v>
      </c>
      <c r="F6186" t="s">
        <v>17</v>
      </c>
      <c r="G6186">
        <v>-2546.62</v>
      </c>
      <c r="H6186" t="s">
        <v>12544</v>
      </c>
      <c r="I6186" t="s">
        <v>12545</v>
      </c>
    </row>
    <row r="6187" spans="1:9" x14ac:dyDescent="0.25">
      <c r="A6187">
        <v>3111</v>
      </c>
      <c r="B6187" t="s">
        <v>6606</v>
      </c>
      <c r="C6187" t="s">
        <v>6607</v>
      </c>
      <c r="D6187" t="s">
        <v>15</v>
      </c>
      <c r="E6187" s="2">
        <v>45680</v>
      </c>
      <c r="F6187" t="s">
        <v>17</v>
      </c>
      <c r="G6187">
        <v>-2547.48</v>
      </c>
      <c r="H6187" t="s">
        <v>6608</v>
      </c>
      <c r="I6187" t="s">
        <v>6609</v>
      </c>
    </row>
    <row r="6188" spans="1:9" x14ac:dyDescent="0.25">
      <c r="A6188">
        <v>1739</v>
      </c>
      <c r="B6188" t="s">
        <v>3694</v>
      </c>
      <c r="C6188" t="s">
        <v>3695</v>
      </c>
      <c r="D6188" t="s">
        <v>15</v>
      </c>
      <c r="E6188" s="2">
        <v>45681</v>
      </c>
      <c r="F6188" t="s">
        <v>17</v>
      </c>
      <c r="G6188">
        <v>-2578.2350000000001</v>
      </c>
      <c r="H6188" t="s">
        <v>3698</v>
      </c>
      <c r="I6188" t="s">
        <v>3697</v>
      </c>
    </row>
    <row r="6189" spans="1:9" x14ac:dyDescent="0.25">
      <c r="A6189">
        <v>5451</v>
      </c>
      <c r="B6189" t="s">
        <v>11470</v>
      </c>
      <c r="C6189" t="s">
        <v>11471</v>
      </c>
      <c r="D6189" t="s">
        <v>11</v>
      </c>
      <c r="E6189" s="2">
        <v>45675</v>
      </c>
      <c r="F6189" t="s">
        <v>14</v>
      </c>
      <c r="G6189">
        <v>-2591.59</v>
      </c>
      <c r="H6189" t="s">
        <v>11474</v>
      </c>
      <c r="I6189" t="s">
        <v>11473</v>
      </c>
    </row>
    <row r="6190" spans="1:9" x14ac:dyDescent="0.25">
      <c r="A6190">
        <v>2296</v>
      </c>
      <c r="B6190" t="s">
        <v>4875</v>
      </c>
      <c r="C6190" t="s">
        <v>4876</v>
      </c>
      <c r="D6190" t="s">
        <v>11</v>
      </c>
      <c r="E6190" s="2">
        <v>45681</v>
      </c>
      <c r="F6190" t="s">
        <v>17</v>
      </c>
      <c r="G6190">
        <v>-2595.5300000000002</v>
      </c>
      <c r="H6190" t="s">
        <v>4877</v>
      </c>
      <c r="I6190" t="s">
        <v>4878</v>
      </c>
    </row>
    <row r="6191" spans="1:9" x14ac:dyDescent="0.25">
      <c r="A6191">
        <v>1877</v>
      </c>
      <c r="B6191" t="s">
        <v>4016</v>
      </c>
      <c r="C6191" t="s">
        <v>4017</v>
      </c>
      <c r="D6191" t="s">
        <v>11</v>
      </c>
      <c r="E6191" s="2">
        <v>45681</v>
      </c>
      <c r="F6191" t="s">
        <v>17</v>
      </c>
      <c r="G6191">
        <v>-2618.8449999999998</v>
      </c>
      <c r="H6191" t="s">
        <v>4020</v>
      </c>
      <c r="I6191" t="s">
        <v>4019</v>
      </c>
    </row>
    <row r="6192" spans="1:9" x14ac:dyDescent="0.25">
      <c r="A6192">
        <v>1572</v>
      </c>
      <c r="B6192" t="s">
        <v>3310</v>
      </c>
      <c r="C6192" t="s">
        <v>3311</v>
      </c>
      <c r="D6192" t="s">
        <v>11</v>
      </c>
      <c r="E6192" s="2">
        <v>45681</v>
      </c>
      <c r="F6192" t="s">
        <v>17</v>
      </c>
      <c r="G6192">
        <v>-2648.6950000000002</v>
      </c>
      <c r="H6192" t="s">
        <v>3312</v>
      </c>
      <c r="I6192" t="s">
        <v>3313</v>
      </c>
    </row>
    <row r="6193" spans="1:9" x14ac:dyDescent="0.25">
      <c r="A6193">
        <v>933</v>
      </c>
      <c r="B6193" t="s">
        <v>1996</v>
      </c>
      <c r="C6193" t="s">
        <v>1997</v>
      </c>
      <c r="D6193" t="s">
        <v>11</v>
      </c>
      <c r="E6193" s="2">
        <v>45682</v>
      </c>
      <c r="F6193" t="s">
        <v>14</v>
      </c>
      <c r="G6193">
        <v>-2676.875</v>
      </c>
      <c r="H6193" t="s">
        <v>2002</v>
      </c>
      <c r="I6193" t="s">
        <v>1999</v>
      </c>
    </row>
    <row r="6194" spans="1:9" x14ac:dyDescent="0.25">
      <c r="A6194">
        <v>6618</v>
      </c>
      <c r="B6194" t="s">
        <v>13875</v>
      </c>
      <c r="C6194" t="s">
        <v>13876</v>
      </c>
      <c r="D6194" t="s">
        <v>15</v>
      </c>
      <c r="E6194" s="2">
        <v>45674</v>
      </c>
      <c r="F6194" t="s">
        <v>14</v>
      </c>
      <c r="G6194">
        <v>-2741.9349999999999</v>
      </c>
      <c r="H6194" t="s">
        <v>13879</v>
      </c>
      <c r="I6194" t="s">
        <v>13878</v>
      </c>
    </row>
    <row r="6195" spans="1:9" x14ac:dyDescent="0.25">
      <c r="A6195">
        <v>6077</v>
      </c>
      <c r="B6195" t="s">
        <v>12744</v>
      </c>
      <c r="C6195" t="s">
        <v>12745</v>
      </c>
      <c r="D6195" t="s">
        <v>11</v>
      </c>
      <c r="E6195" s="2">
        <v>45675</v>
      </c>
      <c r="F6195" t="s">
        <v>17</v>
      </c>
      <c r="G6195">
        <v>-2752.145</v>
      </c>
      <c r="H6195" t="s">
        <v>12749</v>
      </c>
      <c r="I6195" t="s">
        <v>12747</v>
      </c>
    </row>
    <row r="6196" spans="1:9" x14ac:dyDescent="0.25">
      <c r="A6196">
        <v>3705</v>
      </c>
      <c r="B6196" t="s">
        <v>7847</v>
      </c>
      <c r="C6196" t="s">
        <v>7848</v>
      </c>
      <c r="D6196" t="s">
        <v>11</v>
      </c>
      <c r="E6196" s="2">
        <v>45679</v>
      </c>
      <c r="F6196" t="s">
        <v>17</v>
      </c>
      <c r="G6196">
        <v>-2762.08</v>
      </c>
      <c r="H6196" t="s">
        <v>212</v>
      </c>
      <c r="I6196" t="s">
        <v>7849</v>
      </c>
    </row>
    <row r="6197" spans="1:9" x14ac:dyDescent="0.25">
      <c r="A6197">
        <v>1574</v>
      </c>
      <c r="B6197" t="s">
        <v>3315</v>
      </c>
      <c r="C6197" t="s">
        <v>3316</v>
      </c>
      <c r="D6197" t="s">
        <v>11</v>
      </c>
      <c r="E6197" s="2">
        <v>45681</v>
      </c>
      <c r="F6197" t="s">
        <v>17</v>
      </c>
      <c r="G6197">
        <v>-2767.4349999999999</v>
      </c>
      <c r="H6197" t="s">
        <v>3317</v>
      </c>
      <c r="I6197" t="s">
        <v>3318</v>
      </c>
    </row>
    <row r="6198" spans="1:9" x14ac:dyDescent="0.25">
      <c r="A6198">
        <v>6128</v>
      </c>
      <c r="B6198" t="s">
        <v>12839</v>
      </c>
      <c r="C6198" t="s">
        <v>12840</v>
      </c>
      <c r="D6198" t="s">
        <v>15</v>
      </c>
      <c r="E6198" s="2">
        <v>45675</v>
      </c>
      <c r="F6198" t="s">
        <v>14</v>
      </c>
      <c r="G6198">
        <v>-2770.0050000000001</v>
      </c>
      <c r="H6198" t="s">
        <v>12843</v>
      </c>
      <c r="I6198" t="s">
        <v>12842</v>
      </c>
    </row>
    <row r="6199" spans="1:9" x14ac:dyDescent="0.25">
      <c r="A6199">
        <v>6078</v>
      </c>
      <c r="B6199" t="s">
        <v>12750</v>
      </c>
      <c r="C6199" t="s">
        <v>12751</v>
      </c>
      <c r="D6199" t="s">
        <v>11</v>
      </c>
      <c r="E6199" s="2">
        <v>45675</v>
      </c>
      <c r="F6199" t="s">
        <v>14</v>
      </c>
      <c r="G6199">
        <v>-2834.17</v>
      </c>
      <c r="H6199" t="s">
        <v>12752</v>
      </c>
      <c r="I6199" t="s">
        <v>12753</v>
      </c>
    </row>
    <row r="6200" spans="1:9" x14ac:dyDescent="0.25">
      <c r="A6200">
        <v>2689</v>
      </c>
      <c r="B6200" t="s">
        <v>5756</v>
      </c>
      <c r="C6200" t="s">
        <v>5757</v>
      </c>
      <c r="D6200" t="s">
        <v>15</v>
      </c>
      <c r="E6200" s="2">
        <v>45680</v>
      </c>
      <c r="F6200" t="s">
        <v>17</v>
      </c>
      <c r="G6200">
        <v>-2863.98</v>
      </c>
      <c r="H6200" t="s">
        <v>5758</v>
      </c>
      <c r="I6200" t="s">
        <v>5759</v>
      </c>
    </row>
    <row r="6201" spans="1:9" x14ac:dyDescent="0.25">
      <c r="A6201">
        <v>3239</v>
      </c>
      <c r="B6201" t="s">
        <v>6868</v>
      </c>
      <c r="C6201" t="s">
        <v>6869</v>
      </c>
      <c r="D6201" t="s">
        <v>11</v>
      </c>
      <c r="E6201" s="2">
        <v>45679</v>
      </c>
      <c r="F6201" t="s">
        <v>17</v>
      </c>
      <c r="G6201">
        <v>-2916.5450000000001</v>
      </c>
      <c r="H6201" t="s">
        <v>6870</v>
      </c>
      <c r="I6201" t="s">
        <v>6871</v>
      </c>
    </row>
    <row r="6202" spans="1:9" x14ac:dyDescent="0.25">
      <c r="A6202">
        <v>2183</v>
      </c>
      <c r="B6202" t="s">
        <v>4661</v>
      </c>
      <c r="C6202" t="s">
        <v>4662</v>
      </c>
      <c r="D6202" t="s">
        <v>15</v>
      </c>
      <c r="E6202" s="2">
        <v>45681</v>
      </c>
      <c r="F6202" t="s">
        <v>14</v>
      </c>
      <c r="G6202">
        <v>-2936.2649999999999</v>
      </c>
      <c r="H6202" t="s">
        <v>4666</v>
      </c>
      <c r="I6202" t="s">
        <v>4664</v>
      </c>
    </row>
    <row r="6203" spans="1:9" x14ac:dyDescent="0.25">
      <c r="A6203">
        <v>5570</v>
      </c>
      <c r="B6203" t="s">
        <v>11738</v>
      </c>
      <c r="C6203" t="s">
        <v>11739</v>
      </c>
      <c r="D6203" t="s">
        <v>15</v>
      </c>
      <c r="E6203" s="2">
        <v>45675</v>
      </c>
      <c r="F6203" t="s">
        <v>17</v>
      </c>
      <c r="G6203">
        <v>-2951.855</v>
      </c>
      <c r="H6203" t="s">
        <v>11742</v>
      </c>
      <c r="I6203" t="s">
        <v>11741</v>
      </c>
    </row>
    <row r="6204" spans="1:9" x14ac:dyDescent="0.25">
      <c r="A6204">
        <v>5494</v>
      </c>
      <c r="B6204" t="s">
        <v>11567</v>
      </c>
      <c r="C6204" t="s">
        <v>11568</v>
      </c>
      <c r="D6204" t="s">
        <v>11</v>
      </c>
      <c r="E6204" s="2">
        <v>45675</v>
      </c>
      <c r="F6204" t="s">
        <v>17</v>
      </c>
      <c r="G6204">
        <v>-2954.9850000000001</v>
      </c>
      <c r="H6204" t="s">
        <v>11571</v>
      </c>
      <c r="I6204" t="s">
        <v>11570</v>
      </c>
    </row>
    <row r="6205" spans="1:9" x14ac:dyDescent="0.25">
      <c r="A6205">
        <v>890</v>
      </c>
      <c r="B6205" t="s">
        <v>1918</v>
      </c>
      <c r="C6205" t="s">
        <v>1919</v>
      </c>
      <c r="D6205" t="s">
        <v>11</v>
      </c>
      <c r="E6205" s="2">
        <v>45682</v>
      </c>
      <c r="F6205" t="s">
        <v>14</v>
      </c>
      <c r="G6205">
        <v>-2968.01</v>
      </c>
      <c r="H6205" t="s">
        <v>1923</v>
      </c>
      <c r="I6205" t="s">
        <v>1921</v>
      </c>
    </row>
    <row r="6206" spans="1:9" x14ac:dyDescent="0.25">
      <c r="A6206">
        <v>4925</v>
      </c>
      <c r="B6206" t="s">
        <v>10332</v>
      </c>
      <c r="C6206" t="s">
        <v>10333</v>
      </c>
      <c r="D6206" t="s">
        <v>11</v>
      </c>
      <c r="E6206" s="2">
        <v>45676</v>
      </c>
      <c r="F6206" t="s">
        <v>17</v>
      </c>
      <c r="G6206">
        <v>-3018.1</v>
      </c>
      <c r="H6206" t="s">
        <v>10334</v>
      </c>
      <c r="I6206" t="s">
        <v>10335</v>
      </c>
    </row>
    <row r="6207" spans="1:9" x14ac:dyDescent="0.25">
      <c r="A6207">
        <v>2656</v>
      </c>
      <c r="B6207" t="s">
        <v>5677</v>
      </c>
      <c r="C6207" t="s">
        <v>5678</v>
      </c>
      <c r="D6207" t="s">
        <v>11</v>
      </c>
      <c r="E6207" s="2">
        <v>45680</v>
      </c>
      <c r="F6207" t="s">
        <v>17</v>
      </c>
      <c r="G6207">
        <v>-3026.5450000000001</v>
      </c>
      <c r="H6207" t="s">
        <v>5681</v>
      </c>
      <c r="I6207" t="s">
        <v>5680</v>
      </c>
    </row>
    <row r="6208" spans="1:9" x14ac:dyDescent="0.25">
      <c r="A6208">
        <v>3543</v>
      </c>
      <c r="B6208" t="s">
        <v>7556</v>
      </c>
      <c r="C6208" t="s">
        <v>7557</v>
      </c>
      <c r="D6208" t="s">
        <v>11</v>
      </c>
      <c r="E6208" s="2">
        <v>45679</v>
      </c>
      <c r="F6208" t="s">
        <v>14</v>
      </c>
      <c r="G6208">
        <v>-3068.6950000000002</v>
      </c>
      <c r="H6208" t="s">
        <v>7560</v>
      </c>
      <c r="I6208" t="s">
        <v>7559</v>
      </c>
    </row>
    <row r="6209" spans="1:9" x14ac:dyDescent="0.25">
      <c r="A6209">
        <v>6080</v>
      </c>
      <c r="B6209" t="s">
        <v>12750</v>
      </c>
      <c r="C6209" t="s">
        <v>12751</v>
      </c>
      <c r="D6209" t="s">
        <v>15</v>
      </c>
      <c r="E6209" s="2">
        <v>45675</v>
      </c>
      <c r="F6209" t="s">
        <v>14</v>
      </c>
      <c r="G6209">
        <v>-3070.35</v>
      </c>
      <c r="H6209" t="s">
        <v>12755</v>
      </c>
      <c r="I6209" t="s">
        <v>12753</v>
      </c>
    </row>
    <row r="6210" spans="1:9" x14ac:dyDescent="0.25">
      <c r="A6210">
        <v>4314</v>
      </c>
      <c r="B6210" t="s">
        <v>9144</v>
      </c>
      <c r="C6210" t="s">
        <v>9145</v>
      </c>
      <c r="D6210" t="s">
        <v>11</v>
      </c>
      <c r="E6210" s="2">
        <v>45678</v>
      </c>
      <c r="F6210" t="s">
        <v>17</v>
      </c>
      <c r="G6210">
        <v>-3072.76</v>
      </c>
      <c r="H6210" t="s">
        <v>9146</v>
      </c>
      <c r="I6210" t="s">
        <v>9147</v>
      </c>
    </row>
    <row r="6211" spans="1:9" x14ac:dyDescent="0.25">
      <c r="A6211">
        <v>5</v>
      </c>
      <c r="B6211" t="s">
        <v>24</v>
      </c>
      <c r="C6211" t="s">
        <v>25</v>
      </c>
      <c r="D6211" t="s">
        <v>11</v>
      </c>
      <c r="E6211" s="2">
        <v>45685</v>
      </c>
      <c r="F6211" t="s">
        <v>17</v>
      </c>
      <c r="G6211">
        <v>-3078.39</v>
      </c>
      <c r="H6211" t="s">
        <v>26</v>
      </c>
      <c r="I6211" t="s">
        <v>27</v>
      </c>
    </row>
    <row r="6212" spans="1:9" x14ac:dyDescent="0.25">
      <c r="A6212">
        <v>1419</v>
      </c>
      <c r="B6212" t="s">
        <v>2964</v>
      </c>
      <c r="C6212" t="s">
        <v>2965</v>
      </c>
      <c r="D6212" t="s">
        <v>15</v>
      </c>
      <c r="E6212" s="2">
        <v>45681</v>
      </c>
      <c r="F6212" t="s">
        <v>14</v>
      </c>
      <c r="G6212">
        <v>-3115.4349999999999</v>
      </c>
      <c r="H6212" t="s">
        <v>2966</v>
      </c>
      <c r="I6212" t="s">
        <v>2967</v>
      </c>
    </row>
    <row r="6213" spans="1:9" x14ac:dyDescent="0.25">
      <c r="A6213">
        <v>6936</v>
      </c>
      <c r="B6213" t="s">
        <v>14538</v>
      </c>
      <c r="C6213" t="s">
        <v>14539</v>
      </c>
      <c r="D6213" t="s">
        <v>15</v>
      </c>
      <c r="E6213" s="2">
        <v>45672</v>
      </c>
      <c r="F6213" t="s">
        <v>17</v>
      </c>
      <c r="G6213">
        <v>-3188.2350000000001</v>
      </c>
      <c r="H6213" t="s">
        <v>14540</v>
      </c>
      <c r="I6213" t="s">
        <v>14541</v>
      </c>
    </row>
    <row r="6214" spans="1:9" x14ac:dyDescent="0.25">
      <c r="A6214">
        <v>6629</v>
      </c>
      <c r="B6214" t="s">
        <v>13899</v>
      </c>
      <c r="C6214" t="s">
        <v>13900</v>
      </c>
      <c r="D6214" t="s">
        <v>11</v>
      </c>
      <c r="E6214" s="2">
        <v>45674</v>
      </c>
      <c r="F6214" t="s">
        <v>17</v>
      </c>
      <c r="G6214">
        <v>-3210.71</v>
      </c>
      <c r="H6214" t="s">
        <v>13901</v>
      </c>
      <c r="I6214" t="s">
        <v>13902</v>
      </c>
    </row>
    <row r="6215" spans="1:9" x14ac:dyDescent="0.25">
      <c r="A6215">
        <v>83</v>
      </c>
      <c r="B6215" t="s">
        <v>190</v>
      </c>
      <c r="C6215" t="s">
        <v>191</v>
      </c>
      <c r="D6215" t="s">
        <v>15</v>
      </c>
      <c r="E6215" s="2">
        <v>45685</v>
      </c>
      <c r="F6215" t="s">
        <v>17</v>
      </c>
      <c r="G6215">
        <v>-3335.165</v>
      </c>
      <c r="H6215" t="s">
        <v>194</v>
      </c>
      <c r="I6215" t="s">
        <v>193</v>
      </c>
    </row>
    <row r="6216" spans="1:9" x14ac:dyDescent="0.25">
      <c r="A6216">
        <v>1096</v>
      </c>
      <c r="B6216" t="s">
        <v>2304</v>
      </c>
      <c r="C6216" t="s">
        <v>2305</v>
      </c>
      <c r="D6216" t="s">
        <v>11</v>
      </c>
      <c r="E6216" s="2">
        <v>45682</v>
      </c>
      <c r="F6216" t="s">
        <v>14</v>
      </c>
      <c r="G6216">
        <v>-3432.7350000000001</v>
      </c>
      <c r="H6216" t="s">
        <v>2306</v>
      </c>
      <c r="I6216" t="s">
        <v>2307</v>
      </c>
    </row>
    <row r="6217" spans="1:9" x14ac:dyDescent="0.25">
      <c r="A6217">
        <v>4841</v>
      </c>
      <c r="B6217" t="s">
        <v>10148</v>
      </c>
      <c r="C6217" t="s">
        <v>10149</v>
      </c>
      <c r="D6217" t="s">
        <v>15</v>
      </c>
      <c r="E6217" s="2">
        <v>45677</v>
      </c>
      <c r="F6217" t="s">
        <v>17</v>
      </c>
      <c r="G6217">
        <v>-3485.37</v>
      </c>
      <c r="H6217" t="s">
        <v>10152</v>
      </c>
      <c r="I6217" t="s">
        <v>10151</v>
      </c>
    </row>
    <row r="6218" spans="1:9" x14ac:dyDescent="0.25">
      <c r="A6218">
        <v>2099</v>
      </c>
      <c r="B6218" t="s">
        <v>4492</v>
      </c>
      <c r="C6218" t="s">
        <v>4493</v>
      </c>
      <c r="D6218" t="s">
        <v>11</v>
      </c>
      <c r="E6218" s="2">
        <v>45681</v>
      </c>
      <c r="F6218" t="s">
        <v>17</v>
      </c>
      <c r="G6218">
        <v>-3622.5549999999998</v>
      </c>
      <c r="H6218" t="s">
        <v>4498</v>
      </c>
      <c r="I6218" t="s">
        <v>4495</v>
      </c>
    </row>
    <row r="6219" spans="1:9" x14ac:dyDescent="0.25">
      <c r="A6219">
        <v>1301</v>
      </c>
      <c r="B6219" t="s">
        <v>2681</v>
      </c>
      <c r="C6219" t="s">
        <v>2682</v>
      </c>
      <c r="D6219" t="s">
        <v>11</v>
      </c>
      <c r="E6219" s="2">
        <v>45682</v>
      </c>
      <c r="F6219" t="s">
        <v>14</v>
      </c>
      <c r="G6219">
        <v>-3663.12</v>
      </c>
      <c r="H6219" t="s">
        <v>2683</v>
      </c>
      <c r="I6219" t="s">
        <v>2684</v>
      </c>
    </row>
    <row r="6220" spans="1:9" x14ac:dyDescent="0.25">
      <c r="A6220">
        <v>4401</v>
      </c>
      <c r="B6220" t="s">
        <v>9305</v>
      </c>
      <c r="C6220" t="s">
        <v>9306</v>
      </c>
      <c r="D6220" t="s">
        <v>15</v>
      </c>
      <c r="E6220" s="2">
        <v>45678</v>
      </c>
      <c r="F6220" t="s">
        <v>17</v>
      </c>
      <c r="G6220">
        <v>-3852.73</v>
      </c>
      <c r="H6220" t="s">
        <v>9307</v>
      </c>
      <c r="I6220" t="s">
        <v>9308</v>
      </c>
    </row>
    <row r="6221" spans="1:9" x14ac:dyDescent="0.25">
      <c r="A6221">
        <v>4403</v>
      </c>
      <c r="B6221" t="s">
        <v>9305</v>
      </c>
      <c r="C6221" t="s">
        <v>9306</v>
      </c>
      <c r="D6221" t="s">
        <v>11</v>
      </c>
      <c r="E6221" s="2">
        <v>45678</v>
      </c>
      <c r="F6221" t="s">
        <v>17</v>
      </c>
      <c r="G6221">
        <v>-3860.94</v>
      </c>
      <c r="H6221" t="s">
        <v>9310</v>
      </c>
      <c r="I6221" t="s">
        <v>9308</v>
      </c>
    </row>
    <row r="6222" spans="1:9" x14ac:dyDescent="0.25">
      <c r="A6222">
        <v>2198</v>
      </c>
      <c r="B6222" t="s">
        <v>4691</v>
      </c>
      <c r="C6222" t="s">
        <v>4692</v>
      </c>
      <c r="D6222" t="s">
        <v>15</v>
      </c>
      <c r="E6222" s="2">
        <v>45681</v>
      </c>
      <c r="F6222" t="s">
        <v>17</v>
      </c>
      <c r="G6222">
        <v>-3867.9549999999999</v>
      </c>
      <c r="H6222" t="s">
        <v>4696</v>
      </c>
      <c r="I6222" t="s">
        <v>4694</v>
      </c>
    </row>
    <row r="6223" spans="1:9" x14ac:dyDescent="0.25">
      <c r="A6223">
        <v>6569</v>
      </c>
      <c r="B6223" t="s">
        <v>13774</v>
      </c>
      <c r="C6223" t="s">
        <v>13775</v>
      </c>
      <c r="D6223" t="s">
        <v>11</v>
      </c>
      <c r="E6223" s="2">
        <v>45674</v>
      </c>
      <c r="F6223" t="s">
        <v>17</v>
      </c>
      <c r="G6223">
        <v>-3896.4250000000002</v>
      </c>
      <c r="H6223" t="s">
        <v>13778</v>
      </c>
      <c r="I6223" t="s">
        <v>13777</v>
      </c>
    </row>
    <row r="6224" spans="1:9" x14ac:dyDescent="0.25">
      <c r="A6224">
        <v>4154</v>
      </c>
      <c r="B6224" t="s">
        <v>8802</v>
      </c>
      <c r="C6224" t="s">
        <v>8803</v>
      </c>
      <c r="D6224" t="s">
        <v>11</v>
      </c>
      <c r="E6224" s="2">
        <v>45678</v>
      </c>
      <c r="F6224" t="s">
        <v>17</v>
      </c>
      <c r="G6224">
        <v>-3900.4749999999999</v>
      </c>
      <c r="H6224" t="s">
        <v>8806</v>
      </c>
      <c r="I6224" t="s">
        <v>8805</v>
      </c>
    </row>
    <row r="6225" spans="1:9" x14ac:dyDescent="0.25">
      <c r="A6225">
        <v>2096</v>
      </c>
      <c r="B6225" t="s">
        <v>4492</v>
      </c>
      <c r="C6225" t="s">
        <v>4493</v>
      </c>
      <c r="D6225" t="s">
        <v>15</v>
      </c>
      <c r="E6225" s="2">
        <v>45681</v>
      </c>
      <c r="F6225" t="s">
        <v>17</v>
      </c>
      <c r="G6225">
        <v>-3935.89</v>
      </c>
      <c r="H6225" t="s">
        <v>4494</v>
      </c>
      <c r="I6225" t="s">
        <v>4495</v>
      </c>
    </row>
    <row r="6226" spans="1:9" x14ac:dyDescent="0.25">
      <c r="A6226">
        <v>4731</v>
      </c>
      <c r="B6226" t="s">
        <v>9886</v>
      </c>
      <c r="C6226" t="s">
        <v>9887</v>
      </c>
      <c r="D6226" t="s">
        <v>15</v>
      </c>
      <c r="E6226" s="2">
        <v>45678</v>
      </c>
      <c r="F6226" t="s">
        <v>17</v>
      </c>
      <c r="G6226">
        <v>-4011.81</v>
      </c>
      <c r="H6226" t="s">
        <v>9888</v>
      </c>
      <c r="I6226" t="s">
        <v>9889</v>
      </c>
    </row>
    <row r="6227" spans="1:9" x14ac:dyDescent="0.25">
      <c r="A6227">
        <v>567</v>
      </c>
      <c r="B6227" t="s">
        <v>1267</v>
      </c>
      <c r="C6227" t="s">
        <v>1268</v>
      </c>
      <c r="D6227" t="s">
        <v>11</v>
      </c>
      <c r="E6227" s="2">
        <v>45682</v>
      </c>
      <c r="F6227" t="s">
        <v>17</v>
      </c>
      <c r="G6227">
        <v>-4096.4849999999997</v>
      </c>
      <c r="H6227" t="s">
        <v>1271</v>
      </c>
      <c r="I6227" t="s">
        <v>1270</v>
      </c>
    </row>
    <row r="6228" spans="1:9" x14ac:dyDescent="0.25">
      <c r="A6228">
        <v>888</v>
      </c>
      <c r="B6228" t="s">
        <v>1918</v>
      </c>
      <c r="C6228" t="s">
        <v>1919</v>
      </c>
      <c r="D6228" t="s">
        <v>15</v>
      </c>
      <c r="E6228" s="2">
        <v>45682</v>
      </c>
      <c r="F6228" t="s">
        <v>17</v>
      </c>
      <c r="G6228">
        <v>-4230.7250000000004</v>
      </c>
      <c r="H6228" t="s">
        <v>1920</v>
      </c>
      <c r="I6228" t="s">
        <v>1921</v>
      </c>
    </row>
    <row r="6229" spans="1:9" x14ac:dyDescent="0.25">
      <c r="A6229">
        <v>5050</v>
      </c>
      <c r="B6229" t="s">
        <v>10596</v>
      </c>
      <c r="C6229" t="s">
        <v>10597</v>
      </c>
      <c r="D6229" t="s">
        <v>11</v>
      </c>
      <c r="E6229" s="2">
        <v>45675</v>
      </c>
      <c r="F6229" t="s">
        <v>14</v>
      </c>
      <c r="G6229">
        <v>-4298.83</v>
      </c>
      <c r="H6229" t="s">
        <v>10600</v>
      </c>
      <c r="I6229" t="s">
        <v>10599</v>
      </c>
    </row>
    <row r="6230" spans="1:9" x14ac:dyDescent="0.25">
      <c r="A6230">
        <v>853</v>
      </c>
      <c r="B6230" t="s">
        <v>1847</v>
      </c>
      <c r="C6230" t="s">
        <v>1848</v>
      </c>
      <c r="D6230" t="s">
        <v>15</v>
      </c>
      <c r="E6230" s="2">
        <v>45682</v>
      </c>
      <c r="F6230" t="s">
        <v>14</v>
      </c>
      <c r="G6230">
        <v>-4338.3900000000003</v>
      </c>
      <c r="H6230" t="s">
        <v>1853</v>
      </c>
      <c r="I6230" t="s">
        <v>1850</v>
      </c>
    </row>
    <row r="6231" spans="1:9" x14ac:dyDescent="0.25">
      <c r="A6231">
        <v>6406</v>
      </c>
      <c r="B6231" t="s">
        <v>13408</v>
      </c>
      <c r="C6231" t="s">
        <v>13409</v>
      </c>
      <c r="D6231" t="s">
        <v>15</v>
      </c>
      <c r="E6231" s="2">
        <v>45674</v>
      </c>
      <c r="F6231" t="s">
        <v>17</v>
      </c>
      <c r="G6231">
        <v>-4356.59</v>
      </c>
      <c r="H6231" t="s">
        <v>13412</v>
      </c>
      <c r="I6231" t="s">
        <v>13411</v>
      </c>
    </row>
    <row r="6232" spans="1:9" x14ac:dyDescent="0.25">
      <c r="A6232">
        <v>4891</v>
      </c>
      <c r="B6232" t="s">
        <v>10256</v>
      </c>
      <c r="C6232" t="s">
        <v>10257</v>
      </c>
      <c r="D6232" t="s">
        <v>15</v>
      </c>
      <c r="E6232" s="2">
        <v>45677</v>
      </c>
      <c r="F6232" t="s">
        <v>17</v>
      </c>
      <c r="G6232">
        <v>-4407.4750000000004</v>
      </c>
      <c r="H6232" t="s">
        <v>10260</v>
      </c>
      <c r="I6232" t="s">
        <v>10259</v>
      </c>
    </row>
    <row r="6233" spans="1:9" x14ac:dyDescent="0.25">
      <c r="A6233">
        <v>2809</v>
      </c>
      <c r="B6233" t="s">
        <v>6023</v>
      </c>
      <c r="C6233" t="s">
        <v>6024</v>
      </c>
      <c r="D6233" t="s">
        <v>11</v>
      </c>
      <c r="E6233" s="2">
        <v>45680</v>
      </c>
      <c r="F6233" t="s">
        <v>17</v>
      </c>
      <c r="G6233">
        <v>-4518.1499999999996</v>
      </c>
      <c r="H6233" t="s">
        <v>6025</v>
      </c>
      <c r="I6233" t="s">
        <v>6026</v>
      </c>
    </row>
    <row r="6234" spans="1:9" x14ac:dyDescent="0.25">
      <c r="A6234">
        <v>5495</v>
      </c>
      <c r="B6234" t="s">
        <v>11572</v>
      </c>
      <c r="C6234" t="s">
        <v>11573</v>
      </c>
      <c r="D6234" t="s">
        <v>15</v>
      </c>
      <c r="E6234" s="2">
        <v>45675</v>
      </c>
      <c r="F6234" t="s">
        <v>17</v>
      </c>
      <c r="G6234">
        <v>-4526.5649999999996</v>
      </c>
      <c r="H6234" t="s">
        <v>11574</v>
      </c>
      <c r="I6234" t="s">
        <v>11575</v>
      </c>
    </row>
    <row r="6235" spans="1:9" x14ac:dyDescent="0.25">
      <c r="A6235">
        <v>2690</v>
      </c>
      <c r="B6235" t="s">
        <v>5756</v>
      </c>
      <c r="C6235" t="s">
        <v>5757</v>
      </c>
      <c r="D6235" t="s">
        <v>11</v>
      </c>
      <c r="E6235" s="2">
        <v>45680</v>
      </c>
      <c r="F6235" t="s">
        <v>14</v>
      </c>
      <c r="G6235">
        <v>-4746.3549999999996</v>
      </c>
      <c r="H6235" t="s">
        <v>5760</v>
      </c>
      <c r="I6235" t="s">
        <v>5759</v>
      </c>
    </row>
    <row r="6236" spans="1:9" x14ac:dyDescent="0.25">
      <c r="A6236">
        <v>292</v>
      </c>
      <c r="B6236" t="s">
        <v>638</v>
      </c>
      <c r="C6236" t="s">
        <v>639</v>
      </c>
      <c r="D6236" t="s">
        <v>11</v>
      </c>
      <c r="E6236" s="2">
        <v>45682</v>
      </c>
      <c r="F6236" t="s">
        <v>17</v>
      </c>
      <c r="G6236">
        <v>-4881.38</v>
      </c>
      <c r="H6236" t="s">
        <v>643</v>
      </c>
      <c r="I6236" t="s">
        <v>641</v>
      </c>
    </row>
    <row r="6237" spans="1:9" x14ac:dyDescent="0.25">
      <c r="A6237">
        <v>6646</v>
      </c>
      <c r="B6237" t="s">
        <v>13931</v>
      </c>
      <c r="C6237" t="s">
        <v>13932</v>
      </c>
      <c r="D6237" t="s">
        <v>11</v>
      </c>
      <c r="E6237" s="2">
        <v>45674</v>
      </c>
      <c r="F6237" t="s">
        <v>17</v>
      </c>
      <c r="G6237">
        <v>-4891.8549999999996</v>
      </c>
      <c r="H6237" t="s">
        <v>13933</v>
      </c>
      <c r="I6237" t="s">
        <v>13934</v>
      </c>
    </row>
    <row r="6238" spans="1:9" x14ac:dyDescent="0.25">
      <c r="A6238">
        <v>3544</v>
      </c>
      <c r="B6238" t="s">
        <v>7556</v>
      </c>
      <c r="C6238" t="s">
        <v>7557</v>
      </c>
      <c r="D6238" t="s">
        <v>15</v>
      </c>
      <c r="E6238" s="2">
        <v>45679</v>
      </c>
      <c r="F6238" t="s">
        <v>17</v>
      </c>
      <c r="G6238">
        <v>-4898.87</v>
      </c>
      <c r="H6238" t="s">
        <v>1011</v>
      </c>
      <c r="I6238" t="s">
        <v>7559</v>
      </c>
    </row>
    <row r="6239" spans="1:9" x14ac:dyDescent="0.25">
      <c r="A6239">
        <v>6955</v>
      </c>
      <c r="B6239" t="s">
        <v>14583</v>
      </c>
      <c r="C6239" t="s">
        <v>14584</v>
      </c>
      <c r="D6239" t="s">
        <v>11</v>
      </c>
      <c r="E6239" s="2">
        <v>45672</v>
      </c>
      <c r="F6239" t="s">
        <v>17</v>
      </c>
      <c r="G6239">
        <v>-5083.9350000000004</v>
      </c>
      <c r="H6239" t="s">
        <v>14587</v>
      </c>
      <c r="I6239" t="s">
        <v>14586</v>
      </c>
    </row>
    <row r="6240" spans="1:9" x14ac:dyDescent="0.25">
      <c r="A6240">
        <v>5230</v>
      </c>
      <c r="B6240" t="s">
        <v>10982</v>
      </c>
      <c r="C6240" t="s">
        <v>10983</v>
      </c>
      <c r="D6240" t="s">
        <v>11</v>
      </c>
      <c r="E6240" s="2">
        <v>45675</v>
      </c>
      <c r="F6240" t="s">
        <v>17</v>
      </c>
      <c r="G6240">
        <v>-5188.9650000000001</v>
      </c>
      <c r="H6240" t="s">
        <v>10986</v>
      </c>
      <c r="I6240" t="s">
        <v>10985</v>
      </c>
    </row>
    <row r="6241" spans="1:9" x14ac:dyDescent="0.25">
      <c r="A6241">
        <v>1875</v>
      </c>
      <c r="B6241" t="s">
        <v>4011</v>
      </c>
      <c r="C6241" t="s">
        <v>4012</v>
      </c>
      <c r="D6241" t="s">
        <v>11</v>
      </c>
      <c r="E6241" s="2">
        <v>45681</v>
      </c>
      <c r="F6241" t="s">
        <v>14</v>
      </c>
      <c r="G6241">
        <v>-5561.34</v>
      </c>
      <c r="H6241" t="s">
        <v>4015</v>
      </c>
      <c r="I6241" t="s">
        <v>4014</v>
      </c>
    </row>
    <row r="6242" spans="1:9" x14ac:dyDescent="0.25">
      <c r="A6242">
        <v>2848</v>
      </c>
      <c r="B6242" t="s">
        <v>6110</v>
      </c>
      <c r="C6242" t="s">
        <v>6111</v>
      </c>
      <c r="D6242" t="s">
        <v>15</v>
      </c>
      <c r="E6242" s="2">
        <v>45680</v>
      </c>
      <c r="F6242" t="s">
        <v>14</v>
      </c>
      <c r="G6242">
        <v>-5745.3249999999998</v>
      </c>
      <c r="H6242" t="s">
        <v>6112</v>
      </c>
      <c r="I6242" t="s">
        <v>6113</v>
      </c>
    </row>
    <row r="6243" spans="1:9" x14ac:dyDescent="0.25">
      <c r="A6243">
        <v>311</v>
      </c>
      <c r="B6243" t="s">
        <v>683</v>
      </c>
      <c r="C6243" t="s">
        <v>684</v>
      </c>
      <c r="D6243" t="s">
        <v>11</v>
      </c>
      <c r="E6243" s="2">
        <v>45682</v>
      </c>
      <c r="F6243" t="s">
        <v>14</v>
      </c>
      <c r="G6243">
        <v>-5860.56</v>
      </c>
      <c r="H6243" t="s">
        <v>685</v>
      </c>
      <c r="I6243" t="s">
        <v>686</v>
      </c>
    </row>
    <row r="6244" spans="1:9" x14ac:dyDescent="0.25">
      <c r="A6244">
        <v>5457</v>
      </c>
      <c r="B6244" t="s">
        <v>11484</v>
      </c>
      <c r="C6244" t="s">
        <v>11485</v>
      </c>
      <c r="D6244" t="s">
        <v>11</v>
      </c>
      <c r="E6244" s="2">
        <v>45675</v>
      </c>
      <c r="F6244" t="s">
        <v>14</v>
      </c>
      <c r="G6244">
        <v>-6025.38</v>
      </c>
      <c r="H6244" t="s">
        <v>5808</v>
      </c>
      <c r="I6244" t="s">
        <v>11487</v>
      </c>
    </row>
    <row r="6245" spans="1:9" x14ac:dyDescent="0.25">
      <c r="A6245">
        <v>6949</v>
      </c>
      <c r="B6245" t="s">
        <v>14568</v>
      </c>
      <c r="C6245" t="s">
        <v>14569</v>
      </c>
      <c r="D6245" t="s">
        <v>11</v>
      </c>
      <c r="E6245" s="2">
        <v>45672</v>
      </c>
      <c r="F6245" t="s">
        <v>14</v>
      </c>
      <c r="G6245">
        <v>-6165.85</v>
      </c>
      <c r="H6245" t="s">
        <v>14572</v>
      </c>
      <c r="I6245" t="s">
        <v>14571</v>
      </c>
    </row>
    <row r="6246" spans="1:9" x14ac:dyDescent="0.25">
      <c r="A6246">
        <v>5560</v>
      </c>
      <c r="B6246" t="s">
        <v>11717</v>
      </c>
      <c r="C6246" t="s">
        <v>11718</v>
      </c>
      <c r="D6246" t="s">
        <v>11</v>
      </c>
      <c r="E6246" s="2">
        <v>45675</v>
      </c>
      <c r="F6246" t="s">
        <v>14</v>
      </c>
      <c r="G6246">
        <v>-6536.125</v>
      </c>
      <c r="H6246" t="s">
        <v>11721</v>
      </c>
      <c r="I6246" t="s">
        <v>11720</v>
      </c>
    </row>
    <row r="6247" spans="1:9" x14ac:dyDescent="0.25">
      <c r="A6247">
        <v>5487</v>
      </c>
      <c r="B6247" t="s">
        <v>11552</v>
      </c>
      <c r="C6247" t="s">
        <v>11553</v>
      </c>
      <c r="D6247" t="s">
        <v>11</v>
      </c>
      <c r="E6247" s="2">
        <v>45675</v>
      </c>
      <c r="F6247" t="s">
        <v>17</v>
      </c>
      <c r="G6247">
        <v>-6580.07</v>
      </c>
      <c r="H6247" t="s">
        <v>11554</v>
      </c>
      <c r="I6247" t="s">
        <v>11555</v>
      </c>
    </row>
    <row r="6248" spans="1:9" x14ac:dyDescent="0.25">
      <c r="A6248">
        <v>5412</v>
      </c>
      <c r="B6248" t="s">
        <v>11387</v>
      </c>
      <c r="C6248" t="s">
        <v>11388</v>
      </c>
      <c r="D6248" t="s">
        <v>11</v>
      </c>
      <c r="E6248" s="2">
        <v>45675</v>
      </c>
      <c r="F6248" t="s">
        <v>17</v>
      </c>
      <c r="G6248">
        <v>-6644.6850000000004</v>
      </c>
      <c r="H6248" t="s">
        <v>11389</v>
      </c>
      <c r="I6248" t="s">
        <v>11390</v>
      </c>
    </row>
    <row r="6249" spans="1:9" x14ac:dyDescent="0.25">
      <c r="A6249">
        <v>2847</v>
      </c>
      <c r="B6249" t="s">
        <v>6105</v>
      </c>
      <c r="C6249" t="s">
        <v>6106</v>
      </c>
      <c r="D6249" t="s">
        <v>11</v>
      </c>
      <c r="E6249" s="2">
        <v>45680</v>
      </c>
      <c r="F6249" t="s">
        <v>17</v>
      </c>
      <c r="G6249">
        <v>-6924.92</v>
      </c>
      <c r="H6249" t="s">
        <v>6109</v>
      </c>
      <c r="I6249" t="s">
        <v>6108</v>
      </c>
    </row>
    <row r="6250" spans="1:9" x14ac:dyDescent="0.25">
      <c r="A6250">
        <v>106</v>
      </c>
      <c r="B6250" t="s">
        <v>230</v>
      </c>
      <c r="C6250" t="s">
        <v>231</v>
      </c>
      <c r="D6250" t="s">
        <v>15</v>
      </c>
      <c r="E6250" s="2">
        <v>45684</v>
      </c>
      <c r="F6250" t="s">
        <v>17</v>
      </c>
      <c r="G6250">
        <v>-7288.11</v>
      </c>
      <c r="H6250" t="s">
        <v>234</v>
      </c>
      <c r="I6250" t="s">
        <v>233</v>
      </c>
    </row>
    <row r="6251" spans="1:9" x14ac:dyDescent="0.25">
      <c r="A6251">
        <v>187</v>
      </c>
      <c r="B6251" t="s">
        <v>420</v>
      </c>
      <c r="C6251" t="s">
        <v>421</v>
      </c>
      <c r="D6251" t="s">
        <v>15</v>
      </c>
      <c r="E6251" s="2">
        <v>45684</v>
      </c>
      <c r="F6251" t="s">
        <v>17</v>
      </c>
      <c r="G6251">
        <v>-7288.11</v>
      </c>
      <c r="H6251" t="s">
        <v>234</v>
      </c>
      <c r="I6251" t="s">
        <v>233</v>
      </c>
    </row>
    <row r="6252" spans="1:9" x14ac:dyDescent="0.25">
      <c r="A6252">
        <v>6324</v>
      </c>
      <c r="B6252" t="s">
        <v>13225</v>
      </c>
      <c r="C6252" t="s">
        <v>13226</v>
      </c>
      <c r="D6252" t="s">
        <v>11</v>
      </c>
      <c r="E6252" s="2">
        <v>45674</v>
      </c>
      <c r="F6252" t="s">
        <v>14</v>
      </c>
      <c r="G6252">
        <v>-7500.3850000000002</v>
      </c>
      <c r="H6252" t="s">
        <v>13227</v>
      </c>
      <c r="I6252" t="s">
        <v>13228</v>
      </c>
    </row>
    <row r="6253" spans="1:9" x14ac:dyDescent="0.25">
      <c r="A6253">
        <v>3678</v>
      </c>
      <c r="B6253" t="s">
        <v>7798</v>
      </c>
      <c r="C6253" t="s">
        <v>7799</v>
      </c>
      <c r="D6253" t="s">
        <v>11</v>
      </c>
      <c r="E6253" s="2">
        <v>45679</v>
      </c>
      <c r="F6253" t="s">
        <v>17</v>
      </c>
      <c r="G6253">
        <v>-7899.0349999999999</v>
      </c>
      <c r="H6253" t="s">
        <v>7802</v>
      </c>
      <c r="I6253" t="s">
        <v>7801</v>
      </c>
    </row>
    <row r="6254" spans="1:9" x14ac:dyDescent="0.25">
      <c r="A6254">
        <v>6051</v>
      </c>
      <c r="B6254" t="s">
        <v>12703</v>
      </c>
      <c r="C6254" t="s">
        <v>12704</v>
      </c>
      <c r="D6254" t="s">
        <v>15</v>
      </c>
      <c r="E6254" s="2">
        <v>45675</v>
      </c>
      <c r="F6254" t="s">
        <v>17</v>
      </c>
      <c r="G6254">
        <v>-8269.5049999999992</v>
      </c>
      <c r="H6254" t="s">
        <v>2385</v>
      </c>
      <c r="I6254" t="s">
        <v>12705</v>
      </c>
    </row>
    <row r="6255" spans="1:9" x14ac:dyDescent="0.25">
      <c r="A6255">
        <v>3240</v>
      </c>
      <c r="B6255" t="s">
        <v>6868</v>
      </c>
      <c r="C6255" t="s">
        <v>6869</v>
      </c>
      <c r="D6255" t="s">
        <v>15</v>
      </c>
      <c r="E6255" s="2">
        <v>45679</v>
      </c>
      <c r="F6255" t="s">
        <v>17</v>
      </c>
      <c r="G6255">
        <v>-8363.36</v>
      </c>
      <c r="H6255" t="s">
        <v>1843</v>
      </c>
      <c r="I6255" t="s">
        <v>6871</v>
      </c>
    </row>
    <row r="6256" spans="1:9" x14ac:dyDescent="0.25">
      <c r="A6256">
        <v>2762</v>
      </c>
      <c r="B6256" t="s">
        <v>5923</v>
      </c>
      <c r="C6256" t="s">
        <v>5924</v>
      </c>
      <c r="D6256" t="s">
        <v>11</v>
      </c>
      <c r="E6256" s="2">
        <v>45680</v>
      </c>
      <c r="F6256" t="s">
        <v>17</v>
      </c>
      <c r="G6256">
        <v>-8659.6200000000008</v>
      </c>
      <c r="H6256" t="s">
        <v>5925</v>
      </c>
      <c r="I6256" t="s">
        <v>5926</v>
      </c>
    </row>
    <row r="6257" spans="1:9" x14ac:dyDescent="0.25">
      <c r="A6257">
        <v>80</v>
      </c>
      <c r="B6257" t="s">
        <v>184</v>
      </c>
      <c r="C6257" t="s">
        <v>185</v>
      </c>
      <c r="D6257" t="s">
        <v>11</v>
      </c>
      <c r="E6257" s="2">
        <v>45685</v>
      </c>
      <c r="F6257" t="s">
        <v>14</v>
      </c>
      <c r="G6257">
        <v>-9707.0499999999993</v>
      </c>
      <c r="H6257" t="s">
        <v>188</v>
      </c>
      <c r="I6257" t="s">
        <v>187</v>
      </c>
    </row>
    <row r="6258" spans="1:9" x14ac:dyDescent="0.25">
      <c r="A6258">
        <v>1540</v>
      </c>
      <c r="B6258" t="s">
        <v>3235</v>
      </c>
      <c r="C6258" t="s">
        <v>3236</v>
      </c>
      <c r="D6258" t="s">
        <v>11</v>
      </c>
      <c r="E6258" s="2">
        <v>45681</v>
      </c>
      <c r="F6258" t="s">
        <v>17</v>
      </c>
      <c r="G6258">
        <v>-12315.325000000001</v>
      </c>
      <c r="H6258" t="s">
        <v>3239</v>
      </c>
      <c r="I6258" t="s">
        <v>3238</v>
      </c>
    </row>
    <row r="6259" spans="1:9" x14ac:dyDescent="0.25">
      <c r="A6259">
        <v>5496</v>
      </c>
      <c r="B6259" t="s">
        <v>11572</v>
      </c>
      <c r="C6259" t="s">
        <v>11573</v>
      </c>
      <c r="D6259" t="s">
        <v>11</v>
      </c>
      <c r="E6259" s="2">
        <v>45675</v>
      </c>
      <c r="F6259" t="s">
        <v>14</v>
      </c>
      <c r="G6259">
        <v>-12753.754999999999</v>
      </c>
      <c r="H6259" t="s">
        <v>11576</v>
      </c>
      <c r="I6259" t="s">
        <v>11575</v>
      </c>
    </row>
    <row r="6260" spans="1:9" x14ac:dyDescent="0.25">
      <c r="A6260">
        <v>4535</v>
      </c>
      <c r="B6260" t="s">
        <v>9550</v>
      </c>
      <c r="C6260" t="s">
        <v>9551</v>
      </c>
      <c r="D6260" t="s">
        <v>11</v>
      </c>
      <c r="E6260" s="2">
        <v>45678</v>
      </c>
      <c r="F6260" t="s">
        <v>14</v>
      </c>
      <c r="G6260">
        <v>-14675.415000000001</v>
      </c>
      <c r="H6260" t="s">
        <v>9552</v>
      </c>
      <c r="I6260" t="s">
        <v>9553</v>
      </c>
    </row>
    <row r="6261" spans="1:9" x14ac:dyDescent="0.25">
      <c r="A6261">
        <v>6635</v>
      </c>
      <c r="B6261" t="s">
        <v>13911</v>
      </c>
      <c r="C6261" t="s">
        <v>13912</v>
      </c>
      <c r="D6261" t="s">
        <v>11</v>
      </c>
      <c r="E6261" s="2">
        <v>45674</v>
      </c>
      <c r="F6261" t="s">
        <v>14</v>
      </c>
      <c r="G6261">
        <v>-15646.205</v>
      </c>
      <c r="H6261" t="s">
        <v>13913</v>
      </c>
      <c r="I6261" t="s">
        <v>13914</v>
      </c>
    </row>
    <row r="6262" spans="1:9" x14ac:dyDescent="0.25">
      <c r="A6262">
        <v>6325</v>
      </c>
      <c r="B6262" t="s">
        <v>13225</v>
      </c>
      <c r="C6262" t="s">
        <v>13226</v>
      </c>
      <c r="D6262" t="s">
        <v>15</v>
      </c>
      <c r="E6262" s="2">
        <v>45674</v>
      </c>
      <c r="F6262" t="s">
        <v>17</v>
      </c>
      <c r="G6262">
        <v>-15898.545</v>
      </c>
      <c r="H6262" t="s">
        <v>13229</v>
      </c>
      <c r="I6262" t="s">
        <v>13228</v>
      </c>
    </row>
    <row r="6263" spans="1:9" x14ac:dyDescent="0.25">
      <c r="A6263">
        <v>4840</v>
      </c>
      <c r="B6263" t="s">
        <v>10148</v>
      </c>
      <c r="C6263" t="s">
        <v>10149</v>
      </c>
      <c r="D6263" t="s">
        <v>11</v>
      </c>
      <c r="E6263" s="2">
        <v>45677</v>
      </c>
      <c r="F6263" t="s">
        <v>17</v>
      </c>
      <c r="G6263">
        <v>-16154.19</v>
      </c>
      <c r="H6263" t="s">
        <v>10150</v>
      </c>
      <c r="I6263" t="s">
        <v>10151</v>
      </c>
    </row>
    <row r="6264" spans="1:9" x14ac:dyDescent="0.25">
      <c r="A6264">
        <v>2527</v>
      </c>
      <c r="B6264" t="s">
        <v>5377</v>
      </c>
      <c r="C6264" t="s">
        <v>5378</v>
      </c>
      <c r="D6264" t="s">
        <v>11</v>
      </c>
      <c r="E6264" s="2">
        <v>45680</v>
      </c>
      <c r="F6264" t="s">
        <v>17</v>
      </c>
      <c r="G6264">
        <v>-18072.349999999999</v>
      </c>
      <c r="H6264" t="s">
        <v>5379</v>
      </c>
      <c r="I6264" t="s">
        <v>5380</v>
      </c>
    </row>
    <row r="6265" spans="1:9" x14ac:dyDescent="0.25">
      <c r="A6265">
        <v>522</v>
      </c>
      <c r="B6265" t="s">
        <v>1160</v>
      </c>
      <c r="C6265" t="s">
        <v>1161</v>
      </c>
      <c r="D6265" t="s">
        <v>11</v>
      </c>
      <c r="E6265" s="2">
        <v>45682</v>
      </c>
      <c r="F6265" t="s">
        <v>14</v>
      </c>
      <c r="G6265">
        <v>-19812.55</v>
      </c>
      <c r="H6265" t="s">
        <v>1164</v>
      </c>
      <c r="I6265" t="s">
        <v>1163</v>
      </c>
    </row>
    <row r="6266" spans="1:9" x14ac:dyDescent="0.25">
      <c r="A6266">
        <v>4733</v>
      </c>
      <c r="B6266" t="s">
        <v>9886</v>
      </c>
      <c r="C6266" t="s">
        <v>9887</v>
      </c>
      <c r="D6266" t="s">
        <v>11</v>
      </c>
      <c r="E6266" s="2">
        <v>45678</v>
      </c>
      <c r="F6266" t="s">
        <v>17</v>
      </c>
      <c r="G6266">
        <v>-24721.505000000001</v>
      </c>
      <c r="H6266" t="s">
        <v>9891</v>
      </c>
      <c r="I6266" t="s">
        <v>9889</v>
      </c>
    </row>
    <row r="6267" spans="1:9" x14ac:dyDescent="0.25">
      <c r="A6267">
        <v>4890</v>
      </c>
      <c r="B6267" t="s">
        <v>10256</v>
      </c>
      <c r="C6267" t="s">
        <v>10257</v>
      </c>
      <c r="D6267" t="s">
        <v>11</v>
      </c>
      <c r="E6267" s="2">
        <v>45677</v>
      </c>
      <c r="F6267" t="s">
        <v>17</v>
      </c>
      <c r="G6267">
        <v>-27987.87</v>
      </c>
      <c r="H6267" t="s">
        <v>10258</v>
      </c>
      <c r="I6267" t="s">
        <v>10259</v>
      </c>
    </row>
    <row r="6268" spans="1:9" x14ac:dyDescent="0.25">
      <c r="A6268">
        <v>514</v>
      </c>
      <c r="B6268" t="s">
        <v>1143</v>
      </c>
      <c r="C6268" t="s">
        <v>1144</v>
      </c>
      <c r="D6268" t="s">
        <v>11</v>
      </c>
      <c r="E6268" s="2">
        <v>45682</v>
      </c>
      <c r="F6268" t="s">
        <v>17</v>
      </c>
      <c r="G6268">
        <v>-30859.224999999999</v>
      </c>
      <c r="H6268" t="s">
        <v>1147</v>
      </c>
      <c r="I6268" t="s">
        <v>1146</v>
      </c>
    </row>
    <row r="6269" spans="1:9" x14ac:dyDescent="0.25">
      <c r="A6269">
        <v>1666</v>
      </c>
      <c r="B6269" t="s">
        <v>3521</v>
      </c>
      <c r="C6269" t="s">
        <v>3522</v>
      </c>
      <c r="D6269" t="s">
        <v>11</v>
      </c>
      <c r="E6269" s="2">
        <v>45681</v>
      </c>
      <c r="F6269" t="s">
        <v>17</v>
      </c>
      <c r="G6269">
        <v>-31767.235000000001</v>
      </c>
      <c r="H6269" t="s">
        <v>3523</v>
      </c>
      <c r="I6269" t="s">
        <v>3524</v>
      </c>
    </row>
    <row r="6270" spans="1:9" x14ac:dyDescent="0.25">
      <c r="A6270">
        <v>105</v>
      </c>
      <c r="B6270" t="s">
        <v>230</v>
      </c>
      <c r="C6270" t="s">
        <v>231</v>
      </c>
      <c r="D6270" t="s">
        <v>11</v>
      </c>
      <c r="E6270" s="2">
        <v>45684</v>
      </c>
      <c r="F6270" t="s">
        <v>14</v>
      </c>
      <c r="G6270">
        <v>-43539.055</v>
      </c>
      <c r="H6270" t="s">
        <v>232</v>
      </c>
      <c r="I6270" t="s">
        <v>233</v>
      </c>
    </row>
    <row r="6271" spans="1:9" x14ac:dyDescent="0.25">
      <c r="A6271">
        <v>186</v>
      </c>
      <c r="B6271" t="s">
        <v>420</v>
      </c>
      <c r="C6271" t="s">
        <v>421</v>
      </c>
      <c r="D6271" t="s">
        <v>11</v>
      </c>
      <c r="E6271" s="2">
        <v>45684</v>
      </c>
      <c r="F6271" t="s">
        <v>14</v>
      </c>
      <c r="G6271">
        <v>-43539.055</v>
      </c>
      <c r="H6271" t="s">
        <v>232</v>
      </c>
      <c r="I6271" t="s">
        <v>233</v>
      </c>
    </row>
    <row r="6272" spans="1:9" x14ac:dyDescent="0.25">
      <c r="A6272">
        <v>4509</v>
      </c>
      <c r="B6272" t="s">
        <v>9502</v>
      </c>
      <c r="C6272" t="s">
        <v>9503</v>
      </c>
      <c r="D6272" t="s">
        <v>11</v>
      </c>
      <c r="E6272" s="2">
        <v>45678</v>
      </c>
      <c r="F6272" t="s">
        <v>14</v>
      </c>
      <c r="G6272">
        <v>-63648.41</v>
      </c>
      <c r="H6272" t="s">
        <v>9506</v>
      </c>
      <c r="I6272" t="s">
        <v>9505</v>
      </c>
    </row>
    <row r="6273" spans="1:9" x14ac:dyDescent="0.25">
      <c r="A6273">
        <v>33</v>
      </c>
      <c r="B6273" t="s">
        <v>92</v>
      </c>
      <c r="C6273" t="s">
        <v>93</v>
      </c>
      <c r="D6273" t="s">
        <v>96</v>
      </c>
      <c r="E6273" s="2">
        <v>45685</v>
      </c>
      <c r="F6273" t="s">
        <v>14</v>
      </c>
      <c r="H6273" t="s">
        <v>97</v>
      </c>
      <c r="I6273" t="s">
        <v>95</v>
      </c>
    </row>
    <row r="6274" spans="1:9" x14ac:dyDescent="0.25">
      <c r="A6274">
        <v>37</v>
      </c>
      <c r="B6274" t="s">
        <v>99</v>
      </c>
      <c r="C6274" t="s">
        <v>100</v>
      </c>
      <c r="D6274" t="s">
        <v>96</v>
      </c>
      <c r="E6274" s="2">
        <v>45685</v>
      </c>
      <c r="F6274" t="s">
        <v>38</v>
      </c>
      <c r="H6274" t="s">
        <v>104</v>
      </c>
      <c r="I6274" t="s">
        <v>102</v>
      </c>
    </row>
    <row r="6275" spans="1:9" x14ac:dyDescent="0.25">
      <c r="A6275">
        <v>39</v>
      </c>
      <c r="B6275" t="s">
        <v>105</v>
      </c>
      <c r="C6275" t="s">
        <v>106</v>
      </c>
      <c r="D6275" t="s">
        <v>96</v>
      </c>
      <c r="E6275" s="2">
        <v>45685</v>
      </c>
      <c r="F6275" t="s">
        <v>38</v>
      </c>
      <c r="H6275" t="s">
        <v>109</v>
      </c>
      <c r="I6275" t="s">
        <v>108</v>
      </c>
    </row>
    <row r="6276" spans="1:9" x14ac:dyDescent="0.25">
      <c r="A6276">
        <v>41</v>
      </c>
      <c r="B6276" t="s">
        <v>111</v>
      </c>
      <c r="C6276" t="s">
        <v>112</v>
      </c>
      <c r="D6276" t="s">
        <v>96</v>
      </c>
      <c r="E6276" s="2">
        <v>45685</v>
      </c>
      <c r="F6276" t="s">
        <v>115</v>
      </c>
      <c r="H6276" t="s">
        <v>113</v>
      </c>
      <c r="I6276" t="s">
        <v>114</v>
      </c>
    </row>
    <row r="6277" spans="1:9" x14ac:dyDescent="0.25">
      <c r="A6277">
        <v>45</v>
      </c>
      <c r="B6277" t="s">
        <v>118</v>
      </c>
      <c r="C6277" t="s">
        <v>119</v>
      </c>
      <c r="D6277" t="s">
        <v>96</v>
      </c>
      <c r="E6277" s="2">
        <v>45685</v>
      </c>
      <c r="F6277" t="s">
        <v>38</v>
      </c>
      <c r="H6277" t="s">
        <v>122</v>
      </c>
      <c r="I6277" t="s">
        <v>121</v>
      </c>
    </row>
    <row r="6278" spans="1:9" x14ac:dyDescent="0.25">
      <c r="A6278">
        <v>47</v>
      </c>
      <c r="B6278" t="s">
        <v>124</v>
      </c>
      <c r="C6278" t="s">
        <v>125</v>
      </c>
      <c r="D6278" t="s">
        <v>126</v>
      </c>
      <c r="E6278" s="2">
        <v>45685</v>
      </c>
      <c r="F6278" t="s">
        <v>80</v>
      </c>
      <c r="H6278" t="s">
        <v>127</v>
      </c>
      <c r="I6278" t="s">
        <v>128</v>
      </c>
    </row>
    <row r="6279" spans="1:9" x14ac:dyDescent="0.25">
      <c r="A6279">
        <v>49</v>
      </c>
      <c r="B6279" t="s">
        <v>124</v>
      </c>
      <c r="C6279" t="s">
        <v>125</v>
      </c>
      <c r="D6279" t="s">
        <v>96</v>
      </c>
      <c r="E6279" s="2">
        <v>45685</v>
      </c>
      <c r="F6279" t="s">
        <v>14</v>
      </c>
      <c r="H6279" t="s">
        <v>130</v>
      </c>
      <c r="I6279" t="s">
        <v>128</v>
      </c>
    </row>
    <row r="6280" spans="1:9" x14ac:dyDescent="0.25">
      <c r="A6280">
        <v>52</v>
      </c>
      <c r="B6280" t="s">
        <v>133</v>
      </c>
      <c r="C6280" t="s">
        <v>134</v>
      </c>
      <c r="D6280" t="s">
        <v>96</v>
      </c>
      <c r="E6280" s="2">
        <v>45685</v>
      </c>
      <c r="F6280" t="s">
        <v>38</v>
      </c>
      <c r="H6280" t="s">
        <v>135</v>
      </c>
      <c r="I6280" t="s">
        <v>136</v>
      </c>
    </row>
    <row r="6281" spans="1:9" x14ac:dyDescent="0.25">
      <c r="A6281">
        <v>56</v>
      </c>
      <c r="B6281" t="s">
        <v>139</v>
      </c>
      <c r="C6281" t="s">
        <v>140</v>
      </c>
      <c r="D6281" t="s">
        <v>96</v>
      </c>
      <c r="E6281" s="2">
        <v>45685</v>
      </c>
      <c r="F6281" t="s">
        <v>38</v>
      </c>
      <c r="H6281" t="s">
        <v>143</v>
      </c>
      <c r="I6281" t="s">
        <v>142</v>
      </c>
    </row>
    <row r="6282" spans="1:9" x14ac:dyDescent="0.25">
      <c r="A6282">
        <v>59</v>
      </c>
      <c r="B6282" t="s">
        <v>146</v>
      </c>
      <c r="C6282" t="s">
        <v>147</v>
      </c>
      <c r="D6282" t="s">
        <v>126</v>
      </c>
      <c r="E6282" s="2">
        <v>45685</v>
      </c>
      <c r="F6282" t="s">
        <v>151</v>
      </c>
      <c r="H6282" t="s">
        <v>150</v>
      </c>
      <c r="I6282" t="s">
        <v>149</v>
      </c>
    </row>
    <row r="6283" spans="1:9" x14ac:dyDescent="0.25">
      <c r="A6283">
        <v>60</v>
      </c>
      <c r="B6283" t="s">
        <v>146</v>
      </c>
      <c r="C6283" t="s">
        <v>147</v>
      </c>
      <c r="D6283" t="s">
        <v>96</v>
      </c>
      <c r="E6283" s="2">
        <v>45685</v>
      </c>
      <c r="F6283" t="s">
        <v>115</v>
      </c>
      <c r="H6283" t="s">
        <v>152</v>
      </c>
      <c r="I6283" t="s">
        <v>149</v>
      </c>
    </row>
    <row r="6284" spans="1:9" x14ac:dyDescent="0.25">
      <c r="A6284">
        <v>63</v>
      </c>
      <c r="B6284" t="s">
        <v>155</v>
      </c>
      <c r="C6284" t="s">
        <v>156</v>
      </c>
      <c r="D6284" t="s">
        <v>96</v>
      </c>
      <c r="E6284" s="2">
        <v>45685</v>
      </c>
      <c r="F6284" t="s">
        <v>22</v>
      </c>
      <c r="H6284" t="s">
        <v>157</v>
      </c>
      <c r="I6284" t="s">
        <v>158</v>
      </c>
    </row>
    <row r="6285" spans="1:9" x14ac:dyDescent="0.25">
      <c r="A6285">
        <v>71</v>
      </c>
      <c r="B6285" t="s">
        <v>169</v>
      </c>
      <c r="C6285" t="s">
        <v>170</v>
      </c>
      <c r="D6285" t="s">
        <v>96</v>
      </c>
      <c r="E6285" s="2">
        <v>45685</v>
      </c>
      <c r="F6285" t="s">
        <v>115</v>
      </c>
      <c r="H6285" t="s">
        <v>171</v>
      </c>
      <c r="I6285" t="s">
        <v>172</v>
      </c>
    </row>
    <row r="6286" spans="1:9" x14ac:dyDescent="0.25">
      <c r="A6286">
        <v>76</v>
      </c>
      <c r="B6286" t="s">
        <v>175</v>
      </c>
      <c r="C6286" t="s">
        <v>176</v>
      </c>
      <c r="D6286" t="s">
        <v>126</v>
      </c>
      <c r="E6286" s="2">
        <v>45685</v>
      </c>
      <c r="F6286" t="s">
        <v>22</v>
      </c>
      <c r="H6286" t="s">
        <v>180</v>
      </c>
      <c r="I6286" t="s">
        <v>178</v>
      </c>
    </row>
    <row r="6287" spans="1:9" x14ac:dyDescent="0.25">
      <c r="A6287">
        <v>77</v>
      </c>
      <c r="B6287" t="s">
        <v>175</v>
      </c>
      <c r="C6287" t="s">
        <v>176</v>
      </c>
      <c r="D6287" t="s">
        <v>96</v>
      </c>
      <c r="E6287" s="2">
        <v>45685</v>
      </c>
      <c r="F6287" t="s">
        <v>182</v>
      </c>
      <c r="H6287" t="s">
        <v>181</v>
      </c>
      <c r="I6287" t="s">
        <v>178</v>
      </c>
    </row>
    <row r="6288" spans="1:9" x14ac:dyDescent="0.25">
      <c r="A6288">
        <v>79</v>
      </c>
      <c r="B6288" t="s">
        <v>184</v>
      </c>
      <c r="C6288" t="s">
        <v>185</v>
      </c>
      <c r="D6288" t="s">
        <v>96</v>
      </c>
      <c r="E6288" s="2">
        <v>45685</v>
      </c>
      <c r="F6288" t="s">
        <v>17</v>
      </c>
      <c r="H6288" t="s">
        <v>186</v>
      </c>
      <c r="I6288" t="s">
        <v>187</v>
      </c>
    </row>
    <row r="6289" spans="1:9" x14ac:dyDescent="0.25">
      <c r="A6289">
        <v>82</v>
      </c>
      <c r="B6289" t="s">
        <v>190</v>
      </c>
      <c r="C6289" t="s">
        <v>191</v>
      </c>
      <c r="D6289" t="s">
        <v>96</v>
      </c>
      <c r="E6289" s="2">
        <v>45685</v>
      </c>
      <c r="F6289" t="s">
        <v>17</v>
      </c>
      <c r="H6289" t="s">
        <v>192</v>
      </c>
      <c r="I6289" t="s">
        <v>193</v>
      </c>
    </row>
    <row r="6290" spans="1:9" x14ac:dyDescent="0.25">
      <c r="A6290">
        <v>89</v>
      </c>
      <c r="B6290" t="s">
        <v>202</v>
      </c>
      <c r="C6290" t="s">
        <v>203</v>
      </c>
      <c r="D6290" t="s">
        <v>96</v>
      </c>
      <c r="E6290" s="2">
        <v>45685</v>
      </c>
      <c r="F6290" t="s">
        <v>14</v>
      </c>
      <c r="H6290" t="s">
        <v>97</v>
      </c>
      <c r="I6290" t="s">
        <v>95</v>
      </c>
    </row>
    <row r="6291" spans="1:9" x14ac:dyDescent="0.25">
      <c r="A6291">
        <v>91</v>
      </c>
      <c r="B6291" t="s">
        <v>204</v>
      </c>
      <c r="C6291" t="s">
        <v>205</v>
      </c>
      <c r="D6291" t="s">
        <v>96</v>
      </c>
      <c r="E6291" s="2">
        <v>45685</v>
      </c>
      <c r="F6291" t="s">
        <v>38</v>
      </c>
      <c r="H6291" t="s">
        <v>206</v>
      </c>
      <c r="I6291" t="s">
        <v>207</v>
      </c>
    </row>
    <row r="6292" spans="1:9" x14ac:dyDescent="0.25">
      <c r="A6292">
        <v>95</v>
      </c>
      <c r="B6292" t="s">
        <v>210</v>
      </c>
      <c r="C6292" t="s">
        <v>211</v>
      </c>
      <c r="D6292" t="s">
        <v>96</v>
      </c>
      <c r="E6292" s="2">
        <v>45685</v>
      </c>
      <c r="F6292" t="s">
        <v>14</v>
      </c>
      <c r="H6292" t="s">
        <v>214</v>
      </c>
      <c r="I6292" t="s">
        <v>213</v>
      </c>
    </row>
    <row r="6293" spans="1:9" x14ac:dyDescent="0.25">
      <c r="A6293">
        <v>96</v>
      </c>
      <c r="B6293" t="s">
        <v>210</v>
      </c>
      <c r="C6293" t="s">
        <v>211</v>
      </c>
      <c r="D6293" t="s">
        <v>126</v>
      </c>
      <c r="E6293" s="2">
        <v>45685</v>
      </c>
      <c r="F6293" t="s">
        <v>151</v>
      </c>
      <c r="H6293" t="s">
        <v>215</v>
      </c>
      <c r="I6293" t="s">
        <v>213</v>
      </c>
    </row>
    <row r="6294" spans="1:9" x14ac:dyDescent="0.25">
      <c r="A6294">
        <v>99</v>
      </c>
      <c r="B6294" t="s">
        <v>218</v>
      </c>
      <c r="C6294" t="s">
        <v>219</v>
      </c>
      <c r="D6294" t="s">
        <v>96</v>
      </c>
      <c r="E6294" s="2">
        <v>45685</v>
      </c>
      <c r="F6294" t="s">
        <v>22</v>
      </c>
      <c r="H6294" t="s">
        <v>220</v>
      </c>
      <c r="I6294" t="s">
        <v>221</v>
      </c>
    </row>
    <row r="6295" spans="1:9" x14ac:dyDescent="0.25">
      <c r="A6295">
        <v>102</v>
      </c>
      <c r="B6295" t="s">
        <v>224</v>
      </c>
      <c r="C6295" t="s">
        <v>225</v>
      </c>
      <c r="D6295" t="s">
        <v>96</v>
      </c>
      <c r="E6295" s="2">
        <v>45685</v>
      </c>
      <c r="F6295" t="s">
        <v>115</v>
      </c>
      <c r="H6295" t="s">
        <v>226</v>
      </c>
      <c r="I6295" t="s">
        <v>227</v>
      </c>
    </row>
    <row r="6296" spans="1:9" x14ac:dyDescent="0.25">
      <c r="A6296">
        <v>146</v>
      </c>
      <c r="B6296" t="s">
        <v>319</v>
      </c>
      <c r="C6296" t="s">
        <v>320</v>
      </c>
      <c r="D6296" t="s">
        <v>126</v>
      </c>
      <c r="E6296" s="2">
        <v>45684</v>
      </c>
      <c r="F6296" t="s">
        <v>151</v>
      </c>
      <c r="H6296" t="s">
        <v>325</v>
      </c>
      <c r="I6296" t="s">
        <v>322</v>
      </c>
    </row>
    <row r="6297" spans="1:9" x14ac:dyDescent="0.25">
      <c r="A6297">
        <v>166</v>
      </c>
      <c r="B6297" t="s">
        <v>366</v>
      </c>
      <c r="C6297" t="s">
        <v>367</v>
      </c>
      <c r="D6297" t="s">
        <v>126</v>
      </c>
      <c r="E6297" s="2">
        <v>45684</v>
      </c>
      <c r="F6297" t="s">
        <v>80</v>
      </c>
      <c r="H6297" t="s">
        <v>372</v>
      </c>
      <c r="I6297" t="s">
        <v>369</v>
      </c>
    </row>
    <row r="6298" spans="1:9" x14ac:dyDescent="0.25">
      <c r="A6298">
        <v>219</v>
      </c>
      <c r="B6298" t="s">
        <v>494</v>
      </c>
      <c r="C6298" t="s">
        <v>495</v>
      </c>
      <c r="D6298" t="s">
        <v>96</v>
      </c>
      <c r="E6298" s="2">
        <v>45684</v>
      </c>
      <c r="F6298" t="s">
        <v>40</v>
      </c>
      <c r="H6298" t="s">
        <v>498</v>
      </c>
      <c r="I6298" t="s">
        <v>497</v>
      </c>
    </row>
    <row r="6299" spans="1:9" x14ac:dyDescent="0.25">
      <c r="A6299">
        <v>234</v>
      </c>
      <c r="B6299" t="s">
        <v>530</v>
      </c>
      <c r="C6299" t="s">
        <v>531</v>
      </c>
      <c r="D6299" t="s">
        <v>96</v>
      </c>
      <c r="E6299" s="2">
        <v>45684</v>
      </c>
      <c r="F6299" t="s">
        <v>14</v>
      </c>
      <c r="H6299" t="s">
        <v>534</v>
      </c>
      <c r="I6299" t="s">
        <v>533</v>
      </c>
    </row>
    <row r="6300" spans="1:9" x14ac:dyDescent="0.25">
      <c r="A6300">
        <v>235</v>
      </c>
      <c r="B6300" t="s">
        <v>530</v>
      </c>
      <c r="C6300" t="s">
        <v>531</v>
      </c>
      <c r="D6300" t="s">
        <v>126</v>
      </c>
      <c r="E6300" s="2">
        <v>45684</v>
      </c>
      <c r="F6300" t="s">
        <v>151</v>
      </c>
      <c r="H6300" t="s">
        <v>535</v>
      </c>
      <c r="I6300" t="s">
        <v>533</v>
      </c>
    </row>
    <row r="6301" spans="1:9" x14ac:dyDescent="0.25">
      <c r="A6301">
        <v>238</v>
      </c>
      <c r="B6301" t="s">
        <v>538</v>
      </c>
      <c r="C6301" t="s">
        <v>539</v>
      </c>
      <c r="D6301" t="s">
        <v>96</v>
      </c>
      <c r="E6301" s="2">
        <v>45684</v>
      </c>
      <c r="F6301" t="s">
        <v>115</v>
      </c>
      <c r="H6301" t="s">
        <v>540</v>
      </c>
      <c r="I6301" t="s">
        <v>541</v>
      </c>
    </row>
    <row r="6302" spans="1:9" x14ac:dyDescent="0.25">
      <c r="A6302">
        <v>242</v>
      </c>
      <c r="B6302" t="s">
        <v>544</v>
      </c>
      <c r="C6302" t="s">
        <v>545</v>
      </c>
      <c r="D6302" t="s">
        <v>96</v>
      </c>
      <c r="E6302" s="2">
        <v>45684</v>
      </c>
      <c r="F6302" t="s">
        <v>17</v>
      </c>
      <c r="H6302" t="s">
        <v>548</v>
      </c>
      <c r="I6302" t="s">
        <v>547</v>
      </c>
    </row>
    <row r="6303" spans="1:9" x14ac:dyDescent="0.25">
      <c r="A6303">
        <v>246</v>
      </c>
      <c r="B6303" t="s">
        <v>551</v>
      </c>
      <c r="C6303" t="s">
        <v>552</v>
      </c>
      <c r="D6303" t="s">
        <v>96</v>
      </c>
      <c r="E6303" s="2">
        <v>45684</v>
      </c>
      <c r="F6303" t="s">
        <v>14</v>
      </c>
      <c r="H6303" t="s">
        <v>555</v>
      </c>
      <c r="I6303" t="s">
        <v>554</v>
      </c>
    </row>
    <row r="6304" spans="1:9" x14ac:dyDescent="0.25">
      <c r="A6304">
        <v>250</v>
      </c>
      <c r="B6304" t="s">
        <v>557</v>
      </c>
      <c r="C6304" t="s">
        <v>558</v>
      </c>
      <c r="D6304" t="s">
        <v>96</v>
      </c>
      <c r="E6304" s="2">
        <v>45684</v>
      </c>
      <c r="F6304" t="s">
        <v>182</v>
      </c>
      <c r="H6304" t="s">
        <v>562</v>
      </c>
      <c r="I6304" t="s">
        <v>560</v>
      </c>
    </row>
    <row r="6305" spans="1:9" x14ac:dyDescent="0.25">
      <c r="A6305">
        <v>253</v>
      </c>
      <c r="B6305" t="s">
        <v>564</v>
      </c>
      <c r="C6305" t="s">
        <v>565</v>
      </c>
      <c r="D6305" t="s">
        <v>126</v>
      </c>
      <c r="E6305" s="2">
        <v>45684</v>
      </c>
      <c r="F6305" t="s">
        <v>22</v>
      </c>
      <c r="H6305" t="s">
        <v>568</v>
      </c>
      <c r="I6305" t="s">
        <v>567</v>
      </c>
    </row>
    <row r="6306" spans="1:9" x14ac:dyDescent="0.25">
      <c r="A6306">
        <v>255</v>
      </c>
      <c r="B6306" t="s">
        <v>564</v>
      </c>
      <c r="C6306" t="s">
        <v>565</v>
      </c>
      <c r="D6306" t="s">
        <v>96</v>
      </c>
      <c r="E6306" s="2">
        <v>45684</v>
      </c>
      <c r="F6306" t="s">
        <v>14</v>
      </c>
      <c r="H6306" t="s">
        <v>570</v>
      </c>
      <c r="I6306" t="s">
        <v>567</v>
      </c>
    </row>
    <row r="6307" spans="1:9" x14ac:dyDescent="0.25">
      <c r="A6307">
        <v>258</v>
      </c>
      <c r="B6307" t="s">
        <v>572</v>
      </c>
      <c r="C6307" t="s">
        <v>573</v>
      </c>
      <c r="D6307" t="s">
        <v>96</v>
      </c>
      <c r="E6307" s="2">
        <v>45684</v>
      </c>
      <c r="F6307" t="s">
        <v>17</v>
      </c>
      <c r="H6307" t="s">
        <v>576</v>
      </c>
      <c r="I6307" t="s">
        <v>575</v>
      </c>
    </row>
    <row r="6308" spans="1:9" x14ac:dyDescent="0.25">
      <c r="A6308">
        <v>261</v>
      </c>
      <c r="B6308" t="s">
        <v>578</v>
      </c>
      <c r="C6308" t="s">
        <v>579</v>
      </c>
      <c r="D6308" t="s">
        <v>96</v>
      </c>
      <c r="E6308" s="2">
        <v>45684</v>
      </c>
      <c r="F6308" t="s">
        <v>14</v>
      </c>
      <c r="H6308" t="s">
        <v>534</v>
      </c>
      <c r="I6308" t="s">
        <v>533</v>
      </c>
    </row>
    <row r="6309" spans="1:9" x14ac:dyDescent="0.25">
      <c r="A6309">
        <v>262</v>
      </c>
      <c r="B6309" t="s">
        <v>578</v>
      </c>
      <c r="C6309" t="s">
        <v>579</v>
      </c>
      <c r="D6309" t="s">
        <v>126</v>
      </c>
      <c r="E6309" s="2">
        <v>45684</v>
      </c>
      <c r="F6309" t="s">
        <v>151</v>
      </c>
      <c r="H6309" t="s">
        <v>535</v>
      </c>
      <c r="I6309" t="s">
        <v>533</v>
      </c>
    </row>
    <row r="6310" spans="1:9" x14ac:dyDescent="0.25">
      <c r="A6310">
        <v>266</v>
      </c>
      <c r="B6310" t="s">
        <v>580</v>
      </c>
      <c r="C6310" t="s">
        <v>581</v>
      </c>
      <c r="D6310" t="s">
        <v>96</v>
      </c>
      <c r="E6310" s="2">
        <v>45684</v>
      </c>
      <c r="F6310" t="s">
        <v>17</v>
      </c>
      <c r="H6310" t="s">
        <v>584</v>
      </c>
      <c r="I6310" t="s">
        <v>583</v>
      </c>
    </row>
    <row r="6311" spans="1:9" x14ac:dyDescent="0.25">
      <c r="A6311">
        <v>437</v>
      </c>
      <c r="B6311" t="s">
        <v>969</v>
      </c>
      <c r="C6311" t="s">
        <v>970</v>
      </c>
      <c r="D6311" t="s">
        <v>126</v>
      </c>
      <c r="E6311" s="2">
        <v>45682</v>
      </c>
      <c r="F6311" t="s">
        <v>51</v>
      </c>
      <c r="H6311" t="s">
        <v>974</v>
      </c>
      <c r="I6311" t="s">
        <v>972</v>
      </c>
    </row>
    <row r="6312" spans="1:9" x14ac:dyDescent="0.25">
      <c r="A6312">
        <v>459</v>
      </c>
      <c r="B6312" t="s">
        <v>1022</v>
      </c>
      <c r="C6312" t="s">
        <v>1023</v>
      </c>
      <c r="D6312" t="s">
        <v>126</v>
      </c>
      <c r="E6312" s="2">
        <v>45682</v>
      </c>
      <c r="F6312" t="s">
        <v>151</v>
      </c>
      <c r="H6312" t="s">
        <v>1026</v>
      </c>
      <c r="I6312" t="s">
        <v>1025</v>
      </c>
    </row>
    <row r="6313" spans="1:9" x14ac:dyDescent="0.25">
      <c r="A6313">
        <v>481</v>
      </c>
      <c r="B6313" t="s">
        <v>1069</v>
      </c>
      <c r="C6313" t="s">
        <v>1070</v>
      </c>
      <c r="D6313" t="s">
        <v>126</v>
      </c>
      <c r="E6313" s="2">
        <v>45682</v>
      </c>
      <c r="F6313" t="s">
        <v>151</v>
      </c>
      <c r="H6313" t="s">
        <v>1074</v>
      </c>
      <c r="I6313" t="s">
        <v>1072</v>
      </c>
    </row>
    <row r="6314" spans="1:9" x14ac:dyDescent="0.25">
      <c r="A6314">
        <v>485</v>
      </c>
      <c r="B6314" t="s">
        <v>1080</v>
      </c>
      <c r="C6314" t="s">
        <v>1081</v>
      </c>
      <c r="D6314" t="s">
        <v>126</v>
      </c>
      <c r="E6314" s="2">
        <v>45682</v>
      </c>
      <c r="F6314" t="s">
        <v>22</v>
      </c>
      <c r="H6314" t="s">
        <v>1084</v>
      </c>
      <c r="I6314" t="s">
        <v>1083</v>
      </c>
    </row>
    <row r="6315" spans="1:9" x14ac:dyDescent="0.25">
      <c r="A6315">
        <v>499</v>
      </c>
      <c r="B6315" t="s">
        <v>1112</v>
      </c>
      <c r="C6315" t="s">
        <v>1113</v>
      </c>
      <c r="D6315" t="s">
        <v>126</v>
      </c>
      <c r="E6315" s="2">
        <v>45682</v>
      </c>
      <c r="F6315" t="s">
        <v>151</v>
      </c>
      <c r="H6315" t="s">
        <v>1114</v>
      </c>
      <c r="I6315" t="s">
        <v>1115</v>
      </c>
    </row>
    <row r="6316" spans="1:9" x14ac:dyDescent="0.25">
      <c r="A6316">
        <v>516</v>
      </c>
      <c r="B6316" t="s">
        <v>1143</v>
      </c>
      <c r="C6316" t="s">
        <v>1144</v>
      </c>
      <c r="D6316" t="s">
        <v>126</v>
      </c>
      <c r="E6316" s="2">
        <v>45682</v>
      </c>
      <c r="F6316" t="s">
        <v>51</v>
      </c>
      <c r="H6316" t="s">
        <v>1149</v>
      </c>
      <c r="I6316" t="s">
        <v>1146</v>
      </c>
    </row>
    <row r="6317" spans="1:9" x14ac:dyDescent="0.25">
      <c r="A6317">
        <v>570</v>
      </c>
      <c r="B6317" t="s">
        <v>1272</v>
      </c>
      <c r="C6317" t="s">
        <v>1273</v>
      </c>
      <c r="D6317" t="s">
        <v>126</v>
      </c>
      <c r="E6317" s="2">
        <v>45682</v>
      </c>
      <c r="F6317" t="s">
        <v>51</v>
      </c>
      <c r="H6317" t="s">
        <v>1277</v>
      </c>
      <c r="I6317" t="s">
        <v>1275</v>
      </c>
    </row>
    <row r="6318" spans="1:9" x14ac:dyDescent="0.25">
      <c r="A6318">
        <v>581</v>
      </c>
      <c r="B6318" t="s">
        <v>1296</v>
      </c>
      <c r="C6318" t="s">
        <v>1297</v>
      </c>
      <c r="D6318" t="s">
        <v>126</v>
      </c>
      <c r="E6318" s="2">
        <v>45682</v>
      </c>
      <c r="F6318" t="s">
        <v>51</v>
      </c>
      <c r="H6318" t="s">
        <v>1300</v>
      </c>
      <c r="I6318" t="s">
        <v>1299</v>
      </c>
    </row>
    <row r="6319" spans="1:9" x14ac:dyDescent="0.25">
      <c r="A6319">
        <v>593</v>
      </c>
      <c r="B6319" t="s">
        <v>1318</v>
      </c>
      <c r="C6319" t="s">
        <v>1319</v>
      </c>
      <c r="D6319" t="s">
        <v>126</v>
      </c>
      <c r="E6319" s="2">
        <v>45682</v>
      </c>
      <c r="F6319" t="s">
        <v>38</v>
      </c>
      <c r="H6319" t="s">
        <v>1324</v>
      </c>
      <c r="I6319" t="s">
        <v>1321</v>
      </c>
    </row>
    <row r="6320" spans="1:9" x14ac:dyDescent="0.25">
      <c r="A6320">
        <v>641</v>
      </c>
      <c r="B6320" t="s">
        <v>1438</v>
      </c>
      <c r="C6320" t="s">
        <v>1439</v>
      </c>
      <c r="D6320" t="s">
        <v>96</v>
      </c>
      <c r="E6320" s="2">
        <v>45682</v>
      </c>
      <c r="F6320" t="s">
        <v>38</v>
      </c>
      <c r="H6320" t="s">
        <v>1440</v>
      </c>
      <c r="I6320" t="s">
        <v>1441</v>
      </c>
    </row>
    <row r="6321" spans="1:9" x14ac:dyDescent="0.25">
      <c r="A6321">
        <v>657</v>
      </c>
      <c r="B6321" t="s">
        <v>1469</v>
      </c>
      <c r="C6321" t="s">
        <v>1470</v>
      </c>
      <c r="D6321" t="s">
        <v>126</v>
      </c>
      <c r="E6321" s="2">
        <v>45682</v>
      </c>
      <c r="F6321" t="s">
        <v>22</v>
      </c>
      <c r="H6321" t="s">
        <v>1475</v>
      </c>
      <c r="I6321" t="s">
        <v>1472</v>
      </c>
    </row>
    <row r="6322" spans="1:9" x14ac:dyDescent="0.25">
      <c r="A6322">
        <v>664</v>
      </c>
      <c r="B6322" t="s">
        <v>1486</v>
      </c>
      <c r="C6322" t="s">
        <v>1487</v>
      </c>
      <c r="D6322" t="s">
        <v>126</v>
      </c>
      <c r="E6322" s="2">
        <v>45682</v>
      </c>
      <c r="F6322" t="s">
        <v>38</v>
      </c>
      <c r="H6322" t="s">
        <v>1491</v>
      </c>
      <c r="I6322" t="s">
        <v>1489</v>
      </c>
    </row>
    <row r="6323" spans="1:9" x14ac:dyDescent="0.25">
      <c r="A6323">
        <v>676</v>
      </c>
      <c r="B6323" t="s">
        <v>1509</v>
      </c>
      <c r="C6323" t="s">
        <v>1510</v>
      </c>
      <c r="D6323" t="s">
        <v>126</v>
      </c>
      <c r="E6323" s="2">
        <v>45682</v>
      </c>
      <c r="F6323" t="s">
        <v>80</v>
      </c>
      <c r="H6323" t="s">
        <v>1515</v>
      </c>
      <c r="I6323" t="s">
        <v>1512</v>
      </c>
    </row>
    <row r="6324" spans="1:9" x14ac:dyDescent="0.25">
      <c r="A6324">
        <v>680</v>
      </c>
      <c r="B6324" t="s">
        <v>1521</v>
      </c>
      <c r="C6324" t="s">
        <v>1522</v>
      </c>
      <c r="D6324" t="s">
        <v>96</v>
      </c>
      <c r="E6324" s="2">
        <v>45682</v>
      </c>
      <c r="F6324" t="s">
        <v>17</v>
      </c>
      <c r="H6324" t="s">
        <v>1525</v>
      </c>
      <c r="I6324" t="s">
        <v>1524</v>
      </c>
    </row>
    <row r="6325" spans="1:9" x14ac:dyDescent="0.25">
      <c r="A6325">
        <v>688</v>
      </c>
      <c r="B6325" t="s">
        <v>1542</v>
      </c>
      <c r="C6325" t="s">
        <v>1543</v>
      </c>
      <c r="D6325" t="s">
        <v>126</v>
      </c>
      <c r="E6325" s="2">
        <v>45682</v>
      </c>
      <c r="F6325" t="s">
        <v>151</v>
      </c>
      <c r="H6325" t="s">
        <v>1544</v>
      </c>
      <c r="I6325" t="s">
        <v>1545</v>
      </c>
    </row>
    <row r="6326" spans="1:9" x14ac:dyDescent="0.25">
      <c r="A6326">
        <v>697</v>
      </c>
      <c r="B6326" t="s">
        <v>1559</v>
      </c>
      <c r="C6326" t="s">
        <v>1560</v>
      </c>
      <c r="D6326" t="s">
        <v>96</v>
      </c>
      <c r="E6326" s="2">
        <v>45682</v>
      </c>
      <c r="F6326" t="s">
        <v>40</v>
      </c>
      <c r="H6326" t="s">
        <v>1563</v>
      </c>
      <c r="I6326" t="s">
        <v>1562</v>
      </c>
    </row>
    <row r="6327" spans="1:9" x14ac:dyDescent="0.25">
      <c r="A6327">
        <v>699</v>
      </c>
      <c r="B6327" t="s">
        <v>1565</v>
      </c>
      <c r="C6327" t="s">
        <v>1566</v>
      </c>
      <c r="D6327" t="s">
        <v>96</v>
      </c>
      <c r="E6327" s="2">
        <v>45682</v>
      </c>
      <c r="F6327" t="s">
        <v>80</v>
      </c>
      <c r="H6327" t="s">
        <v>1567</v>
      </c>
      <c r="I6327" t="s">
        <v>1568</v>
      </c>
    </row>
    <row r="6328" spans="1:9" x14ac:dyDescent="0.25">
      <c r="A6328">
        <v>704</v>
      </c>
      <c r="B6328" t="s">
        <v>1571</v>
      </c>
      <c r="C6328" t="s">
        <v>1572</v>
      </c>
      <c r="D6328" t="s">
        <v>96</v>
      </c>
      <c r="E6328" s="2">
        <v>45682</v>
      </c>
      <c r="F6328" t="s">
        <v>40</v>
      </c>
      <c r="H6328" t="s">
        <v>1576</v>
      </c>
      <c r="I6328" t="s">
        <v>1574</v>
      </c>
    </row>
    <row r="6329" spans="1:9" x14ac:dyDescent="0.25">
      <c r="A6329">
        <v>706</v>
      </c>
      <c r="B6329" t="s">
        <v>1577</v>
      </c>
      <c r="C6329" t="s">
        <v>1578</v>
      </c>
      <c r="D6329" t="s">
        <v>126</v>
      </c>
      <c r="E6329" s="2">
        <v>45682</v>
      </c>
      <c r="F6329" t="s">
        <v>38</v>
      </c>
      <c r="H6329" t="s">
        <v>1581</v>
      </c>
      <c r="I6329" t="s">
        <v>1580</v>
      </c>
    </row>
    <row r="6330" spans="1:9" x14ac:dyDescent="0.25">
      <c r="A6330">
        <v>709</v>
      </c>
      <c r="B6330" t="s">
        <v>1577</v>
      </c>
      <c r="C6330" t="s">
        <v>1578</v>
      </c>
      <c r="D6330" t="s">
        <v>96</v>
      </c>
      <c r="E6330" s="2">
        <v>45682</v>
      </c>
      <c r="F6330" t="s">
        <v>17</v>
      </c>
      <c r="H6330" t="s">
        <v>1584</v>
      </c>
      <c r="I6330" t="s">
        <v>1580</v>
      </c>
    </row>
    <row r="6331" spans="1:9" x14ac:dyDescent="0.25">
      <c r="A6331">
        <v>711</v>
      </c>
      <c r="B6331" t="s">
        <v>1585</v>
      </c>
      <c r="C6331" t="s">
        <v>1586</v>
      </c>
      <c r="D6331" t="s">
        <v>96</v>
      </c>
      <c r="E6331" s="2">
        <v>45682</v>
      </c>
      <c r="F6331" t="s">
        <v>115</v>
      </c>
      <c r="H6331" t="s">
        <v>1589</v>
      </c>
      <c r="I6331" t="s">
        <v>1588</v>
      </c>
    </row>
    <row r="6332" spans="1:9" x14ac:dyDescent="0.25">
      <c r="A6332">
        <v>715</v>
      </c>
      <c r="B6332" t="s">
        <v>1591</v>
      </c>
      <c r="C6332" t="s">
        <v>1592</v>
      </c>
      <c r="D6332" t="s">
        <v>96</v>
      </c>
      <c r="E6332" s="2">
        <v>45682</v>
      </c>
      <c r="F6332" t="s">
        <v>17</v>
      </c>
      <c r="H6332" t="s">
        <v>1596</v>
      </c>
      <c r="I6332" t="s">
        <v>1594</v>
      </c>
    </row>
    <row r="6333" spans="1:9" x14ac:dyDescent="0.25">
      <c r="A6333">
        <v>716</v>
      </c>
      <c r="B6333" t="s">
        <v>1597</v>
      </c>
      <c r="C6333" t="s">
        <v>1598</v>
      </c>
      <c r="D6333" t="s">
        <v>96</v>
      </c>
      <c r="E6333" s="2">
        <v>45682</v>
      </c>
      <c r="F6333" t="s">
        <v>38</v>
      </c>
      <c r="H6333" t="s">
        <v>1599</v>
      </c>
      <c r="I6333" t="s">
        <v>1600</v>
      </c>
    </row>
    <row r="6334" spans="1:9" x14ac:dyDescent="0.25">
      <c r="A6334">
        <v>721</v>
      </c>
      <c r="B6334" t="s">
        <v>1603</v>
      </c>
      <c r="C6334" t="s">
        <v>1604</v>
      </c>
      <c r="D6334" t="s">
        <v>96</v>
      </c>
      <c r="E6334" s="2">
        <v>45682</v>
      </c>
      <c r="F6334" t="s">
        <v>22</v>
      </c>
      <c r="H6334" t="s">
        <v>1608</v>
      </c>
      <c r="I6334" t="s">
        <v>1606</v>
      </c>
    </row>
    <row r="6335" spans="1:9" x14ac:dyDescent="0.25">
      <c r="A6335">
        <v>723</v>
      </c>
      <c r="B6335" t="s">
        <v>1609</v>
      </c>
      <c r="C6335" t="s">
        <v>1610</v>
      </c>
      <c r="D6335" t="s">
        <v>96</v>
      </c>
      <c r="E6335" s="2">
        <v>45682</v>
      </c>
      <c r="F6335" t="s">
        <v>115</v>
      </c>
      <c r="H6335" t="s">
        <v>1613</v>
      </c>
      <c r="I6335" t="s">
        <v>1612</v>
      </c>
    </row>
    <row r="6336" spans="1:9" x14ac:dyDescent="0.25">
      <c r="A6336">
        <v>727</v>
      </c>
      <c r="B6336" t="s">
        <v>1615</v>
      </c>
      <c r="C6336" t="s">
        <v>1616</v>
      </c>
      <c r="D6336" t="s">
        <v>96</v>
      </c>
      <c r="E6336" s="2">
        <v>45682</v>
      </c>
      <c r="F6336" t="s">
        <v>17</v>
      </c>
      <c r="H6336" t="s">
        <v>1620</v>
      </c>
      <c r="I6336" t="s">
        <v>1618</v>
      </c>
    </row>
    <row r="6337" spans="1:9" x14ac:dyDescent="0.25">
      <c r="A6337">
        <v>730</v>
      </c>
      <c r="B6337" t="s">
        <v>1621</v>
      </c>
      <c r="C6337" t="s">
        <v>1622</v>
      </c>
      <c r="D6337" t="s">
        <v>96</v>
      </c>
      <c r="E6337" s="2">
        <v>45682</v>
      </c>
      <c r="F6337" t="s">
        <v>115</v>
      </c>
      <c r="H6337" t="s">
        <v>540</v>
      </c>
      <c r="I6337" t="s">
        <v>1624</v>
      </c>
    </row>
    <row r="6338" spans="1:9" x14ac:dyDescent="0.25">
      <c r="A6338">
        <v>733</v>
      </c>
      <c r="B6338" t="s">
        <v>1626</v>
      </c>
      <c r="C6338" t="s">
        <v>1627</v>
      </c>
      <c r="D6338" t="s">
        <v>96</v>
      </c>
      <c r="E6338" s="2">
        <v>45682</v>
      </c>
      <c r="F6338" t="s">
        <v>17</v>
      </c>
      <c r="H6338" t="s">
        <v>1631</v>
      </c>
      <c r="I6338" t="s">
        <v>1629</v>
      </c>
    </row>
    <row r="6339" spans="1:9" x14ac:dyDescent="0.25">
      <c r="A6339">
        <v>735</v>
      </c>
      <c r="B6339" t="s">
        <v>1632</v>
      </c>
      <c r="C6339" t="s">
        <v>1633</v>
      </c>
      <c r="D6339" t="s">
        <v>126</v>
      </c>
      <c r="E6339" s="2">
        <v>45682</v>
      </c>
      <c r="F6339" t="s">
        <v>22</v>
      </c>
      <c r="H6339" t="s">
        <v>1636</v>
      </c>
      <c r="I6339" t="s">
        <v>1635</v>
      </c>
    </row>
    <row r="6340" spans="1:9" x14ac:dyDescent="0.25">
      <c r="A6340">
        <v>736</v>
      </c>
      <c r="B6340" t="s">
        <v>1632</v>
      </c>
      <c r="C6340" t="s">
        <v>1633</v>
      </c>
      <c r="D6340" t="s">
        <v>96</v>
      </c>
      <c r="E6340" s="2">
        <v>45682</v>
      </c>
      <c r="F6340" t="s">
        <v>40</v>
      </c>
      <c r="H6340" t="s">
        <v>1637</v>
      </c>
      <c r="I6340" t="s">
        <v>1635</v>
      </c>
    </row>
    <row r="6341" spans="1:9" x14ac:dyDescent="0.25">
      <c r="A6341">
        <v>741</v>
      </c>
      <c r="B6341" t="s">
        <v>1640</v>
      </c>
      <c r="C6341" t="s">
        <v>1641</v>
      </c>
      <c r="D6341" t="s">
        <v>96</v>
      </c>
      <c r="E6341" s="2">
        <v>45682</v>
      </c>
      <c r="F6341" t="s">
        <v>22</v>
      </c>
      <c r="H6341" t="s">
        <v>1645</v>
      </c>
      <c r="I6341" t="s">
        <v>1643</v>
      </c>
    </row>
    <row r="6342" spans="1:9" x14ac:dyDescent="0.25">
      <c r="A6342">
        <v>744</v>
      </c>
      <c r="B6342" t="s">
        <v>1646</v>
      </c>
      <c r="C6342" t="s">
        <v>1647</v>
      </c>
      <c r="D6342" t="s">
        <v>96</v>
      </c>
      <c r="E6342" s="2">
        <v>45682</v>
      </c>
      <c r="F6342" t="s">
        <v>38</v>
      </c>
      <c r="H6342" t="s">
        <v>1651</v>
      </c>
      <c r="I6342" t="s">
        <v>1649</v>
      </c>
    </row>
    <row r="6343" spans="1:9" x14ac:dyDescent="0.25">
      <c r="A6343">
        <v>746</v>
      </c>
      <c r="B6343" t="s">
        <v>1652</v>
      </c>
      <c r="C6343" t="s">
        <v>1653</v>
      </c>
      <c r="D6343" t="s">
        <v>96</v>
      </c>
      <c r="E6343" s="2">
        <v>45682</v>
      </c>
      <c r="F6343" t="s">
        <v>17</v>
      </c>
      <c r="H6343" t="s">
        <v>1656</v>
      </c>
      <c r="I6343" t="s">
        <v>1655</v>
      </c>
    </row>
    <row r="6344" spans="1:9" x14ac:dyDescent="0.25">
      <c r="A6344">
        <v>750</v>
      </c>
      <c r="B6344" t="s">
        <v>1658</v>
      </c>
      <c r="C6344" t="s">
        <v>1659</v>
      </c>
      <c r="D6344" t="s">
        <v>96</v>
      </c>
      <c r="E6344" s="2">
        <v>45682</v>
      </c>
      <c r="F6344" t="s">
        <v>22</v>
      </c>
      <c r="H6344" t="s">
        <v>1663</v>
      </c>
      <c r="I6344" t="s">
        <v>1661</v>
      </c>
    </row>
    <row r="6345" spans="1:9" x14ac:dyDescent="0.25">
      <c r="A6345">
        <v>752</v>
      </c>
      <c r="B6345" t="s">
        <v>1664</v>
      </c>
      <c r="C6345" t="s">
        <v>1665</v>
      </c>
      <c r="D6345" t="s">
        <v>96</v>
      </c>
      <c r="E6345" s="2">
        <v>45682</v>
      </c>
      <c r="F6345" t="s">
        <v>40</v>
      </c>
      <c r="H6345" t="s">
        <v>1668</v>
      </c>
      <c r="I6345" t="s">
        <v>1667</v>
      </c>
    </row>
    <row r="6346" spans="1:9" x14ac:dyDescent="0.25">
      <c r="A6346">
        <v>755</v>
      </c>
      <c r="B6346" t="s">
        <v>1670</v>
      </c>
      <c r="C6346" t="s">
        <v>1671</v>
      </c>
      <c r="D6346" t="s">
        <v>126</v>
      </c>
      <c r="E6346" s="2">
        <v>45682</v>
      </c>
      <c r="F6346" t="s">
        <v>80</v>
      </c>
      <c r="H6346" t="s">
        <v>1674</v>
      </c>
      <c r="I6346" t="s">
        <v>1673</v>
      </c>
    </row>
    <row r="6347" spans="1:9" x14ac:dyDescent="0.25">
      <c r="A6347">
        <v>758</v>
      </c>
      <c r="B6347" t="s">
        <v>1670</v>
      </c>
      <c r="C6347" t="s">
        <v>1671</v>
      </c>
      <c r="D6347" t="s">
        <v>96</v>
      </c>
      <c r="E6347" s="2">
        <v>45682</v>
      </c>
      <c r="F6347" t="s">
        <v>182</v>
      </c>
      <c r="H6347" t="s">
        <v>1677</v>
      </c>
      <c r="I6347" t="s">
        <v>1673</v>
      </c>
    </row>
    <row r="6348" spans="1:9" x14ac:dyDescent="0.25">
      <c r="A6348">
        <v>761</v>
      </c>
      <c r="B6348" t="s">
        <v>1678</v>
      </c>
      <c r="C6348" t="s">
        <v>1679</v>
      </c>
      <c r="D6348" t="s">
        <v>96</v>
      </c>
      <c r="E6348" s="2">
        <v>45682</v>
      </c>
      <c r="F6348" t="s">
        <v>40</v>
      </c>
      <c r="H6348" t="s">
        <v>1683</v>
      </c>
      <c r="I6348" t="s">
        <v>1681</v>
      </c>
    </row>
    <row r="6349" spans="1:9" x14ac:dyDescent="0.25">
      <c r="A6349">
        <v>764</v>
      </c>
      <c r="B6349" t="s">
        <v>1684</v>
      </c>
      <c r="C6349" t="s">
        <v>1685</v>
      </c>
      <c r="D6349" t="s">
        <v>96</v>
      </c>
      <c r="E6349" s="2">
        <v>45682</v>
      </c>
      <c r="F6349" t="s">
        <v>40</v>
      </c>
      <c r="H6349" t="s">
        <v>1689</v>
      </c>
      <c r="I6349" t="s">
        <v>1687</v>
      </c>
    </row>
    <row r="6350" spans="1:9" x14ac:dyDescent="0.25">
      <c r="A6350">
        <v>768</v>
      </c>
      <c r="B6350" t="s">
        <v>1691</v>
      </c>
      <c r="C6350" t="s">
        <v>1692</v>
      </c>
      <c r="D6350" t="s">
        <v>126</v>
      </c>
      <c r="E6350" s="2">
        <v>45682</v>
      </c>
      <c r="F6350" t="s">
        <v>151</v>
      </c>
      <c r="H6350" t="s">
        <v>1696</v>
      </c>
      <c r="I6350" t="s">
        <v>1694</v>
      </c>
    </row>
    <row r="6351" spans="1:9" x14ac:dyDescent="0.25">
      <c r="A6351">
        <v>769</v>
      </c>
      <c r="B6351" t="s">
        <v>1691</v>
      </c>
      <c r="C6351" t="s">
        <v>1692</v>
      </c>
      <c r="D6351" t="s">
        <v>96</v>
      </c>
      <c r="E6351" s="2">
        <v>45682</v>
      </c>
      <c r="F6351" t="s">
        <v>115</v>
      </c>
      <c r="H6351" t="s">
        <v>1697</v>
      </c>
      <c r="I6351" t="s">
        <v>1694</v>
      </c>
    </row>
    <row r="6352" spans="1:9" x14ac:dyDescent="0.25">
      <c r="A6352">
        <v>773</v>
      </c>
      <c r="B6352" t="s">
        <v>1699</v>
      </c>
      <c r="C6352" t="s">
        <v>1700</v>
      </c>
      <c r="D6352" t="s">
        <v>96</v>
      </c>
      <c r="E6352" s="2">
        <v>45682</v>
      </c>
      <c r="F6352" t="s">
        <v>14</v>
      </c>
      <c r="H6352" t="s">
        <v>1704</v>
      </c>
      <c r="I6352" t="s">
        <v>1702</v>
      </c>
    </row>
    <row r="6353" spans="1:9" x14ac:dyDescent="0.25">
      <c r="A6353">
        <v>776</v>
      </c>
      <c r="B6353" t="s">
        <v>1705</v>
      </c>
      <c r="C6353" t="s">
        <v>1706</v>
      </c>
      <c r="D6353" t="s">
        <v>96</v>
      </c>
      <c r="E6353" s="2">
        <v>45682</v>
      </c>
      <c r="F6353" t="s">
        <v>17</v>
      </c>
      <c r="H6353" t="s">
        <v>1710</v>
      </c>
      <c r="I6353" t="s">
        <v>1708</v>
      </c>
    </row>
    <row r="6354" spans="1:9" x14ac:dyDescent="0.25">
      <c r="A6354">
        <v>778</v>
      </c>
      <c r="B6354" t="s">
        <v>1711</v>
      </c>
      <c r="C6354" t="s">
        <v>1712</v>
      </c>
      <c r="D6354" t="s">
        <v>126</v>
      </c>
      <c r="E6354" s="2">
        <v>45682</v>
      </c>
      <c r="F6354" t="s">
        <v>151</v>
      </c>
      <c r="H6354" t="s">
        <v>1715</v>
      </c>
      <c r="I6354" t="s">
        <v>1714</v>
      </c>
    </row>
    <row r="6355" spans="1:9" x14ac:dyDescent="0.25">
      <c r="A6355">
        <v>780</v>
      </c>
      <c r="B6355" t="s">
        <v>1711</v>
      </c>
      <c r="C6355" t="s">
        <v>1712</v>
      </c>
      <c r="D6355" t="s">
        <v>96</v>
      </c>
      <c r="E6355" s="2">
        <v>45682</v>
      </c>
      <c r="F6355" t="s">
        <v>17</v>
      </c>
      <c r="H6355" t="s">
        <v>1717</v>
      </c>
      <c r="I6355" t="s">
        <v>1714</v>
      </c>
    </row>
    <row r="6356" spans="1:9" x14ac:dyDescent="0.25">
      <c r="A6356">
        <v>783</v>
      </c>
      <c r="B6356" t="s">
        <v>1719</v>
      </c>
      <c r="C6356" t="s">
        <v>1720</v>
      </c>
      <c r="D6356" t="s">
        <v>96</v>
      </c>
      <c r="E6356" s="2">
        <v>45682</v>
      </c>
      <c r="F6356" t="s">
        <v>40</v>
      </c>
      <c r="H6356" t="s">
        <v>1723</v>
      </c>
      <c r="I6356" t="s">
        <v>1722</v>
      </c>
    </row>
    <row r="6357" spans="1:9" x14ac:dyDescent="0.25">
      <c r="A6357">
        <v>786</v>
      </c>
      <c r="B6357" t="s">
        <v>1725</v>
      </c>
      <c r="C6357" t="s">
        <v>1726</v>
      </c>
      <c r="D6357" t="s">
        <v>96</v>
      </c>
      <c r="E6357" s="2">
        <v>45682</v>
      </c>
      <c r="F6357" t="s">
        <v>182</v>
      </c>
      <c r="H6357" t="s">
        <v>1729</v>
      </c>
      <c r="I6357" t="s">
        <v>1728</v>
      </c>
    </row>
    <row r="6358" spans="1:9" x14ac:dyDescent="0.25">
      <c r="A6358">
        <v>789</v>
      </c>
      <c r="B6358" t="s">
        <v>1731</v>
      </c>
      <c r="C6358" t="s">
        <v>1732</v>
      </c>
      <c r="D6358" t="s">
        <v>96</v>
      </c>
      <c r="E6358" s="2">
        <v>45682</v>
      </c>
      <c r="F6358" t="s">
        <v>38</v>
      </c>
      <c r="H6358" t="s">
        <v>1735</v>
      </c>
      <c r="I6358" t="s">
        <v>1734</v>
      </c>
    </row>
    <row r="6359" spans="1:9" x14ac:dyDescent="0.25">
      <c r="A6359">
        <v>792</v>
      </c>
      <c r="B6359" t="s">
        <v>1737</v>
      </c>
      <c r="C6359" t="s">
        <v>1738</v>
      </c>
      <c r="D6359" t="s">
        <v>96</v>
      </c>
      <c r="E6359" s="2">
        <v>45682</v>
      </c>
      <c r="F6359" t="s">
        <v>17</v>
      </c>
      <c r="H6359" t="s">
        <v>1741</v>
      </c>
      <c r="I6359" t="s">
        <v>1740</v>
      </c>
    </row>
    <row r="6360" spans="1:9" x14ac:dyDescent="0.25">
      <c r="A6360">
        <v>794</v>
      </c>
      <c r="B6360" t="s">
        <v>1743</v>
      </c>
      <c r="C6360" t="s">
        <v>1744</v>
      </c>
      <c r="D6360" t="s">
        <v>96</v>
      </c>
      <c r="E6360" s="2">
        <v>45682</v>
      </c>
      <c r="F6360" t="s">
        <v>40</v>
      </c>
      <c r="H6360" t="s">
        <v>1745</v>
      </c>
      <c r="I6360" t="s">
        <v>1746</v>
      </c>
    </row>
    <row r="6361" spans="1:9" x14ac:dyDescent="0.25">
      <c r="A6361">
        <v>799</v>
      </c>
      <c r="B6361" t="s">
        <v>1749</v>
      </c>
      <c r="C6361" t="s">
        <v>1750</v>
      </c>
      <c r="D6361" t="s">
        <v>96</v>
      </c>
      <c r="E6361" s="2">
        <v>45682</v>
      </c>
      <c r="F6361" t="s">
        <v>22</v>
      </c>
      <c r="H6361" t="s">
        <v>1754</v>
      </c>
      <c r="I6361" t="s">
        <v>1752</v>
      </c>
    </row>
    <row r="6362" spans="1:9" x14ac:dyDescent="0.25">
      <c r="A6362">
        <v>800</v>
      </c>
      <c r="B6362" t="s">
        <v>1755</v>
      </c>
      <c r="C6362" t="s">
        <v>1756</v>
      </c>
      <c r="D6362" t="s">
        <v>96</v>
      </c>
      <c r="E6362" s="2">
        <v>45682</v>
      </c>
      <c r="F6362" t="s">
        <v>38</v>
      </c>
      <c r="H6362" t="s">
        <v>1757</v>
      </c>
      <c r="I6362" t="s">
        <v>1758</v>
      </c>
    </row>
    <row r="6363" spans="1:9" x14ac:dyDescent="0.25">
      <c r="A6363">
        <v>803</v>
      </c>
      <c r="B6363" t="s">
        <v>1761</v>
      </c>
      <c r="C6363" t="s">
        <v>1762</v>
      </c>
      <c r="D6363" t="s">
        <v>96</v>
      </c>
      <c r="E6363" s="2">
        <v>45682</v>
      </c>
      <c r="F6363" t="s">
        <v>115</v>
      </c>
      <c r="H6363" t="s">
        <v>1763</v>
      </c>
      <c r="I6363" t="s">
        <v>1764</v>
      </c>
    </row>
    <row r="6364" spans="1:9" x14ac:dyDescent="0.25">
      <c r="A6364">
        <v>808</v>
      </c>
      <c r="B6364" t="s">
        <v>1767</v>
      </c>
      <c r="C6364" t="s">
        <v>1768</v>
      </c>
      <c r="D6364" t="s">
        <v>96</v>
      </c>
      <c r="E6364" s="2">
        <v>45682</v>
      </c>
      <c r="F6364" t="s">
        <v>115</v>
      </c>
      <c r="H6364" t="s">
        <v>1772</v>
      </c>
      <c r="I6364" t="s">
        <v>1770</v>
      </c>
    </row>
    <row r="6365" spans="1:9" x14ac:dyDescent="0.25">
      <c r="A6365">
        <v>809</v>
      </c>
      <c r="B6365" t="s">
        <v>1773</v>
      </c>
      <c r="C6365" t="s">
        <v>1774</v>
      </c>
      <c r="D6365" t="s">
        <v>96</v>
      </c>
      <c r="E6365" s="2">
        <v>45682</v>
      </c>
      <c r="F6365" t="s">
        <v>38</v>
      </c>
      <c r="H6365" t="s">
        <v>1775</v>
      </c>
      <c r="I6365" t="s">
        <v>1776</v>
      </c>
    </row>
    <row r="6366" spans="1:9" x14ac:dyDescent="0.25">
      <c r="A6366">
        <v>812</v>
      </c>
      <c r="B6366" t="s">
        <v>1779</v>
      </c>
      <c r="C6366" t="s">
        <v>1780</v>
      </c>
      <c r="D6366" t="s">
        <v>126</v>
      </c>
      <c r="E6366" s="2">
        <v>45682</v>
      </c>
      <c r="F6366" t="s">
        <v>38</v>
      </c>
      <c r="H6366" t="s">
        <v>1781</v>
      </c>
      <c r="I6366" t="s">
        <v>1782</v>
      </c>
    </row>
    <row r="6367" spans="1:9" x14ac:dyDescent="0.25">
      <c r="A6367">
        <v>816</v>
      </c>
      <c r="B6367" t="s">
        <v>1779</v>
      </c>
      <c r="C6367" t="s">
        <v>1780</v>
      </c>
      <c r="D6367" t="s">
        <v>96</v>
      </c>
      <c r="E6367" s="2">
        <v>45682</v>
      </c>
      <c r="F6367" t="s">
        <v>14</v>
      </c>
      <c r="H6367" t="s">
        <v>1786</v>
      </c>
      <c r="I6367" t="s">
        <v>1782</v>
      </c>
    </row>
    <row r="6368" spans="1:9" x14ac:dyDescent="0.25">
      <c r="A6368">
        <v>818</v>
      </c>
      <c r="B6368" t="s">
        <v>1787</v>
      </c>
      <c r="C6368" t="s">
        <v>1788</v>
      </c>
      <c r="D6368" t="s">
        <v>96</v>
      </c>
      <c r="E6368" s="2">
        <v>45682</v>
      </c>
      <c r="F6368" t="s">
        <v>40</v>
      </c>
      <c r="H6368" t="s">
        <v>1791</v>
      </c>
      <c r="I6368" t="s">
        <v>1790</v>
      </c>
    </row>
    <row r="6369" spans="1:9" x14ac:dyDescent="0.25">
      <c r="A6369">
        <v>822</v>
      </c>
      <c r="B6369" t="s">
        <v>1793</v>
      </c>
      <c r="C6369" t="s">
        <v>1794</v>
      </c>
      <c r="D6369" t="s">
        <v>126</v>
      </c>
      <c r="E6369" s="2">
        <v>45682</v>
      </c>
      <c r="F6369" t="s">
        <v>22</v>
      </c>
      <c r="H6369" t="s">
        <v>1798</v>
      </c>
      <c r="I6369" t="s">
        <v>1796</v>
      </c>
    </row>
    <row r="6370" spans="1:9" x14ac:dyDescent="0.25">
      <c r="A6370">
        <v>823</v>
      </c>
      <c r="B6370" t="s">
        <v>1793</v>
      </c>
      <c r="C6370" t="s">
        <v>1794</v>
      </c>
      <c r="D6370" t="s">
        <v>96</v>
      </c>
      <c r="E6370" s="2">
        <v>45682</v>
      </c>
      <c r="F6370" t="s">
        <v>22</v>
      </c>
      <c r="H6370" t="s">
        <v>1799</v>
      </c>
      <c r="I6370" t="s">
        <v>1796</v>
      </c>
    </row>
    <row r="6371" spans="1:9" x14ac:dyDescent="0.25">
      <c r="A6371">
        <v>825</v>
      </c>
      <c r="B6371" t="s">
        <v>1801</v>
      </c>
      <c r="C6371" t="s">
        <v>1802</v>
      </c>
      <c r="D6371" t="s">
        <v>126</v>
      </c>
      <c r="E6371" s="2">
        <v>45682</v>
      </c>
      <c r="F6371" t="s">
        <v>80</v>
      </c>
      <c r="H6371" t="s">
        <v>1803</v>
      </c>
      <c r="I6371" t="s">
        <v>1804</v>
      </c>
    </row>
    <row r="6372" spans="1:9" x14ac:dyDescent="0.25">
      <c r="A6372">
        <v>829</v>
      </c>
      <c r="B6372" t="s">
        <v>1801</v>
      </c>
      <c r="C6372" t="s">
        <v>1802</v>
      </c>
      <c r="D6372" t="s">
        <v>96</v>
      </c>
      <c r="E6372" s="2">
        <v>45682</v>
      </c>
      <c r="F6372" t="s">
        <v>40</v>
      </c>
      <c r="H6372" t="s">
        <v>1808</v>
      </c>
      <c r="I6372" t="s">
        <v>1804</v>
      </c>
    </row>
    <row r="6373" spans="1:9" x14ac:dyDescent="0.25">
      <c r="A6373">
        <v>831</v>
      </c>
      <c r="B6373" t="s">
        <v>1809</v>
      </c>
      <c r="C6373" t="s">
        <v>1810</v>
      </c>
      <c r="D6373" t="s">
        <v>96</v>
      </c>
      <c r="E6373" s="2">
        <v>45682</v>
      </c>
      <c r="F6373" t="s">
        <v>22</v>
      </c>
      <c r="H6373" t="s">
        <v>1813</v>
      </c>
      <c r="I6373" t="s">
        <v>1812</v>
      </c>
    </row>
    <row r="6374" spans="1:9" x14ac:dyDescent="0.25">
      <c r="A6374">
        <v>834</v>
      </c>
      <c r="B6374" t="s">
        <v>1815</v>
      </c>
      <c r="C6374" t="s">
        <v>1816</v>
      </c>
      <c r="D6374" t="s">
        <v>96</v>
      </c>
      <c r="E6374" s="2">
        <v>45682</v>
      </c>
      <c r="F6374" t="s">
        <v>182</v>
      </c>
      <c r="H6374" t="s">
        <v>1819</v>
      </c>
      <c r="I6374" t="s">
        <v>1818</v>
      </c>
    </row>
    <row r="6375" spans="1:9" x14ac:dyDescent="0.25">
      <c r="A6375">
        <v>836</v>
      </c>
      <c r="B6375" t="s">
        <v>1821</v>
      </c>
      <c r="C6375" t="s">
        <v>1822</v>
      </c>
      <c r="D6375" t="s">
        <v>96</v>
      </c>
      <c r="E6375" s="2">
        <v>45682</v>
      </c>
      <c r="F6375" t="s">
        <v>38</v>
      </c>
      <c r="H6375" t="s">
        <v>1823</v>
      </c>
      <c r="I6375" t="s">
        <v>1824</v>
      </c>
    </row>
    <row r="6376" spans="1:9" x14ac:dyDescent="0.25">
      <c r="A6376">
        <v>840</v>
      </c>
      <c r="B6376" t="s">
        <v>1827</v>
      </c>
      <c r="C6376" t="s">
        <v>1828</v>
      </c>
      <c r="D6376" t="s">
        <v>96</v>
      </c>
      <c r="E6376" s="2">
        <v>45682</v>
      </c>
      <c r="F6376" t="s">
        <v>17</v>
      </c>
      <c r="H6376" t="s">
        <v>1831</v>
      </c>
      <c r="I6376" t="s">
        <v>1830</v>
      </c>
    </row>
    <row r="6377" spans="1:9" x14ac:dyDescent="0.25">
      <c r="A6377">
        <v>842</v>
      </c>
      <c r="B6377" t="s">
        <v>1833</v>
      </c>
      <c r="C6377" t="s">
        <v>1834</v>
      </c>
      <c r="D6377" t="s">
        <v>96</v>
      </c>
      <c r="E6377" s="2">
        <v>45682</v>
      </c>
      <c r="F6377" t="s">
        <v>40</v>
      </c>
      <c r="H6377" t="s">
        <v>1835</v>
      </c>
      <c r="I6377" t="s">
        <v>1836</v>
      </c>
    </row>
    <row r="6378" spans="1:9" x14ac:dyDescent="0.25">
      <c r="A6378">
        <v>845</v>
      </c>
      <c r="B6378" t="s">
        <v>1833</v>
      </c>
      <c r="C6378" t="s">
        <v>1834</v>
      </c>
      <c r="D6378" t="s">
        <v>126</v>
      </c>
      <c r="E6378" s="2">
        <v>45682</v>
      </c>
      <c r="F6378" t="s">
        <v>151</v>
      </c>
      <c r="H6378" t="s">
        <v>1839</v>
      </c>
      <c r="I6378" t="s">
        <v>1836</v>
      </c>
    </row>
    <row r="6379" spans="1:9" x14ac:dyDescent="0.25">
      <c r="A6379">
        <v>848</v>
      </c>
      <c r="B6379" t="s">
        <v>1841</v>
      </c>
      <c r="C6379" t="s">
        <v>1842</v>
      </c>
      <c r="D6379" t="s">
        <v>96</v>
      </c>
      <c r="E6379" s="2">
        <v>45682</v>
      </c>
      <c r="F6379" t="s">
        <v>14</v>
      </c>
      <c r="H6379" t="s">
        <v>1845</v>
      </c>
      <c r="I6379" t="s">
        <v>1844</v>
      </c>
    </row>
    <row r="6380" spans="1:9" x14ac:dyDescent="0.25">
      <c r="A6380">
        <v>851</v>
      </c>
      <c r="B6380" t="s">
        <v>1847</v>
      </c>
      <c r="C6380" t="s">
        <v>1848</v>
      </c>
      <c r="D6380" t="s">
        <v>126</v>
      </c>
      <c r="E6380" s="2">
        <v>45682</v>
      </c>
      <c r="F6380" t="s">
        <v>151</v>
      </c>
      <c r="H6380" t="s">
        <v>1851</v>
      </c>
      <c r="I6380" t="s">
        <v>1850</v>
      </c>
    </row>
    <row r="6381" spans="1:9" x14ac:dyDescent="0.25">
      <c r="A6381">
        <v>854</v>
      </c>
      <c r="B6381" t="s">
        <v>1847</v>
      </c>
      <c r="C6381" t="s">
        <v>1848</v>
      </c>
      <c r="D6381" t="s">
        <v>96</v>
      </c>
      <c r="E6381" s="2">
        <v>45682</v>
      </c>
      <c r="F6381" t="s">
        <v>14</v>
      </c>
      <c r="H6381" t="s">
        <v>1854</v>
      </c>
      <c r="I6381" t="s">
        <v>1850</v>
      </c>
    </row>
    <row r="6382" spans="1:9" x14ac:dyDescent="0.25">
      <c r="A6382">
        <v>855</v>
      </c>
      <c r="B6382" t="s">
        <v>1855</v>
      </c>
      <c r="C6382" t="s">
        <v>1856</v>
      </c>
      <c r="D6382" t="s">
        <v>96</v>
      </c>
      <c r="E6382" s="2">
        <v>45682</v>
      </c>
      <c r="F6382" t="s">
        <v>14</v>
      </c>
      <c r="H6382" t="s">
        <v>1857</v>
      </c>
      <c r="I6382" t="s">
        <v>1858</v>
      </c>
    </row>
    <row r="6383" spans="1:9" x14ac:dyDescent="0.25">
      <c r="A6383">
        <v>860</v>
      </c>
      <c r="B6383" t="s">
        <v>1861</v>
      </c>
      <c r="C6383" t="s">
        <v>1862</v>
      </c>
      <c r="D6383" t="s">
        <v>96</v>
      </c>
      <c r="E6383" s="2">
        <v>45682</v>
      </c>
      <c r="F6383" t="s">
        <v>115</v>
      </c>
      <c r="H6383" t="s">
        <v>1866</v>
      </c>
      <c r="I6383" t="s">
        <v>1864</v>
      </c>
    </row>
    <row r="6384" spans="1:9" x14ac:dyDescent="0.25">
      <c r="A6384">
        <v>862</v>
      </c>
      <c r="B6384" t="s">
        <v>1867</v>
      </c>
      <c r="C6384" t="s">
        <v>1868</v>
      </c>
      <c r="D6384" t="s">
        <v>96</v>
      </c>
      <c r="E6384" s="2">
        <v>45682</v>
      </c>
      <c r="F6384" t="s">
        <v>14</v>
      </c>
      <c r="H6384" t="s">
        <v>1871</v>
      </c>
      <c r="I6384" t="s">
        <v>1870</v>
      </c>
    </row>
    <row r="6385" spans="1:9" x14ac:dyDescent="0.25">
      <c r="A6385">
        <v>866</v>
      </c>
      <c r="B6385" t="s">
        <v>1873</v>
      </c>
      <c r="C6385" t="s">
        <v>1874</v>
      </c>
      <c r="D6385" t="s">
        <v>126</v>
      </c>
      <c r="E6385" s="2">
        <v>45682</v>
      </c>
      <c r="F6385" t="s">
        <v>22</v>
      </c>
      <c r="H6385" t="s">
        <v>1878</v>
      </c>
      <c r="I6385" t="s">
        <v>1876</v>
      </c>
    </row>
    <row r="6386" spans="1:9" x14ac:dyDescent="0.25">
      <c r="A6386">
        <v>867</v>
      </c>
      <c r="B6386" t="s">
        <v>1873</v>
      </c>
      <c r="C6386" t="s">
        <v>1874</v>
      </c>
      <c r="D6386" t="s">
        <v>96</v>
      </c>
      <c r="E6386" s="2">
        <v>45682</v>
      </c>
      <c r="F6386" t="s">
        <v>115</v>
      </c>
      <c r="H6386" t="s">
        <v>1879</v>
      </c>
      <c r="I6386" t="s">
        <v>1876</v>
      </c>
    </row>
    <row r="6387" spans="1:9" x14ac:dyDescent="0.25">
      <c r="A6387">
        <v>871</v>
      </c>
      <c r="B6387" t="s">
        <v>1881</v>
      </c>
      <c r="C6387" t="s">
        <v>1882</v>
      </c>
      <c r="D6387" t="s">
        <v>96</v>
      </c>
      <c r="E6387" s="2">
        <v>45682</v>
      </c>
      <c r="F6387" t="s">
        <v>17</v>
      </c>
      <c r="H6387" t="s">
        <v>1886</v>
      </c>
      <c r="I6387" t="s">
        <v>1884</v>
      </c>
    </row>
    <row r="6388" spans="1:9" x14ac:dyDescent="0.25">
      <c r="A6388">
        <v>874</v>
      </c>
      <c r="B6388" t="s">
        <v>1887</v>
      </c>
      <c r="C6388" t="s">
        <v>1888</v>
      </c>
      <c r="D6388" t="s">
        <v>96</v>
      </c>
      <c r="E6388" s="2">
        <v>45682</v>
      </c>
      <c r="F6388" t="s">
        <v>40</v>
      </c>
      <c r="H6388" t="s">
        <v>1892</v>
      </c>
      <c r="I6388" t="s">
        <v>1890</v>
      </c>
    </row>
    <row r="6389" spans="1:9" x14ac:dyDescent="0.25">
      <c r="A6389">
        <v>878</v>
      </c>
      <c r="B6389" t="s">
        <v>1894</v>
      </c>
      <c r="C6389" t="s">
        <v>1895</v>
      </c>
      <c r="D6389" t="s">
        <v>96</v>
      </c>
      <c r="E6389" s="2">
        <v>45682</v>
      </c>
      <c r="F6389" t="s">
        <v>40</v>
      </c>
      <c r="H6389" t="s">
        <v>1899</v>
      </c>
      <c r="I6389" t="s">
        <v>1897</v>
      </c>
    </row>
    <row r="6390" spans="1:9" x14ac:dyDescent="0.25">
      <c r="A6390">
        <v>880</v>
      </c>
      <c r="B6390" t="s">
        <v>1900</v>
      </c>
      <c r="C6390" t="s">
        <v>1901</v>
      </c>
      <c r="D6390" t="s">
        <v>96</v>
      </c>
      <c r="E6390" s="2">
        <v>45682</v>
      </c>
      <c r="F6390" t="s">
        <v>22</v>
      </c>
      <c r="H6390" t="s">
        <v>1904</v>
      </c>
      <c r="I6390" t="s">
        <v>1903</v>
      </c>
    </row>
    <row r="6391" spans="1:9" x14ac:dyDescent="0.25">
      <c r="A6391">
        <v>882</v>
      </c>
      <c r="B6391" t="s">
        <v>1906</v>
      </c>
      <c r="C6391" t="s">
        <v>1907</v>
      </c>
      <c r="D6391" t="s">
        <v>96</v>
      </c>
      <c r="E6391" s="2">
        <v>45682</v>
      </c>
      <c r="F6391" t="s">
        <v>115</v>
      </c>
      <c r="H6391" t="s">
        <v>1908</v>
      </c>
      <c r="I6391" t="s">
        <v>1909</v>
      </c>
    </row>
    <row r="6392" spans="1:9" x14ac:dyDescent="0.25">
      <c r="A6392">
        <v>887</v>
      </c>
      <c r="B6392" t="s">
        <v>1912</v>
      </c>
      <c r="C6392" t="s">
        <v>1913</v>
      </c>
      <c r="D6392" t="s">
        <v>96</v>
      </c>
      <c r="E6392" s="2">
        <v>45682</v>
      </c>
      <c r="F6392" t="s">
        <v>22</v>
      </c>
      <c r="H6392" t="s">
        <v>1917</v>
      </c>
      <c r="I6392" t="s">
        <v>1915</v>
      </c>
    </row>
    <row r="6393" spans="1:9" x14ac:dyDescent="0.25">
      <c r="A6393">
        <v>889</v>
      </c>
      <c r="B6393" t="s">
        <v>1918</v>
      </c>
      <c r="C6393" t="s">
        <v>1919</v>
      </c>
      <c r="D6393" t="s">
        <v>96</v>
      </c>
      <c r="E6393" s="2">
        <v>45682</v>
      </c>
      <c r="F6393" t="s">
        <v>17</v>
      </c>
      <c r="H6393" t="s">
        <v>1922</v>
      </c>
      <c r="I6393" t="s">
        <v>1921</v>
      </c>
    </row>
    <row r="6394" spans="1:9" x14ac:dyDescent="0.25">
      <c r="A6394">
        <v>891</v>
      </c>
      <c r="B6394" t="s">
        <v>1924</v>
      </c>
      <c r="C6394" t="s">
        <v>1925</v>
      </c>
      <c r="D6394" t="s">
        <v>96</v>
      </c>
      <c r="E6394" s="2">
        <v>45682</v>
      </c>
      <c r="F6394" t="s">
        <v>40</v>
      </c>
      <c r="H6394" t="s">
        <v>1926</v>
      </c>
      <c r="I6394" t="s">
        <v>1927</v>
      </c>
    </row>
    <row r="6395" spans="1:9" x14ac:dyDescent="0.25">
      <c r="A6395">
        <v>896</v>
      </c>
      <c r="B6395" t="s">
        <v>1930</v>
      </c>
      <c r="C6395" t="s">
        <v>1931</v>
      </c>
      <c r="D6395" t="s">
        <v>96</v>
      </c>
      <c r="E6395" s="2">
        <v>45682</v>
      </c>
      <c r="F6395" t="s">
        <v>151</v>
      </c>
      <c r="H6395" t="s">
        <v>1935</v>
      </c>
      <c r="I6395" t="s">
        <v>1933</v>
      </c>
    </row>
    <row r="6396" spans="1:9" x14ac:dyDescent="0.25">
      <c r="A6396">
        <v>898</v>
      </c>
      <c r="B6396" t="s">
        <v>1936</v>
      </c>
      <c r="C6396" t="s">
        <v>1937</v>
      </c>
      <c r="D6396" t="s">
        <v>126</v>
      </c>
      <c r="E6396" s="2">
        <v>45682</v>
      </c>
      <c r="F6396" t="s">
        <v>145</v>
      </c>
      <c r="H6396" t="s">
        <v>1940</v>
      </c>
      <c r="I6396" t="s">
        <v>1939</v>
      </c>
    </row>
    <row r="6397" spans="1:9" x14ac:dyDescent="0.25">
      <c r="A6397">
        <v>900</v>
      </c>
      <c r="B6397" t="s">
        <v>1936</v>
      </c>
      <c r="C6397" t="s">
        <v>1937</v>
      </c>
      <c r="D6397" t="s">
        <v>96</v>
      </c>
      <c r="E6397" s="2">
        <v>45682</v>
      </c>
      <c r="F6397" t="s">
        <v>40</v>
      </c>
      <c r="H6397" t="s">
        <v>1942</v>
      </c>
      <c r="I6397" t="s">
        <v>1939</v>
      </c>
    </row>
    <row r="6398" spans="1:9" x14ac:dyDescent="0.25">
      <c r="A6398">
        <v>904</v>
      </c>
      <c r="B6398" t="s">
        <v>1944</v>
      </c>
      <c r="C6398" t="s">
        <v>1945</v>
      </c>
      <c r="D6398" t="s">
        <v>126</v>
      </c>
      <c r="E6398" s="2">
        <v>45682</v>
      </c>
      <c r="F6398" t="s">
        <v>80</v>
      </c>
      <c r="H6398" t="s">
        <v>1949</v>
      </c>
      <c r="I6398" t="s">
        <v>1947</v>
      </c>
    </row>
    <row r="6399" spans="1:9" x14ac:dyDescent="0.25">
      <c r="A6399">
        <v>905</v>
      </c>
      <c r="B6399" t="s">
        <v>1944</v>
      </c>
      <c r="C6399" t="s">
        <v>1945</v>
      </c>
      <c r="D6399" t="s">
        <v>96</v>
      </c>
      <c r="E6399" s="2">
        <v>45682</v>
      </c>
      <c r="F6399" t="s">
        <v>14</v>
      </c>
      <c r="H6399" t="s">
        <v>1950</v>
      </c>
      <c r="I6399" t="s">
        <v>1947</v>
      </c>
    </row>
    <row r="6400" spans="1:9" x14ac:dyDescent="0.25">
      <c r="A6400">
        <v>910</v>
      </c>
      <c r="B6400" t="s">
        <v>1952</v>
      </c>
      <c r="C6400" t="s">
        <v>1953</v>
      </c>
      <c r="D6400" t="s">
        <v>126</v>
      </c>
      <c r="E6400" s="2">
        <v>45682</v>
      </c>
      <c r="F6400" t="s">
        <v>151</v>
      </c>
      <c r="H6400" t="s">
        <v>1958</v>
      </c>
      <c r="I6400" t="s">
        <v>1955</v>
      </c>
    </row>
    <row r="6401" spans="1:9" x14ac:dyDescent="0.25">
      <c r="A6401">
        <v>911</v>
      </c>
      <c r="B6401" t="s">
        <v>1952</v>
      </c>
      <c r="C6401" t="s">
        <v>1953</v>
      </c>
      <c r="D6401" t="s">
        <v>96</v>
      </c>
      <c r="E6401" s="2">
        <v>45682</v>
      </c>
      <c r="F6401" t="s">
        <v>40</v>
      </c>
      <c r="H6401" t="s">
        <v>1959</v>
      </c>
      <c r="I6401" t="s">
        <v>1955</v>
      </c>
    </row>
    <row r="6402" spans="1:9" x14ac:dyDescent="0.25">
      <c r="A6402">
        <v>913</v>
      </c>
      <c r="B6402" t="s">
        <v>1960</v>
      </c>
      <c r="C6402" t="s">
        <v>1961</v>
      </c>
      <c r="D6402" t="s">
        <v>96</v>
      </c>
      <c r="E6402" s="2">
        <v>45682</v>
      </c>
      <c r="F6402" t="s">
        <v>115</v>
      </c>
      <c r="H6402" t="s">
        <v>1964</v>
      </c>
      <c r="I6402" t="s">
        <v>1963</v>
      </c>
    </row>
    <row r="6403" spans="1:9" x14ac:dyDescent="0.25">
      <c r="A6403">
        <v>916</v>
      </c>
      <c r="B6403" t="s">
        <v>1966</v>
      </c>
      <c r="C6403" t="s">
        <v>1967</v>
      </c>
      <c r="D6403" t="s">
        <v>96</v>
      </c>
      <c r="E6403" s="2">
        <v>45682</v>
      </c>
      <c r="F6403" t="s">
        <v>38</v>
      </c>
      <c r="H6403" t="s">
        <v>1970</v>
      </c>
      <c r="I6403" t="s">
        <v>1969</v>
      </c>
    </row>
    <row r="6404" spans="1:9" x14ac:dyDescent="0.25">
      <c r="A6404">
        <v>919</v>
      </c>
      <c r="B6404" t="s">
        <v>1972</v>
      </c>
      <c r="C6404" t="s">
        <v>1973</v>
      </c>
      <c r="D6404" t="s">
        <v>96</v>
      </c>
      <c r="E6404" s="2">
        <v>45682</v>
      </c>
      <c r="F6404" t="s">
        <v>115</v>
      </c>
      <c r="H6404" t="s">
        <v>1976</v>
      </c>
      <c r="I6404" t="s">
        <v>1975</v>
      </c>
    </row>
    <row r="6405" spans="1:9" x14ac:dyDescent="0.25">
      <c r="A6405">
        <v>921</v>
      </c>
      <c r="B6405" t="s">
        <v>1978</v>
      </c>
      <c r="C6405" t="s">
        <v>1979</v>
      </c>
      <c r="D6405" t="s">
        <v>96</v>
      </c>
      <c r="E6405" s="2">
        <v>45682</v>
      </c>
      <c r="F6405" t="s">
        <v>17</v>
      </c>
      <c r="H6405" t="s">
        <v>1980</v>
      </c>
      <c r="I6405" t="s">
        <v>1981</v>
      </c>
    </row>
    <row r="6406" spans="1:9" x14ac:dyDescent="0.25">
      <c r="A6406">
        <v>925</v>
      </c>
      <c r="B6406" t="s">
        <v>1984</v>
      </c>
      <c r="C6406" t="s">
        <v>1985</v>
      </c>
      <c r="D6406" t="s">
        <v>96</v>
      </c>
      <c r="E6406" s="2">
        <v>45682</v>
      </c>
      <c r="F6406" t="s">
        <v>115</v>
      </c>
      <c r="H6406" t="s">
        <v>1988</v>
      </c>
      <c r="I6406" t="s">
        <v>1987</v>
      </c>
    </row>
    <row r="6407" spans="1:9" x14ac:dyDescent="0.25">
      <c r="A6407">
        <v>928</v>
      </c>
      <c r="B6407" t="s">
        <v>1990</v>
      </c>
      <c r="C6407" t="s">
        <v>1991</v>
      </c>
      <c r="D6407" t="s">
        <v>96</v>
      </c>
      <c r="E6407" s="2">
        <v>45682</v>
      </c>
      <c r="F6407" t="s">
        <v>115</v>
      </c>
      <c r="H6407" t="s">
        <v>1994</v>
      </c>
      <c r="I6407" t="s">
        <v>1993</v>
      </c>
    </row>
    <row r="6408" spans="1:9" x14ac:dyDescent="0.25">
      <c r="A6408">
        <v>931</v>
      </c>
      <c r="B6408" t="s">
        <v>1996</v>
      </c>
      <c r="C6408" t="s">
        <v>1997</v>
      </c>
      <c r="D6408" t="s">
        <v>96</v>
      </c>
      <c r="E6408" s="2">
        <v>45682</v>
      </c>
      <c r="F6408" t="s">
        <v>17</v>
      </c>
      <c r="H6408" t="s">
        <v>2000</v>
      </c>
      <c r="I6408" t="s">
        <v>1999</v>
      </c>
    </row>
    <row r="6409" spans="1:9" x14ac:dyDescent="0.25">
      <c r="A6409">
        <v>936</v>
      </c>
      <c r="B6409" t="s">
        <v>2003</v>
      </c>
      <c r="C6409" t="s">
        <v>2004</v>
      </c>
      <c r="D6409" t="s">
        <v>96</v>
      </c>
      <c r="E6409" s="2">
        <v>45682</v>
      </c>
      <c r="F6409" t="s">
        <v>38</v>
      </c>
      <c r="H6409" t="s">
        <v>2008</v>
      </c>
      <c r="I6409" t="s">
        <v>2006</v>
      </c>
    </row>
    <row r="6410" spans="1:9" x14ac:dyDescent="0.25">
      <c r="A6410">
        <v>938</v>
      </c>
      <c r="B6410" t="s">
        <v>2009</v>
      </c>
      <c r="C6410" t="s">
        <v>2010</v>
      </c>
      <c r="D6410" t="s">
        <v>126</v>
      </c>
      <c r="E6410" s="2">
        <v>45682</v>
      </c>
      <c r="F6410" t="s">
        <v>38</v>
      </c>
      <c r="H6410" t="s">
        <v>2013</v>
      </c>
      <c r="I6410" t="s">
        <v>2012</v>
      </c>
    </row>
    <row r="6411" spans="1:9" x14ac:dyDescent="0.25">
      <c r="A6411">
        <v>942</v>
      </c>
      <c r="B6411" t="s">
        <v>2016</v>
      </c>
      <c r="C6411" t="s">
        <v>2017</v>
      </c>
      <c r="D6411" t="s">
        <v>96</v>
      </c>
      <c r="E6411" s="2">
        <v>45682</v>
      </c>
      <c r="F6411" t="s">
        <v>115</v>
      </c>
      <c r="H6411" t="s">
        <v>2020</v>
      </c>
      <c r="I6411" t="s">
        <v>2019</v>
      </c>
    </row>
    <row r="6412" spans="1:9" x14ac:dyDescent="0.25">
      <c r="A6412">
        <v>944</v>
      </c>
      <c r="B6412" t="s">
        <v>2022</v>
      </c>
      <c r="C6412" t="s">
        <v>2023</v>
      </c>
      <c r="D6412" t="s">
        <v>96</v>
      </c>
      <c r="E6412" s="2">
        <v>45682</v>
      </c>
      <c r="F6412" t="s">
        <v>38</v>
      </c>
      <c r="H6412" t="s">
        <v>2024</v>
      </c>
      <c r="I6412" t="s">
        <v>2025</v>
      </c>
    </row>
    <row r="6413" spans="1:9" x14ac:dyDescent="0.25">
      <c r="A6413">
        <v>950</v>
      </c>
      <c r="B6413" t="s">
        <v>2029</v>
      </c>
      <c r="C6413" t="s">
        <v>2030</v>
      </c>
      <c r="D6413" t="s">
        <v>96</v>
      </c>
      <c r="E6413" s="2">
        <v>45682</v>
      </c>
      <c r="F6413" t="s">
        <v>38</v>
      </c>
      <c r="H6413" t="s">
        <v>2034</v>
      </c>
      <c r="I6413" t="s">
        <v>2032</v>
      </c>
    </row>
    <row r="6414" spans="1:9" x14ac:dyDescent="0.25">
      <c r="A6414">
        <v>953</v>
      </c>
      <c r="B6414" t="s">
        <v>2035</v>
      </c>
      <c r="C6414" t="s">
        <v>2036</v>
      </c>
      <c r="D6414" t="s">
        <v>96</v>
      </c>
      <c r="E6414" s="2">
        <v>45682</v>
      </c>
      <c r="F6414" t="s">
        <v>115</v>
      </c>
      <c r="H6414" t="s">
        <v>2040</v>
      </c>
      <c r="I6414" t="s">
        <v>2038</v>
      </c>
    </row>
    <row r="6415" spans="1:9" x14ac:dyDescent="0.25">
      <c r="A6415">
        <v>955</v>
      </c>
      <c r="B6415" t="s">
        <v>2041</v>
      </c>
      <c r="C6415" t="s">
        <v>2042</v>
      </c>
      <c r="D6415" t="s">
        <v>96</v>
      </c>
      <c r="E6415" s="2">
        <v>45682</v>
      </c>
      <c r="F6415" t="s">
        <v>38</v>
      </c>
      <c r="H6415" t="s">
        <v>2045</v>
      </c>
      <c r="I6415" t="s">
        <v>2044</v>
      </c>
    </row>
    <row r="6416" spans="1:9" x14ac:dyDescent="0.25">
      <c r="A6416">
        <v>958</v>
      </c>
      <c r="B6416" t="s">
        <v>2047</v>
      </c>
      <c r="C6416" t="s">
        <v>2048</v>
      </c>
      <c r="D6416" t="s">
        <v>96</v>
      </c>
      <c r="E6416" s="2">
        <v>45682</v>
      </c>
      <c r="F6416" t="s">
        <v>22</v>
      </c>
      <c r="H6416" t="s">
        <v>2051</v>
      </c>
      <c r="I6416" t="s">
        <v>2050</v>
      </c>
    </row>
    <row r="6417" spans="1:9" x14ac:dyDescent="0.25">
      <c r="A6417">
        <v>962</v>
      </c>
      <c r="B6417" t="s">
        <v>2053</v>
      </c>
      <c r="C6417" t="s">
        <v>2054</v>
      </c>
      <c r="D6417" t="s">
        <v>96</v>
      </c>
      <c r="E6417" s="2">
        <v>45682</v>
      </c>
      <c r="F6417" t="s">
        <v>115</v>
      </c>
      <c r="H6417" t="s">
        <v>2058</v>
      </c>
      <c r="I6417" t="s">
        <v>2056</v>
      </c>
    </row>
    <row r="6418" spans="1:9" x14ac:dyDescent="0.25">
      <c r="A6418">
        <v>965</v>
      </c>
      <c r="B6418" t="s">
        <v>2059</v>
      </c>
      <c r="C6418" t="s">
        <v>2060</v>
      </c>
      <c r="D6418" t="s">
        <v>96</v>
      </c>
      <c r="E6418" s="2">
        <v>45682</v>
      </c>
      <c r="F6418" t="s">
        <v>17</v>
      </c>
      <c r="H6418" t="s">
        <v>2064</v>
      </c>
      <c r="I6418" t="s">
        <v>2062</v>
      </c>
    </row>
    <row r="6419" spans="1:9" x14ac:dyDescent="0.25">
      <c r="A6419">
        <v>968</v>
      </c>
      <c r="B6419" t="s">
        <v>2065</v>
      </c>
      <c r="C6419" t="s">
        <v>2066</v>
      </c>
      <c r="D6419" t="s">
        <v>96</v>
      </c>
      <c r="E6419" s="2">
        <v>45682</v>
      </c>
      <c r="F6419" t="s">
        <v>80</v>
      </c>
      <c r="H6419" t="s">
        <v>2070</v>
      </c>
      <c r="I6419" t="s">
        <v>2068</v>
      </c>
    </row>
    <row r="6420" spans="1:9" x14ac:dyDescent="0.25">
      <c r="A6420">
        <v>970</v>
      </c>
      <c r="B6420" t="s">
        <v>2071</v>
      </c>
      <c r="C6420" t="s">
        <v>2072</v>
      </c>
      <c r="D6420" t="s">
        <v>96</v>
      </c>
      <c r="E6420" s="2">
        <v>45682</v>
      </c>
      <c r="F6420" t="s">
        <v>22</v>
      </c>
      <c r="H6420" t="s">
        <v>2075</v>
      </c>
      <c r="I6420" t="s">
        <v>2074</v>
      </c>
    </row>
    <row r="6421" spans="1:9" x14ac:dyDescent="0.25">
      <c r="A6421">
        <v>974</v>
      </c>
      <c r="B6421" t="s">
        <v>2077</v>
      </c>
      <c r="C6421" t="s">
        <v>2078</v>
      </c>
      <c r="D6421" t="s">
        <v>96</v>
      </c>
      <c r="E6421" s="2">
        <v>45682</v>
      </c>
      <c r="F6421" t="s">
        <v>40</v>
      </c>
      <c r="H6421" t="s">
        <v>2082</v>
      </c>
      <c r="I6421" t="s">
        <v>2080</v>
      </c>
    </row>
    <row r="6422" spans="1:9" x14ac:dyDescent="0.25">
      <c r="A6422">
        <v>975</v>
      </c>
      <c r="B6422" t="s">
        <v>2083</v>
      </c>
      <c r="C6422" t="s">
        <v>2084</v>
      </c>
      <c r="D6422" t="s">
        <v>96</v>
      </c>
      <c r="E6422" s="2">
        <v>45682</v>
      </c>
      <c r="F6422" t="s">
        <v>40</v>
      </c>
      <c r="H6422" t="s">
        <v>2085</v>
      </c>
      <c r="I6422" t="s">
        <v>2086</v>
      </c>
    </row>
    <row r="6423" spans="1:9" x14ac:dyDescent="0.25">
      <c r="A6423">
        <v>979</v>
      </c>
      <c r="B6423" t="s">
        <v>2089</v>
      </c>
      <c r="C6423" t="s">
        <v>2090</v>
      </c>
      <c r="D6423" t="s">
        <v>96</v>
      </c>
      <c r="E6423" s="2">
        <v>45682</v>
      </c>
      <c r="F6423" t="s">
        <v>115</v>
      </c>
      <c r="H6423" t="s">
        <v>1908</v>
      </c>
      <c r="I6423" t="s">
        <v>2092</v>
      </c>
    </row>
    <row r="6424" spans="1:9" x14ac:dyDescent="0.25">
      <c r="A6424">
        <v>982</v>
      </c>
      <c r="B6424" t="s">
        <v>2094</v>
      </c>
      <c r="C6424" t="s">
        <v>2095</v>
      </c>
      <c r="D6424" t="s">
        <v>96</v>
      </c>
      <c r="E6424" s="2">
        <v>45682</v>
      </c>
      <c r="F6424" t="s">
        <v>38</v>
      </c>
      <c r="H6424" t="s">
        <v>2098</v>
      </c>
      <c r="I6424" t="s">
        <v>2097</v>
      </c>
    </row>
    <row r="6425" spans="1:9" x14ac:dyDescent="0.25">
      <c r="A6425">
        <v>984</v>
      </c>
      <c r="B6425" t="s">
        <v>2100</v>
      </c>
      <c r="C6425" t="s">
        <v>2101</v>
      </c>
      <c r="D6425" t="s">
        <v>96</v>
      </c>
      <c r="E6425" s="2">
        <v>45682</v>
      </c>
      <c r="F6425" t="s">
        <v>22</v>
      </c>
      <c r="H6425" t="s">
        <v>2102</v>
      </c>
      <c r="I6425" t="s">
        <v>2103</v>
      </c>
    </row>
    <row r="6426" spans="1:9" x14ac:dyDescent="0.25">
      <c r="A6426">
        <v>988</v>
      </c>
      <c r="B6426" t="s">
        <v>2106</v>
      </c>
      <c r="C6426" t="s">
        <v>2107</v>
      </c>
      <c r="D6426" t="s">
        <v>96</v>
      </c>
      <c r="E6426" s="2">
        <v>45682</v>
      </c>
      <c r="F6426" t="s">
        <v>115</v>
      </c>
      <c r="H6426" t="s">
        <v>2110</v>
      </c>
      <c r="I6426" t="s">
        <v>2109</v>
      </c>
    </row>
    <row r="6427" spans="1:9" x14ac:dyDescent="0.25">
      <c r="A6427">
        <v>992</v>
      </c>
      <c r="B6427" t="s">
        <v>2112</v>
      </c>
      <c r="C6427" t="s">
        <v>2113</v>
      </c>
      <c r="D6427" t="s">
        <v>96</v>
      </c>
      <c r="E6427" s="2">
        <v>45682</v>
      </c>
      <c r="F6427" t="s">
        <v>38</v>
      </c>
      <c r="H6427" t="s">
        <v>2117</v>
      </c>
      <c r="I6427" t="s">
        <v>2115</v>
      </c>
    </row>
    <row r="6428" spans="1:9" x14ac:dyDescent="0.25">
      <c r="A6428">
        <v>994</v>
      </c>
      <c r="B6428" t="s">
        <v>2118</v>
      </c>
      <c r="C6428" t="s">
        <v>2119</v>
      </c>
      <c r="D6428" t="s">
        <v>96</v>
      </c>
      <c r="E6428" s="2">
        <v>45682</v>
      </c>
      <c r="F6428" t="s">
        <v>38</v>
      </c>
      <c r="H6428" t="s">
        <v>1823</v>
      </c>
      <c r="I6428" t="s">
        <v>2121</v>
      </c>
    </row>
    <row r="6429" spans="1:9" x14ac:dyDescent="0.25">
      <c r="A6429">
        <v>997</v>
      </c>
      <c r="B6429" t="s">
        <v>2123</v>
      </c>
      <c r="C6429" t="s">
        <v>2124</v>
      </c>
      <c r="D6429" t="s">
        <v>96</v>
      </c>
      <c r="E6429" s="2">
        <v>45682</v>
      </c>
      <c r="F6429" t="s">
        <v>40</v>
      </c>
      <c r="H6429" t="s">
        <v>2127</v>
      </c>
      <c r="I6429" t="s">
        <v>2126</v>
      </c>
    </row>
    <row r="6430" spans="1:9" x14ac:dyDescent="0.25">
      <c r="A6430">
        <v>1000</v>
      </c>
      <c r="B6430" t="s">
        <v>2129</v>
      </c>
      <c r="C6430" t="s">
        <v>2130</v>
      </c>
      <c r="D6430" t="s">
        <v>96</v>
      </c>
      <c r="E6430" s="2">
        <v>45682</v>
      </c>
      <c r="F6430" t="s">
        <v>40</v>
      </c>
      <c r="H6430" t="s">
        <v>2133</v>
      </c>
      <c r="I6430" t="s">
        <v>2132</v>
      </c>
    </row>
    <row r="6431" spans="1:9" x14ac:dyDescent="0.25">
      <c r="A6431">
        <v>1001</v>
      </c>
      <c r="B6431" t="s">
        <v>2129</v>
      </c>
      <c r="C6431" t="s">
        <v>2130</v>
      </c>
      <c r="D6431" t="s">
        <v>126</v>
      </c>
      <c r="E6431" s="2">
        <v>45682</v>
      </c>
      <c r="F6431" t="s">
        <v>80</v>
      </c>
      <c r="H6431" t="s">
        <v>2134</v>
      </c>
      <c r="I6431" t="s">
        <v>2132</v>
      </c>
    </row>
    <row r="6432" spans="1:9" x14ac:dyDescent="0.25">
      <c r="A6432">
        <v>1002</v>
      </c>
      <c r="B6432" t="s">
        <v>2129</v>
      </c>
      <c r="C6432" t="s">
        <v>2130</v>
      </c>
      <c r="D6432" t="s">
        <v>96</v>
      </c>
      <c r="E6432" s="2">
        <v>45682</v>
      </c>
      <c r="F6432" t="s">
        <v>40</v>
      </c>
      <c r="H6432" t="s">
        <v>2133</v>
      </c>
      <c r="I6432" t="s">
        <v>2132</v>
      </c>
    </row>
    <row r="6433" spans="1:9" x14ac:dyDescent="0.25">
      <c r="A6433">
        <v>1005</v>
      </c>
      <c r="B6433" t="s">
        <v>2136</v>
      </c>
      <c r="C6433" t="s">
        <v>2137</v>
      </c>
      <c r="D6433" t="s">
        <v>96</v>
      </c>
      <c r="E6433" s="2">
        <v>45682</v>
      </c>
      <c r="F6433" t="s">
        <v>40</v>
      </c>
      <c r="H6433" t="s">
        <v>2140</v>
      </c>
      <c r="I6433" t="s">
        <v>2139</v>
      </c>
    </row>
    <row r="6434" spans="1:9" x14ac:dyDescent="0.25">
      <c r="A6434">
        <v>1009</v>
      </c>
      <c r="B6434" t="s">
        <v>2142</v>
      </c>
      <c r="C6434" t="s">
        <v>2143</v>
      </c>
      <c r="D6434" t="s">
        <v>96</v>
      </c>
      <c r="E6434" s="2">
        <v>45682</v>
      </c>
      <c r="F6434" t="s">
        <v>22</v>
      </c>
      <c r="H6434" t="s">
        <v>2147</v>
      </c>
      <c r="I6434" t="s">
        <v>2145</v>
      </c>
    </row>
    <row r="6435" spans="1:9" x14ac:dyDescent="0.25">
      <c r="A6435">
        <v>1012</v>
      </c>
      <c r="B6435" t="s">
        <v>2148</v>
      </c>
      <c r="C6435" t="s">
        <v>2149</v>
      </c>
      <c r="D6435" t="s">
        <v>96</v>
      </c>
      <c r="E6435" s="2">
        <v>45682</v>
      </c>
      <c r="F6435" t="s">
        <v>115</v>
      </c>
      <c r="H6435" t="s">
        <v>2153</v>
      </c>
      <c r="I6435" t="s">
        <v>2151</v>
      </c>
    </row>
    <row r="6436" spans="1:9" x14ac:dyDescent="0.25">
      <c r="A6436">
        <v>1014</v>
      </c>
      <c r="B6436" t="s">
        <v>2154</v>
      </c>
      <c r="C6436" t="s">
        <v>2155</v>
      </c>
      <c r="D6436" t="s">
        <v>126</v>
      </c>
      <c r="E6436" s="2">
        <v>45682</v>
      </c>
      <c r="F6436" t="s">
        <v>22</v>
      </c>
      <c r="H6436" t="s">
        <v>2158</v>
      </c>
      <c r="I6436" t="s">
        <v>2157</v>
      </c>
    </row>
    <row r="6437" spans="1:9" x14ac:dyDescent="0.25">
      <c r="A6437">
        <v>1016</v>
      </c>
      <c r="B6437" t="s">
        <v>2154</v>
      </c>
      <c r="C6437" t="s">
        <v>2155</v>
      </c>
      <c r="D6437" t="s">
        <v>96</v>
      </c>
      <c r="E6437" s="2">
        <v>45682</v>
      </c>
      <c r="F6437" t="s">
        <v>182</v>
      </c>
      <c r="H6437" t="s">
        <v>2160</v>
      </c>
      <c r="I6437" t="s">
        <v>2157</v>
      </c>
    </row>
    <row r="6438" spans="1:9" x14ac:dyDescent="0.25">
      <c r="A6438">
        <v>1019</v>
      </c>
      <c r="B6438" t="s">
        <v>2162</v>
      </c>
      <c r="C6438" t="s">
        <v>2163</v>
      </c>
      <c r="D6438" t="s">
        <v>96</v>
      </c>
      <c r="E6438" s="2">
        <v>45682</v>
      </c>
      <c r="F6438" t="s">
        <v>115</v>
      </c>
      <c r="H6438" t="s">
        <v>2166</v>
      </c>
      <c r="I6438" t="s">
        <v>2165</v>
      </c>
    </row>
    <row r="6439" spans="1:9" x14ac:dyDescent="0.25">
      <c r="A6439">
        <v>1023</v>
      </c>
      <c r="B6439" t="s">
        <v>2168</v>
      </c>
      <c r="C6439" t="s">
        <v>2169</v>
      </c>
      <c r="D6439" t="s">
        <v>96</v>
      </c>
      <c r="E6439" s="2">
        <v>45682</v>
      </c>
      <c r="F6439" t="s">
        <v>115</v>
      </c>
      <c r="H6439" t="s">
        <v>2173</v>
      </c>
      <c r="I6439" t="s">
        <v>2171</v>
      </c>
    </row>
    <row r="6440" spans="1:9" x14ac:dyDescent="0.25">
      <c r="A6440">
        <v>1026</v>
      </c>
      <c r="B6440" t="s">
        <v>2174</v>
      </c>
      <c r="C6440" t="s">
        <v>2175</v>
      </c>
      <c r="D6440" t="s">
        <v>96</v>
      </c>
      <c r="E6440" s="2">
        <v>45682</v>
      </c>
      <c r="F6440" t="s">
        <v>38</v>
      </c>
      <c r="H6440" t="s">
        <v>2179</v>
      </c>
      <c r="I6440" t="s">
        <v>2177</v>
      </c>
    </row>
    <row r="6441" spans="1:9" x14ac:dyDescent="0.25">
      <c r="A6441">
        <v>1027</v>
      </c>
      <c r="B6441" t="s">
        <v>2180</v>
      </c>
      <c r="C6441" t="s">
        <v>2181</v>
      </c>
      <c r="D6441" t="s">
        <v>96</v>
      </c>
      <c r="E6441" s="2">
        <v>45682</v>
      </c>
      <c r="F6441" t="s">
        <v>115</v>
      </c>
      <c r="H6441" t="s">
        <v>2182</v>
      </c>
      <c r="I6441" t="s">
        <v>2183</v>
      </c>
    </row>
    <row r="6442" spans="1:9" x14ac:dyDescent="0.25">
      <c r="A6442">
        <v>1031</v>
      </c>
      <c r="B6442" t="s">
        <v>2186</v>
      </c>
      <c r="C6442" t="s">
        <v>2187</v>
      </c>
      <c r="D6442" t="s">
        <v>96</v>
      </c>
      <c r="E6442" s="2">
        <v>45682</v>
      </c>
      <c r="F6442" t="s">
        <v>115</v>
      </c>
      <c r="H6442" t="s">
        <v>2190</v>
      </c>
      <c r="I6442" t="s">
        <v>2189</v>
      </c>
    </row>
    <row r="6443" spans="1:9" x14ac:dyDescent="0.25">
      <c r="A6443">
        <v>1034</v>
      </c>
      <c r="B6443" t="s">
        <v>2192</v>
      </c>
      <c r="C6443" t="s">
        <v>2193</v>
      </c>
      <c r="D6443" t="s">
        <v>96</v>
      </c>
      <c r="E6443" s="2">
        <v>45682</v>
      </c>
      <c r="F6443" t="s">
        <v>17</v>
      </c>
      <c r="H6443" t="s">
        <v>2196</v>
      </c>
      <c r="I6443" t="s">
        <v>2195</v>
      </c>
    </row>
    <row r="6444" spans="1:9" x14ac:dyDescent="0.25">
      <c r="A6444">
        <v>1037</v>
      </c>
      <c r="B6444" t="s">
        <v>2197</v>
      </c>
      <c r="C6444" t="s">
        <v>2198</v>
      </c>
      <c r="D6444" t="s">
        <v>96</v>
      </c>
      <c r="E6444" s="2">
        <v>45682</v>
      </c>
      <c r="F6444" t="s">
        <v>115</v>
      </c>
      <c r="H6444" t="s">
        <v>2201</v>
      </c>
      <c r="I6444" t="s">
        <v>2200</v>
      </c>
    </row>
    <row r="6445" spans="1:9" x14ac:dyDescent="0.25">
      <c r="A6445">
        <v>1039</v>
      </c>
      <c r="B6445" t="s">
        <v>2203</v>
      </c>
      <c r="C6445" t="s">
        <v>2204</v>
      </c>
      <c r="D6445" t="s">
        <v>96</v>
      </c>
      <c r="E6445" s="2">
        <v>45682</v>
      </c>
      <c r="F6445" t="s">
        <v>17</v>
      </c>
      <c r="H6445" t="s">
        <v>2205</v>
      </c>
      <c r="I6445" t="s">
        <v>2206</v>
      </c>
    </row>
    <row r="6446" spans="1:9" x14ac:dyDescent="0.25">
      <c r="A6446">
        <v>1045</v>
      </c>
      <c r="B6446" t="s">
        <v>2209</v>
      </c>
      <c r="C6446" t="s">
        <v>2210</v>
      </c>
      <c r="D6446" t="s">
        <v>126</v>
      </c>
      <c r="E6446" s="2">
        <v>45682</v>
      </c>
      <c r="F6446" t="s">
        <v>151</v>
      </c>
      <c r="H6446" t="s">
        <v>2215</v>
      </c>
      <c r="I6446" t="s">
        <v>2212</v>
      </c>
    </row>
    <row r="6447" spans="1:9" x14ac:dyDescent="0.25">
      <c r="A6447">
        <v>1046</v>
      </c>
      <c r="B6447" t="s">
        <v>2209</v>
      </c>
      <c r="C6447" t="s">
        <v>2210</v>
      </c>
      <c r="D6447" t="s">
        <v>96</v>
      </c>
      <c r="E6447" s="2">
        <v>45682</v>
      </c>
      <c r="F6447" t="s">
        <v>40</v>
      </c>
      <c r="H6447" t="s">
        <v>2216</v>
      </c>
      <c r="I6447" t="s">
        <v>2212</v>
      </c>
    </row>
    <row r="6448" spans="1:9" x14ac:dyDescent="0.25">
      <c r="A6448">
        <v>1047</v>
      </c>
      <c r="B6448" t="s">
        <v>2217</v>
      </c>
      <c r="C6448" t="s">
        <v>2218</v>
      </c>
      <c r="D6448" t="s">
        <v>126</v>
      </c>
      <c r="E6448" s="2">
        <v>45682</v>
      </c>
      <c r="F6448" t="s">
        <v>22</v>
      </c>
      <c r="H6448" t="s">
        <v>2219</v>
      </c>
      <c r="I6448" t="s">
        <v>2220</v>
      </c>
    </row>
    <row r="6449" spans="1:9" x14ac:dyDescent="0.25">
      <c r="A6449">
        <v>1050</v>
      </c>
      <c r="B6449" t="s">
        <v>2217</v>
      </c>
      <c r="C6449" t="s">
        <v>2218</v>
      </c>
      <c r="D6449" t="s">
        <v>96</v>
      </c>
      <c r="E6449" s="2">
        <v>45682</v>
      </c>
      <c r="F6449" t="s">
        <v>182</v>
      </c>
      <c r="H6449" t="s">
        <v>2223</v>
      </c>
      <c r="I6449" t="s">
        <v>2220</v>
      </c>
    </row>
    <row r="6450" spans="1:9" x14ac:dyDescent="0.25">
      <c r="A6450">
        <v>1055</v>
      </c>
      <c r="B6450" t="s">
        <v>2225</v>
      </c>
      <c r="C6450" t="s">
        <v>2226</v>
      </c>
      <c r="D6450" t="s">
        <v>126</v>
      </c>
      <c r="E6450" s="2">
        <v>45682</v>
      </c>
      <c r="F6450" t="s">
        <v>22</v>
      </c>
      <c r="H6450" t="s">
        <v>2231</v>
      </c>
      <c r="I6450" t="s">
        <v>2228</v>
      </c>
    </row>
    <row r="6451" spans="1:9" x14ac:dyDescent="0.25">
      <c r="A6451">
        <v>1056</v>
      </c>
      <c r="B6451" t="s">
        <v>2225</v>
      </c>
      <c r="C6451" t="s">
        <v>2226</v>
      </c>
      <c r="D6451" t="s">
        <v>96</v>
      </c>
      <c r="E6451" s="2">
        <v>45682</v>
      </c>
      <c r="F6451" t="s">
        <v>17</v>
      </c>
      <c r="H6451" t="s">
        <v>2232</v>
      </c>
      <c r="I6451" t="s">
        <v>2228</v>
      </c>
    </row>
    <row r="6452" spans="1:9" x14ac:dyDescent="0.25">
      <c r="A6452">
        <v>1057</v>
      </c>
      <c r="B6452" t="s">
        <v>2233</v>
      </c>
      <c r="C6452" t="s">
        <v>2234</v>
      </c>
      <c r="D6452" t="s">
        <v>96</v>
      </c>
      <c r="E6452" s="2">
        <v>45682</v>
      </c>
      <c r="F6452" t="s">
        <v>17</v>
      </c>
      <c r="H6452" t="s">
        <v>2235</v>
      </c>
      <c r="I6452" t="s">
        <v>2236</v>
      </c>
    </row>
    <row r="6453" spans="1:9" x14ac:dyDescent="0.25">
      <c r="A6453">
        <v>1060</v>
      </c>
      <c r="B6453" t="s">
        <v>2239</v>
      </c>
      <c r="C6453" t="s">
        <v>2240</v>
      </c>
      <c r="D6453" t="s">
        <v>126</v>
      </c>
      <c r="E6453" s="2">
        <v>45682</v>
      </c>
      <c r="F6453" t="s">
        <v>80</v>
      </c>
      <c r="H6453" t="s">
        <v>2241</v>
      </c>
      <c r="I6453" t="s">
        <v>2242</v>
      </c>
    </row>
    <row r="6454" spans="1:9" x14ac:dyDescent="0.25">
      <c r="A6454">
        <v>1063</v>
      </c>
      <c r="B6454" t="s">
        <v>2239</v>
      </c>
      <c r="C6454" t="s">
        <v>2240</v>
      </c>
      <c r="D6454" t="s">
        <v>96</v>
      </c>
      <c r="E6454" s="2">
        <v>45682</v>
      </c>
      <c r="F6454" t="s">
        <v>14</v>
      </c>
      <c r="H6454" t="s">
        <v>2245</v>
      </c>
      <c r="I6454" t="s">
        <v>2242</v>
      </c>
    </row>
    <row r="6455" spans="1:9" x14ac:dyDescent="0.25">
      <c r="A6455">
        <v>1066</v>
      </c>
      <c r="B6455" t="s">
        <v>2247</v>
      </c>
      <c r="C6455" t="s">
        <v>2248</v>
      </c>
      <c r="D6455" t="s">
        <v>96</v>
      </c>
      <c r="E6455" s="2">
        <v>45682</v>
      </c>
      <c r="F6455" t="s">
        <v>38</v>
      </c>
      <c r="H6455" t="s">
        <v>2251</v>
      </c>
      <c r="I6455" t="s">
        <v>2250</v>
      </c>
    </row>
    <row r="6456" spans="1:9" x14ac:dyDescent="0.25">
      <c r="A6456">
        <v>1069</v>
      </c>
      <c r="B6456" t="s">
        <v>2253</v>
      </c>
      <c r="C6456" t="s">
        <v>2254</v>
      </c>
      <c r="D6456" t="s">
        <v>96</v>
      </c>
      <c r="E6456" s="2">
        <v>45682</v>
      </c>
      <c r="F6456" t="s">
        <v>22</v>
      </c>
      <c r="H6456" t="s">
        <v>2257</v>
      </c>
      <c r="I6456" t="s">
        <v>2256</v>
      </c>
    </row>
    <row r="6457" spans="1:9" x14ac:dyDescent="0.25">
      <c r="A6457">
        <v>1072</v>
      </c>
      <c r="B6457" t="s">
        <v>2259</v>
      </c>
      <c r="C6457" t="s">
        <v>2260</v>
      </c>
      <c r="D6457" t="s">
        <v>96</v>
      </c>
      <c r="E6457" s="2">
        <v>45682</v>
      </c>
      <c r="F6457" t="s">
        <v>38</v>
      </c>
      <c r="H6457" t="s">
        <v>2263</v>
      </c>
      <c r="I6457" t="s">
        <v>2262</v>
      </c>
    </row>
    <row r="6458" spans="1:9" x14ac:dyDescent="0.25">
      <c r="A6458">
        <v>1076</v>
      </c>
      <c r="B6458" t="s">
        <v>2265</v>
      </c>
      <c r="C6458" t="s">
        <v>2266</v>
      </c>
      <c r="D6458" t="s">
        <v>96</v>
      </c>
      <c r="E6458" s="2">
        <v>45682</v>
      </c>
      <c r="F6458" t="s">
        <v>115</v>
      </c>
      <c r="H6458" t="s">
        <v>2270</v>
      </c>
      <c r="I6458" t="s">
        <v>2268</v>
      </c>
    </row>
    <row r="6459" spans="1:9" x14ac:dyDescent="0.25">
      <c r="A6459">
        <v>1078</v>
      </c>
      <c r="B6459" t="s">
        <v>2271</v>
      </c>
      <c r="C6459" t="s">
        <v>2272</v>
      </c>
      <c r="D6459" t="s">
        <v>96</v>
      </c>
      <c r="E6459" s="2">
        <v>45682</v>
      </c>
      <c r="F6459" t="s">
        <v>182</v>
      </c>
      <c r="H6459" t="s">
        <v>2275</v>
      </c>
      <c r="I6459" t="s">
        <v>2274</v>
      </c>
    </row>
    <row r="6460" spans="1:9" x14ac:dyDescent="0.25">
      <c r="A6460">
        <v>1080</v>
      </c>
      <c r="B6460" t="s">
        <v>2277</v>
      </c>
      <c r="C6460" t="s">
        <v>2278</v>
      </c>
      <c r="D6460" t="s">
        <v>96</v>
      </c>
      <c r="E6460" s="2">
        <v>45682</v>
      </c>
      <c r="F6460" t="s">
        <v>38</v>
      </c>
      <c r="H6460" t="s">
        <v>2279</v>
      </c>
      <c r="I6460" t="s">
        <v>2280</v>
      </c>
    </row>
    <row r="6461" spans="1:9" x14ac:dyDescent="0.25">
      <c r="A6461">
        <v>1085</v>
      </c>
      <c r="B6461" t="s">
        <v>2283</v>
      </c>
      <c r="C6461" t="s">
        <v>2284</v>
      </c>
      <c r="D6461" t="s">
        <v>96</v>
      </c>
      <c r="E6461" s="2">
        <v>45682</v>
      </c>
      <c r="F6461" t="s">
        <v>38</v>
      </c>
      <c r="H6461" t="s">
        <v>2288</v>
      </c>
      <c r="I6461" t="s">
        <v>2286</v>
      </c>
    </row>
    <row r="6462" spans="1:9" x14ac:dyDescent="0.25">
      <c r="A6462">
        <v>1089</v>
      </c>
      <c r="B6462" t="s">
        <v>2289</v>
      </c>
      <c r="C6462" t="s">
        <v>2290</v>
      </c>
      <c r="D6462" t="s">
        <v>96</v>
      </c>
      <c r="E6462" s="2">
        <v>45682</v>
      </c>
      <c r="F6462" t="s">
        <v>115</v>
      </c>
      <c r="H6462" t="s">
        <v>2295</v>
      </c>
      <c r="I6462" t="s">
        <v>2292</v>
      </c>
    </row>
    <row r="6463" spans="1:9" x14ac:dyDescent="0.25">
      <c r="A6463">
        <v>1090</v>
      </c>
      <c r="B6463" t="s">
        <v>2289</v>
      </c>
      <c r="C6463" t="s">
        <v>2290</v>
      </c>
      <c r="D6463" t="s">
        <v>126</v>
      </c>
      <c r="E6463" s="2">
        <v>45682</v>
      </c>
      <c r="F6463" t="s">
        <v>38</v>
      </c>
      <c r="H6463" t="s">
        <v>2296</v>
      </c>
      <c r="I6463" t="s">
        <v>2292</v>
      </c>
    </row>
    <row r="6464" spans="1:9" x14ac:dyDescent="0.25">
      <c r="A6464">
        <v>1093</v>
      </c>
      <c r="B6464" t="s">
        <v>2297</v>
      </c>
      <c r="C6464" t="s">
        <v>2298</v>
      </c>
      <c r="D6464" t="s">
        <v>96</v>
      </c>
      <c r="E6464" s="2">
        <v>45682</v>
      </c>
      <c r="F6464" t="s">
        <v>17</v>
      </c>
      <c r="H6464" t="s">
        <v>2301</v>
      </c>
      <c r="I6464" t="s">
        <v>2300</v>
      </c>
    </row>
    <row r="6465" spans="1:9" x14ac:dyDescent="0.25">
      <c r="A6465">
        <v>1095</v>
      </c>
      <c r="B6465" t="s">
        <v>2297</v>
      </c>
      <c r="C6465" t="s">
        <v>2298</v>
      </c>
      <c r="D6465" t="s">
        <v>126</v>
      </c>
      <c r="E6465" s="2">
        <v>45682</v>
      </c>
      <c r="F6465" t="s">
        <v>145</v>
      </c>
      <c r="H6465" t="s">
        <v>2303</v>
      </c>
      <c r="I6465" t="s">
        <v>2300</v>
      </c>
    </row>
    <row r="6466" spans="1:9" x14ac:dyDescent="0.25">
      <c r="A6466">
        <v>1097</v>
      </c>
      <c r="B6466" t="s">
        <v>2304</v>
      </c>
      <c r="C6466" t="s">
        <v>2305</v>
      </c>
      <c r="D6466" t="s">
        <v>96</v>
      </c>
      <c r="E6466" s="2">
        <v>45682</v>
      </c>
      <c r="F6466" t="s">
        <v>17</v>
      </c>
      <c r="H6466" t="s">
        <v>2308</v>
      </c>
      <c r="I6466" t="s">
        <v>2307</v>
      </c>
    </row>
    <row r="6467" spans="1:9" x14ac:dyDescent="0.25">
      <c r="A6467">
        <v>1099</v>
      </c>
      <c r="B6467" t="s">
        <v>2304</v>
      </c>
      <c r="C6467" t="s">
        <v>2305</v>
      </c>
      <c r="D6467" t="s">
        <v>126</v>
      </c>
      <c r="E6467" s="2">
        <v>45682</v>
      </c>
      <c r="F6467" t="s">
        <v>145</v>
      </c>
      <c r="H6467" t="s">
        <v>2310</v>
      </c>
      <c r="I6467" t="s">
        <v>2307</v>
      </c>
    </row>
    <row r="6468" spans="1:9" x14ac:dyDescent="0.25">
      <c r="A6468">
        <v>1102</v>
      </c>
      <c r="B6468" t="s">
        <v>2312</v>
      </c>
      <c r="C6468" t="s">
        <v>2313</v>
      </c>
      <c r="D6468" t="s">
        <v>96</v>
      </c>
      <c r="E6468" s="2">
        <v>45682</v>
      </c>
      <c r="F6468" t="s">
        <v>115</v>
      </c>
      <c r="H6468" t="s">
        <v>1440</v>
      </c>
      <c r="I6468" t="s">
        <v>2315</v>
      </c>
    </row>
    <row r="6469" spans="1:9" x14ac:dyDescent="0.25">
      <c r="A6469">
        <v>1106</v>
      </c>
      <c r="B6469" t="s">
        <v>2317</v>
      </c>
      <c r="C6469" t="s">
        <v>2318</v>
      </c>
      <c r="D6469" t="s">
        <v>96</v>
      </c>
      <c r="E6469" s="2">
        <v>45682</v>
      </c>
      <c r="F6469" t="s">
        <v>22</v>
      </c>
      <c r="H6469" t="s">
        <v>2075</v>
      </c>
      <c r="I6469" t="s">
        <v>2320</v>
      </c>
    </row>
    <row r="6470" spans="1:9" x14ac:dyDescent="0.25">
      <c r="A6470">
        <v>1107</v>
      </c>
      <c r="B6470" t="s">
        <v>2322</v>
      </c>
      <c r="C6470" t="s">
        <v>2323</v>
      </c>
      <c r="D6470" t="s">
        <v>96</v>
      </c>
      <c r="E6470" s="2">
        <v>45682</v>
      </c>
      <c r="F6470" t="s">
        <v>115</v>
      </c>
      <c r="H6470" t="s">
        <v>2324</v>
      </c>
      <c r="I6470" t="s">
        <v>2325</v>
      </c>
    </row>
    <row r="6471" spans="1:9" x14ac:dyDescent="0.25">
      <c r="A6471">
        <v>1111</v>
      </c>
      <c r="B6471" t="s">
        <v>2328</v>
      </c>
      <c r="C6471" t="s">
        <v>2329</v>
      </c>
      <c r="D6471" t="s">
        <v>126</v>
      </c>
      <c r="E6471" s="2">
        <v>45682</v>
      </c>
      <c r="F6471" t="s">
        <v>145</v>
      </c>
      <c r="H6471" t="s">
        <v>2332</v>
      </c>
      <c r="I6471" t="s">
        <v>2331</v>
      </c>
    </row>
    <row r="6472" spans="1:9" x14ac:dyDescent="0.25">
      <c r="A6472">
        <v>1112</v>
      </c>
      <c r="B6472" t="s">
        <v>2328</v>
      </c>
      <c r="C6472" t="s">
        <v>2329</v>
      </c>
      <c r="D6472" t="s">
        <v>96</v>
      </c>
      <c r="E6472" s="2">
        <v>45682</v>
      </c>
      <c r="F6472" t="s">
        <v>14</v>
      </c>
      <c r="H6472" t="s">
        <v>2333</v>
      </c>
      <c r="I6472" t="s">
        <v>2331</v>
      </c>
    </row>
    <row r="6473" spans="1:9" x14ac:dyDescent="0.25">
      <c r="A6473">
        <v>1116</v>
      </c>
      <c r="B6473" t="s">
        <v>2336</v>
      </c>
      <c r="C6473" t="s">
        <v>2337</v>
      </c>
      <c r="D6473" t="s">
        <v>96</v>
      </c>
      <c r="E6473" s="2">
        <v>45682</v>
      </c>
      <c r="F6473" t="s">
        <v>145</v>
      </c>
      <c r="H6473" t="s">
        <v>2340</v>
      </c>
      <c r="I6473" t="s">
        <v>2339</v>
      </c>
    </row>
    <row r="6474" spans="1:9" x14ac:dyDescent="0.25">
      <c r="A6474">
        <v>1118</v>
      </c>
      <c r="B6474" t="s">
        <v>2342</v>
      </c>
      <c r="C6474" t="s">
        <v>2343</v>
      </c>
      <c r="D6474" t="s">
        <v>96</v>
      </c>
      <c r="E6474" s="2">
        <v>45682</v>
      </c>
      <c r="F6474" t="s">
        <v>22</v>
      </c>
      <c r="H6474" t="s">
        <v>2344</v>
      </c>
      <c r="I6474" t="s">
        <v>2345</v>
      </c>
    </row>
    <row r="6475" spans="1:9" x14ac:dyDescent="0.25">
      <c r="A6475">
        <v>1121</v>
      </c>
      <c r="B6475" t="s">
        <v>2348</v>
      </c>
      <c r="C6475" t="s">
        <v>2349</v>
      </c>
      <c r="D6475" t="s">
        <v>96</v>
      </c>
      <c r="E6475" s="2">
        <v>45682</v>
      </c>
      <c r="F6475" t="s">
        <v>17</v>
      </c>
      <c r="H6475" t="s">
        <v>2350</v>
      </c>
      <c r="I6475" t="s">
        <v>2351</v>
      </c>
    </row>
    <row r="6476" spans="1:9" x14ac:dyDescent="0.25">
      <c r="A6476">
        <v>1125</v>
      </c>
      <c r="B6476" t="s">
        <v>2354</v>
      </c>
      <c r="C6476" t="s">
        <v>2355</v>
      </c>
      <c r="D6476" t="s">
        <v>126</v>
      </c>
      <c r="E6476" s="2">
        <v>45682</v>
      </c>
      <c r="F6476" t="s">
        <v>80</v>
      </c>
      <c r="H6476" t="s">
        <v>2358</v>
      </c>
      <c r="I6476" t="s">
        <v>2357</v>
      </c>
    </row>
    <row r="6477" spans="1:9" x14ac:dyDescent="0.25">
      <c r="A6477">
        <v>1126</v>
      </c>
      <c r="B6477" t="s">
        <v>2354</v>
      </c>
      <c r="C6477" t="s">
        <v>2355</v>
      </c>
      <c r="D6477" t="s">
        <v>96</v>
      </c>
      <c r="E6477" s="2">
        <v>45682</v>
      </c>
      <c r="F6477" t="s">
        <v>40</v>
      </c>
      <c r="H6477" t="s">
        <v>2359</v>
      </c>
      <c r="I6477" t="s">
        <v>2357</v>
      </c>
    </row>
    <row r="6478" spans="1:9" x14ac:dyDescent="0.25">
      <c r="A6478">
        <v>1131</v>
      </c>
      <c r="B6478" t="s">
        <v>2362</v>
      </c>
      <c r="C6478" t="s">
        <v>2363</v>
      </c>
      <c r="D6478" t="s">
        <v>96</v>
      </c>
      <c r="E6478" s="2">
        <v>45682</v>
      </c>
      <c r="F6478" t="s">
        <v>115</v>
      </c>
      <c r="H6478" t="s">
        <v>2367</v>
      </c>
      <c r="I6478" t="s">
        <v>2365</v>
      </c>
    </row>
    <row r="6479" spans="1:9" x14ac:dyDescent="0.25">
      <c r="A6479">
        <v>1132</v>
      </c>
      <c r="B6479" t="s">
        <v>2368</v>
      </c>
      <c r="C6479" t="s">
        <v>2369</v>
      </c>
      <c r="D6479" t="s">
        <v>96</v>
      </c>
      <c r="E6479" s="2">
        <v>45682</v>
      </c>
      <c r="F6479" t="s">
        <v>14</v>
      </c>
      <c r="H6479" t="s">
        <v>2370</v>
      </c>
      <c r="I6479" t="s">
        <v>2371</v>
      </c>
    </row>
    <row r="6480" spans="1:9" x14ac:dyDescent="0.25">
      <c r="A6480">
        <v>1135</v>
      </c>
      <c r="B6480" t="s">
        <v>2374</v>
      </c>
      <c r="C6480" t="s">
        <v>2375</v>
      </c>
      <c r="D6480" t="s">
        <v>126</v>
      </c>
      <c r="E6480" s="2">
        <v>45682</v>
      </c>
      <c r="F6480" t="s">
        <v>22</v>
      </c>
      <c r="H6480" t="s">
        <v>2376</v>
      </c>
      <c r="I6480" t="s">
        <v>2377</v>
      </c>
    </row>
    <row r="6481" spans="1:9" x14ac:dyDescent="0.25">
      <c r="A6481">
        <v>1136</v>
      </c>
      <c r="B6481" t="s">
        <v>2374</v>
      </c>
      <c r="C6481" t="s">
        <v>2375</v>
      </c>
      <c r="D6481" t="s">
        <v>96</v>
      </c>
      <c r="E6481" s="2">
        <v>45682</v>
      </c>
      <c r="F6481" t="s">
        <v>115</v>
      </c>
      <c r="H6481" t="s">
        <v>2179</v>
      </c>
      <c r="I6481" t="s">
        <v>2377</v>
      </c>
    </row>
    <row r="6482" spans="1:9" x14ac:dyDescent="0.25">
      <c r="A6482">
        <v>1140</v>
      </c>
      <c r="B6482" t="s">
        <v>2381</v>
      </c>
      <c r="C6482" t="s">
        <v>2382</v>
      </c>
      <c r="D6482" t="s">
        <v>96</v>
      </c>
      <c r="E6482" s="2">
        <v>45682</v>
      </c>
      <c r="F6482" t="s">
        <v>17</v>
      </c>
      <c r="H6482" t="s">
        <v>2383</v>
      </c>
      <c r="I6482" t="s">
        <v>2384</v>
      </c>
    </row>
    <row r="6483" spans="1:9" x14ac:dyDescent="0.25">
      <c r="A6483">
        <v>1144</v>
      </c>
      <c r="B6483" t="s">
        <v>2387</v>
      </c>
      <c r="C6483" t="s">
        <v>2388</v>
      </c>
      <c r="D6483" t="s">
        <v>96</v>
      </c>
      <c r="E6483" s="2">
        <v>45682</v>
      </c>
      <c r="F6483" t="s">
        <v>17</v>
      </c>
      <c r="H6483" t="s">
        <v>2391</v>
      </c>
      <c r="I6483" t="s">
        <v>2390</v>
      </c>
    </row>
    <row r="6484" spans="1:9" x14ac:dyDescent="0.25">
      <c r="A6484">
        <v>1147</v>
      </c>
      <c r="B6484" t="s">
        <v>2393</v>
      </c>
      <c r="C6484" t="s">
        <v>2394</v>
      </c>
      <c r="D6484" t="s">
        <v>96</v>
      </c>
      <c r="E6484" s="2">
        <v>45682</v>
      </c>
      <c r="F6484" t="s">
        <v>17</v>
      </c>
      <c r="H6484" t="s">
        <v>2397</v>
      </c>
      <c r="I6484" t="s">
        <v>2396</v>
      </c>
    </row>
    <row r="6485" spans="1:9" x14ac:dyDescent="0.25">
      <c r="A6485">
        <v>1150</v>
      </c>
      <c r="B6485" t="s">
        <v>2399</v>
      </c>
      <c r="C6485" t="s">
        <v>2400</v>
      </c>
      <c r="D6485" t="s">
        <v>96</v>
      </c>
      <c r="E6485" s="2">
        <v>45682</v>
      </c>
      <c r="F6485" t="s">
        <v>38</v>
      </c>
      <c r="H6485" t="s">
        <v>2403</v>
      </c>
      <c r="I6485" t="s">
        <v>2402</v>
      </c>
    </row>
    <row r="6486" spans="1:9" x14ac:dyDescent="0.25">
      <c r="A6486">
        <v>1153</v>
      </c>
      <c r="B6486" t="s">
        <v>2405</v>
      </c>
      <c r="C6486" t="s">
        <v>2406</v>
      </c>
      <c r="D6486" t="s">
        <v>96</v>
      </c>
      <c r="E6486" s="2">
        <v>45682</v>
      </c>
      <c r="F6486" t="s">
        <v>14</v>
      </c>
      <c r="H6486" t="s">
        <v>2409</v>
      </c>
      <c r="I6486" t="s">
        <v>2408</v>
      </c>
    </row>
    <row r="6487" spans="1:9" x14ac:dyDescent="0.25">
      <c r="A6487">
        <v>1157</v>
      </c>
      <c r="B6487" t="s">
        <v>2411</v>
      </c>
      <c r="C6487" t="s">
        <v>2412</v>
      </c>
      <c r="D6487" t="s">
        <v>96</v>
      </c>
      <c r="E6487" s="2">
        <v>45682</v>
      </c>
      <c r="F6487" t="s">
        <v>38</v>
      </c>
      <c r="H6487" t="s">
        <v>1823</v>
      </c>
      <c r="I6487" t="s">
        <v>2414</v>
      </c>
    </row>
    <row r="6488" spans="1:9" x14ac:dyDescent="0.25">
      <c r="A6488">
        <v>1159</v>
      </c>
      <c r="B6488" t="s">
        <v>2416</v>
      </c>
      <c r="C6488" t="s">
        <v>2417</v>
      </c>
      <c r="D6488" t="s">
        <v>96</v>
      </c>
      <c r="E6488" s="2">
        <v>45682</v>
      </c>
      <c r="F6488" t="s">
        <v>22</v>
      </c>
      <c r="H6488" t="s">
        <v>2420</v>
      </c>
      <c r="I6488" t="s">
        <v>2419</v>
      </c>
    </row>
    <row r="6489" spans="1:9" x14ac:dyDescent="0.25">
      <c r="A6489">
        <v>1163</v>
      </c>
      <c r="B6489" t="s">
        <v>2422</v>
      </c>
      <c r="C6489" t="s">
        <v>2423</v>
      </c>
      <c r="D6489" t="s">
        <v>96</v>
      </c>
      <c r="E6489" s="2">
        <v>45682</v>
      </c>
      <c r="F6489" t="s">
        <v>40</v>
      </c>
      <c r="H6489" t="s">
        <v>2427</v>
      </c>
      <c r="I6489" t="s">
        <v>2425</v>
      </c>
    </row>
    <row r="6490" spans="1:9" x14ac:dyDescent="0.25">
      <c r="A6490">
        <v>1166</v>
      </c>
      <c r="B6490" t="s">
        <v>2428</v>
      </c>
      <c r="C6490" t="s">
        <v>2429</v>
      </c>
      <c r="D6490" t="s">
        <v>96</v>
      </c>
      <c r="E6490" s="2">
        <v>45682</v>
      </c>
      <c r="F6490" t="s">
        <v>38</v>
      </c>
      <c r="H6490" t="s">
        <v>2433</v>
      </c>
      <c r="I6490" t="s">
        <v>2431</v>
      </c>
    </row>
    <row r="6491" spans="1:9" x14ac:dyDescent="0.25">
      <c r="A6491">
        <v>1169</v>
      </c>
      <c r="B6491" t="s">
        <v>2434</v>
      </c>
      <c r="C6491" t="s">
        <v>2435</v>
      </c>
      <c r="D6491" t="s">
        <v>96</v>
      </c>
      <c r="E6491" s="2">
        <v>45682</v>
      </c>
      <c r="F6491" t="s">
        <v>17</v>
      </c>
      <c r="H6491" t="s">
        <v>2439</v>
      </c>
      <c r="I6491" t="s">
        <v>2437</v>
      </c>
    </row>
    <row r="6492" spans="1:9" x14ac:dyDescent="0.25">
      <c r="A6492">
        <v>1172</v>
      </c>
      <c r="B6492" t="s">
        <v>2440</v>
      </c>
      <c r="C6492" t="s">
        <v>2441</v>
      </c>
      <c r="D6492" t="s">
        <v>96</v>
      </c>
      <c r="E6492" s="2">
        <v>45682</v>
      </c>
      <c r="F6492" t="s">
        <v>38</v>
      </c>
      <c r="H6492" t="s">
        <v>2445</v>
      </c>
      <c r="I6492" t="s">
        <v>2443</v>
      </c>
    </row>
    <row r="6493" spans="1:9" x14ac:dyDescent="0.25">
      <c r="A6493">
        <v>1173</v>
      </c>
      <c r="B6493" t="s">
        <v>2446</v>
      </c>
      <c r="C6493" t="s">
        <v>2447</v>
      </c>
      <c r="D6493" t="s">
        <v>96</v>
      </c>
      <c r="E6493" s="2">
        <v>45682</v>
      </c>
      <c r="F6493" t="s">
        <v>38</v>
      </c>
      <c r="H6493" t="s">
        <v>2448</v>
      </c>
      <c r="I6493" t="s">
        <v>2449</v>
      </c>
    </row>
    <row r="6494" spans="1:9" x14ac:dyDescent="0.25">
      <c r="A6494">
        <v>1177</v>
      </c>
      <c r="B6494" t="s">
        <v>2452</v>
      </c>
      <c r="C6494" t="s">
        <v>2453</v>
      </c>
      <c r="D6494" t="s">
        <v>126</v>
      </c>
      <c r="E6494" s="2">
        <v>45682</v>
      </c>
      <c r="F6494" t="s">
        <v>22</v>
      </c>
      <c r="H6494" t="s">
        <v>2456</v>
      </c>
      <c r="I6494" t="s">
        <v>2455</v>
      </c>
    </row>
    <row r="6495" spans="1:9" x14ac:dyDescent="0.25">
      <c r="A6495">
        <v>1179</v>
      </c>
      <c r="B6495" t="s">
        <v>2452</v>
      </c>
      <c r="C6495" t="s">
        <v>2453</v>
      </c>
      <c r="D6495" t="s">
        <v>96</v>
      </c>
      <c r="E6495" s="2">
        <v>45682</v>
      </c>
      <c r="F6495" t="s">
        <v>115</v>
      </c>
      <c r="H6495" t="s">
        <v>122</v>
      </c>
      <c r="I6495" t="s">
        <v>2455</v>
      </c>
    </row>
    <row r="6496" spans="1:9" x14ac:dyDescent="0.25">
      <c r="A6496">
        <v>1181</v>
      </c>
      <c r="B6496" t="s">
        <v>2458</v>
      </c>
      <c r="C6496" t="s">
        <v>2459</v>
      </c>
      <c r="D6496" t="s">
        <v>96</v>
      </c>
      <c r="E6496" s="2">
        <v>45682</v>
      </c>
      <c r="F6496" t="s">
        <v>17</v>
      </c>
      <c r="H6496" t="s">
        <v>2460</v>
      </c>
      <c r="I6496" t="s">
        <v>2461</v>
      </c>
    </row>
    <row r="6497" spans="1:9" x14ac:dyDescent="0.25">
      <c r="A6497">
        <v>1184</v>
      </c>
      <c r="B6497" t="s">
        <v>2463</v>
      </c>
      <c r="C6497" t="s">
        <v>2464</v>
      </c>
      <c r="D6497" t="s">
        <v>96</v>
      </c>
      <c r="E6497" s="2">
        <v>45682</v>
      </c>
      <c r="F6497" t="s">
        <v>22</v>
      </c>
      <c r="H6497" t="s">
        <v>2465</v>
      </c>
      <c r="I6497" t="s">
        <v>2466</v>
      </c>
    </row>
    <row r="6498" spans="1:9" x14ac:dyDescent="0.25">
      <c r="A6498">
        <v>1187</v>
      </c>
      <c r="B6498" t="s">
        <v>2469</v>
      </c>
      <c r="C6498" t="s">
        <v>2470</v>
      </c>
      <c r="D6498" t="s">
        <v>96</v>
      </c>
      <c r="E6498" s="2">
        <v>45682</v>
      </c>
      <c r="F6498" t="s">
        <v>22</v>
      </c>
      <c r="H6498" t="s">
        <v>2471</v>
      </c>
      <c r="I6498" t="s">
        <v>2472</v>
      </c>
    </row>
    <row r="6499" spans="1:9" x14ac:dyDescent="0.25">
      <c r="A6499">
        <v>1191</v>
      </c>
      <c r="B6499" t="s">
        <v>2475</v>
      </c>
      <c r="C6499" t="s">
        <v>2476</v>
      </c>
      <c r="D6499" t="s">
        <v>96</v>
      </c>
      <c r="E6499" s="2">
        <v>45682</v>
      </c>
      <c r="F6499" t="s">
        <v>22</v>
      </c>
      <c r="H6499" t="s">
        <v>2479</v>
      </c>
      <c r="I6499" t="s">
        <v>2478</v>
      </c>
    </row>
    <row r="6500" spans="1:9" x14ac:dyDescent="0.25">
      <c r="A6500">
        <v>1194</v>
      </c>
      <c r="B6500" t="s">
        <v>2481</v>
      </c>
      <c r="C6500" t="s">
        <v>2482</v>
      </c>
      <c r="D6500" t="s">
        <v>96</v>
      </c>
      <c r="E6500" s="2">
        <v>45682</v>
      </c>
      <c r="F6500" t="s">
        <v>38</v>
      </c>
      <c r="H6500" t="s">
        <v>2485</v>
      </c>
      <c r="I6500" t="s">
        <v>2484</v>
      </c>
    </row>
    <row r="6501" spans="1:9" x14ac:dyDescent="0.25">
      <c r="A6501">
        <v>1198</v>
      </c>
      <c r="B6501" t="s">
        <v>2487</v>
      </c>
      <c r="C6501" t="s">
        <v>2488</v>
      </c>
      <c r="D6501" t="s">
        <v>96</v>
      </c>
      <c r="E6501" s="2">
        <v>45682</v>
      </c>
      <c r="F6501" t="s">
        <v>40</v>
      </c>
      <c r="H6501" t="s">
        <v>2492</v>
      </c>
      <c r="I6501" t="s">
        <v>2490</v>
      </c>
    </row>
    <row r="6502" spans="1:9" x14ac:dyDescent="0.25">
      <c r="A6502">
        <v>1201</v>
      </c>
      <c r="B6502" t="s">
        <v>2493</v>
      </c>
      <c r="C6502" t="s">
        <v>2494</v>
      </c>
      <c r="D6502" t="s">
        <v>96</v>
      </c>
      <c r="E6502" s="2">
        <v>45682</v>
      </c>
      <c r="F6502" t="s">
        <v>22</v>
      </c>
      <c r="H6502" t="s">
        <v>2498</v>
      </c>
      <c r="I6502" t="s">
        <v>2496</v>
      </c>
    </row>
    <row r="6503" spans="1:9" x14ac:dyDescent="0.25">
      <c r="A6503">
        <v>1202</v>
      </c>
      <c r="B6503" t="s">
        <v>2499</v>
      </c>
      <c r="C6503" t="s">
        <v>2500</v>
      </c>
      <c r="D6503" t="s">
        <v>96</v>
      </c>
      <c r="E6503" s="2">
        <v>45682</v>
      </c>
      <c r="F6503" t="s">
        <v>38</v>
      </c>
      <c r="H6503" t="s">
        <v>2501</v>
      </c>
      <c r="I6503" t="s">
        <v>2502</v>
      </c>
    </row>
    <row r="6504" spans="1:9" x14ac:dyDescent="0.25">
      <c r="A6504">
        <v>1206</v>
      </c>
      <c r="B6504" t="s">
        <v>2505</v>
      </c>
      <c r="C6504" t="s">
        <v>2506</v>
      </c>
      <c r="D6504" t="s">
        <v>96</v>
      </c>
      <c r="E6504" s="2">
        <v>45682</v>
      </c>
      <c r="F6504" t="s">
        <v>38</v>
      </c>
      <c r="H6504" t="s">
        <v>1976</v>
      </c>
      <c r="I6504" t="s">
        <v>2508</v>
      </c>
    </row>
    <row r="6505" spans="1:9" x14ac:dyDescent="0.25">
      <c r="A6505">
        <v>1208</v>
      </c>
      <c r="B6505" t="s">
        <v>2510</v>
      </c>
      <c r="C6505" t="s">
        <v>2511</v>
      </c>
      <c r="D6505" t="s">
        <v>96</v>
      </c>
      <c r="E6505" s="2">
        <v>45682</v>
      </c>
      <c r="F6505" t="s">
        <v>38</v>
      </c>
      <c r="H6505" t="s">
        <v>2512</v>
      </c>
      <c r="I6505" t="s">
        <v>2513</v>
      </c>
    </row>
    <row r="6506" spans="1:9" x14ac:dyDescent="0.25">
      <c r="A6506">
        <v>1212</v>
      </c>
      <c r="B6506" t="s">
        <v>2516</v>
      </c>
      <c r="C6506" t="s">
        <v>2517</v>
      </c>
      <c r="D6506" t="s">
        <v>96</v>
      </c>
      <c r="E6506" s="2">
        <v>45682</v>
      </c>
      <c r="F6506" t="s">
        <v>40</v>
      </c>
      <c r="H6506" t="s">
        <v>2520</v>
      </c>
      <c r="I6506" t="s">
        <v>2519</v>
      </c>
    </row>
    <row r="6507" spans="1:9" x14ac:dyDescent="0.25">
      <c r="A6507">
        <v>1216</v>
      </c>
      <c r="B6507" t="s">
        <v>2522</v>
      </c>
      <c r="C6507" t="s">
        <v>2523</v>
      </c>
      <c r="D6507" t="s">
        <v>96</v>
      </c>
      <c r="E6507" s="2">
        <v>45682</v>
      </c>
      <c r="F6507" t="s">
        <v>14</v>
      </c>
      <c r="H6507" t="s">
        <v>2527</v>
      </c>
      <c r="I6507" t="s">
        <v>2525</v>
      </c>
    </row>
    <row r="6508" spans="1:9" x14ac:dyDescent="0.25">
      <c r="A6508">
        <v>1219</v>
      </c>
      <c r="B6508" t="s">
        <v>2528</v>
      </c>
      <c r="C6508" t="s">
        <v>2529</v>
      </c>
      <c r="D6508" t="s">
        <v>96</v>
      </c>
      <c r="E6508" s="2">
        <v>45682</v>
      </c>
      <c r="F6508" t="s">
        <v>38</v>
      </c>
      <c r="H6508" t="s">
        <v>2533</v>
      </c>
      <c r="I6508" t="s">
        <v>2531</v>
      </c>
    </row>
    <row r="6509" spans="1:9" x14ac:dyDescent="0.25">
      <c r="A6509">
        <v>1221</v>
      </c>
      <c r="B6509" t="s">
        <v>2534</v>
      </c>
      <c r="C6509" t="s">
        <v>2535</v>
      </c>
      <c r="D6509" t="s">
        <v>96</v>
      </c>
      <c r="E6509" s="2">
        <v>45682</v>
      </c>
      <c r="F6509" t="s">
        <v>115</v>
      </c>
      <c r="H6509" t="s">
        <v>2538</v>
      </c>
      <c r="I6509" t="s">
        <v>2537</v>
      </c>
    </row>
    <row r="6510" spans="1:9" x14ac:dyDescent="0.25">
      <c r="A6510">
        <v>1225</v>
      </c>
      <c r="B6510" t="s">
        <v>2539</v>
      </c>
      <c r="C6510" t="s">
        <v>2540</v>
      </c>
      <c r="D6510" t="s">
        <v>96</v>
      </c>
      <c r="E6510" s="2">
        <v>45682</v>
      </c>
      <c r="F6510" t="s">
        <v>182</v>
      </c>
      <c r="H6510" t="s">
        <v>2544</v>
      </c>
      <c r="I6510" t="s">
        <v>2542</v>
      </c>
    </row>
    <row r="6511" spans="1:9" x14ac:dyDescent="0.25">
      <c r="A6511">
        <v>1226</v>
      </c>
      <c r="B6511" t="s">
        <v>2539</v>
      </c>
      <c r="C6511" t="s">
        <v>2540</v>
      </c>
      <c r="D6511" t="s">
        <v>126</v>
      </c>
      <c r="E6511" s="2">
        <v>45682</v>
      </c>
      <c r="F6511" t="s">
        <v>38</v>
      </c>
      <c r="H6511" t="s">
        <v>2545</v>
      </c>
      <c r="I6511" t="s">
        <v>2542</v>
      </c>
    </row>
    <row r="6512" spans="1:9" x14ac:dyDescent="0.25">
      <c r="A6512">
        <v>1228</v>
      </c>
      <c r="B6512" t="s">
        <v>2547</v>
      </c>
      <c r="C6512" t="s">
        <v>2548</v>
      </c>
      <c r="D6512" t="s">
        <v>96</v>
      </c>
      <c r="E6512" s="2">
        <v>45682</v>
      </c>
      <c r="F6512" t="s">
        <v>22</v>
      </c>
      <c r="H6512" t="s">
        <v>2549</v>
      </c>
      <c r="I6512" t="s">
        <v>2550</v>
      </c>
    </row>
    <row r="6513" spans="1:9" x14ac:dyDescent="0.25">
      <c r="A6513">
        <v>1231</v>
      </c>
      <c r="B6513" t="s">
        <v>2553</v>
      </c>
      <c r="C6513" t="s">
        <v>2554</v>
      </c>
      <c r="D6513" t="s">
        <v>96</v>
      </c>
      <c r="E6513" s="2">
        <v>45682</v>
      </c>
      <c r="F6513" t="s">
        <v>22</v>
      </c>
      <c r="H6513" t="s">
        <v>2555</v>
      </c>
      <c r="I6513" t="s">
        <v>2556</v>
      </c>
    </row>
    <row r="6514" spans="1:9" x14ac:dyDescent="0.25">
      <c r="A6514">
        <v>1237</v>
      </c>
      <c r="B6514" t="s">
        <v>2559</v>
      </c>
      <c r="C6514" t="s">
        <v>2560</v>
      </c>
      <c r="D6514" t="s">
        <v>96</v>
      </c>
      <c r="E6514" s="2">
        <v>45682</v>
      </c>
      <c r="F6514" t="s">
        <v>40</v>
      </c>
      <c r="H6514" t="s">
        <v>2565</v>
      </c>
      <c r="I6514" t="s">
        <v>2562</v>
      </c>
    </row>
    <row r="6515" spans="1:9" x14ac:dyDescent="0.25">
      <c r="A6515">
        <v>1238</v>
      </c>
      <c r="B6515" t="s">
        <v>2559</v>
      </c>
      <c r="C6515" t="s">
        <v>2560</v>
      </c>
      <c r="D6515" t="s">
        <v>126</v>
      </c>
      <c r="E6515" s="2">
        <v>45682</v>
      </c>
      <c r="F6515" t="s">
        <v>151</v>
      </c>
      <c r="H6515" t="s">
        <v>2566</v>
      </c>
      <c r="I6515" t="s">
        <v>2562</v>
      </c>
    </row>
    <row r="6516" spans="1:9" x14ac:dyDescent="0.25">
      <c r="A6516">
        <v>1240</v>
      </c>
      <c r="B6516" t="s">
        <v>2567</v>
      </c>
      <c r="C6516" t="s">
        <v>2568</v>
      </c>
      <c r="D6516" t="s">
        <v>96</v>
      </c>
      <c r="E6516" s="2">
        <v>45682</v>
      </c>
      <c r="F6516" t="s">
        <v>182</v>
      </c>
      <c r="H6516" t="s">
        <v>2571</v>
      </c>
      <c r="I6516" t="s">
        <v>2570</v>
      </c>
    </row>
    <row r="6517" spans="1:9" x14ac:dyDescent="0.25">
      <c r="A6517">
        <v>1242</v>
      </c>
      <c r="B6517" t="s">
        <v>2573</v>
      </c>
      <c r="C6517" t="s">
        <v>2574</v>
      </c>
      <c r="D6517" t="s">
        <v>96</v>
      </c>
      <c r="E6517" s="2">
        <v>45682</v>
      </c>
      <c r="F6517" t="s">
        <v>22</v>
      </c>
      <c r="H6517" t="s">
        <v>2575</v>
      </c>
      <c r="I6517" t="s">
        <v>2576</v>
      </c>
    </row>
    <row r="6518" spans="1:9" x14ac:dyDescent="0.25">
      <c r="A6518">
        <v>1245</v>
      </c>
      <c r="B6518" t="s">
        <v>2579</v>
      </c>
      <c r="C6518" t="s">
        <v>2580</v>
      </c>
      <c r="D6518" t="s">
        <v>96</v>
      </c>
      <c r="E6518" s="2">
        <v>45682</v>
      </c>
      <c r="F6518" t="s">
        <v>115</v>
      </c>
      <c r="H6518" t="s">
        <v>2581</v>
      </c>
      <c r="I6518" t="s">
        <v>2582</v>
      </c>
    </row>
    <row r="6519" spans="1:9" x14ac:dyDescent="0.25">
      <c r="A6519">
        <v>1248</v>
      </c>
      <c r="B6519" t="s">
        <v>2585</v>
      </c>
      <c r="C6519" t="s">
        <v>2586</v>
      </c>
      <c r="D6519" t="s">
        <v>96</v>
      </c>
      <c r="E6519" s="2">
        <v>45682</v>
      </c>
      <c r="F6519" t="s">
        <v>38</v>
      </c>
      <c r="H6519" t="s">
        <v>2587</v>
      </c>
      <c r="I6519" t="s">
        <v>2588</v>
      </c>
    </row>
    <row r="6520" spans="1:9" x14ac:dyDescent="0.25">
      <c r="A6520">
        <v>1252</v>
      </c>
      <c r="B6520" t="s">
        <v>2591</v>
      </c>
      <c r="C6520" t="s">
        <v>2592</v>
      </c>
      <c r="D6520" t="s">
        <v>96</v>
      </c>
      <c r="E6520" s="2">
        <v>45682</v>
      </c>
      <c r="F6520" t="s">
        <v>38</v>
      </c>
      <c r="H6520" t="s">
        <v>2595</v>
      </c>
      <c r="I6520" t="s">
        <v>2594</v>
      </c>
    </row>
    <row r="6521" spans="1:9" x14ac:dyDescent="0.25">
      <c r="A6521">
        <v>1256</v>
      </c>
      <c r="B6521" t="s">
        <v>2597</v>
      </c>
      <c r="C6521" t="s">
        <v>2598</v>
      </c>
      <c r="D6521" t="s">
        <v>96</v>
      </c>
      <c r="E6521" s="2">
        <v>45682</v>
      </c>
      <c r="F6521" t="s">
        <v>14</v>
      </c>
      <c r="H6521" t="s">
        <v>2602</v>
      </c>
      <c r="I6521" t="s">
        <v>2600</v>
      </c>
    </row>
    <row r="6522" spans="1:9" x14ac:dyDescent="0.25">
      <c r="A6522">
        <v>1261</v>
      </c>
      <c r="B6522" t="s">
        <v>2603</v>
      </c>
      <c r="C6522" t="s">
        <v>2604</v>
      </c>
      <c r="D6522" t="s">
        <v>96</v>
      </c>
      <c r="E6522" s="2">
        <v>45682</v>
      </c>
      <c r="F6522" t="s">
        <v>17</v>
      </c>
      <c r="H6522" t="s">
        <v>2391</v>
      </c>
      <c r="I6522" t="s">
        <v>2606</v>
      </c>
    </row>
    <row r="6523" spans="1:9" x14ac:dyDescent="0.25">
      <c r="A6523">
        <v>1263</v>
      </c>
      <c r="B6523" t="s">
        <v>2610</v>
      </c>
      <c r="C6523" t="s">
        <v>2611</v>
      </c>
      <c r="D6523" t="s">
        <v>96</v>
      </c>
      <c r="E6523" s="2">
        <v>45682</v>
      </c>
      <c r="F6523" t="s">
        <v>40</v>
      </c>
      <c r="H6523" t="s">
        <v>2614</v>
      </c>
      <c r="I6523" t="s">
        <v>2613</v>
      </c>
    </row>
    <row r="6524" spans="1:9" x14ac:dyDescent="0.25">
      <c r="A6524">
        <v>1266</v>
      </c>
      <c r="B6524" t="s">
        <v>2616</v>
      </c>
      <c r="C6524" t="s">
        <v>2617</v>
      </c>
      <c r="D6524" t="s">
        <v>96</v>
      </c>
      <c r="E6524" s="2">
        <v>45682</v>
      </c>
      <c r="F6524" t="s">
        <v>182</v>
      </c>
      <c r="H6524" t="s">
        <v>2620</v>
      </c>
      <c r="I6524" t="s">
        <v>2619</v>
      </c>
    </row>
    <row r="6525" spans="1:9" x14ac:dyDescent="0.25">
      <c r="A6525">
        <v>1269</v>
      </c>
      <c r="B6525" t="s">
        <v>2622</v>
      </c>
      <c r="C6525" t="s">
        <v>2623</v>
      </c>
      <c r="D6525" t="s">
        <v>96</v>
      </c>
      <c r="E6525" s="2">
        <v>45682</v>
      </c>
      <c r="F6525" t="s">
        <v>40</v>
      </c>
      <c r="H6525" t="s">
        <v>2626</v>
      </c>
      <c r="I6525" t="s">
        <v>2625</v>
      </c>
    </row>
    <row r="6526" spans="1:9" x14ac:dyDescent="0.25">
      <c r="A6526">
        <v>1271</v>
      </c>
      <c r="B6526" t="s">
        <v>2628</v>
      </c>
      <c r="C6526" t="s">
        <v>2629</v>
      </c>
      <c r="D6526" t="s">
        <v>96</v>
      </c>
      <c r="E6526" s="2">
        <v>45682</v>
      </c>
      <c r="F6526" t="s">
        <v>14</v>
      </c>
      <c r="H6526" t="s">
        <v>2630</v>
      </c>
      <c r="I6526" t="s">
        <v>2631</v>
      </c>
    </row>
    <row r="6527" spans="1:9" x14ac:dyDescent="0.25">
      <c r="A6527">
        <v>1275</v>
      </c>
      <c r="B6527" t="s">
        <v>2628</v>
      </c>
      <c r="C6527" t="s">
        <v>2629</v>
      </c>
      <c r="D6527" t="s">
        <v>126</v>
      </c>
      <c r="E6527" s="2">
        <v>45682</v>
      </c>
      <c r="F6527" t="s">
        <v>22</v>
      </c>
      <c r="H6527" t="s">
        <v>2635</v>
      </c>
      <c r="I6527" t="s">
        <v>2631</v>
      </c>
    </row>
    <row r="6528" spans="1:9" x14ac:dyDescent="0.25">
      <c r="A6528">
        <v>1277</v>
      </c>
      <c r="B6528" t="s">
        <v>2636</v>
      </c>
      <c r="C6528" t="s">
        <v>2637</v>
      </c>
      <c r="D6528" t="s">
        <v>96</v>
      </c>
      <c r="E6528" s="2">
        <v>45682</v>
      </c>
      <c r="F6528" t="s">
        <v>14</v>
      </c>
      <c r="H6528" t="s">
        <v>2640</v>
      </c>
      <c r="I6528" t="s">
        <v>2639</v>
      </c>
    </row>
    <row r="6529" spans="1:9" x14ac:dyDescent="0.25">
      <c r="A6529">
        <v>1278</v>
      </c>
      <c r="B6529" t="s">
        <v>2636</v>
      </c>
      <c r="C6529" t="s">
        <v>2637</v>
      </c>
      <c r="D6529" t="s">
        <v>126</v>
      </c>
      <c r="E6529" s="2">
        <v>45682</v>
      </c>
      <c r="F6529" t="s">
        <v>151</v>
      </c>
      <c r="H6529" t="s">
        <v>2641</v>
      </c>
      <c r="I6529" t="s">
        <v>2639</v>
      </c>
    </row>
    <row r="6530" spans="1:9" x14ac:dyDescent="0.25">
      <c r="A6530">
        <v>1282</v>
      </c>
      <c r="B6530" t="s">
        <v>2644</v>
      </c>
      <c r="C6530" t="s">
        <v>2645</v>
      </c>
      <c r="D6530" t="s">
        <v>96</v>
      </c>
      <c r="E6530" s="2">
        <v>45682</v>
      </c>
      <c r="F6530" t="s">
        <v>14</v>
      </c>
      <c r="H6530" t="s">
        <v>2648</v>
      </c>
      <c r="I6530" t="s">
        <v>2647</v>
      </c>
    </row>
    <row r="6531" spans="1:9" x14ac:dyDescent="0.25">
      <c r="A6531">
        <v>1286</v>
      </c>
      <c r="B6531" t="s">
        <v>2650</v>
      </c>
      <c r="C6531" t="s">
        <v>2651</v>
      </c>
      <c r="D6531" t="s">
        <v>96</v>
      </c>
      <c r="E6531" s="2">
        <v>45682</v>
      </c>
      <c r="F6531" t="s">
        <v>115</v>
      </c>
      <c r="H6531" t="s">
        <v>2179</v>
      </c>
      <c r="I6531" t="s">
        <v>2653</v>
      </c>
    </row>
    <row r="6532" spans="1:9" x14ac:dyDescent="0.25">
      <c r="A6532">
        <v>1288</v>
      </c>
      <c r="B6532" t="s">
        <v>2655</v>
      </c>
      <c r="C6532" t="s">
        <v>2656</v>
      </c>
      <c r="D6532" t="s">
        <v>96</v>
      </c>
      <c r="E6532" s="2">
        <v>45682</v>
      </c>
      <c r="F6532" t="s">
        <v>182</v>
      </c>
      <c r="H6532" t="s">
        <v>2659</v>
      </c>
      <c r="I6532" t="s">
        <v>2658</v>
      </c>
    </row>
    <row r="6533" spans="1:9" x14ac:dyDescent="0.25">
      <c r="A6533">
        <v>1292</v>
      </c>
      <c r="B6533" t="s">
        <v>2661</v>
      </c>
      <c r="C6533" t="s">
        <v>2662</v>
      </c>
      <c r="D6533" t="s">
        <v>96</v>
      </c>
      <c r="E6533" s="2">
        <v>45682</v>
      </c>
      <c r="F6533" t="s">
        <v>17</v>
      </c>
      <c r="H6533" t="s">
        <v>2666</v>
      </c>
      <c r="I6533" t="s">
        <v>2664</v>
      </c>
    </row>
    <row r="6534" spans="1:9" x14ac:dyDescent="0.25">
      <c r="A6534">
        <v>1294</v>
      </c>
      <c r="B6534" t="s">
        <v>2667</v>
      </c>
      <c r="C6534" t="s">
        <v>2668</v>
      </c>
      <c r="D6534" t="s">
        <v>96</v>
      </c>
      <c r="E6534" s="2">
        <v>45682</v>
      </c>
      <c r="F6534" t="s">
        <v>40</v>
      </c>
      <c r="H6534" t="s">
        <v>2671</v>
      </c>
      <c r="I6534" t="s">
        <v>2670</v>
      </c>
    </row>
    <row r="6535" spans="1:9" x14ac:dyDescent="0.25">
      <c r="A6535">
        <v>1297</v>
      </c>
      <c r="B6535" t="s">
        <v>2673</v>
      </c>
      <c r="C6535" t="s">
        <v>2674</v>
      </c>
      <c r="D6535" t="s">
        <v>126</v>
      </c>
      <c r="E6535" s="2">
        <v>45682</v>
      </c>
      <c r="F6535" t="s">
        <v>151</v>
      </c>
      <c r="H6535" t="s">
        <v>2677</v>
      </c>
      <c r="I6535" t="s">
        <v>2676</v>
      </c>
    </row>
    <row r="6536" spans="1:9" x14ac:dyDescent="0.25">
      <c r="A6536">
        <v>1298</v>
      </c>
      <c r="B6536" t="s">
        <v>2673</v>
      </c>
      <c r="C6536" t="s">
        <v>2674</v>
      </c>
      <c r="D6536" t="s">
        <v>96</v>
      </c>
      <c r="E6536" s="2">
        <v>45682</v>
      </c>
      <c r="F6536" t="s">
        <v>182</v>
      </c>
      <c r="H6536" t="s">
        <v>2678</v>
      </c>
      <c r="I6536" t="s">
        <v>2676</v>
      </c>
    </row>
    <row r="6537" spans="1:9" x14ac:dyDescent="0.25">
      <c r="A6537">
        <v>1302</v>
      </c>
      <c r="B6537" t="s">
        <v>2681</v>
      </c>
      <c r="C6537" t="s">
        <v>2682</v>
      </c>
      <c r="D6537" t="s">
        <v>96</v>
      </c>
      <c r="E6537" s="2">
        <v>45682</v>
      </c>
      <c r="F6537" t="s">
        <v>17</v>
      </c>
      <c r="H6537" t="s">
        <v>2685</v>
      </c>
      <c r="I6537" t="s">
        <v>2684</v>
      </c>
    </row>
    <row r="6538" spans="1:9" x14ac:dyDescent="0.25">
      <c r="A6538">
        <v>1305</v>
      </c>
      <c r="B6538" t="s">
        <v>2681</v>
      </c>
      <c r="C6538" t="s">
        <v>2682</v>
      </c>
      <c r="D6538" t="s">
        <v>126</v>
      </c>
      <c r="E6538" s="2">
        <v>45682</v>
      </c>
      <c r="F6538" t="s">
        <v>151</v>
      </c>
      <c r="H6538" t="s">
        <v>2688</v>
      </c>
      <c r="I6538" t="s">
        <v>2684</v>
      </c>
    </row>
    <row r="6539" spans="1:9" x14ac:dyDescent="0.25">
      <c r="A6539">
        <v>1307</v>
      </c>
      <c r="B6539" t="s">
        <v>2689</v>
      </c>
      <c r="C6539" t="s">
        <v>2690</v>
      </c>
      <c r="D6539" t="s">
        <v>126</v>
      </c>
      <c r="E6539" s="2">
        <v>45682</v>
      </c>
      <c r="F6539" t="s">
        <v>151</v>
      </c>
      <c r="H6539" t="s">
        <v>2693</v>
      </c>
      <c r="I6539" t="s">
        <v>2692</v>
      </c>
    </row>
    <row r="6540" spans="1:9" x14ac:dyDescent="0.25">
      <c r="A6540">
        <v>1308</v>
      </c>
      <c r="B6540" t="s">
        <v>2689</v>
      </c>
      <c r="C6540" t="s">
        <v>2690</v>
      </c>
      <c r="D6540" t="s">
        <v>96</v>
      </c>
      <c r="E6540" s="2">
        <v>45682</v>
      </c>
      <c r="F6540" t="s">
        <v>40</v>
      </c>
      <c r="H6540" t="s">
        <v>2694</v>
      </c>
      <c r="I6540" t="s">
        <v>2692</v>
      </c>
    </row>
    <row r="6541" spans="1:9" x14ac:dyDescent="0.25">
      <c r="A6541">
        <v>1313</v>
      </c>
      <c r="B6541" t="s">
        <v>2696</v>
      </c>
      <c r="C6541" t="s">
        <v>2697</v>
      </c>
      <c r="D6541" t="s">
        <v>96</v>
      </c>
      <c r="E6541" s="2">
        <v>45682</v>
      </c>
      <c r="F6541" t="s">
        <v>14</v>
      </c>
      <c r="H6541" t="s">
        <v>2700</v>
      </c>
      <c r="I6541" t="s">
        <v>2698</v>
      </c>
    </row>
    <row r="6542" spans="1:9" x14ac:dyDescent="0.25">
      <c r="A6542">
        <v>1314</v>
      </c>
      <c r="B6542" t="s">
        <v>2701</v>
      </c>
      <c r="C6542" t="s">
        <v>2702</v>
      </c>
      <c r="D6542" t="s">
        <v>96</v>
      </c>
      <c r="E6542" s="2">
        <v>45682</v>
      </c>
      <c r="F6542" t="s">
        <v>115</v>
      </c>
      <c r="H6542" t="s">
        <v>2703</v>
      </c>
      <c r="I6542" t="s">
        <v>2704</v>
      </c>
    </row>
    <row r="6543" spans="1:9" x14ac:dyDescent="0.25">
      <c r="A6543">
        <v>1318</v>
      </c>
      <c r="B6543" t="s">
        <v>2706</v>
      </c>
      <c r="C6543" t="s">
        <v>2707</v>
      </c>
      <c r="D6543" t="s">
        <v>126</v>
      </c>
      <c r="E6543" s="2">
        <v>45682</v>
      </c>
      <c r="F6543" t="s">
        <v>145</v>
      </c>
      <c r="H6543" t="s">
        <v>2710</v>
      </c>
      <c r="I6543" t="s">
        <v>2709</v>
      </c>
    </row>
    <row r="6544" spans="1:9" x14ac:dyDescent="0.25">
      <c r="A6544">
        <v>1321</v>
      </c>
      <c r="B6544" t="s">
        <v>2706</v>
      </c>
      <c r="C6544" t="s">
        <v>2707</v>
      </c>
      <c r="D6544" t="s">
        <v>96</v>
      </c>
      <c r="E6544" s="2">
        <v>45682</v>
      </c>
      <c r="F6544" t="s">
        <v>40</v>
      </c>
      <c r="H6544" t="s">
        <v>2713</v>
      </c>
      <c r="I6544" t="s">
        <v>2709</v>
      </c>
    </row>
    <row r="6545" spans="1:9" x14ac:dyDescent="0.25">
      <c r="A6545">
        <v>1323</v>
      </c>
      <c r="B6545" t="s">
        <v>2714</v>
      </c>
      <c r="C6545" t="s">
        <v>2715</v>
      </c>
      <c r="D6545" t="s">
        <v>96</v>
      </c>
      <c r="E6545" s="2">
        <v>45682</v>
      </c>
      <c r="F6545" t="s">
        <v>80</v>
      </c>
      <c r="H6545" t="s">
        <v>2718</v>
      </c>
      <c r="I6545" t="s">
        <v>2717</v>
      </c>
    </row>
    <row r="6546" spans="1:9" x14ac:dyDescent="0.25">
      <c r="A6546">
        <v>1327</v>
      </c>
      <c r="B6546" t="s">
        <v>2720</v>
      </c>
      <c r="C6546" t="s">
        <v>2721</v>
      </c>
      <c r="D6546" t="s">
        <v>96</v>
      </c>
      <c r="E6546" s="2">
        <v>45682</v>
      </c>
      <c r="F6546" t="s">
        <v>22</v>
      </c>
      <c r="H6546" t="s">
        <v>2725</v>
      </c>
      <c r="I6546" t="s">
        <v>2723</v>
      </c>
    </row>
    <row r="6547" spans="1:9" x14ac:dyDescent="0.25">
      <c r="A6547">
        <v>1329</v>
      </c>
      <c r="B6547" t="s">
        <v>2726</v>
      </c>
      <c r="C6547" t="s">
        <v>2727</v>
      </c>
      <c r="D6547" t="s">
        <v>96</v>
      </c>
      <c r="E6547" s="2">
        <v>45682</v>
      </c>
      <c r="F6547" t="s">
        <v>17</v>
      </c>
      <c r="H6547" t="s">
        <v>2730</v>
      </c>
      <c r="I6547" t="s">
        <v>2729</v>
      </c>
    </row>
    <row r="6548" spans="1:9" x14ac:dyDescent="0.25">
      <c r="A6548">
        <v>1334</v>
      </c>
      <c r="B6548" t="s">
        <v>2732</v>
      </c>
      <c r="C6548" t="s">
        <v>2733</v>
      </c>
      <c r="D6548" t="s">
        <v>96</v>
      </c>
      <c r="E6548" s="2">
        <v>45682</v>
      </c>
      <c r="F6548" t="s">
        <v>17</v>
      </c>
      <c r="H6548" t="s">
        <v>2738</v>
      </c>
      <c r="I6548" t="s">
        <v>2735</v>
      </c>
    </row>
    <row r="6549" spans="1:9" x14ac:dyDescent="0.25">
      <c r="A6549">
        <v>1336</v>
      </c>
      <c r="B6549" t="s">
        <v>2739</v>
      </c>
      <c r="C6549" t="s">
        <v>2740</v>
      </c>
      <c r="D6549" t="s">
        <v>96</v>
      </c>
      <c r="E6549" s="2">
        <v>45682</v>
      </c>
      <c r="F6549" t="s">
        <v>17</v>
      </c>
      <c r="H6549" t="s">
        <v>2743</v>
      </c>
      <c r="I6549" t="s">
        <v>2742</v>
      </c>
    </row>
    <row r="6550" spans="1:9" x14ac:dyDescent="0.25">
      <c r="A6550">
        <v>1338</v>
      </c>
      <c r="B6550" t="s">
        <v>2745</v>
      </c>
      <c r="C6550" t="s">
        <v>2746</v>
      </c>
      <c r="D6550" t="s">
        <v>96</v>
      </c>
      <c r="E6550" s="2">
        <v>45682</v>
      </c>
      <c r="F6550" t="s">
        <v>151</v>
      </c>
      <c r="H6550" t="s">
        <v>2747</v>
      </c>
      <c r="I6550" t="s">
        <v>2748</v>
      </c>
    </row>
    <row r="6551" spans="1:9" x14ac:dyDescent="0.25">
      <c r="A6551">
        <v>1342</v>
      </c>
      <c r="B6551" t="s">
        <v>2752</v>
      </c>
      <c r="C6551" t="s">
        <v>2753</v>
      </c>
      <c r="D6551" t="s">
        <v>96</v>
      </c>
      <c r="E6551" s="2">
        <v>45682</v>
      </c>
      <c r="F6551" t="s">
        <v>14</v>
      </c>
      <c r="H6551" t="s">
        <v>2754</v>
      </c>
      <c r="I6551" t="s">
        <v>2755</v>
      </c>
    </row>
    <row r="6552" spans="1:9" x14ac:dyDescent="0.25">
      <c r="A6552">
        <v>1345</v>
      </c>
      <c r="B6552" t="s">
        <v>2758</v>
      </c>
      <c r="C6552" t="s">
        <v>2759</v>
      </c>
      <c r="D6552" t="s">
        <v>96</v>
      </c>
      <c r="E6552" s="2">
        <v>45682</v>
      </c>
      <c r="F6552" t="s">
        <v>38</v>
      </c>
      <c r="H6552" t="s">
        <v>2760</v>
      </c>
      <c r="I6552" t="s">
        <v>2761</v>
      </c>
    </row>
    <row r="6553" spans="1:9" x14ac:dyDescent="0.25">
      <c r="A6553">
        <v>1348</v>
      </c>
      <c r="B6553" t="s">
        <v>2764</v>
      </c>
      <c r="C6553" t="s">
        <v>2765</v>
      </c>
      <c r="D6553" t="s">
        <v>96</v>
      </c>
      <c r="E6553" s="2">
        <v>45682</v>
      </c>
      <c r="F6553" t="s">
        <v>80</v>
      </c>
      <c r="H6553" t="s">
        <v>1567</v>
      </c>
      <c r="I6553" t="s">
        <v>1568</v>
      </c>
    </row>
    <row r="6554" spans="1:9" x14ac:dyDescent="0.25">
      <c r="A6554">
        <v>1352</v>
      </c>
      <c r="B6554" t="s">
        <v>2766</v>
      </c>
      <c r="C6554" t="s">
        <v>2767</v>
      </c>
      <c r="D6554" t="s">
        <v>126</v>
      </c>
      <c r="E6554" s="2">
        <v>45682</v>
      </c>
      <c r="F6554" t="s">
        <v>151</v>
      </c>
      <c r="H6554" t="s">
        <v>2770</v>
      </c>
      <c r="I6554" t="s">
        <v>2769</v>
      </c>
    </row>
    <row r="6555" spans="1:9" x14ac:dyDescent="0.25">
      <c r="A6555">
        <v>1355</v>
      </c>
      <c r="B6555" t="s">
        <v>2766</v>
      </c>
      <c r="C6555" t="s">
        <v>2767</v>
      </c>
      <c r="D6555" t="s">
        <v>96</v>
      </c>
      <c r="E6555" s="2">
        <v>45682</v>
      </c>
      <c r="F6555" t="s">
        <v>14</v>
      </c>
      <c r="H6555" t="s">
        <v>2773</v>
      </c>
      <c r="I6555" t="s">
        <v>2769</v>
      </c>
    </row>
    <row r="6556" spans="1:9" x14ac:dyDescent="0.25">
      <c r="A6556">
        <v>1357</v>
      </c>
      <c r="B6556" t="s">
        <v>2774</v>
      </c>
      <c r="C6556" t="s">
        <v>2775</v>
      </c>
      <c r="D6556" t="s">
        <v>96</v>
      </c>
      <c r="E6556" s="2">
        <v>45682</v>
      </c>
      <c r="F6556" t="s">
        <v>22</v>
      </c>
      <c r="H6556" t="s">
        <v>2778</v>
      </c>
      <c r="I6556" t="s">
        <v>2777</v>
      </c>
    </row>
    <row r="6557" spans="1:9" x14ac:dyDescent="0.25">
      <c r="A6557">
        <v>1361</v>
      </c>
      <c r="B6557" t="s">
        <v>2780</v>
      </c>
      <c r="C6557" t="s">
        <v>2781</v>
      </c>
      <c r="D6557" t="s">
        <v>96</v>
      </c>
      <c r="E6557" s="2">
        <v>45682</v>
      </c>
      <c r="F6557" t="s">
        <v>40</v>
      </c>
      <c r="H6557" t="s">
        <v>1576</v>
      </c>
      <c r="I6557" t="s">
        <v>1574</v>
      </c>
    </row>
    <row r="6558" spans="1:9" x14ac:dyDescent="0.25">
      <c r="A6558">
        <v>1363</v>
      </c>
      <c r="B6558" t="s">
        <v>2782</v>
      </c>
      <c r="C6558" t="s">
        <v>2783</v>
      </c>
      <c r="D6558" t="s">
        <v>96</v>
      </c>
      <c r="E6558" s="2">
        <v>45682</v>
      </c>
      <c r="F6558" t="s">
        <v>38</v>
      </c>
      <c r="H6558" t="s">
        <v>2786</v>
      </c>
      <c r="I6558" t="s">
        <v>2785</v>
      </c>
    </row>
    <row r="6559" spans="1:9" x14ac:dyDescent="0.25">
      <c r="A6559">
        <v>1366</v>
      </c>
      <c r="B6559" t="s">
        <v>2788</v>
      </c>
      <c r="C6559" t="s">
        <v>2789</v>
      </c>
      <c r="D6559" t="s">
        <v>96</v>
      </c>
      <c r="E6559" s="2">
        <v>45682</v>
      </c>
      <c r="F6559" t="s">
        <v>38</v>
      </c>
      <c r="H6559" t="s">
        <v>2792</v>
      </c>
      <c r="I6559" t="s">
        <v>2791</v>
      </c>
    </row>
    <row r="6560" spans="1:9" x14ac:dyDescent="0.25">
      <c r="A6560">
        <v>1520</v>
      </c>
      <c r="B6560" t="s">
        <v>3187</v>
      </c>
      <c r="C6560" t="s">
        <v>3188</v>
      </c>
      <c r="D6560" t="s">
        <v>126</v>
      </c>
      <c r="E6560" s="2">
        <v>45681</v>
      </c>
      <c r="F6560" t="s">
        <v>51</v>
      </c>
      <c r="H6560" t="s">
        <v>3193</v>
      </c>
      <c r="I6560" t="s">
        <v>3190</v>
      </c>
    </row>
    <row r="6561" spans="1:9" x14ac:dyDescent="0.25">
      <c r="A6561">
        <v>1536</v>
      </c>
      <c r="B6561" t="s">
        <v>3224</v>
      </c>
      <c r="C6561" t="s">
        <v>3225</v>
      </c>
      <c r="D6561" t="s">
        <v>126</v>
      </c>
      <c r="E6561" s="2">
        <v>45681</v>
      </c>
      <c r="F6561" t="s">
        <v>80</v>
      </c>
      <c r="H6561" t="s">
        <v>3229</v>
      </c>
      <c r="I6561" t="s">
        <v>3227</v>
      </c>
    </row>
    <row r="6562" spans="1:9" x14ac:dyDescent="0.25">
      <c r="A6562">
        <v>1542</v>
      </c>
      <c r="B6562" t="s">
        <v>3235</v>
      </c>
      <c r="C6562" t="s">
        <v>3236</v>
      </c>
      <c r="D6562" t="s">
        <v>126</v>
      </c>
      <c r="E6562" s="2">
        <v>45681</v>
      </c>
      <c r="F6562" t="s">
        <v>51</v>
      </c>
      <c r="H6562" t="s">
        <v>3241</v>
      </c>
      <c r="I6562" t="s">
        <v>3238</v>
      </c>
    </row>
    <row r="6563" spans="1:9" x14ac:dyDescent="0.25">
      <c r="A6563">
        <v>1545</v>
      </c>
      <c r="B6563" t="s">
        <v>3247</v>
      </c>
      <c r="C6563" t="s">
        <v>3248</v>
      </c>
      <c r="D6563" t="s">
        <v>126</v>
      </c>
      <c r="E6563" s="2">
        <v>45681</v>
      </c>
      <c r="F6563" t="s">
        <v>151</v>
      </c>
      <c r="H6563" t="s">
        <v>3249</v>
      </c>
      <c r="I6563" t="s">
        <v>3250</v>
      </c>
    </row>
    <row r="6564" spans="1:9" x14ac:dyDescent="0.25">
      <c r="A6564">
        <v>1577</v>
      </c>
      <c r="B6564" t="s">
        <v>3320</v>
      </c>
      <c r="C6564" t="s">
        <v>3321</v>
      </c>
      <c r="D6564" t="s">
        <v>126</v>
      </c>
      <c r="E6564" s="2">
        <v>45681</v>
      </c>
      <c r="F6564" t="s">
        <v>51</v>
      </c>
      <c r="H6564" t="s">
        <v>3324</v>
      </c>
      <c r="I6564" t="s">
        <v>3323</v>
      </c>
    </row>
    <row r="6565" spans="1:9" x14ac:dyDescent="0.25">
      <c r="A6565">
        <v>1589</v>
      </c>
      <c r="B6565" t="s">
        <v>3340</v>
      </c>
      <c r="C6565" t="s">
        <v>3341</v>
      </c>
      <c r="D6565" t="s">
        <v>126</v>
      </c>
      <c r="E6565" s="2">
        <v>45681</v>
      </c>
      <c r="F6565" t="s">
        <v>51</v>
      </c>
      <c r="H6565" t="s">
        <v>3344</v>
      </c>
      <c r="I6565" t="s">
        <v>3343</v>
      </c>
    </row>
    <row r="6566" spans="1:9" x14ac:dyDescent="0.25">
      <c r="A6566">
        <v>1662</v>
      </c>
      <c r="B6566" t="s">
        <v>3509</v>
      </c>
      <c r="C6566" t="s">
        <v>3510</v>
      </c>
      <c r="D6566" t="s">
        <v>126</v>
      </c>
      <c r="E6566" s="2">
        <v>45681</v>
      </c>
      <c r="F6566" t="s">
        <v>151</v>
      </c>
      <c r="H6566" t="s">
        <v>3514</v>
      </c>
      <c r="I6566" t="s">
        <v>3512</v>
      </c>
    </row>
    <row r="6567" spans="1:9" x14ac:dyDescent="0.25">
      <c r="A6567">
        <v>1714</v>
      </c>
      <c r="B6567" t="s">
        <v>3636</v>
      </c>
      <c r="C6567" t="s">
        <v>3637</v>
      </c>
      <c r="D6567" t="s">
        <v>96</v>
      </c>
      <c r="E6567" s="2">
        <v>45681</v>
      </c>
      <c r="F6567" t="s">
        <v>151</v>
      </c>
      <c r="H6567" t="s">
        <v>3640</v>
      </c>
      <c r="I6567" t="s">
        <v>3639</v>
      </c>
    </row>
    <row r="6568" spans="1:9" x14ac:dyDescent="0.25">
      <c r="A6568">
        <v>1793</v>
      </c>
      <c r="B6568" t="s">
        <v>3824</v>
      </c>
      <c r="C6568" t="s">
        <v>3825</v>
      </c>
      <c r="D6568" t="s">
        <v>96</v>
      </c>
      <c r="E6568" s="2">
        <v>45681</v>
      </c>
      <c r="F6568" t="s">
        <v>38</v>
      </c>
      <c r="H6568" t="s">
        <v>3829</v>
      </c>
      <c r="I6568" t="s">
        <v>3827</v>
      </c>
    </row>
    <row r="6569" spans="1:9" x14ac:dyDescent="0.25">
      <c r="A6569">
        <v>1802</v>
      </c>
      <c r="B6569" t="s">
        <v>3850</v>
      </c>
      <c r="C6569" t="s">
        <v>3851</v>
      </c>
      <c r="D6569" t="s">
        <v>96</v>
      </c>
      <c r="E6569" s="2">
        <v>45681</v>
      </c>
      <c r="F6569" t="s">
        <v>80</v>
      </c>
      <c r="H6569" t="s">
        <v>3852</v>
      </c>
      <c r="I6569" t="s">
        <v>3853</v>
      </c>
    </row>
    <row r="6570" spans="1:9" x14ac:dyDescent="0.25">
      <c r="A6570">
        <v>1847</v>
      </c>
      <c r="B6570" t="s">
        <v>3950</v>
      </c>
      <c r="C6570" t="s">
        <v>3951</v>
      </c>
      <c r="D6570" t="s">
        <v>126</v>
      </c>
      <c r="E6570" s="2">
        <v>45681</v>
      </c>
      <c r="F6570" t="s">
        <v>145</v>
      </c>
      <c r="H6570" t="s">
        <v>3954</v>
      </c>
      <c r="I6570" t="s">
        <v>3953</v>
      </c>
    </row>
    <row r="6571" spans="1:9" x14ac:dyDescent="0.25">
      <c r="A6571">
        <v>1865</v>
      </c>
      <c r="B6571" t="s">
        <v>3985</v>
      </c>
      <c r="C6571" t="s">
        <v>3986</v>
      </c>
      <c r="D6571" t="s">
        <v>126</v>
      </c>
      <c r="E6571" s="2">
        <v>45681</v>
      </c>
      <c r="F6571" t="s">
        <v>145</v>
      </c>
      <c r="H6571" t="s">
        <v>3991</v>
      </c>
      <c r="I6571" t="s">
        <v>3988</v>
      </c>
    </row>
    <row r="6572" spans="1:9" x14ac:dyDescent="0.25">
      <c r="A6572">
        <v>1891</v>
      </c>
      <c r="B6572" t="s">
        <v>4046</v>
      </c>
      <c r="C6572" t="s">
        <v>4047</v>
      </c>
      <c r="D6572" t="s">
        <v>126</v>
      </c>
      <c r="E6572" s="2">
        <v>45681</v>
      </c>
      <c r="F6572" t="s">
        <v>22</v>
      </c>
      <c r="H6572" t="s">
        <v>4051</v>
      </c>
      <c r="I6572" t="s">
        <v>4049</v>
      </c>
    </row>
    <row r="6573" spans="1:9" x14ac:dyDescent="0.25">
      <c r="A6573">
        <v>1894</v>
      </c>
      <c r="B6573" t="s">
        <v>4053</v>
      </c>
      <c r="C6573" t="s">
        <v>4054</v>
      </c>
      <c r="D6573" t="s">
        <v>126</v>
      </c>
      <c r="E6573" s="2">
        <v>45681</v>
      </c>
      <c r="F6573" t="s">
        <v>80</v>
      </c>
      <c r="H6573" t="s">
        <v>4057</v>
      </c>
      <c r="I6573" t="s">
        <v>4056</v>
      </c>
    </row>
    <row r="6574" spans="1:9" x14ac:dyDescent="0.25">
      <c r="A6574">
        <v>1904</v>
      </c>
      <c r="B6574" t="s">
        <v>4070</v>
      </c>
      <c r="C6574" t="s">
        <v>4071</v>
      </c>
      <c r="D6574" t="s">
        <v>126</v>
      </c>
      <c r="E6574" s="2">
        <v>45681</v>
      </c>
      <c r="F6574" t="s">
        <v>151</v>
      </c>
      <c r="H6574" t="s">
        <v>4075</v>
      </c>
      <c r="I6574" t="s">
        <v>4072</v>
      </c>
    </row>
    <row r="6575" spans="1:9" x14ac:dyDescent="0.25">
      <c r="A6575">
        <v>1935</v>
      </c>
      <c r="B6575" t="s">
        <v>4146</v>
      </c>
      <c r="C6575" t="s">
        <v>4147</v>
      </c>
      <c r="D6575" t="s">
        <v>126</v>
      </c>
      <c r="E6575" s="2">
        <v>45681</v>
      </c>
      <c r="F6575" t="s">
        <v>80</v>
      </c>
      <c r="H6575" t="s">
        <v>4150</v>
      </c>
      <c r="I6575" t="s">
        <v>4149</v>
      </c>
    </row>
    <row r="6576" spans="1:9" x14ac:dyDescent="0.25">
      <c r="A6576">
        <v>1941</v>
      </c>
      <c r="B6576" t="s">
        <v>4158</v>
      </c>
      <c r="C6576" t="s">
        <v>4159</v>
      </c>
      <c r="D6576" t="s">
        <v>126</v>
      </c>
      <c r="E6576" s="2">
        <v>45681</v>
      </c>
      <c r="F6576" t="s">
        <v>38</v>
      </c>
      <c r="H6576" t="s">
        <v>4162</v>
      </c>
      <c r="I6576" t="s">
        <v>4161</v>
      </c>
    </row>
    <row r="6577" spans="1:9" x14ac:dyDescent="0.25">
      <c r="A6577">
        <v>1961</v>
      </c>
      <c r="B6577" t="s">
        <v>4199</v>
      </c>
      <c r="C6577" t="s">
        <v>4200</v>
      </c>
      <c r="D6577" t="s">
        <v>96</v>
      </c>
      <c r="E6577" s="2">
        <v>45681</v>
      </c>
      <c r="F6577" t="s">
        <v>38</v>
      </c>
      <c r="H6577" t="s">
        <v>4205</v>
      </c>
      <c r="I6577" t="s">
        <v>4202</v>
      </c>
    </row>
    <row r="6578" spans="1:9" x14ac:dyDescent="0.25">
      <c r="A6578">
        <v>1971</v>
      </c>
      <c r="B6578" t="s">
        <v>4227</v>
      </c>
      <c r="C6578" t="s">
        <v>4228</v>
      </c>
      <c r="D6578" t="s">
        <v>96</v>
      </c>
      <c r="E6578" s="2">
        <v>45681</v>
      </c>
      <c r="F6578" t="s">
        <v>17</v>
      </c>
      <c r="H6578" t="s">
        <v>4229</v>
      </c>
      <c r="I6578" t="s">
        <v>4230</v>
      </c>
    </row>
    <row r="6579" spans="1:9" x14ac:dyDescent="0.25">
      <c r="A6579">
        <v>1979</v>
      </c>
      <c r="B6579" t="s">
        <v>4242</v>
      </c>
      <c r="C6579" t="s">
        <v>4243</v>
      </c>
      <c r="D6579" t="s">
        <v>126</v>
      </c>
      <c r="E6579" s="2">
        <v>45681</v>
      </c>
      <c r="F6579" t="s">
        <v>151</v>
      </c>
      <c r="H6579" t="s">
        <v>4246</v>
      </c>
      <c r="I6579" t="s">
        <v>4245</v>
      </c>
    </row>
    <row r="6580" spans="1:9" x14ac:dyDescent="0.25">
      <c r="A6580">
        <v>1987</v>
      </c>
      <c r="B6580" t="s">
        <v>4254</v>
      </c>
      <c r="C6580" t="s">
        <v>4255</v>
      </c>
      <c r="D6580" t="s">
        <v>126</v>
      </c>
      <c r="E6580" s="2">
        <v>45681</v>
      </c>
      <c r="F6580" t="s">
        <v>151</v>
      </c>
      <c r="H6580" t="s">
        <v>4259</v>
      </c>
      <c r="I6580" t="s">
        <v>4257</v>
      </c>
    </row>
    <row r="6581" spans="1:9" x14ac:dyDescent="0.25">
      <c r="A6581">
        <v>2007</v>
      </c>
      <c r="B6581" t="s">
        <v>4300</v>
      </c>
      <c r="C6581" t="s">
        <v>4301</v>
      </c>
      <c r="D6581" t="s">
        <v>96</v>
      </c>
      <c r="E6581" s="2">
        <v>45681</v>
      </c>
      <c r="F6581" t="s">
        <v>115</v>
      </c>
      <c r="H6581" t="s">
        <v>1823</v>
      </c>
      <c r="I6581" t="s">
        <v>4303</v>
      </c>
    </row>
    <row r="6582" spans="1:9" x14ac:dyDescent="0.25">
      <c r="A6582">
        <v>2021</v>
      </c>
      <c r="B6582" t="s">
        <v>4336</v>
      </c>
      <c r="C6582" t="s">
        <v>4337</v>
      </c>
      <c r="D6582" t="s">
        <v>126</v>
      </c>
      <c r="E6582" s="2">
        <v>45681</v>
      </c>
      <c r="F6582" t="s">
        <v>151</v>
      </c>
      <c r="H6582" t="s">
        <v>4338</v>
      </c>
      <c r="I6582" t="s">
        <v>4339</v>
      </c>
    </row>
    <row r="6583" spans="1:9" x14ac:dyDescent="0.25">
      <c r="A6583">
        <v>2031</v>
      </c>
      <c r="B6583" t="s">
        <v>4353</v>
      </c>
      <c r="C6583" t="s">
        <v>4354</v>
      </c>
      <c r="D6583" t="s">
        <v>126</v>
      </c>
      <c r="E6583" s="2">
        <v>45681</v>
      </c>
      <c r="F6583" t="s">
        <v>145</v>
      </c>
      <c r="H6583" t="s">
        <v>4358</v>
      </c>
      <c r="I6583" t="s">
        <v>4356</v>
      </c>
    </row>
    <row r="6584" spans="1:9" x14ac:dyDescent="0.25">
      <c r="A6584">
        <v>2039</v>
      </c>
      <c r="B6584" t="s">
        <v>4370</v>
      </c>
      <c r="C6584" t="s">
        <v>4371</v>
      </c>
      <c r="D6584" t="s">
        <v>126</v>
      </c>
      <c r="E6584" s="2">
        <v>45681</v>
      </c>
      <c r="F6584" t="s">
        <v>80</v>
      </c>
      <c r="H6584" t="s">
        <v>4375</v>
      </c>
      <c r="I6584" t="s">
        <v>4373</v>
      </c>
    </row>
    <row r="6585" spans="1:9" x14ac:dyDescent="0.25">
      <c r="A6585">
        <v>2047</v>
      </c>
      <c r="B6585" t="s">
        <v>4388</v>
      </c>
      <c r="C6585" t="s">
        <v>4389</v>
      </c>
      <c r="D6585" t="s">
        <v>126</v>
      </c>
      <c r="E6585" s="2">
        <v>45681</v>
      </c>
      <c r="F6585" t="s">
        <v>151</v>
      </c>
      <c r="H6585" t="s">
        <v>4392</v>
      </c>
      <c r="I6585" t="s">
        <v>4391</v>
      </c>
    </row>
    <row r="6586" spans="1:9" x14ac:dyDescent="0.25">
      <c r="A6586">
        <v>2054</v>
      </c>
      <c r="B6586" t="s">
        <v>4400</v>
      </c>
      <c r="C6586" t="s">
        <v>4401</v>
      </c>
      <c r="D6586" t="s">
        <v>126</v>
      </c>
      <c r="E6586" s="2">
        <v>45681</v>
      </c>
      <c r="F6586" t="s">
        <v>80</v>
      </c>
      <c r="H6586" t="s">
        <v>4405</v>
      </c>
      <c r="I6586" t="s">
        <v>4403</v>
      </c>
    </row>
    <row r="6587" spans="1:9" x14ac:dyDescent="0.25">
      <c r="A6587">
        <v>2074</v>
      </c>
      <c r="B6587" t="s">
        <v>4447</v>
      </c>
      <c r="C6587" t="s">
        <v>4448</v>
      </c>
      <c r="D6587" t="s">
        <v>126</v>
      </c>
      <c r="E6587" s="2">
        <v>45681</v>
      </c>
      <c r="F6587" t="s">
        <v>151</v>
      </c>
      <c r="H6587" t="s">
        <v>4451</v>
      </c>
      <c r="I6587" t="s">
        <v>4450</v>
      </c>
    </row>
    <row r="6588" spans="1:9" x14ac:dyDescent="0.25">
      <c r="A6588">
        <v>2078</v>
      </c>
      <c r="B6588" t="s">
        <v>4454</v>
      </c>
      <c r="C6588" t="s">
        <v>4455</v>
      </c>
      <c r="D6588" t="s">
        <v>126</v>
      </c>
      <c r="E6588" s="2">
        <v>45681</v>
      </c>
      <c r="F6588" t="s">
        <v>38</v>
      </c>
      <c r="H6588" t="s">
        <v>4162</v>
      </c>
      <c r="I6588" t="s">
        <v>4457</v>
      </c>
    </row>
    <row r="6589" spans="1:9" x14ac:dyDescent="0.25">
      <c r="A6589">
        <v>2087</v>
      </c>
      <c r="B6589" t="s">
        <v>4475</v>
      </c>
      <c r="C6589" t="s">
        <v>4476</v>
      </c>
      <c r="D6589" t="s">
        <v>126</v>
      </c>
      <c r="E6589" s="2">
        <v>45681</v>
      </c>
      <c r="F6589" t="s">
        <v>38</v>
      </c>
      <c r="H6589" t="s">
        <v>4477</v>
      </c>
      <c r="I6589" t="s">
        <v>4478</v>
      </c>
    </row>
    <row r="6590" spans="1:9" x14ac:dyDescent="0.25">
      <c r="A6590">
        <v>2093</v>
      </c>
      <c r="B6590" t="s">
        <v>4487</v>
      </c>
      <c r="C6590" t="s">
        <v>4488</v>
      </c>
      <c r="D6590" t="s">
        <v>96</v>
      </c>
      <c r="E6590" s="2">
        <v>45681</v>
      </c>
      <c r="F6590" t="s">
        <v>22</v>
      </c>
      <c r="H6590" t="s">
        <v>1917</v>
      </c>
      <c r="I6590" t="s">
        <v>4489</v>
      </c>
    </row>
    <row r="6591" spans="1:9" x14ac:dyDescent="0.25">
      <c r="A6591">
        <v>2098</v>
      </c>
      <c r="B6591" t="s">
        <v>4492</v>
      </c>
      <c r="C6591" t="s">
        <v>4493</v>
      </c>
      <c r="D6591" t="s">
        <v>126</v>
      </c>
      <c r="E6591" s="2">
        <v>45681</v>
      </c>
      <c r="F6591" t="s">
        <v>151</v>
      </c>
      <c r="H6591" t="s">
        <v>4497</v>
      </c>
      <c r="I6591" t="s">
        <v>4495</v>
      </c>
    </row>
    <row r="6592" spans="1:9" x14ac:dyDescent="0.25">
      <c r="A6592">
        <v>2121</v>
      </c>
      <c r="B6592" t="s">
        <v>4548</v>
      </c>
      <c r="C6592" t="s">
        <v>4549</v>
      </c>
      <c r="D6592" t="s">
        <v>126</v>
      </c>
      <c r="E6592" s="2">
        <v>45681</v>
      </c>
      <c r="F6592" t="s">
        <v>38</v>
      </c>
      <c r="H6592" t="s">
        <v>4550</v>
      </c>
      <c r="I6592" t="s">
        <v>4551</v>
      </c>
    </row>
    <row r="6593" spans="1:9" x14ac:dyDescent="0.25">
      <c r="A6593">
        <v>2128</v>
      </c>
      <c r="B6593" t="s">
        <v>4561</v>
      </c>
      <c r="C6593" t="s">
        <v>4562</v>
      </c>
      <c r="D6593" t="s">
        <v>126</v>
      </c>
      <c r="E6593" s="2">
        <v>45681</v>
      </c>
      <c r="F6593" t="s">
        <v>80</v>
      </c>
      <c r="H6593" t="s">
        <v>4563</v>
      </c>
      <c r="I6593" t="s">
        <v>4564</v>
      </c>
    </row>
    <row r="6594" spans="1:9" x14ac:dyDescent="0.25">
      <c r="A6594">
        <v>2136</v>
      </c>
      <c r="B6594" t="s">
        <v>4572</v>
      </c>
      <c r="C6594" t="s">
        <v>4573</v>
      </c>
      <c r="D6594" t="s">
        <v>96</v>
      </c>
      <c r="E6594" s="2">
        <v>45681</v>
      </c>
      <c r="F6594" t="s">
        <v>80</v>
      </c>
      <c r="H6594" t="s">
        <v>4577</v>
      </c>
      <c r="I6594" t="s">
        <v>4575</v>
      </c>
    </row>
    <row r="6595" spans="1:9" x14ac:dyDescent="0.25">
      <c r="A6595">
        <v>2139</v>
      </c>
      <c r="B6595" t="s">
        <v>4578</v>
      </c>
      <c r="C6595" t="s">
        <v>4579</v>
      </c>
      <c r="D6595" t="s">
        <v>96</v>
      </c>
      <c r="E6595" s="2">
        <v>45681</v>
      </c>
      <c r="F6595" t="s">
        <v>14</v>
      </c>
      <c r="H6595" t="s">
        <v>4583</v>
      </c>
      <c r="I6595" t="s">
        <v>4581</v>
      </c>
    </row>
    <row r="6596" spans="1:9" x14ac:dyDescent="0.25">
      <c r="A6596">
        <v>2141</v>
      </c>
      <c r="B6596" t="s">
        <v>4584</v>
      </c>
      <c r="C6596" t="s">
        <v>4585</v>
      </c>
      <c r="D6596" t="s">
        <v>96</v>
      </c>
      <c r="E6596" s="2">
        <v>45681</v>
      </c>
      <c r="F6596" t="s">
        <v>40</v>
      </c>
      <c r="H6596" t="s">
        <v>4588</v>
      </c>
      <c r="I6596" t="s">
        <v>4587</v>
      </c>
    </row>
    <row r="6597" spans="1:9" x14ac:dyDescent="0.25">
      <c r="A6597">
        <v>2144</v>
      </c>
      <c r="B6597" t="s">
        <v>4590</v>
      </c>
      <c r="C6597" t="s">
        <v>4591</v>
      </c>
      <c r="D6597" t="s">
        <v>96</v>
      </c>
      <c r="E6597" s="2">
        <v>45681</v>
      </c>
      <c r="F6597" t="s">
        <v>115</v>
      </c>
      <c r="H6597" t="s">
        <v>4594</v>
      </c>
      <c r="I6597" t="s">
        <v>4593</v>
      </c>
    </row>
    <row r="6598" spans="1:9" x14ac:dyDescent="0.25">
      <c r="A6598">
        <v>2147</v>
      </c>
      <c r="B6598" t="s">
        <v>4596</v>
      </c>
      <c r="C6598" t="s">
        <v>4597</v>
      </c>
      <c r="D6598" t="s">
        <v>96</v>
      </c>
      <c r="E6598" s="2">
        <v>45681</v>
      </c>
      <c r="F6598" t="s">
        <v>22</v>
      </c>
      <c r="H6598" t="s">
        <v>4600</v>
      </c>
      <c r="I6598" t="s">
        <v>4599</v>
      </c>
    </row>
    <row r="6599" spans="1:9" x14ac:dyDescent="0.25">
      <c r="A6599">
        <v>2151</v>
      </c>
      <c r="B6599" t="s">
        <v>4602</v>
      </c>
      <c r="C6599" t="s">
        <v>4603</v>
      </c>
      <c r="D6599" t="s">
        <v>96</v>
      </c>
      <c r="E6599" s="2">
        <v>45681</v>
      </c>
      <c r="F6599" t="s">
        <v>22</v>
      </c>
      <c r="H6599" t="s">
        <v>4607</v>
      </c>
      <c r="I6599" t="s">
        <v>4605</v>
      </c>
    </row>
    <row r="6600" spans="1:9" x14ac:dyDescent="0.25">
      <c r="A6600">
        <v>2152</v>
      </c>
      <c r="B6600" t="s">
        <v>4608</v>
      </c>
      <c r="C6600" t="s">
        <v>4609</v>
      </c>
      <c r="D6600" t="s">
        <v>96</v>
      </c>
      <c r="E6600" s="2">
        <v>45681</v>
      </c>
      <c r="F6600" t="s">
        <v>115</v>
      </c>
      <c r="H6600" t="s">
        <v>1440</v>
      </c>
      <c r="I6600" t="s">
        <v>4610</v>
      </c>
    </row>
    <row r="6601" spans="1:9" x14ac:dyDescent="0.25">
      <c r="A6601">
        <v>2155</v>
      </c>
      <c r="B6601" t="s">
        <v>4612</v>
      </c>
      <c r="C6601" t="s">
        <v>4613</v>
      </c>
      <c r="D6601" t="s">
        <v>96</v>
      </c>
      <c r="E6601" s="2">
        <v>45681</v>
      </c>
      <c r="F6601" t="s">
        <v>22</v>
      </c>
      <c r="H6601" t="s">
        <v>4614</v>
      </c>
      <c r="I6601" t="s">
        <v>4615</v>
      </c>
    </row>
    <row r="6602" spans="1:9" x14ac:dyDescent="0.25">
      <c r="A6602">
        <v>2160</v>
      </c>
      <c r="B6602" t="s">
        <v>4618</v>
      </c>
      <c r="C6602" t="s">
        <v>4619</v>
      </c>
      <c r="D6602" t="s">
        <v>96</v>
      </c>
      <c r="E6602" s="2">
        <v>45681</v>
      </c>
      <c r="F6602" t="s">
        <v>22</v>
      </c>
      <c r="H6602" t="s">
        <v>4623</v>
      </c>
      <c r="I6602" t="s">
        <v>4621</v>
      </c>
    </row>
    <row r="6603" spans="1:9" x14ac:dyDescent="0.25">
      <c r="A6603">
        <v>2163</v>
      </c>
      <c r="B6603" t="s">
        <v>4624</v>
      </c>
      <c r="C6603" t="s">
        <v>4625</v>
      </c>
      <c r="D6603" t="s">
        <v>96</v>
      </c>
      <c r="E6603" s="2">
        <v>45681</v>
      </c>
      <c r="F6603" t="s">
        <v>14</v>
      </c>
      <c r="H6603" t="s">
        <v>4629</v>
      </c>
      <c r="I6603" t="s">
        <v>4627</v>
      </c>
    </row>
    <row r="6604" spans="1:9" x14ac:dyDescent="0.25">
      <c r="A6604">
        <v>2165</v>
      </c>
      <c r="B6604" t="s">
        <v>4631</v>
      </c>
      <c r="C6604" t="s">
        <v>4632</v>
      </c>
      <c r="D6604" t="s">
        <v>96</v>
      </c>
      <c r="E6604" s="2">
        <v>45681</v>
      </c>
      <c r="F6604" t="s">
        <v>17</v>
      </c>
      <c r="H6604" t="s">
        <v>4633</v>
      </c>
      <c r="I6604" t="s">
        <v>4634</v>
      </c>
    </row>
    <row r="6605" spans="1:9" x14ac:dyDescent="0.25">
      <c r="A6605">
        <v>2169</v>
      </c>
      <c r="B6605" t="s">
        <v>4638</v>
      </c>
      <c r="C6605" t="s">
        <v>4639</v>
      </c>
      <c r="D6605" t="s">
        <v>96</v>
      </c>
      <c r="E6605" s="2">
        <v>45681</v>
      </c>
      <c r="F6605" t="s">
        <v>14</v>
      </c>
      <c r="H6605" t="s">
        <v>4640</v>
      </c>
      <c r="I6605" t="s">
        <v>4641</v>
      </c>
    </row>
    <row r="6606" spans="1:9" x14ac:dyDescent="0.25">
      <c r="A6606">
        <v>2174</v>
      </c>
      <c r="B6606" t="s">
        <v>4644</v>
      </c>
      <c r="C6606" t="s">
        <v>4645</v>
      </c>
      <c r="D6606" t="s">
        <v>96</v>
      </c>
      <c r="E6606" s="2">
        <v>45681</v>
      </c>
      <c r="F6606" t="s">
        <v>22</v>
      </c>
      <c r="H6606" t="s">
        <v>4649</v>
      </c>
      <c r="I6606" t="s">
        <v>4647</v>
      </c>
    </row>
    <row r="6607" spans="1:9" x14ac:dyDescent="0.25">
      <c r="A6607">
        <v>2176</v>
      </c>
      <c r="B6607" t="s">
        <v>4650</v>
      </c>
      <c r="C6607" t="s">
        <v>4651</v>
      </c>
      <c r="D6607" t="s">
        <v>96</v>
      </c>
      <c r="E6607" s="2">
        <v>45681</v>
      </c>
      <c r="F6607" t="s">
        <v>38</v>
      </c>
      <c r="H6607" t="s">
        <v>122</v>
      </c>
      <c r="I6607" t="s">
        <v>4653</v>
      </c>
    </row>
    <row r="6608" spans="1:9" x14ac:dyDescent="0.25">
      <c r="A6608">
        <v>2180</v>
      </c>
      <c r="B6608" t="s">
        <v>4655</v>
      </c>
      <c r="C6608" t="s">
        <v>4656</v>
      </c>
      <c r="D6608" t="s">
        <v>96</v>
      </c>
      <c r="E6608" s="2">
        <v>45681</v>
      </c>
      <c r="F6608" t="s">
        <v>17</v>
      </c>
      <c r="H6608" t="s">
        <v>4660</v>
      </c>
      <c r="I6608" t="s">
        <v>4658</v>
      </c>
    </row>
    <row r="6609" spans="1:9" x14ac:dyDescent="0.25">
      <c r="A6609">
        <v>2181</v>
      </c>
      <c r="B6609" t="s">
        <v>4661</v>
      </c>
      <c r="C6609" t="s">
        <v>4662</v>
      </c>
      <c r="D6609" t="s">
        <v>96</v>
      </c>
      <c r="E6609" s="2">
        <v>45681</v>
      </c>
      <c r="F6609" t="s">
        <v>14</v>
      </c>
      <c r="H6609" t="s">
        <v>4663</v>
      </c>
      <c r="I6609" t="s">
        <v>4664</v>
      </c>
    </row>
    <row r="6610" spans="1:9" x14ac:dyDescent="0.25">
      <c r="A6610">
        <v>2184</v>
      </c>
      <c r="B6610" t="s">
        <v>4667</v>
      </c>
      <c r="C6610" t="s">
        <v>4668</v>
      </c>
      <c r="D6610" t="s">
        <v>96</v>
      </c>
      <c r="E6610" s="2">
        <v>45681</v>
      </c>
      <c r="F6610" t="s">
        <v>115</v>
      </c>
      <c r="H6610" t="s">
        <v>4669</v>
      </c>
      <c r="I6610" t="s">
        <v>4670</v>
      </c>
    </row>
    <row r="6611" spans="1:9" x14ac:dyDescent="0.25">
      <c r="A6611">
        <v>2188</v>
      </c>
      <c r="B6611" t="s">
        <v>4673</v>
      </c>
      <c r="C6611" t="s">
        <v>4674</v>
      </c>
      <c r="D6611" t="s">
        <v>96</v>
      </c>
      <c r="E6611" s="2">
        <v>45681</v>
      </c>
      <c r="F6611" t="s">
        <v>22</v>
      </c>
      <c r="H6611" t="s">
        <v>4677</v>
      </c>
      <c r="I6611" t="s">
        <v>4676</v>
      </c>
    </row>
    <row r="6612" spans="1:9" x14ac:dyDescent="0.25">
      <c r="A6612">
        <v>2191</v>
      </c>
      <c r="B6612" t="s">
        <v>4679</v>
      </c>
      <c r="C6612" t="s">
        <v>4680</v>
      </c>
      <c r="D6612" t="s">
        <v>96</v>
      </c>
      <c r="E6612" s="2">
        <v>45681</v>
      </c>
      <c r="F6612" t="s">
        <v>40</v>
      </c>
      <c r="H6612" t="s">
        <v>4683</v>
      </c>
      <c r="I6612" t="s">
        <v>4682</v>
      </c>
    </row>
    <row r="6613" spans="1:9" x14ac:dyDescent="0.25">
      <c r="A6613">
        <v>2194</v>
      </c>
      <c r="B6613" t="s">
        <v>4685</v>
      </c>
      <c r="C6613" t="s">
        <v>4686</v>
      </c>
      <c r="D6613" t="s">
        <v>96</v>
      </c>
      <c r="E6613" s="2">
        <v>45681</v>
      </c>
      <c r="F6613" t="s">
        <v>80</v>
      </c>
      <c r="H6613" t="s">
        <v>4689</v>
      </c>
      <c r="I6613" t="s">
        <v>4688</v>
      </c>
    </row>
    <row r="6614" spans="1:9" x14ac:dyDescent="0.25">
      <c r="A6614">
        <v>2196</v>
      </c>
      <c r="B6614" t="s">
        <v>4691</v>
      </c>
      <c r="C6614" t="s">
        <v>4692</v>
      </c>
      <c r="D6614" t="s">
        <v>96</v>
      </c>
      <c r="E6614" s="2">
        <v>45681</v>
      </c>
      <c r="F6614" t="s">
        <v>17</v>
      </c>
      <c r="H6614" t="s">
        <v>4693</v>
      </c>
      <c r="I6614" t="s">
        <v>4694</v>
      </c>
    </row>
    <row r="6615" spans="1:9" x14ac:dyDescent="0.25">
      <c r="A6615">
        <v>2201</v>
      </c>
      <c r="B6615" t="s">
        <v>4697</v>
      </c>
      <c r="C6615" t="s">
        <v>4698</v>
      </c>
      <c r="D6615" t="s">
        <v>96</v>
      </c>
      <c r="E6615" s="2">
        <v>45681</v>
      </c>
      <c r="F6615" t="s">
        <v>22</v>
      </c>
      <c r="H6615" t="s">
        <v>2117</v>
      </c>
      <c r="I6615" t="s">
        <v>4700</v>
      </c>
    </row>
    <row r="6616" spans="1:9" x14ac:dyDescent="0.25">
      <c r="A6616">
        <v>2204</v>
      </c>
      <c r="B6616" t="s">
        <v>4702</v>
      </c>
      <c r="C6616" t="s">
        <v>4703</v>
      </c>
      <c r="D6616" t="s">
        <v>96</v>
      </c>
      <c r="E6616" s="2">
        <v>45681</v>
      </c>
      <c r="F6616" t="s">
        <v>14</v>
      </c>
      <c r="H6616" t="s">
        <v>4707</v>
      </c>
      <c r="I6616" t="s">
        <v>4705</v>
      </c>
    </row>
    <row r="6617" spans="1:9" x14ac:dyDescent="0.25">
      <c r="A6617">
        <v>2207</v>
      </c>
      <c r="B6617" t="s">
        <v>4708</v>
      </c>
      <c r="C6617" t="s">
        <v>4709</v>
      </c>
      <c r="D6617" t="s">
        <v>96</v>
      </c>
      <c r="E6617" s="2">
        <v>45681</v>
      </c>
      <c r="F6617" t="s">
        <v>38</v>
      </c>
      <c r="H6617" t="s">
        <v>4713</v>
      </c>
      <c r="I6617" t="s">
        <v>4711</v>
      </c>
    </row>
    <row r="6618" spans="1:9" x14ac:dyDescent="0.25">
      <c r="A6618">
        <v>2208</v>
      </c>
      <c r="B6618" t="s">
        <v>4714</v>
      </c>
      <c r="C6618" t="s">
        <v>4715</v>
      </c>
      <c r="D6618" t="s">
        <v>96</v>
      </c>
      <c r="E6618" s="2">
        <v>45681</v>
      </c>
      <c r="F6618" t="s">
        <v>115</v>
      </c>
      <c r="H6618" t="s">
        <v>1976</v>
      </c>
      <c r="I6618" t="s">
        <v>4716</v>
      </c>
    </row>
    <row r="6619" spans="1:9" x14ac:dyDescent="0.25">
      <c r="A6619">
        <v>2211</v>
      </c>
      <c r="B6619" t="s">
        <v>4718</v>
      </c>
      <c r="C6619" t="s">
        <v>4719</v>
      </c>
      <c r="D6619" t="s">
        <v>96</v>
      </c>
      <c r="E6619" s="2">
        <v>45681</v>
      </c>
      <c r="F6619" t="s">
        <v>22</v>
      </c>
      <c r="H6619" t="s">
        <v>4720</v>
      </c>
      <c r="I6619" t="s">
        <v>4721</v>
      </c>
    </row>
    <row r="6620" spans="1:9" x14ac:dyDescent="0.25">
      <c r="A6620">
        <v>2215</v>
      </c>
      <c r="B6620" t="s">
        <v>4724</v>
      </c>
      <c r="C6620" t="s">
        <v>4725</v>
      </c>
      <c r="D6620" t="s">
        <v>96</v>
      </c>
      <c r="E6620" s="2">
        <v>45681</v>
      </c>
      <c r="F6620" t="s">
        <v>115</v>
      </c>
      <c r="H6620" t="s">
        <v>4728</v>
      </c>
      <c r="I6620" t="s">
        <v>4727</v>
      </c>
    </row>
    <row r="6621" spans="1:9" x14ac:dyDescent="0.25">
      <c r="A6621">
        <v>2217</v>
      </c>
      <c r="B6621" t="s">
        <v>4730</v>
      </c>
      <c r="C6621" t="s">
        <v>4731</v>
      </c>
      <c r="D6621" t="s">
        <v>96</v>
      </c>
      <c r="E6621" s="2">
        <v>45681</v>
      </c>
      <c r="F6621" t="s">
        <v>14</v>
      </c>
      <c r="H6621" t="s">
        <v>2678</v>
      </c>
      <c r="I6621" t="s">
        <v>4732</v>
      </c>
    </row>
    <row r="6622" spans="1:9" x14ac:dyDescent="0.25">
      <c r="A6622">
        <v>2220</v>
      </c>
      <c r="B6622" t="s">
        <v>4735</v>
      </c>
      <c r="C6622" t="s">
        <v>4736</v>
      </c>
      <c r="D6622" t="s">
        <v>96</v>
      </c>
      <c r="E6622" s="2">
        <v>45681</v>
      </c>
      <c r="F6622" t="s">
        <v>38</v>
      </c>
      <c r="H6622" t="s">
        <v>1823</v>
      </c>
      <c r="I6622" t="s">
        <v>4737</v>
      </c>
    </row>
    <row r="6623" spans="1:9" x14ac:dyDescent="0.25">
      <c r="A6623">
        <v>2226</v>
      </c>
      <c r="B6623" t="s">
        <v>4740</v>
      </c>
      <c r="C6623" t="s">
        <v>4741</v>
      </c>
      <c r="D6623" t="s">
        <v>96</v>
      </c>
      <c r="E6623" s="2">
        <v>45681</v>
      </c>
      <c r="F6623" t="s">
        <v>80</v>
      </c>
      <c r="H6623" t="s">
        <v>4746</v>
      </c>
      <c r="I6623" t="s">
        <v>4743</v>
      </c>
    </row>
    <row r="6624" spans="1:9" x14ac:dyDescent="0.25">
      <c r="A6624">
        <v>2227</v>
      </c>
      <c r="B6624" t="s">
        <v>4747</v>
      </c>
      <c r="C6624" t="s">
        <v>4748</v>
      </c>
      <c r="D6624" t="s">
        <v>96</v>
      </c>
      <c r="E6624" s="2">
        <v>45681</v>
      </c>
      <c r="F6624" t="s">
        <v>22</v>
      </c>
      <c r="H6624" t="s">
        <v>4749</v>
      </c>
      <c r="I6624" t="s">
        <v>4750</v>
      </c>
    </row>
    <row r="6625" spans="1:9" x14ac:dyDescent="0.25">
      <c r="A6625">
        <v>2231</v>
      </c>
      <c r="B6625" t="s">
        <v>4753</v>
      </c>
      <c r="C6625" t="s">
        <v>4754</v>
      </c>
      <c r="D6625" t="s">
        <v>96</v>
      </c>
      <c r="E6625" s="2">
        <v>45681</v>
      </c>
      <c r="F6625" t="s">
        <v>38</v>
      </c>
      <c r="H6625" t="s">
        <v>2190</v>
      </c>
      <c r="I6625" t="s">
        <v>4756</v>
      </c>
    </row>
    <row r="6626" spans="1:9" x14ac:dyDescent="0.25">
      <c r="A6626">
        <v>2233</v>
      </c>
      <c r="B6626" t="s">
        <v>4758</v>
      </c>
      <c r="C6626" t="s">
        <v>4759</v>
      </c>
      <c r="D6626" t="s">
        <v>96</v>
      </c>
      <c r="E6626" s="2">
        <v>45681</v>
      </c>
      <c r="F6626" t="s">
        <v>40</v>
      </c>
      <c r="H6626" t="s">
        <v>4760</v>
      </c>
      <c r="I6626" t="s">
        <v>4761</v>
      </c>
    </row>
    <row r="6627" spans="1:9" x14ac:dyDescent="0.25">
      <c r="A6627">
        <v>2238</v>
      </c>
      <c r="B6627" t="s">
        <v>4764</v>
      </c>
      <c r="C6627" t="s">
        <v>4765</v>
      </c>
      <c r="D6627" t="s">
        <v>96</v>
      </c>
      <c r="E6627" s="2">
        <v>45681</v>
      </c>
      <c r="F6627" t="s">
        <v>115</v>
      </c>
      <c r="H6627" t="s">
        <v>4769</v>
      </c>
      <c r="I6627" t="s">
        <v>4767</v>
      </c>
    </row>
    <row r="6628" spans="1:9" x14ac:dyDescent="0.25">
      <c r="A6628">
        <v>2240</v>
      </c>
      <c r="B6628" t="s">
        <v>4770</v>
      </c>
      <c r="C6628" t="s">
        <v>4771</v>
      </c>
      <c r="D6628" t="s">
        <v>96</v>
      </c>
      <c r="E6628" s="2">
        <v>45681</v>
      </c>
      <c r="F6628" t="s">
        <v>115</v>
      </c>
      <c r="H6628" t="s">
        <v>4774</v>
      </c>
      <c r="I6628" t="s">
        <v>4773</v>
      </c>
    </row>
    <row r="6629" spans="1:9" x14ac:dyDescent="0.25">
      <c r="A6629">
        <v>2243</v>
      </c>
      <c r="B6629" t="s">
        <v>4776</v>
      </c>
      <c r="C6629" t="s">
        <v>4777</v>
      </c>
      <c r="D6629" t="s">
        <v>96</v>
      </c>
      <c r="E6629" s="2">
        <v>45681</v>
      </c>
      <c r="F6629" t="s">
        <v>17</v>
      </c>
      <c r="H6629" t="s">
        <v>4779</v>
      </c>
      <c r="I6629" t="s">
        <v>4778</v>
      </c>
    </row>
    <row r="6630" spans="1:9" x14ac:dyDescent="0.25">
      <c r="A6630">
        <v>2245</v>
      </c>
      <c r="B6630" t="s">
        <v>4781</v>
      </c>
      <c r="C6630" t="s">
        <v>4782</v>
      </c>
      <c r="D6630" t="s">
        <v>96</v>
      </c>
      <c r="E6630" s="2">
        <v>45681</v>
      </c>
      <c r="F6630" t="s">
        <v>17</v>
      </c>
      <c r="H6630" t="s">
        <v>4783</v>
      </c>
      <c r="I6630" t="s">
        <v>4784</v>
      </c>
    </row>
    <row r="6631" spans="1:9" x14ac:dyDescent="0.25">
      <c r="A6631">
        <v>2249</v>
      </c>
      <c r="B6631" t="s">
        <v>4787</v>
      </c>
      <c r="C6631" t="s">
        <v>4788</v>
      </c>
      <c r="D6631" t="s">
        <v>96</v>
      </c>
      <c r="E6631" s="2">
        <v>45681</v>
      </c>
      <c r="F6631" t="s">
        <v>17</v>
      </c>
      <c r="H6631" t="s">
        <v>4791</v>
      </c>
      <c r="I6631" t="s">
        <v>4790</v>
      </c>
    </row>
    <row r="6632" spans="1:9" x14ac:dyDescent="0.25">
      <c r="A6632">
        <v>2252</v>
      </c>
      <c r="B6632" t="s">
        <v>4793</v>
      </c>
      <c r="C6632" t="s">
        <v>4794</v>
      </c>
      <c r="D6632" t="s">
        <v>96</v>
      </c>
      <c r="E6632" s="2">
        <v>45681</v>
      </c>
      <c r="F6632" t="s">
        <v>115</v>
      </c>
      <c r="H6632" t="s">
        <v>1976</v>
      </c>
      <c r="I6632" t="s">
        <v>4796</v>
      </c>
    </row>
    <row r="6633" spans="1:9" x14ac:dyDescent="0.25">
      <c r="A6633">
        <v>2256</v>
      </c>
      <c r="B6633" t="s">
        <v>4798</v>
      </c>
      <c r="C6633" t="s">
        <v>4799</v>
      </c>
      <c r="D6633" t="s">
        <v>96</v>
      </c>
      <c r="E6633" s="2">
        <v>45681</v>
      </c>
      <c r="F6633" t="s">
        <v>22</v>
      </c>
      <c r="H6633" t="s">
        <v>4803</v>
      </c>
      <c r="I6633" t="s">
        <v>4801</v>
      </c>
    </row>
    <row r="6634" spans="1:9" x14ac:dyDescent="0.25">
      <c r="A6634">
        <v>2257</v>
      </c>
      <c r="B6634" t="s">
        <v>4804</v>
      </c>
      <c r="C6634" t="s">
        <v>4805</v>
      </c>
      <c r="D6634" t="s">
        <v>96</v>
      </c>
      <c r="E6634" s="2">
        <v>45681</v>
      </c>
      <c r="F6634" t="s">
        <v>17</v>
      </c>
      <c r="H6634" t="s">
        <v>4806</v>
      </c>
      <c r="I6634" t="s">
        <v>4807</v>
      </c>
    </row>
    <row r="6635" spans="1:9" x14ac:dyDescent="0.25">
      <c r="A6635">
        <v>2260</v>
      </c>
      <c r="B6635" t="s">
        <v>4810</v>
      </c>
      <c r="C6635" t="s">
        <v>4811</v>
      </c>
      <c r="D6635" t="s">
        <v>96</v>
      </c>
      <c r="E6635" s="2">
        <v>45681</v>
      </c>
      <c r="F6635" t="s">
        <v>17</v>
      </c>
      <c r="H6635" t="s">
        <v>4812</v>
      </c>
      <c r="I6635" t="s">
        <v>4813</v>
      </c>
    </row>
    <row r="6636" spans="1:9" x14ac:dyDescent="0.25">
      <c r="A6636">
        <v>2264</v>
      </c>
      <c r="B6636" t="s">
        <v>4816</v>
      </c>
      <c r="C6636" t="s">
        <v>4817</v>
      </c>
      <c r="D6636" t="s">
        <v>126</v>
      </c>
      <c r="E6636" s="2">
        <v>45681</v>
      </c>
      <c r="F6636" t="s">
        <v>22</v>
      </c>
      <c r="H6636" t="s">
        <v>4820</v>
      </c>
      <c r="I6636" t="s">
        <v>4819</v>
      </c>
    </row>
    <row r="6637" spans="1:9" x14ac:dyDescent="0.25">
      <c r="A6637">
        <v>2266</v>
      </c>
      <c r="B6637" t="s">
        <v>4816</v>
      </c>
      <c r="C6637" t="s">
        <v>4817</v>
      </c>
      <c r="D6637" t="s">
        <v>96</v>
      </c>
      <c r="E6637" s="2">
        <v>45681</v>
      </c>
      <c r="F6637" t="s">
        <v>40</v>
      </c>
      <c r="H6637" t="s">
        <v>4822</v>
      </c>
      <c r="I6637" t="s">
        <v>4819</v>
      </c>
    </row>
    <row r="6638" spans="1:9" x14ac:dyDescent="0.25">
      <c r="A6638">
        <v>2269</v>
      </c>
      <c r="B6638" t="s">
        <v>4824</v>
      </c>
      <c r="C6638" t="s">
        <v>4825</v>
      </c>
      <c r="D6638" t="s">
        <v>96</v>
      </c>
      <c r="E6638" s="2">
        <v>45681</v>
      </c>
      <c r="F6638" t="s">
        <v>17</v>
      </c>
      <c r="H6638" t="s">
        <v>4828</v>
      </c>
      <c r="I6638" t="s">
        <v>4827</v>
      </c>
    </row>
    <row r="6639" spans="1:9" x14ac:dyDescent="0.25">
      <c r="A6639">
        <v>2274</v>
      </c>
      <c r="B6639" t="s">
        <v>4830</v>
      </c>
      <c r="C6639" t="s">
        <v>4831</v>
      </c>
      <c r="D6639" t="s">
        <v>96</v>
      </c>
      <c r="E6639" s="2">
        <v>45681</v>
      </c>
      <c r="F6639" t="s">
        <v>14</v>
      </c>
      <c r="H6639" t="s">
        <v>4836</v>
      </c>
      <c r="I6639" t="s">
        <v>4833</v>
      </c>
    </row>
    <row r="6640" spans="1:9" x14ac:dyDescent="0.25">
      <c r="A6640">
        <v>2277</v>
      </c>
      <c r="B6640" t="s">
        <v>4837</v>
      </c>
      <c r="C6640" t="s">
        <v>4838</v>
      </c>
      <c r="D6640" t="s">
        <v>96</v>
      </c>
      <c r="E6640" s="2">
        <v>45681</v>
      </c>
      <c r="F6640" t="s">
        <v>40</v>
      </c>
      <c r="H6640" t="s">
        <v>4842</v>
      </c>
      <c r="I6640" t="s">
        <v>4840</v>
      </c>
    </row>
    <row r="6641" spans="1:9" x14ac:dyDescent="0.25">
      <c r="A6641">
        <v>2278</v>
      </c>
      <c r="B6641" t="s">
        <v>4843</v>
      </c>
      <c r="C6641" t="s">
        <v>4844</v>
      </c>
      <c r="D6641" t="s">
        <v>96</v>
      </c>
      <c r="E6641" s="2">
        <v>45681</v>
      </c>
      <c r="F6641" t="s">
        <v>17</v>
      </c>
      <c r="H6641" t="s">
        <v>4845</v>
      </c>
      <c r="I6641" t="s">
        <v>4846</v>
      </c>
    </row>
    <row r="6642" spans="1:9" x14ac:dyDescent="0.25">
      <c r="A6642">
        <v>2281</v>
      </c>
      <c r="B6642" t="s">
        <v>4849</v>
      </c>
      <c r="C6642" t="s">
        <v>4850</v>
      </c>
      <c r="D6642" t="s">
        <v>96</v>
      </c>
      <c r="E6642" s="2">
        <v>45681</v>
      </c>
      <c r="F6642" t="s">
        <v>22</v>
      </c>
      <c r="H6642" t="s">
        <v>4851</v>
      </c>
      <c r="I6642" t="s">
        <v>4852</v>
      </c>
    </row>
    <row r="6643" spans="1:9" x14ac:dyDescent="0.25">
      <c r="A6643">
        <v>2285</v>
      </c>
      <c r="B6643" t="s">
        <v>4855</v>
      </c>
      <c r="C6643" t="s">
        <v>4856</v>
      </c>
      <c r="D6643" t="s">
        <v>96</v>
      </c>
      <c r="E6643" s="2">
        <v>45681</v>
      </c>
      <c r="F6643" t="s">
        <v>17</v>
      </c>
      <c r="H6643" t="s">
        <v>4859</v>
      </c>
      <c r="I6643" t="s">
        <v>4858</v>
      </c>
    </row>
    <row r="6644" spans="1:9" x14ac:dyDescent="0.25">
      <c r="A6644">
        <v>2290</v>
      </c>
      <c r="B6644" t="s">
        <v>4861</v>
      </c>
      <c r="C6644" t="s">
        <v>4862</v>
      </c>
      <c r="D6644" t="s">
        <v>126</v>
      </c>
      <c r="E6644" s="2">
        <v>45681</v>
      </c>
      <c r="F6644" t="s">
        <v>145</v>
      </c>
      <c r="H6644" t="s">
        <v>4866</v>
      </c>
      <c r="I6644" t="s">
        <v>4864</v>
      </c>
    </row>
    <row r="6645" spans="1:9" x14ac:dyDescent="0.25">
      <c r="A6645">
        <v>2292</v>
      </c>
      <c r="B6645" t="s">
        <v>4861</v>
      </c>
      <c r="C6645" t="s">
        <v>4862</v>
      </c>
      <c r="D6645" t="s">
        <v>96</v>
      </c>
      <c r="E6645" s="2">
        <v>45681</v>
      </c>
      <c r="F6645" t="s">
        <v>14</v>
      </c>
      <c r="H6645" t="s">
        <v>4868</v>
      </c>
      <c r="I6645" t="s">
        <v>4864</v>
      </c>
    </row>
    <row r="6646" spans="1:9" x14ac:dyDescent="0.25">
      <c r="A6646">
        <v>2295</v>
      </c>
      <c r="B6646" t="s">
        <v>4869</v>
      </c>
      <c r="C6646" t="s">
        <v>4870</v>
      </c>
      <c r="D6646" t="s">
        <v>96</v>
      </c>
      <c r="E6646" s="2">
        <v>45681</v>
      </c>
      <c r="F6646" t="s">
        <v>22</v>
      </c>
      <c r="H6646" t="s">
        <v>4874</v>
      </c>
      <c r="I6646" t="s">
        <v>4872</v>
      </c>
    </row>
    <row r="6647" spans="1:9" x14ac:dyDescent="0.25">
      <c r="A6647">
        <v>2298</v>
      </c>
      <c r="B6647" t="s">
        <v>4875</v>
      </c>
      <c r="C6647" t="s">
        <v>4876</v>
      </c>
      <c r="D6647" t="s">
        <v>96</v>
      </c>
      <c r="E6647" s="2">
        <v>45681</v>
      </c>
      <c r="F6647" t="s">
        <v>17</v>
      </c>
      <c r="H6647" t="s">
        <v>4880</v>
      </c>
      <c r="I6647" t="s">
        <v>4878</v>
      </c>
    </row>
    <row r="6648" spans="1:9" x14ac:dyDescent="0.25">
      <c r="A6648">
        <v>2299</v>
      </c>
      <c r="B6648" t="s">
        <v>4881</v>
      </c>
      <c r="C6648" t="s">
        <v>4882</v>
      </c>
      <c r="D6648" t="s">
        <v>96</v>
      </c>
      <c r="E6648" s="2">
        <v>45681</v>
      </c>
      <c r="F6648" t="s">
        <v>38</v>
      </c>
      <c r="H6648" t="s">
        <v>4883</v>
      </c>
      <c r="I6648" t="s">
        <v>4884</v>
      </c>
    </row>
    <row r="6649" spans="1:9" x14ac:dyDescent="0.25">
      <c r="A6649">
        <v>2304</v>
      </c>
      <c r="B6649" t="s">
        <v>4887</v>
      </c>
      <c r="C6649" t="s">
        <v>4888</v>
      </c>
      <c r="D6649" t="s">
        <v>96</v>
      </c>
      <c r="E6649" s="2">
        <v>45681</v>
      </c>
      <c r="F6649" t="s">
        <v>17</v>
      </c>
      <c r="H6649" t="s">
        <v>4892</v>
      </c>
      <c r="I6649" t="s">
        <v>4890</v>
      </c>
    </row>
    <row r="6650" spans="1:9" x14ac:dyDescent="0.25">
      <c r="A6650">
        <v>2306</v>
      </c>
      <c r="B6650" t="s">
        <v>4887</v>
      </c>
      <c r="C6650" t="s">
        <v>4888</v>
      </c>
      <c r="D6650" t="s">
        <v>126</v>
      </c>
      <c r="E6650" s="2">
        <v>45681</v>
      </c>
      <c r="F6650" t="s">
        <v>145</v>
      </c>
      <c r="H6650" t="s">
        <v>4894</v>
      </c>
      <c r="I6650" t="s">
        <v>4890</v>
      </c>
    </row>
    <row r="6651" spans="1:9" x14ac:dyDescent="0.25">
      <c r="A6651">
        <v>2308</v>
      </c>
      <c r="B6651" t="s">
        <v>4895</v>
      </c>
      <c r="C6651" t="s">
        <v>4896</v>
      </c>
      <c r="D6651" t="s">
        <v>96</v>
      </c>
      <c r="E6651" s="2">
        <v>45681</v>
      </c>
      <c r="F6651" t="s">
        <v>115</v>
      </c>
      <c r="H6651" t="s">
        <v>4899</v>
      </c>
      <c r="I6651" t="s">
        <v>4898</v>
      </c>
    </row>
    <row r="6652" spans="1:9" x14ac:dyDescent="0.25">
      <c r="A6652">
        <v>2311</v>
      </c>
      <c r="B6652" t="s">
        <v>4901</v>
      </c>
      <c r="C6652" t="s">
        <v>4902</v>
      </c>
      <c r="D6652" t="s">
        <v>96</v>
      </c>
      <c r="E6652" s="2">
        <v>45681</v>
      </c>
      <c r="F6652" t="s">
        <v>17</v>
      </c>
      <c r="H6652" t="s">
        <v>4905</v>
      </c>
      <c r="I6652" t="s">
        <v>4904</v>
      </c>
    </row>
    <row r="6653" spans="1:9" x14ac:dyDescent="0.25">
      <c r="A6653">
        <v>2315</v>
      </c>
      <c r="B6653" t="s">
        <v>4908</v>
      </c>
      <c r="C6653" t="s">
        <v>4909</v>
      </c>
      <c r="D6653" t="s">
        <v>96</v>
      </c>
      <c r="E6653" s="2">
        <v>45681</v>
      </c>
      <c r="F6653" t="s">
        <v>22</v>
      </c>
      <c r="H6653" t="s">
        <v>4911</v>
      </c>
      <c r="I6653" t="s">
        <v>4910</v>
      </c>
    </row>
    <row r="6654" spans="1:9" x14ac:dyDescent="0.25">
      <c r="A6654">
        <v>2317</v>
      </c>
      <c r="B6654" t="s">
        <v>4913</v>
      </c>
      <c r="C6654" t="s">
        <v>4914</v>
      </c>
      <c r="D6654" t="s">
        <v>96</v>
      </c>
      <c r="E6654" s="2">
        <v>45681</v>
      </c>
      <c r="F6654" t="s">
        <v>38</v>
      </c>
      <c r="H6654" t="s">
        <v>4915</v>
      </c>
      <c r="I6654" t="s">
        <v>4916</v>
      </c>
    </row>
    <row r="6655" spans="1:9" x14ac:dyDescent="0.25">
      <c r="A6655">
        <v>2321</v>
      </c>
      <c r="B6655" t="s">
        <v>4919</v>
      </c>
      <c r="C6655" t="s">
        <v>4920</v>
      </c>
      <c r="D6655" t="s">
        <v>126</v>
      </c>
      <c r="E6655" s="2">
        <v>45681</v>
      </c>
      <c r="F6655" t="s">
        <v>145</v>
      </c>
      <c r="H6655" t="s">
        <v>4923</v>
      </c>
      <c r="I6655" t="s">
        <v>4922</v>
      </c>
    </row>
    <row r="6656" spans="1:9" x14ac:dyDescent="0.25">
      <c r="A6656">
        <v>2322</v>
      </c>
      <c r="B6656" t="s">
        <v>4919</v>
      </c>
      <c r="C6656" t="s">
        <v>4920</v>
      </c>
      <c r="D6656" t="s">
        <v>96</v>
      </c>
      <c r="E6656" s="2">
        <v>45681</v>
      </c>
      <c r="F6656" t="s">
        <v>182</v>
      </c>
      <c r="H6656" t="s">
        <v>4924</v>
      </c>
      <c r="I6656" t="s">
        <v>4922</v>
      </c>
    </row>
    <row r="6657" spans="1:9" x14ac:dyDescent="0.25">
      <c r="A6657">
        <v>2326</v>
      </c>
      <c r="B6657" t="s">
        <v>4927</v>
      </c>
      <c r="C6657" t="s">
        <v>4928</v>
      </c>
      <c r="D6657" t="s">
        <v>96</v>
      </c>
      <c r="E6657" s="2">
        <v>45681</v>
      </c>
      <c r="F6657" t="s">
        <v>38</v>
      </c>
      <c r="H6657" t="s">
        <v>4931</v>
      </c>
      <c r="I6657" t="s">
        <v>4930</v>
      </c>
    </row>
    <row r="6658" spans="1:9" x14ac:dyDescent="0.25">
      <c r="A6658">
        <v>2328</v>
      </c>
      <c r="B6658" t="s">
        <v>4933</v>
      </c>
      <c r="C6658" t="s">
        <v>4934</v>
      </c>
      <c r="D6658" t="s">
        <v>96</v>
      </c>
      <c r="E6658" s="2">
        <v>45681</v>
      </c>
      <c r="F6658" t="s">
        <v>80</v>
      </c>
      <c r="H6658" t="s">
        <v>4935</v>
      </c>
      <c r="I6658" t="s">
        <v>4936</v>
      </c>
    </row>
    <row r="6659" spans="1:9" x14ac:dyDescent="0.25">
      <c r="A6659">
        <v>2333</v>
      </c>
      <c r="B6659" t="s">
        <v>4940</v>
      </c>
      <c r="C6659" t="s">
        <v>4941</v>
      </c>
      <c r="D6659" t="s">
        <v>96</v>
      </c>
      <c r="E6659" s="2">
        <v>45681</v>
      </c>
      <c r="F6659" t="s">
        <v>115</v>
      </c>
      <c r="H6659" t="s">
        <v>4944</v>
      </c>
      <c r="I6659" t="s">
        <v>4943</v>
      </c>
    </row>
    <row r="6660" spans="1:9" x14ac:dyDescent="0.25">
      <c r="A6660">
        <v>2336</v>
      </c>
      <c r="B6660" t="s">
        <v>4946</v>
      </c>
      <c r="C6660" t="s">
        <v>4947</v>
      </c>
      <c r="D6660" t="s">
        <v>96</v>
      </c>
      <c r="E6660" s="2">
        <v>45681</v>
      </c>
      <c r="F6660" t="s">
        <v>40</v>
      </c>
      <c r="H6660" t="s">
        <v>4950</v>
      </c>
      <c r="I6660" t="s">
        <v>4949</v>
      </c>
    </row>
    <row r="6661" spans="1:9" x14ac:dyDescent="0.25">
      <c r="A6661">
        <v>2339</v>
      </c>
      <c r="B6661" t="s">
        <v>4946</v>
      </c>
      <c r="C6661" t="s">
        <v>4947</v>
      </c>
      <c r="D6661" t="s">
        <v>126</v>
      </c>
      <c r="E6661" s="2">
        <v>45681</v>
      </c>
      <c r="F6661" t="s">
        <v>151</v>
      </c>
      <c r="H6661" t="s">
        <v>4953</v>
      </c>
      <c r="I6661" t="s">
        <v>4949</v>
      </c>
    </row>
    <row r="6662" spans="1:9" x14ac:dyDescent="0.25">
      <c r="A6662">
        <v>2341</v>
      </c>
      <c r="B6662" t="s">
        <v>4954</v>
      </c>
      <c r="C6662" t="s">
        <v>4955</v>
      </c>
      <c r="D6662" t="s">
        <v>96</v>
      </c>
      <c r="E6662" s="2">
        <v>45681</v>
      </c>
      <c r="F6662" t="s">
        <v>115</v>
      </c>
      <c r="H6662" t="s">
        <v>4958</v>
      </c>
      <c r="I6662" t="s">
        <v>4957</v>
      </c>
    </row>
    <row r="6663" spans="1:9" x14ac:dyDescent="0.25">
      <c r="A6663">
        <v>2345</v>
      </c>
      <c r="B6663" t="s">
        <v>4960</v>
      </c>
      <c r="C6663" t="s">
        <v>4961</v>
      </c>
      <c r="D6663" t="s">
        <v>96</v>
      </c>
      <c r="E6663" s="2">
        <v>45681</v>
      </c>
      <c r="F6663" t="s">
        <v>17</v>
      </c>
      <c r="H6663" t="s">
        <v>4965</v>
      </c>
      <c r="I6663" t="s">
        <v>4963</v>
      </c>
    </row>
    <row r="6664" spans="1:9" x14ac:dyDescent="0.25">
      <c r="A6664">
        <v>2348</v>
      </c>
      <c r="B6664" t="s">
        <v>4968</v>
      </c>
      <c r="C6664" t="s">
        <v>4969</v>
      </c>
      <c r="D6664" t="s">
        <v>96</v>
      </c>
      <c r="E6664" s="2">
        <v>45681</v>
      </c>
      <c r="F6664" t="s">
        <v>22</v>
      </c>
      <c r="H6664" t="s">
        <v>4970</v>
      </c>
      <c r="I6664" t="s">
        <v>4971</v>
      </c>
    </row>
    <row r="6665" spans="1:9" x14ac:dyDescent="0.25">
      <c r="A6665">
        <v>2351</v>
      </c>
      <c r="B6665" t="s">
        <v>4974</v>
      </c>
      <c r="C6665" t="s">
        <v>4975</v>
      </c>
      <c r="D6665" t="s">
        <v>96</v>
      </c>
      <c r="E6665" s="2">
        <v>45681</v>
      </c>
      <c r="F6665" t="s">
        <v>38</v>
      </c>
      <c r="H6665" t="s">
        <v>4976</v>
      </c>
      <c r="I6665" t="s">
        <v>4977</v>
      </c>
    </row>
    <row r="6666" spans="1:9" x14ac:dyDescent="0.25">
      <c r="A6666">
        <v>2356</v>
      </c>
      <c r="B6666" t="s">
        <v>4980</v>
      </c>
      <c r="C6666" t="s">
        <v>4981</v>
      </c>
      <c r="D6666" t="s">
        <v>96</v>
      </c>
      <c r="E6666" s="2">
        <v>45681</v>
      </c>
      <c r="F6666" t="s">
        <v>22</v>
      </c>
      <c r="H6666" t="s">
        <v>4985</v>
      </c>
      <c r="I6666" t="s">
        <v>4983</v>
      </c>
    </row>
    <row r="6667" spans="1:9" x14ac:dyDescent="0.25">
      <c r="A6667">
        <v>2359</v>
      </c>
      <c r="B6667" t="s">
        <v>4986</v>
      </c>
      <c r="C6667" t="s">
        <v>4987</v>
      </c>
      <c r="D6667" t="s">
        <v>96</v>
      </c>
      <c r="E6667" s="2">
        <v>45681</v>
      </c>
      <c r="F6667" t="s">
        <v>115</v>
      </c>
      <c r="H6667" t="s">
        <v>4991</v>
      </c>
      <c r="I6667" t="s">
        <v>4989</v>
      </c>
    </row>
    <row r="6668" spans="1:9" x14ac:dyDescent="0.25">
      <c r="A6668">
        <v>2360</v>
      </c>
      <c r="B6668" t="s">
        <v>4992</v>
      </c>
      <c r="C6668" t="s">
        <v>4993</v>
      </c>
      <c r="D6668" t="s">
        <v>96</v>
      </c>
      <c r="E6668" s="2">
        <v>45681</v>
      </c>
      <c r="F6668" t="s">
        <v>22</v>
      </c>
      <c r="H6668" t="s">
        <v>4994</v>
      </c>
      <c r="I6668" t="s">
        <v>4995</v>
      </c>
    </row>
    <row r="6669" spans="1:9" x14ac:dyDescent="0.25">
      <c r="A6669">
        <v>2367</v>
      </c>
      <c r="B6669" t="s">
        <v>4998</v>
      </c>
      <c r="C6669" t="s">
        <v>4999</v>
      </c>
      <c r="D6669" t="s">
        <v>96</v>
      </c>
      <c r="E6669" s="2">
        <v>45681</v>
      </c>
      <c r="F6669" t="s">
        <v>38</v>
      </c>
      <c r="H6669" t="s">
        <v>5005</v>
      </c>
      <c r="I6669" t="s">
        <v>5001</v>
      </c>
    </row>
    <row r="6670" spans="1:9" x14ac:dyDescent="0.25">
      <c r="A6670">
        <v>2369</v>
      </c>
      <c r="B6670" t="s">
        <v>5006</v>
      </c>
      <c r="C6670" t="s">
        <v>5007</v>
      </c>
      <c r="D6670" t="s">
        <v>96</v>
      </c>
      <c r="E6670" s="2">
        <v>45681</v>
      </c>
      <c r="F6670" t="s">
        <v>38</v>
      </c>
      <c r="H6670" t="s">
        <v>1976</v>
      </c>
      <c r="I6670" t="s">
        <v>5009</v>
      </c>
    </row>
    <row r="6671" spans="1:9" x14ac:dyDescent="0.25">
      <c r="A6671">
        <v>2371</v>
      </c>
      <c r="B6671" t="s">
        <v>5011</v>
      </c>
      <c r="C6671" t="s">
        <v>5012</v>
      </c>
      <c r="D6671" t="s">
        <v>96</v>
      </c>
      <c r="E6671" s="2">
        <v>45681</v>
      </c>
      <c r="F6671" t="s">
        <v>38</v>
      </c>
      <c r="H6671" t="s">
        <v>5013</v>
      </c>
      <c r="I6671" t="s">
        <v>5014</v>
      </c>
    </row>
    <row r="6672" spans="1:9" x14ac:dyDescent="0.25">
      <c r="A6672">
        <v>2375</v>
      </c>
      <c r="B6672" t="s">
        <v>5017</v>
      </c>
      <c r="C6672" t="s">
        <v>5018</v>
      </c>
      <c r="D6672" t="s">
        <v>96</v>
      </c>
      <c r="E6672" s="2">
        <v>45681</v>
      </c>
      <c r="F6672" t="s">
        <v>38</v>
      </c>
      <c r="H6672" t="s">
        <v>5021</v>
      </c>
      <c r="I6672" t="s">
        <v>5020</v>
      </c>
    </row>
    <row r="6673" spans="1:9" x14ac:dyDescent="0.25">
      <c r="A6673">
        <v>2379</v>
      </c>
      <c r="B6673" t="s">
        <v>5023</v>
      </c>
      <c r="C6673" t="s">
        <v>5024</v>
      </c>
      <c r="D6673" t="s">
        <v>96</v>
      </c>
      <c r="E6673" s="2">
        <v>45681</v>
      </c>
      <c r="F6673" t="s">
        <v>14</v>
      </c>
      <c r="H6673" t="s">
        <v>5028</v>
      </c>
      <c r="I6673" t="s">
        <v>5026</v>
      </c>
    </row>
    <row r="6674" spans="1:9" x14ac:dyDescent="0.25">
      <c r="A6674">
        <v>2381</v>
      </c>
      <c r="B6674" t="s">
        <v>5023</v>
      </c>
      <c r="C6674" t="s">
        <v>5024</v>
      </c>
      <c r="D6674" t="s">
        <v>126</v>
      </c>
      <c r="E6674" s="2">
        <v>45681</v>
      </c>
      <c r="F6674" t="s">
        <v>38</v>
      </c>
      <c r="H6674" t="s">
        <v>5030</v>
      </c>
      <c r="I6674" t="s">
        <v>5026</v>
      </c>
    </row>
    <row r="6675" spans="1:9" x14ac:dyDescent="0.25">
      <c r="A6675">
        <v>2383</v>
      </c>
      <c r="B6675" t="s">
        <v>5031</v>
      </c>
      <c r="C6675" t="s">
        <v>5032</v>
      </c>
      <c r="D6675" t="s">
        <v>96</v>
      </c>
      <c r="E6675" s="2">
        <v>45681</v>
      </c>
      <c r="F6675" t="s">
        <v>22</v>
      </c>
      <c r="H6675" t="s">
        <v>5035</v>
      </c>
      <c r="I6675" t="s">
        <v>5034</v>
      </c>
    </row>
    <row r="6676" spans="1:9" x14ac:dyDescent="0.25">
      <c r="A6676">
        <v>2385</v>
      </c>
      <c r="B6676" t="s">
        <v>5037</v>
      </c>
      <c r="C6676" t="s">
        <v>5038</v>
      </c>
      <c r="D6676" t="s">
        <v>126</v>
      </c>
      <c r="E6676" s="2">
        <v>45681</v>
      </c>
      <c r="F6676" t="s">
        <v>22</v>
      </c>
      <c r="H6676" t="s">
        <v>5039</v>
      </c>
      <c r="I6676" t="s">
        <v>5040</v>
      </c>
    </row>
    <row r="6677" spans="1:9" x14ac:dyDescent="0.25">
      <c r="A6677">
        <v>2389</v>
      </c>
      <c r="B6677" t="s">
        <v>5037</v>
      </c>
      <c r="C6677" t="s">
        <v>5038</v>
      </c>
      <c r="D6677" t="s">
        <v>96</v>
      </c>
      <c r="E6677" s="2">
        <v>45681</v>
      </c>
      <c r="F6677" t="s">
        <v>14</v>
      </c>
      <c r="H6677" t="s">
        <v>5043</v>
      </c>
      <c r="I6677" t="s">
        <v>5040</v>
      </c>
    </row>
    <row r="6678" spans="1:9" x14ac:dyDescent="0.25">
      <c r="A6678">
        <v>2392</v>
      </c>
      <c r="B6678" t="s">
        <v>5044</v>
      </c>
      <c r="C6678" t="s">
        <v>5045</v>
      </c>
      <c r="D6678" t="s">
        <v>96</v>
      </c>
      <c r="E6678" s="2">
        <v>45681</v>
      </c>
      <c r="F6678" t="s">
        <v>17</v>
      </c>
      <c r="H6678" t="s">
        <v>5049</v>
      </c>
      <c r="I6678" t="s">
        <v>5047</v>
      </c>
    </row>
    <row r="6679" spans="1:9" x14ac:dyDescent="0.25">
      <c r="A6679">
        <v>2395</v>
      </c>
      <c r="B6679" t="s">
        <v>5050</v>
      </c>
      <c r="C6679" t="s">
        <v>5051</v>
      </c>
      <c r="D6679" t="s">
        <v>96</v>
      </c>
      <c r="E6679" s="2">
        <v>45681</v>
      </c>
      <c r="F6679" t="s">
        <v>115</v>
      </c>
      <c r="H6679" t="s">
        <v>5055</v>
      </c>
      <c r="I6679" t="s">
        <v>5053</v>
      </c>
    </row>
    <row r="6680" spans="1:9" x14ac:dyDescent="0.25">
      <c r="A6680">
        <v>2397</v>
      </c>
      <c r="B6680" t="s">
        <v>5056</v>
      </c>
      <c r="C6680" t="s">
        <v>5057</v>
      </c>
      <c r="D6680" t="s">
        <v>96</v>
      </c>
      <c r="E6680" s="2">
        <v>45681</v>
      </c>
      <c r="F6680" t="s">
        <v>22</v>
      </c>
      <c r="H6680" t="s">
        <v>5060</v>
      </c>
      <c r="I6680" t="s">
        <v>5059</v>
      </c>
    </row>
    <row r="6681" spans="1:9" x14ac:dyDescent="0.25">
      <c r="A6681">
        <v>2401</v>
      </c>
      <c r="B6681" t="s">
        <v>5062</v>
      </c>
      <c r="C6681" t="s">
        <v>5063</v>
      </c>
      <c r="D6681" t="s">
        <v>96</v>
      </c>
      <c r="E6681" s="2">
        <v>45681</v>
      </c>
      <c r="F6681" t="s">
        <v>80</v>
      </c>
      <c r="H6681" t="s">
        <v>4577</v>
      </c>
      <c r="I6681" t="s">
        <v>4575</v>
      </c>
    </row>
    <row r="6682" spans="1:9" x14ac:dyDescent="0.25">
      <c r="A6682">
        <v>2403</v>
      </c>
      <c r="B6682" t="s">
        <v>5064</v>
      </c>
      <c r="C6682" t="s">
        <v>5065</v>
      </c>
      <c r="D6682" t="s">
        <v>96</v>
      </c>
      <c r="E6682" s="2">
        <v>45681</v>
      </c>
      <c r="F6682" t="s">
        <v>22</v>
      </c>
      <c r="H6682" t="s">
        <v>5068</v>
      </c>
      <c r="I6682" t="s">
        <v>5067</v>
      </c>
    </row>
    <row r="6683" spans="1:9" x14ac:dyDescent="0.25">
      <c r="A6683">
        <v>2407</v>
      </c>
      <c r="B6683" t="s">
        <v>5070</v>
      </c>
      <c r="C6683" t="s">
        <v>5071</v>
      </c>
      <c r="D6683" t="s">
        <v>96</v>
      </c>
      <c r="E6683" s="2">
        <v>45681</v>
      </c>
      <c r="F6683" t="s">
        <v>14</v>
      </c>
      <c r="H6683" t="s">
        <v>4583</v>
      </c>
      <c r="I6683" t="s">
        <v>4581</v>
      </c>
    </row>
    <row r="6684" spans="1:9" x14ac:dyDescent="0.25">
      <c r="A6684">
        <v>2409</v>
      </c>
      <c r="B6684" t="s">
        <v>5072</v>
      </c>
      <c r="C6684" t="s">
        <v>5073</v>
      </c>
      <c r="D6684" t="s">
        <v>96</v>
      </c>
      <c r="E6684" s="2">
        <v>45681</v>
      </c>
      <c r="F6684" t="s">
        <v>14</v>
      </c>
      <c r="H6684" t="s">
        <v>5076</v>
      </c>
      <c r="I6684" t="s">
        <v>5075</v>
      </c>
    </row>
    <row r="6685" spans="1:9" x14ac:dyDescent="0.25">
      <c r="A6685">
        <v>2412</v>
      </c>
      <c r="B6685" t="s">
        <v>5078</v>
      </c>
      <c r="C6685" t="s">
        <v>5079</v>
      </c>
      <c r="D6685" t="s">
        <v>96</v>
      </c>
      <c r="E6685" s="2">
        <v>45681</v>
      </c>
      <c r="F6685" t="s">
        <v>22</v>
      </c>
      <c r="H6685" t="s">
        <v>5082</v>
      </c>
      <c r="I6685" t="s">
        <v>5081</v>
      </c>
    </row>
    <row r="6686" spans="1:9" x14ac:dyDescent="0.25">
      <c r="A6686">
        <v>2416</v>
      </c>
      <c r="B6686" t="s">
        <v>5084</v>
      </c>
      <c r="C6686" t="s">
        <v>5085</v>
      </c>
      <c r="D6686" t="s">
        <v>96</v>
      </c>
      <c r="E6686" s="2">
        <v>45681</v>
      </c>
      <c r="F6686" t="s">
        <v>14</v>
      </c>
      <c r="H6686" t="s">
        <v>5089</v>
      </c>
      <c r="I6686" t="s">
        <v>5087</v>
      </c>
    </row>
    <row r="6687" spans="1:9" x14ac:dyDescent="0.25">
      <c r="A6687">
        <v>2419</v>
      </c>
      <c r="B6687" t="s">
        <v>5090</v>
      </c>
      <c r="C6687" t="s">
        <v>5091</v>
      </c>
      <c r="D6687" t="s">
        <v>96</v>
      </c>
      <c r="E6687" s="2">
        <v>45681</v>
      </c>
      <c r="F6687" t="s">
        <v>40</v>
      </c>
      <c r="H6687" t="s">
        <v>5095</v>
      </c>
      <c r="I6687" t="s">
        <v>5093</v>
      </c>
    </row>
    <row r="6688" spans="1:9" x14ac:dyDescent="0.25">
      <c r="A6688">
        <v>2421</v>
      </c>
      <c r="B6688" t="s">
        <v>5096</v>
      </c>
      <c r="C6688" t="s">
        <v>5097</v>
      </c>
      <c r="D6688" t="s">
        <v>96</v>
      </c>
      <c r="E6688" s="2">
        <v>45681</v>
      </c>
      <c r="F6688" t="s">
        <v>22</v>
      </c>
      <c r="H6688" t="s">
        <v>5100</v>
      </c>
      <c r="I6688" t="s">
        <v>5099</v>
      </c>
    </row>
    <row r="6689" spans="1:9" x14ac:dyDescent="0.25">
      <c r="A6689">
        <v>2539</v>
      </c>
      <c r="B6689" t="s">
        <v>5402</v>
      </c>
      <c r="C6689" t="s">
        <v>5403</v>
      </c>
      <c r="D6689" t="s">
        <v>126</v>
      </c>
      <c r="E6689" s="2">
        <v>45680</v>
      </c>
      <c r="F6689" t="s">
        <v>38</v>
      </c>
      <c r="H6689" t="s">
        <v>5407</v>
      </c>
      <c r="I6689" t="s">
        <v>5405</v>
      </c>
    </row>
    <row r="6690" spans="1:9" x14ac:dyDescent="0.25">
      <c r="A6690">
        <v>2550</v>
      </c>
      <c r="B6690" t="s">
        <v>5429</v>
      </c>
      <c r="C6690" t="s">
        <v>5430</v>
      </c>
      <c r="D6690" t="s">
        <v>126</v>
      </c>
      <c r="E6690" s="2">
        <v>45680</v>
      </c>
      <c r="F6690" t="s">
        <v>51</v>
      </c>
      <c r="H6690" t="s">
        <v>5433</v>
      </c>
      <c r="I6690" t="s">
        <v>5432</v>
      </c>
    </row>
    <row r="6691" spans="1:9" x14ac:dyDescent="0.25">
      <c r="A6691">
        <v>2583</v>
      </c>
      <c r="B6691" t="s">
        <v>5506</v>
      </c>
      <c r="C6691" t="s">
        <v>5507</v>
      </c>
      <c r="D6691" t="s">
        <v>126</v>
      </c>
      <c r="E6691" s="2">
        <v>45680</v>
      </c>
      <c r="F6691" t="s">
        <v>151</v>
      </c>
      <c r="H6691" t="s">
        <v>5510</v>
      </c>
      <c r="I6691" t="s">
        <v>5509</v>
      </c>
    </row>
    <row r="6692" spans="1:9" x14ac:dyDescent="0.25">
      <c r="A6692">
        <v>2591</v>
      </c>
      <c r="B6692" t="s">
        <v>5518</v>
      </c>
      <c r="C6692" t="s">
        <v>5519</v>
      </c>
      <c r="D6692" t="s">
        <v>126</v>
      </c>
      <c r="E6692" s="2">
        <v>45680</v>
      </c>
      <c r="F6692" t="s">
        <v>151</v>
      </c>
      <c r="H6692" t="s">
        <v>5524</v>
      </c>
      <c r="I6692" t="s">
        <v>5521</v>
      </c>
    </row>
    <row r="6693" spans="1:9" x14ac:dyDescent="0.25">
      <c r="A6693">
        <v>2641</v>
      </c>
      <c r="B6693" t="s">
        <v>5640</v>
      </c>
      <c r="C6693" t="s">
        <v>5641</v>
      </c>
      <c r="D6693" t="s">
        <v>96</v>
      </c>
      <c r="E6693" s="2">
        <v>45680</v>
      </c>
      <c r="F6693" t="s">
        <v>40</v>
      </c>
      <c r="H6693" t="s">
        <v>5645</v>
      </c>
      <c r="I6693" t="s">
        <v>5643</v>
      </c>
    </row>
    <row r="6694" spans="1:9" x14ac:dyDescent="0.25">
      <c r="A6694">
        <v>2648</v>
      </c>
      <c r="B6694" t="s">
        <v>5656</v>
      </c>
      <c r="C6694" t="s">
        <v>5657</v>
      </c>
      <c r="D6694" t="s">
        <v>96</v>
      </c>
      <c r="E6694" s="2">
        <v>45680</v>
      </c>
      <c r="F6694" t="s">
        <v>115</v>
      </c>
      <c r="H6694" t="s">
        <v>5661</v>
      </c>
      <c r="I6694" t="s">
        <v>5659</v>
      </c>
    </row>
    <row r="6695" spans="1:9" x14ac:dyDescent="0.25">
      <c r="A6695">
        <v>2670</v>
      </c>
      <c r="B6695" t="s">
        <v>5712</v>
      </c>
      <c r="C6695" t="s">
        <v>5713</v>
      </c>
      <c r="D6695" t="s">
        <v>96</v>
      </c>
      <c r="E6695" s="2">
        <v>45680</v>
      </c>
      <c r="F6695" t="s">
        <v>22</v>
      </c>
      <c r="H6695" t="s">
        <v>5716</v>
      </c>
      <c r="I6695" t="s">
        <v>5715</v>
      </c>
    </row>
    <row r="6696" spans="1:9" x14ac:dyDescent="0.25">
      <c r="A6696">
        <v>2673</v>
      </c>
      <c r="B6696" t="s">
        <v>5718</v>
      </c>
      <c r="C6696" t="s">
        <v>5719</v>
      </c>
      <c r="D6696" t="s">
        <v>96</v>
      </c>
      <c r="E6696" s="2">
        <v>45680</v>
      </c>
      <c r="F6696" t="s">
        <v>38</v>
      </c>
      <c r="H6696" t="s">
        <v>5722</v>
      </c>
      <c r="I6696" t="s">
        <v>5721</v>
      </c>
    </row>
    <row r="6697" spans="1:9" x14ac:dyDescent="0.25">
      <c r="A6697">
        <v>2687</v>
      </c>
      <c r="B6697" t="s">
        <v>5750</v>
      </c>
      <c r="C6697" t="s">
        <v>5751</v>
      </c>
      <c r="D6697" t="s">
        <v>96</v>
      </c>
      <c r="E6697" s="2">
        <v>45680</v>
      </c>
      <c r="F6697" t="s">
        <v>22</v>
      </c>
      <c r="H6697" t="s">
        <v>5754</v>
      </c>
      <c r="I6697" t="s">
        <v>5753</v>
      </c>
    </row>
    <row r="6698" spans="1:9" x14ac:dyDescent="0.25">
      <c r="A6698">
        <v>2699</v>
      </c>
      <c r="B6698" t="s">
        <v>5771</v>
      </c>
      <c r="C6698" t="s">
        <v>5772</v>
      </c>
      <c r="D6698" t="s">
        <v>96</v>
      </c>
      <c r="E6698" s="2">
        <v>45680</v>
      </c>
      <c r="F6698" t="s">
        <v>40</v>
      </c>
      <c r="H6698" t="s">
        <v>5778</v>
      </c>
      <c r="I6698" t="s">
        <v>5774</v>
      </c>
    </row>
    <row r="6699" spans="1:9" x14ac:dyDescent="0.25">
      <c r="A6699">
        <v>2724</v>
      </c>
      <c r="B6699" t="s">
        <v>5834</v>
      </c>
      <c r="C6699" t="s">
        <v>5835</v>
      </c>
      <c r="D6699" t="s">
        <v>126</v>
      </c>
      <c r="E6699" s="2">
        <v>45680</v>
      </c>
      <c r="F6699" t="s">
        <v>145</v>
      </c>
      <c r="H6699" t="s">
        <v>5838</v>
      </c>
      <c r="I6699" t="s">
        <v>5837</v>
      </c>
    </row>
    <row r="6700" spans="1:9" x14ac:dyDescent="0.25">
      <c r="A6700">
        <v>2732</v>
      </c>
      <c r="B6700" t="s">
        <v>5851</v>
      </c>
      <c r="C6700" t="s">
        <v>5852</v>
      </c>
      <c r="D6700" t="s">
        <v>96</v>
      </c>
      <c r="E6700" s="2">
        <v>45680</v>
      </c>
      <c r="F6700" t="s">
        <v>115</v>
      </c>
      <c r="H6700" t="s">
        <v>5855</v>
      </c>
      <c r="I6700" t="s">
        <v>5854</v>
      </c>
    </row>
    <row r="6701" spans="1:9" x14ac:dyDescent="0.25">
      <c r="A6701">
        <v>2759</v>
      </c>
      <c r="B6701" t="s">
        <v>5912</v>
      </c>
      <c r="C6701" t="s">
        <v>5913</v>
      </c>
      <c r="D6701" t="s">
        <v>96</v>
      </c>
      <c r="E6701" s="2">
        <v>45680</v>
      </c>
      <c r="F6701" t="s">
        <v>17</v>
      </c>
      <c r="H6701" t="s">
        <v>5917</v>
      </c>
      <c r="I6701" t="s">
        <v>5915</v>
      </c>
    </row>
    <row r="6702" spans="1:9" x14ac:dyDescent="0.25">
      <c r="A6702">
        <v>2778</v>
      </c>
      <c r="B6702" t="s">
        <v>5958</v>
      </c>
      <c r="C6702" t="s">
        <v>5959</v>
      </c>
      <c r="D6702" t="s">
        <v>126</v>
      </c>
      <c r="E6702" s="2">
        <v>45680</v>
      </c>
      <c r="F6702" t="s">
        <v>80</v>
      </c>
      <c r="H6702" t="s">
        <v>5962</v>
      </c>
      <c r="I6702" t="s">
        <v>5961</v>
      </c>
    </row>
    <row r="6703" spans="1:9" x14ac:dyDescent="0.25">
      <c r="A6703">
        <v>2783</v>
      </c>
      <c r="B6703" t="s">
        <v>5965</v>
      </c>
      <c r="C6703" t="s">
        <v>5966</v>
      </c>
      <c r="D6703" t="s">
        <v>126</v>
      </c>
      <c r="E6703" s="2">
        <v>45680</v>
      </c>
      <c r="F6703" t="s">
        <v>22</v>
      </c>
      <c r="H6703" t="s">
        <v>5970</v>
      </c>
      <c r="I6703" t="s">
        <v>5968</v>
      </c>
    </row>
    <row r="6704" spans="1:9" x14ac:dyDescent="0.25">
      <c r="A6704">
        <v>2787</v>
      </c>
      <c r="B6704" t="s">
        <v>5977</v>
      </c>
      <c r="C6704" t="s">
        <v>5978</v>
      </c>
      <c r="D6704" t="s">
        <v>126</v>
      </c>
      <c r="E6704" s="2">
        <v>45680</v>
      </c>
      <c r="F6704" t="s">
        <v>151</v>
      </c>
      <c r="H6704" t="s">
        <v>5979</v>
      </c>
      <c r="I6704" t="s">
        <v>5980</v>
      </c>
    </row>
    <row r="6705" spans="1:9" x14ac:dyDescent="0.25">
      <c r="A6705">
        <v>2788</v>
      </c>
      <c r="B6705" t="s">
        <v>5977</v>
      </c>
      <c r="C6705" t="s">
        <v>5978</v>
      </c>
      <c r="D6705" t="s">
        <v>96</v>
      </c>
      <c r="E6705" s="2">
        <v>45680</v>
      </c>
      <c r="F6705" t="s">
        <v>17</v>
      </c>
      <c r="H6705" t="s">
        <v>5981</v>
      </c>
      <c r="I6705" t="s">
        <v>5980</v>
      </c>
    </row>
    <row r="6706" spans="1:9" x14ac:dyDescent="0.25">
      <c r="A6706">
        <v>2797</v>
      </c>
      <c r="B6706" t="s">
        <v>5995</v>
      </c>
      <c r="C6706" t="s">
        <v>5996</v>
      </c>
      <c r="D6706" t="s">
        <v>96</v>
      </c>
      <c r="E6706" s="2">
        <v>45680</v>
      </c>
      <c r="F6706" t="s">
        <v>17</v>
      </c>
      <c r="H6706" t="s">
        <v>5999</v>
      </c>
      <c r="I6706" t="s">
        <v>5998</v>
      </c>
    </row>
    <row r="6707" spans="1:9" x14ac:dyDescent="0.25">
      <c r="A6707">
        <v>2805</v>
      </c>
      <c r="B6707" t="s">
        <v>6016</v>
      </c>
      <c r="C6707" t="s">
        <v>6017</v>
      </c>
      <c r="D6707" t="s">
        <v>126</v>
      </c>
      <c r="E6707" s="2">
        <v>45680</v>
      </c>
      <c r="F6707" t="s">
        <v>151</v>
      </c>
      <c r="H6707" t="s">
        <v>6018</v>
      </c>
      <c r="I6707" t="s">
        <v>6019</v>
      </c>
    </row>
    <row r="6708" spans="1:9" x14ac:dyDescent="0.25">
      <c r="A6708">
        <v>2813</v>
      </c>
      <c r="B6708" t="s">
        <v>6028</v>
      </c>
      <c r="C6708" t="s">
        <v>6029</v>
      </c>
      <c r="D6708" t="s">
        <v>126</v>
      </c>
      <c r="E6708" s="2">
        <v>45680</v>
      </c>
      <c r="F6708" t="s">
        <v>145</v>
      </c>
      <c r="H6708" t="s">
        <v>6033</v>
      </c>
      <c r="I6708" t="s">
        <v>6031</v>
      </c>
    </row>
    <row r="6709" spans="1:9" x14ac:dyDescent="0.25">
      <c r="A6709">
        <v>2834</v>
      </c>
      <c r="B6709" t="s">
        <v>6078</v>
      </c>
      <c r="C6709" t="s">
        <v>6079</v>
      </c>
      <c r="D6709" t="s">
        <v>96</v>
      </c>
      <c r="E6709" s="2">
        <v>45680</v>
      </c>
      <c r="F6709" t="s">
        <v>17</v>
      </c>
      <c r="H6709" t="s">
        <v>6082</v>
      </c>
      <c r="I6709" t="s">
        <v>6081</v>
      </c>
    </row>
    <row r="6710" spans="1:9" x14ac:dyDescent="0.25">
      <c r="A6710">
        <v>2838</v>
      </c>
      <c r="B6710" t="s">
        <v>6084</v>
      </c>
      <c r="C6710" t="s">
        <v>6085</v>
      </c>
      <c r="D6710" t="s">
        <v>126</v>
      </c>
      <c r="E6710" s="2">
        <v>45680</v>
      </c>
      <c r="F6710" t="s">
        <v>22</v>
      </c>
      <c r="H6710" t="s">
        <v>3324</v>
      </c>
      <c r="I6710" t="s">
        <v>6087</v>
      </c>
    </row>
    <row r="6711" spans="1:9" x14ac:dyDescent="0.25">
      <c r="A6711">
        <v>2850</v>
      </c>
      <c r="B6711" t="s">
        <v>6115</v>
      </c>
      <c r="C6711" t="s">
        <v>6116</v>
      </c>
      <c r="D6711" t="s">
        <v>126</v>
      </c>
      <c r="E6711" s="2">
        <v>45680</v>
      </c>
      <c r="F6711" t="s">
        <v>80</v>
      </c>
      <c r="H6711" t="s">
        <v>6117</v>
      </c>
      <c r="I6711" t="s">
        <v>6118</v>
      </c>
    </row>
    <row r="6712" spans="1:9" x14ac:dyDescent="0.25">
      <c r="A6712">
        <v>2859</v>
      </c>
      <c r="B6712" t="s">
        <v>6131</v>
      </c>
      <c r="C6712" t="s">
        <v>6132</v>
      </c>
      <c r="D6712" t="s">
        <v>126</v>
      </c>
      <c r="E6712" s="2">
        <v>45680</v>
      </c>
      <c r="F6712" t="s">
        <v>145</v>
      </c>
      <c r="H6712" t="s">
        <v>4451</v>
      </c>
      <c r="I6712" t="s">
        <v>6134</v>
      </c>
    </row>
    <row r="6713" spans="1:9" x14ac:dyDescent="0.25">
      <c r="A6713">
        <v>2874</v>
      </c>
      <c r="B6713" t="s">
        <v>6157</v>
      </c>
      <c r="C6713" t="s">
        <v>6158</v>
      </c>
      <c r="D6713" t="s">
        <v>126</v>
      </c>
      <c r="E6713" s="2">
        <v>45680</v>
      </c>
      <c r="F6713" t="s">
        <v>151</v>
      </c>
      <c r="H6713" t="s">
        <v>6162</v>
      </c>
      <c r="I6713" t="s">
        <v>6160</v>
      </c>
    </row>
    <row r="6714" spans="1:9" x14ac:dyDescent="0.25">
      <c r="A6714">
        <v>2882</v>
      </c>
      <c r="B6714" t="s">
        <v>6178</v>
      </c>
      <c r="C6714" t="s">
        <v>6179</v>
      </c>
      <c r="D6714" t="s">
        <v>126</v>
      </c>
      <c r="E6714" s="2">
        <v>45680</v>
      </c>
      <c r="F6714" t="s">
        <v>145</v>
      </c>
      <c r="H6714" t="s">
        <v>6180</v>
      </c>
      <c r="I6714" t="s">
        <v>6181</v>
      </c>
    </row>
    <row r="6715" spans="1:9" x14ac:dyDescent="0.25">
      <c r="A6715">
        <v>2895</v>
      </c>
      <c r="B6715" t="s">
        <v>6198</v>
      </c>
      <c r="C6715" t="s">
        <v>6199</v>
      </c>
      <c r="D6715" t="s">
        <v>96</v>
      </c>
      <c r="E6715" s="2">
        <v>45680</v>
      </c>
      <c r="F6715" t="s">
        <v>14</v>
      </c>
      <c r="H6715" t="s">
        <v>6203</v>
      </c>
      <c r="I6715" t="s">
        <v>6201</v>
      </c>
    </row>
    <row r="6716" spans="1:9" x14ac:dyDescent="0.25">
      <c r="A6716">
        <v>2896</v>
      </c>
      <c r="B6716" t="s">
        <v>6198</v>
      </c>
      <c r="C6716" t="s">
        <v>6199</v>
      </c>
      <c r="D6716" t="s">
        <v>126</v>
      </c>
      <c r="E6716" s="2">
        <v>45680</v>
      </c>
      <c r="F6716" t="s">
        <v>151</v>
      </c>
      <c r="H6716" t="s">
        <v>6204</v>
      </c>
      <c r="I6716" t="s">
        <v>6201</v>
      </c>
    </row>
    <row r="6717" spans="1:9" x14ac:dyDescent="0.25">
      <c r="A6717">
        <v>2900</v>
      </c>
      <c r="B6717" t="s">
        <v>6206</v>
      </c>
      <c r="C6717" t="s">
        <v>6207</v>
      </c>
      <c r="D6717" t="s">
        <v>96</v>
      </c>
      <c r="E6717" s="2">
        <v>45680</v>
      </c>
      <c r="F6717" t="s">
        <v>38</v>
      </c>
      <c r="H6717" t="s">
        <v>6211</v>
      </c>
      <c r="I6717" t="s">
        <v>6209</v>
      </c>
    </row>
    <row r="6718" spans="1:9" x14ac:dyDescent="0.25">
      <c r="A6718">
        <v>2902</v>
      </c>
      <c r="B6718" t="s">
        <v>6212</v>
      </c>
      <c r="C6718" t="s">
        <v>6213</v>
      </c>
      <c r="D6718" t="s">
        <v>96</v>
      </c>
      <c r="E6718" s="2">
        <v>45680</v>
      </c>
      <c r="F6718" t="s">
        <v>17</v>
      </c>
      <c r="H6718" t="s">
        <v>6216</v>
      </c>
      <c r="I6718" t="s">
        <v>6215</v>
      </c>
    </row>
    <row r="6719" spans="1:9" x14ac:dyDescent="0.25">
      <c r="A6719">
        <v>2906</v>
      </c>
      <c r="B6719" t="s">
        <v>6218</v>
      </c>
      <c r="C6719" t="s">
        <v>6219</v>
      </c>
      <c r="D6719" t="s">
        <v>96</v>
      </c>
      <c r="E6719" s="2">
        <v>45680</v>
      </c>
      <c r="F6719" t="s">
        <v>38</v>
      </c>
      <c r="H6719" t="s">
        <v>6223</v>
      </c>
      <c r="I6719" t="s">
        <v>6221</v>
      </c>
    </row>
    <row r="6720" spans="1:9" x14ac:dyDescent="0.25">
      <c r="A6720">
        <v>2908</v>
      </c>
      <c r="B6720" t="s">
        <v>6224</v>
      </c>
      <c r="C6720" t="s">
        <v>6225</v>
      </c>
      <c r="D6720" t="s">
        <v>96</v>
      </c>
      <c r="E6720" s="2">
        <v>45680</v>
      </c>
      <c r="F6720" t="s">
        <v>38</v>
      </c>
      <c r="H6720" t="s">
        <v>4899</v>
      </c>
      <c r="I6720" t="s">
        <v>6227</v>
      </c>
    </row>
    <row r="6721" spans="1:9" x14ac:dyDescent="0.25">
      <c r="A6721">
        <v>2912</v>
      </c>
      <c r="B6721" t="s">
        <v>6229</v>
      </c>
      <c r="C6721" t="s">
        <v>6230</v>
      </c>
      <c r="D6721" t="s">
        <v>96</v>
      </c>
      <c r="E6721" s="2">
        <v>45680</v>
      </c>
      <c r="F6721" t="s">
        <v>22</v>
      </c>
      <c r="H6721" t="s">
        <v>4970</v>
      </c>
      <c r="I6721" t="s">
        <v>6232</v>
      </c>
    </row>
    <row r="6722" spans="1:9" x14ac:dyDescent="0.25">
      <c r="A6722">
        <v>2914</v>
      </c>
      <c r="B6722" t="s">
        <v>6234</v>
      </c>
      <c r="C6722" t="s">
        <v>6235</v>
      </c>
      <c r="D6722" t="s">
        <v>96</v>
      </c>
      <c r="E6722" s="2">
        <v>45680</v>
      </c>
      <c r="F6722" t="s">
        <v>38</v>
      </c>
      <c r="H6722" t="s">
        <v>2433</v>
      </c>
      <c r="I6722" t="s">
        <v>6237</v>
      </c>
    </row>
    <row r="6723" spans="1:9" x14ac:dyDescent="0.25">
      <c r="A6723">
        <v>2917</v>
      </c>
      <c r="B6723" t="s">
        <v>6239</v>
      </c>
      <c r="C6723" t="s">
        <v>6240</v>
      </c>
      <c r="D6723" t="s">
        <v>96</v>
      </c>
      <c r="E6723" s="2">
        <v>45680</v>
      </c>
      <c r="F6723" t="s">
        <v>22</v>
      </c>
      <c r="H6723" t="s">
        <v>6243</v>
      </c>
      <c r="I6723" t="s">
        <v>6242</v>
      </c>
    </row>
    <row r="6724" spans="1:9" x14ac:dyDescent="0.25">
      <c r="A6724">
        <v>2921</v>
      </c>
      <c r="B6724" t="s">
        <v>6245</v>
      </c>
      <c r="C6724" t="s">
        <v>6246</v>
      </c>
      <c r="D6724" t="s">
        <v>96</v>
      </c>
      <c r="E6724" s="2">
        <v>45680</v>
      </c>
      <c r="F6724" t="s">
        <v>17</v>
      </c>
      <c r="H6724" t="s">
        <v>6250</v>
      </c>
      <c r="I6724" t="s">
        <v>6248</v>
      </c>
    </row>
    <row r="6725" spans="1:9" x14ac:dyDescent="0.25">
      <c r="A6725">
        <v>2923</v>
      </c>
      <c r="B6725" t="s">
        <v>6251</v>
      </c>
      <c r="C6725" t="s">
        <v>6252</v>
      </c>
      <c r="D6725" t="s">
        <v>96</v>
      </c>
      <c r="E6725" s="2">
        <v>45680</v>
      </c>
      <c r="F6725" t="s">
        <v>17</v>
      </c>
      <c r="H6725" t="s">
        <v>6255</v>
      </c>
      <c r="I6725" t="s">
        <v>6254</v>
      </c>
    </row>
    <row r="6726" spans="1:9" x14ac:dyDescent="0.25">
      <c r="A6726">
        <v>2925</v>
      </c>
      <c r="B6726" t="s">
        <v>6257</v>
      </c>
      <c r="C6726" t="s">
        <v>6258</v>
      </c>
      <c r="D6726" t="s">
        <v>96</v>
      </c>
      <c r="E6726" s="2">
        <v>45680</v>
      </c>
      <c r="F6726" t="s">
        <v>14</v>
      </c>
      <c r="H6726" t="s">
        <v>6259</v>
      </c>
      <c r="I6726" t="s">
        <v>6260</v>
      </c>
    </row>
    <row r="6727" spans="1:9" x14ac:dyDescent="0.25">
      <c r="A6727">
        <v>2928</v>
      </c>
      <c r="B6727" t="s">
        <v>6257</v>
      </c>
      <c r="C6727" t="s">
        <v>6258</v>
      </c>
      <c r="D6727" t="s">
        <v>126</v>
      </c>
      <c r="E6727" s="2">
        <v>45680</v>
      </c>
      <c r="F6727" t="s">
        <v>38</v>
      </c>
      <c r="H6727" t="s">
        <v>6263</v>
      </c>
      <c r="I6727" t="s">
        <v>6260</v>
      </c>
    </row>
    <row r="6728" spans="1:9" x14ac:dyDescent="0.25">
      <c r="A6728">
        <v>2930</v>
      </c>
      <c r="B6728" t="s">
        <v>6265</v>
      </c>
      <c r="C6728" t="s">
        <v>6266</v>
      </c>
      <c r="D6728" t="s">
        <v>96</v>
      </c>
      <c r="E6728" s="2">
        <v>45680</v>
      </c>
      <c r="F6728" t="s">
        <v>22</v>
      </c>
      <c r="H6728" t="s">
        <v>6267</v>
      </c>
      <c r="I6728" t="s">
        <v>6268</v>
      </c>
    </row>
    <row r="6729" spans="1:9" x14ac:dyDescent="0.25">
      <c r="A6729">
        <v>2933</v>
      </c>
      <c r="B6729" t="s">
        <v>6271</v>
      </c>
      <c r="C6729" t="s">
        <v>6272</v>
      </c>
      <c r="D6729" t="s">
        <v>96</v>
      </c>
      <c r="E6729" s="2">
        <v>45680</v>
      </c>
      <c r="F6729" t="s">
        <v>115</v>
      </c>
      <c r="H6729" t="s">
        <v>6273</v>
      </c>
      <c r="I6729" t="s">
        <v>6274</v>
      </c>
    </row>
    <row r="6730" spans="1:9" x14ac:dyDescent="0.25">
      <c r="A6730">
        <v>2937</v>
      </c>
      <c r="B6730" t="s">
        <v>6277</v>
      </c>
      <c r="C6730" t="s">
        <v>6278</v>
      </c>
      <c r="D6730" t="s">
        <v>126</v>
      </c>
      <c r="E6730" s="2">
        <v>45680</v>
      </c>
      <c r="F6730" t="s">
        <v>80</v>
      </c>
      <c r="H6730" t="s">
        <v>6281</v>
      </c>
      <c r="I6730" t="s">
        <v>6280</v>
      </c>
    </row>
    <row r="6731" spans="1:9" x14ac:dyDescent="0.25">
      <c r="A6731">
        <v>2938</v>
      </c>
      <c r="B6731" t="s">
        <v>6277</v>
      </c>
      <c r="C6731" t="s">
        <v>6278</v>
      </c>
      <c r="D6731" t="s">
        <v>96</v>
      </c>
      <c r="E6731" s="2">
        <v>45680</v>
      </c>
      <c r="F6731" t="s">
        <v>115</v>
      </c>
      <c r="H6731" t="s">
        <v>6282</v>
      </c>
      <c r="I6731" t="s">
        <v>6280</v>
      </c>
    </row>
    <row r="6732" spans="1:9" x14ac:dyDescent="0.25">
      <c r="A6732">
        <v>2943</v>
      </c>
      <c r="B6732" t="s">
        <v>6285</v>
      </c>
      <c r="C6732" t="s">
        <v>6286</v>
      </c>
      <c r="D6732" t="s">
        <v>96</v>
      </c>
      <c r="E6732" s="2">
        <v>45680</v>
      </c>
      <c r="F6732" t="s">
        <v>14</v>
      </c>
      <c r="H6732" t="s">
        <v>6290</v>
      </c>
      <c r="I6732" t="s">
        <v>6288</v>
      </c>
    </row>
    <row r="6733" spans="1:9" x14ac:dyDescent="0.25">
      <c r="A6733">
        <v>2944</v>
      </c>
      <c r="B6733" t="s">
        <v>6285</v>
      </c>
      <c r="C6733" t="s">
        <v>6286</v>
      </c>
      <c r="D6733" t="s">
        <v>126</v>
      </c>
      <c r="E6733" s="2">
        <v>45680</v>
      </c>
      <c r="F6733" t="s">
        <v>151</v>
      </c>
      <c r="H6733" t="s">
        <v>6291</v>
      </c>
      <c r="I6733" t="s">
        <v>6288</v>
      </c>
    </row>
    <row r="6734" spans="1:9" x14ac:dyDescent="0.25">
      <c r="A6734">
        <v>2948</v>
      </c>
      <c r="B6734" t="s">
        <v>6293</v>
      </c>
      <c r="C6734" t="s">
        <v>6294</v>
      </c>
      <c r="D6734" t="s">
        <v>96</v>
      </c>
      <c r="E6734" s="2">
        <v>45680</v>
      </c>
      <c r="F6734" t="s">
        <v>115</v>
      </c>
      <c r="H6734" t="s">
        <v>6298</v>
      </c>
      <c r="I6734" t="s">
        <v>6296</v>
      </c>
    </row>
    <row r="6735" spans="1:9" x14ac:dyDescent="0.25">
      <c r="A6735">
        <v>2949</v>
      </c>
      <c r="B6735" t="s">
        <v>6299</v>
      </c>
      <c r="C6735" t="s">
        <v>6300</v>
      </c>
      <c r="D6735" t="s">
        <v>96</v>
      </c>
      <c r="E6735" s="2">
        <v>45680</v>
      </c>
      <c r="F6735" t="s">
        <v>38</v>
      </c>
      <c r="H6735" t="s">
        <v>6301</v>
      </c>
      <c r="I6735" t="s">
        <v>6302</v>
      </c>
    </row>
    <row r="6736" spans="1:9" x14ac:dyDescent="0.25">
      <c r="A6736">
        <v>2952</v>
      </c>
      <c r="B6736" t="s">
        <v>6305</v>
      </c>
      <c r="C6736" t="s">
        <v>6306</v>
      </c>
      <c r="D6736" t="s">
        <v>96</v>
      </c>
      <c r="E6736" s="2">
        <v>45680</v>
      </c>
      <c r="F6736" t="s">
        <v>115</v>
      </c>
      <c r="H6736" t="s">
        <v>6307</v>
      </c>
      <c r="I6736" t="s">
        <v>6308</v>
      </c>
    </row>
    <row r="6737" spans="1:9" x14ac:dyDescent="0.25">
      <c r="A6737">
        <v>2955</v>
      </c>
      <c r="B6737" t="s">
        <v>6311</v>
      </c>
      <c r="C6737" t="s">
        <v>6312</v>
      </c>
      <c r="D6737" t="s">
        <v>96</v>
      </c>
      <c r="E6737" s="2">
        <v>45680</v>
      </c>
      <c r="F6737" t="s">
        <v>182</v>
      </c>
      <c r="H6737" t="s">
        <v>2659</v>
      </c>
      <c r="I6737" t="s">
        <v>6313</v>
      </c>
    </row>
    <row r="6738" spans="1:9" x14ac:dyDescent="0.25">
      <c r="A6738">
        <v>2959</v>
      </c>
      <c r="B6738" t="s">
        <v>6316</v>
      </c>
      <c r="C6738" t="s">
        <v>6317</v>
      </c>
      <c r="D6738" t="s">
        <v>96</v>
      </c>
      <c r="E6738" s="2">
        <v>45680</v>
      </c>
      <c r="F6738" t="s">
        <v>38</v>
      </c>
      <c r="H6738" t="s">
        <v>6320</v>
      </c>
      <c r="I6738" t="s">
        <v>6319</v>
      </c>
    </row>
    <row r="6739" spans="1:9" x14ac:dyDescent="0.25">
      <c r="A6739">
        <v>2961</v>
      </c>
      <c r="B6739" t="s">
        <v>6322</v>
      </c>
      <c r="C6739" t="s">
        <v>6323</v>
      </c>
      <c r="D6739" t="s">
        <v>96</v>
      </c>
      <c r="E6739" s="2">
        <v>45680</v>
      </c>
      <c r="F6739" t="s">
        <v>38</v>
      </c>
      <c r="H6739" t="s">
        <v>6324</v>
      </c>
      <c r="I6739" t="s">
        <v>6325</v>
      </c>
    </row>
    <row r="6740" spans="1:9" x14ac:dyDescent="0.25">
      <c r="A6740">
        <v>2964</v>
      </c>
      <c r="B6740" t="s">
        <v>6328</v>
      </c>
      <c r="C6740" t="s">
        <v>6329</v>
      </c>
      <c r="D6740" t="s">
        <v>96</v>
      </c>
      <c r="E6740" s="2">
        <v>45680</v>
      </c>
      <c r="F6740" t="s">
        <v>40</v>
      </c>
      <c r="H6740" t="s">
        <v>6330</v>
      </c>
      <c r="I6740" t="s">
        <v>6331</v>
      </c>
    </row>
    <row r="6741" spans="1:9" x14ac:dyDescent="0.25">
      <c r="A6741">
        <v>2967</v>
      </c>
      <c r="B6741" t="s">
        <v>6334</v>
      </c>
      <c r="C6741" t="s">
        <v>6335</v>
      </c>
      <c r="D6741" t="s">
        <v>96</v>
      </c>
      <c r="E6741" s="2">
        <v>45680</v>
      </c>
      <c r="F6741" t="s">
        <v>115</v>
      </c>
      <c r="H6741" t="s">
        <v>6336</v>
      </c>
      <c r="I6741" t="s">
        <v>6337</v>
      </c>
    </row>
    <row r="6742" spans="1:9" x14ac:dyDescent="0.25">
      <c r="A6742">
        <v>2970</v>
      </c>
      <c r="B6742" t="s">
        <v>6340</v>
      </c>
      <c r="C6742" t="s">
        <v>6341</v>
      </c>
      <c r="D6742" t="s">
        <v>96</v>
      </c>
      <c r="E6742" s="2">
        <v>45680</v>
      </c>
      <c r="F6742" t="s">
        <v>115</v>
      </c>
      <c r="H6742" t="s">
        <v>6342</v>
      </c>
      <c r="I6742" t="s">
        <v>6343</v>
      </c>
    </row>
    <row r="6743" spans="1:9" x14ac:dyDescent="0.25">
      <c r="A6743">
        <v>2973</v>
      </c>
      <c r="B6743" t="s">
        <v>6346</v>
      </c>
      <c r="C6743" t="s">
        <v>6347</v>
      </c>
      <c r="D6743" t="s">
        <v>96</v>
      </c>
      <c r="E6743" s="2">
        <v>45680</v>
      </c>
      <c r="F6743" t="s">
        <v>17</v>
      </c>
      <c r="H6743" t="s">
        <v>6348</v>
      </c>
      <c r="I6743" t="s">
        <v>6349</v>
      </c>
    </row>
    <row r="6744" spans="1:9" x14ac:dyDescent="0.25">
      <c r="A6744">
        <v>2976</v>
      </c>
      <c r="B6744" t="s">
        <v>6351</v>
      </c>
      <c r="C6744" t="s">
        <v>6352</v>
      </c>
      <c r="D6744" t="s">
        <v>96</v>
      </c>
      <c r="E6744" s="2">
        <v>45680</v>
      </c>
      <c r="F6744" t="s">
        <v>14</v>
      </c>
      <c r="H6744" t="s">
        <v>6353</v>
      </c>
      <c r="I6744" t="s">
        <v>6354</v>
      </c>
    </row>
    <row r="6745" spans="1:9" x14ac:dyDescent="0.25">
      <c r="A6745">
        <v>2981</v>
      </c>
      <c r="B6745" t="s">
        <v>6357</v>
      </c>
      <c r="C6745" t="s">
        <v>6358</v>
      </c>
      <c r="D6745" t="s">
        <v>96</v>
      </c>
      <c r="E6745" s="2">
        <v>45680</v>
      </c>
      <c r="F6745" t="s">
        <v>38</v>
      </c>
      <c r="H6745" t="s">
        <v>6362</v>
      </c>
      <c r="I6745" t="s">
        <v>6360</v>
      </c>
    </row>
    <row r="6746" spans="1:9" x14ac:dyDescent="0.25">
      <c r="A6746">
        <v>2984</v>
      </c>
      <c r="B6746" t="s">
        <v>6363</v>
      </c>
      <c r="C6746" t="s">
        <v>6364</v>
      </c>
      <c r="D6746" t="s">
        <v>96</v>
      </c>
      <c r="E6746" s="2">
        <v>45680</v>
      </c>
      <c r="F6746" t="s">
        <v>38</v>
      </c>
      <c r="H6746" t="s">
        <v>6368</v>
      </c>
      <c r="I6746" t="s">
        <v>6366</v>
      </c>
    </row>
    <row r="6747" spans="1:9" x14ac:dyDescent="0.25">
      <c r="A6747">
        <v>2987</v>
      </c>
      <c r="B6747" t="s">
        <v>6369</v>
      </c>
      <c r="C6747" t="s">
        <v>6370</v>
      </c>
      <c r="D6747" t="s">
        <v>126</v>
      </c>
      <c r="E6747" s="2">
        <v>45680</v>
      </c>
      <c r="F6747" t="s">
        <v>22</v>
      </c>
      <c r="H6747" t="s">
        <v>6374</v>
      </c>
      <c r="I6747" t="s">
        <v>6372</v>
      </c>
    </row>
    <row r="6748" spans="1:9" x14ac:dyDescent="0.25">
      <c r="A6748">
        <v>2988</v>
      </c>
      <c r="B6748" t="s">
        <v>6369</v>
      </c>
      <c r="C6748" t="s">
        <v>6370</v>
      </c>
      <c r="D6748" t="s">
        <v>96</v>
      </c>
      <c r="E6748" s="2">
        <v>45680</v>
      </c>
      <c r="F6748" t="s">
        <v>40</v>
      </c>
      <c r="H6748" t="s">
        <v>6375</v>
      </c>
      <c r="I6748" t="s">
        <v>6372</v>
      </c>
    </row>
    <row r="6749" spans="1:9" x14ac:dyDescent="0.25">
      <c r="A6749">
        <v>2991</v>
      </c>
      <c r="B6749" t="s">
        <v>6377</v>
      </c>
      <c r="C6749" t="s">
        <v>6378</v>
      </c>
      <c r="D6749" t="s">
        <v>96</v>
      </c>
      <c r="E6749" s="2">
        <v>45680</v>
      </c>
      <c r="F6749" t="s">
        <v>22</v>
      </c>
      <c r="H6749" t="s">
        <v>6381</v>
      </c>
      <c r="I6749" t="s">
        <v>6380</v>
      </c>
    </row>
    <row r="6750" spans="1:9" x14ac:dyDescent="0.25">
      <c r="A6750">
        <v>2994</v>
      </c>
      <c r="B6750" t="s">
        <v>6383</v>
      </c>
      <c r="C6750" t="s">
        <v>6384</v>
      </c>
      <c r="D6750" t="s">
        <v>96</v>
      </c>
      <c r="E6750" s="2">
        <v>45680</v>
      </c>
      <c r="F6750" t="s">
        <v>115</v>
      </c>
      <c r="H6750" t="s">
        <v>6387</v>
      </c>
      <c r="I6750" t="s">
        <v>6386</v>
      </c>
    </row>
    <row r="6751" spans="1:9" x14ac:dyDescent="0.25">
      <c r="A6751">
        <v>2996</v>
      </c>
      <c r="B6751" t="s">
        <v>6389</v>
      </c>
      <c r="C6751" t="s">
        <v>6390</v>
      </c>
      <c r="D6751" t="s">
        <v>96</v>
      </c>
      <c r="E6751" s="2">
        <v>45680</v>
      </c>
      <c r="F6751" t="s">
        <v>22</v>
      </c>
      <c r="H6751" t="s">
        <v>6391</v>
      </c>
      <c r="I6751" t="s">
        <v>6392</v>
      </c>
    </row>
    <row r="6752" spans="1:9" x14ac:dyDescent="0.25">
      <c r="A6752">
        <v>3001</v>
      </c>
      <c r="B6752" t="s">
        <v>6395</v>
      </c>
      <c r="C6752" t="s">
        <v>6396</v>
      </c>
      <c r="D6752" t="s">
        <v>96</v>
      </c>
      <c r="E6752" s="2">
        <v>45680</v>
      </c>
      <c r="F6752" t="s">
        <v>38</v>
      </c>
      <c r="H6752" t="s">
        <v>6400</v>
      </c>
      <c r="I6752" t="s">
        <v>6398</v>
      </c>
    </row>
    <row r="6753" spans="1:9" x14ac:dyDescent="0.25">
      <c r="A6753">
        <v>3003</v>
      </c>
      <c r="B6753" t="s">
        <v>6401</v>
      </c>
      <c r="C6753" t="s">
        <v>6402</v>
      </c>
      <c r="D6753" t="s">
        <v>96</v>
      </c>
      <c r="E6753" s="2">
        <v>45680</v>
      </c>
      <c r="F6753" t="s">
        <v>17</v>
      </c>
      <c r="H6753" t="s">
        <v>6404</v>
      </c>
      <c r="I6753" t="s">
        <v>6403</v>
      </c>
    </row>
    <row r="6754" spans="1:9" x14ac:dyDescent="0.25">
      <c r="A6754">
        <v>3006</v>
      </c>
      <c r="B6754" t="s">
        <v>6406</v>
      </c>
      <c r="C6754" t="s">
        <v>6407</v>
      </c>
      <c r="D6754" t="s">
        <v>96</v>
      </c>
      <c r="E6754" s="2">
        <v>45680</v>
      </c>
      <c r="F6754" t="s">
        <v>22</v>
      </c>
      <c r="H6754" t="s">
        <v>6410</v>
      </c>
      <c r="I6754" t="s">
        <v>6409</v>
      </c>
    </row>
    <row r="6755" spans="1:9" x14ac:dyDescent="0.25">
      <c r="A6755">
        <v>3009</v>
      </c>
      <c r="B6755" t="s">
        <v>6412</v>
      </c>
      <c r="C6755" t="s">
        <v>6413</v>
      </c>
      <c r="D6755" t="s">
        <v>96</v>
      </c>
      <c r="E6755" s="2">
        <v>45680</v>
      </c>
      <c r="F6755" t="s">
        <v>17</v>
      </c>
      <c r="H6755" t="s">
        <v>6416</v>
      </c>
      <c r="I6755" t="s">
        <v>6415</v>
      </c>
    </row>
    <row r="6756" spans="1:9" x14ac:dyDescent="0.25">
      <c r="A6756">
        <v>3014</v>
      </c>
      <c r="B6756" t="s">
        <v>6418</v>
      </c>
      <c r="C6756" t="s">
        <v>6419</v>
      </c>
      <c r="D6756" t="s">
        <v>96</v>
      </c>
      <c r="E6756" s="2">
        <v>45680</v>
      </c>
      <c r="F6756" t="s">
        <v>14</v>
      </c>
      <c r="H6756" t="s">
        <v>6424</v>
      </c>
      <c r="I6756" t="s">
        <v>6421</v>
      </c>
    </row>
    <row r="6757" spans="1:9" x14ac:dyDescent="0.25">
      <c r="A6757">
        <v>3016</v>
      </c>
      <c r="B6757" t="s">
        <v>6425</v>
      </c>
      <c r="C6757" t="s">
        <v>6426</v>
      </c>
      <c r="D6757" t="s">
        <v>96</v>
      </c>
      <c r="E6757" s="2">
        <v>45680</v>
      </c>
      <c r="F6757" t="s">
        <v>40</v>
      </c>
      <c r="H6757" t="s">
        <v>6428</v>
      </c>
      <c r="I6757" t="s">
        <v>6427</v>
      </c>
    </row>
    <row r="6758" spans="1:9" x14ac:dyDescent="0.25">
      <c r="A6758">
        <v>3018</v>
      </c>
      <c r="B6758" t="s">
        <v>6430</v>
      </c>
      <c r="C6758" t="s">
        <v>6431</v>
      </c>
      <c r="D6758" t="s">
        <v>96</v>
      </c>
      <c r="E6758" s="2">
        <v>45680</v>
      </c>
      <c r="F6758" t="s">
        <v>40</v>
      </c>
      <c r="H6758" t="s">
        <v>6432</v>
      </c>
      <c r="I6758" t="s">
        <v>6433</v>
      </c>
    </row>
    <row r="6759" spans="1:9" x14ac:dyDescent="0.25">
      <c r="A6759">
        <v>3019</v>
      </c>
      <c r="B6759" t="s">
        <v>6430</v>
      </c>
      <c r="C6759" t="s">
        <v>6431</v>
      </c>
      <c r="D6759" t="s">
        <v>126</v>
      </c>
      <c r="E6759" s="2">
        <v>45680</v>
      </c>
      <c r="F6759" t="s">
        <v>22</v>
      </c>
      <c r="H6759" t="s">
        <v>6434</v>
      </c>
      <c r="I6759" t="s">
        <v>6433</v>
      </c>
    </row>
    <row r="6760" spans="1:9" x14ac:dyDescent="0.25">
      <c r="A6760">
        <v>3027</v>
      </c>
      <c r="B6760" t="s">
        <v>6444</v>
      </c>
      <c r="C6760" t="s">
        <v>6445</v>
      </c>
      <c r="D6760" t="s">
        <v>96</v>
      </c>
      <c r="E6760" s="2">
        <v>45680</v>
      </c>
      <c r="F6760" t="s">
        <v>40</v>
      </c>
      <c r="H6760" t="s">
        <v>6448</v>
      </c>
      <c r="I6760" t="s">
        <v>6447</v>
      </c>
    </row>
    <row r="6761" spans="1:9" x14ac:dyDescent="0.25">
      <c r="A6761">
        <v>3029</v>
      </c>
      <c r="B6761" t="s">
        <v>6450</v>
      </c>
      <c r="C6761" t="s">
        <v>6451</v>
      </c>
      <c r="D6761" t="s">
        <v>96</v>
      </c>
      <c r="E6761" s="2">
        <v>45680</v>
      </c>
      <c r="F6761" t="s">
        <v>115</v>
      </c>
      <c r="H6761" t="s">
        <v>6452</v>
      </c>
      <c r="I6761" t="s">
        <v>6453</v>
      </c>
    </row>
    <row r="6762" spans="1:9" x14ac:dyDescent="0.25">
      <c r="A6762">
        <v>3034</v>
      </c>
      <c r="B6762" t="s">
        <v>6456</v>
      </c>
      <c r="C6762" t="s">
        <v>6457</v>
      </c>
      <c r="D6762" t="s">
        <v>96</v>
      </c>
      <c r="E6762" s="2">
        <v>45680</v>
      </c>
      <c r="F6762" t="s">
        <v>115</v>
      </c>
      <c r="H6762" t="s">
        <v>6461</v>
      </c>
      <c r="I6762" t="s">
        <v>6459</v>
      </c>
    </row>
    <row r="6763" spans="1:9" x14ac:dyDescent="0.25">
      <c r="A6763">
        <v>3037</v>
      </c>
      <c r="B6763" t="s">
        <v>6462</v>
      </c>
      <c r="C6763" t="s">
        <v>6463</v>
      </c>
      <c r="D6763" t="s">
        <v>96</v>
      </c>
      <c r="E6763" s="2">
        <v>45680</v>
      </c>
      <c r="F6763" t="s">
        <v>115</v>
      </c>
      <c r="H6763" t="s">
        <v>1440</v>
      </c>
      <c r="I6763" t="s">
        <v>6465</v>
      </c>
    </row>
    <row r="6764" spans="1:9" x14ac:dyDescent="0.25">
      <c r="A6764">
        <v>3039</v>
      </c>
      <c r="B6764" t="s">
        <v>6466</v>
      </c>
      <c r="C6764" t="s">
        <v>6467</v>
      </c>
      <c r="D6764" t="s">
        <v>96</v>
      </c>
      <c r="E6764" s="2">
        <v>45680</v>
      </c>
      <c r="F6764" t="s">
        <v>22</v>
      </c>
      <c r="H6764" t="s">
        <v>6470</v>
      </c>
      <c r="I6764" t="s">
        <v>6469</v>
      </c>
    </row>
    <row r="6765" spans="1:9" x14ac:dyDescent="0.25">
      <c r="A6765">
        <v>3042</v>
      </c>
      <c r="B6765" t="s">
        <v>6472</v>
      </c>
      <c r="C6765" t="s">
        <v>6473</v>
      </c>
      <c r="D6765" t="s">
        <v>96</v>
      </c>
      <c r="E6765" s="2">
        <v>45680</v>
      </c>
      <c r="F6765" t="s">
        <v>38</v>
      </c>
      <c r="H6765" t="s">
        <v>6476</v>
      </c>
      <c r="I6765" t="s">
        <v>6475</v>
      </c>
    </row>
    <row r="6766" spans="1:9" x14ac:dyDescent="0.25">
      <c r="A6766">
        <v>3045</v>
      </c>
      <c r="B6766" t="s">
        <v>6478</v>
      </c>
      <c r="C6766" t="s">
        <v>6479</v>
      </c>
      <c r="D6766" t="s">
        <v>96</v>
      </c>
      <c r="E6766" s="2">
        <v>45680</v>
      </c>
      <c r="F6766" t="s">
        <v>80</v>
      </c>
      <c r="H6766" t="s">
        <v>6482</v>
      </c>
      <c r="I6766" t="s">
        <v>6481</v>
      </c>
    </row>
    <row r="6767" spans="1:9" x14ac:dyDescent="0.25">
      <c r="A6767">
        <v>3048</v>
      </c>
      <c r="B6767" t="s">
        <v>6484</v>
      </c>
      <c r="C6767" t="s">
        <v>6485</v>
      </c>
      <c r="D6767" t="s">
        <v>96</v>
      </c>
      <c r="E6767" s="2">
        <v>45680</v>
      </c>
      <c r="F6767" t="s">
        <v>38</v>
      </c>
      <c r="H6767" t="s">
        <v>6488</v>
      </c>
      <c r="I6767" t="s">
        <v>6487</v>
      </c>
    </row>
    <row r="6768" spans="1:9" x14ac:dyDescent="0.25">
      <c r="A6768">
        <v>3052</v>
      </c>
      <c r="B6768" t="s">
        <v>6490</v>
      </c>
      <c r="C6768" t="s">
        <v>6491</v>
      </c>
      <c r="D6768" t="s">
        <v>96</v>
      </c>
      <c r="E6768" s="2">
        <v>45680</v>
      </c>
      <c r="F6768" t="s">
        <v>38</v>
      </c>
      <c r="H6768" t="s">
        <v>1976</v>
      </c>
      <c r="I6768" t="s">
        <v>6493</v>
      </c>
    </row>
    <row r="6769" spans="1:9" x14ac:dyDescent="0.25">
      <c r="A6769">
        <v>3054</v>
      </c>
      <c r="B6769" t="s">
        <v>6495</v>
      </c>
      <c r="C6769" t="s">
        <v>6496</v>
      </c>
      <c r="D6769" t="s">
        <v>96</v>
      </c>
      <c r="E6769" s="2">
        <v>45680</v>
      </c>
      <c r="F6769" t="s">
        <v>22</v>
      </c>
      <c r="H6769" t="s">
        <v>6499</v>
      </c>
      <c r="I6769" t="s">
        <v>6498</v>
      </c>
    </row>
    <row r="6770" spans="1:9" x14ac:dyDescent="0.25">
      <c r="A6770">
        <v>3058</v>
      </c>
      <c r="B6770" t="s">
        <v>6501</v>
      </c>
      <c r="C6770" t="s">
        <v>6502</v>
      </c>
      <c r="D6770" t="s">
        <v>96</v>
      </c>
      <c r="E6770" s="2">
        <v>45680</v>
      </c>
      <c r="F6770" t="s">
        <v>17</v>
      </c>
      <c r="H6770" t="s">
        <v>6506</v>
      </c>
      <c r="I6770" t="s">
        <v>6504</v>
      </c>
    </row>
    <row r="6771" spans="1:9" x14ac:dyDescent="0.25">
      <c r="A6771">
        <v>3061</v>
      </c>
      <c r="B6771" t="s">
        <v>6507</v>
      </c>
      <c r="C6771" t="s">
        <v>6508</v>
      </c>
      <c r="D6771" t="s">
        <v>96</v>
      </c>
      <c r="E6771" s="2">
        <v>45680</v>
      </c>
      <c r="F6771" t="s">
        <v>22</v>
      </c>
      <c r="H6771" t="s">
        <v>6512</v>
      </c>
      <c r="I6771" t="s">
        <v>6510</v>
      </c>
    </row>
    <row r="6772" spans="1:9" x14ac:dyDescent="0.25">
      <c r="A6772">
        <v>3062</v>
      </c>
      <c r="B6772" t="s">
        <v>6513</v>
      </c>
      <c r="C6772" t="s">
        <v>6514</v>
      </c>
      <c r="D6772" t="s">
        <v>96</v>
      </c>
      <c r="E6772" s="2">
        <v>45680</v>
      </c>
      <c r="F6772" t="s">
        <v>22</v>
      </c>
      <c r="H6772" t="s">
        <v>6515</v>
      </c>
      <c r="I6772" t="s">
        <v>6516</v>
      </c>
    </row>
    <row r="6773" spans="1:9" x14ac:dyDescent="0.25">
      <c r="A6773">
        <v>3066</v>
      </c>
      <c r="B6773" t="s">
        <v>6519</v>
      </c>
      <c r="C6773" t="s">
        <v>6520</v>
      </c>
      <c r="D6773" t="s">
        <v>96</v>
      </c>
      <c r="E6773" s="2">
        <v>45680</v>
      </c>
      <c r="F6773" t="s">
        <v>80</v>
      </c>
      <c r="H6773" t="s">
        <v>6523</v>
      </c>
      <c r="I6773" t="s">
        <v>6522</v>
      </c>
    </row>
    <row r="6774" spans="1:9" x14ac:dyDescent="0.25">
      <c r="A6774">
        <v>3068</v>
      </c>
      <c r="B6774" t="s">
        <v>6525</v>
      </c>
      <c r="C6774" t="s">
        <v>6526</v>
      </c>
      <c r="D6774" t="s">
        <v>96</v>
      </c>
      <c r="E6774" s="2">
        <v>45680</v>
      </c>
      <c r="F6774" t="s">
        <v>14</v>
      </c>
      <c r="H6774" t="s">
        <v>6527</v>
      </c>
      <c r="I6774" t="s">
        <v>6528</v>
      </c>
    </row>
    <row r="6775" spans="1:9" x14ac:dyDescent="0.25">
      <c r="A6775">
        <v>3071</v>
      </c>
      <c r="B6775" t="s">
        <v>6531</v>
      </c>
      <c r="C6775" t="s">
        <v>6532</v>
      </c>
      <c r="D6775" t="s">
        <v>96</v>
      </c>
      <c r="E6775" s="2">
        <v>45680</v>
      </c>
      <c r="F6775" t="s">
        <v>22</v>
      </c>
      <c r="H6775" t="s">
        <v>6533</v>
      </c>
      <c r="I6775" t="s">
        <v>6534</v>
      </c>
    </row>
    <row r="6776" spans="1:9" x14ac:dyDescent="0.25">
      <c r="A6776">
        <v>3075</v>
      </c>
      <c r="B6776" t="s">
        <v>6537</v>
      </c>
      <c r="C6776" t="s">
        <v>6538</v>
      </c>
      <c r="D6776" t="s">
        <v>96</v>
      </c>
      <c r="E6776" s="2">
        <v>45680</v>
      </c>
      <c r="F6776" t="s">
        <v>38</v>
      </c>
      <c r="H6776" t="s">
        <v>135</v>
      </c>
      <c r="I6776" t="s">
        <v>6540</v>
      </c>
    </row>
    <row r="6777" spans="1:9" x14ac:dyDescent="0.25">
      <c r="A6777">
        <v>3079</v>
      </c>
      <c r="B6777" t="s">
        <v>6542</v>
      </c>
      <c r="C6777" t="s">
        <v>6543</v>
      </c>
      <c r="D6777" t="s">
        <v>96</v>
      </c>
      <c r="E6777" s="2">
        <v>45680</v>
      </c>
      <c r="F6777" t="s">
        <v>115</v>
      </c>
      <c r="H6777" t="s">
        <v>6547</v>
      </c>
      <c r="I6777" t="s">
        <v>6545</v>
      </c>
    </row>
    <row r="6778" spans="1:9" x14ac:dyDescent="0.25">
      <c r="A6778">
        <v>3083</v>
      </c>
      <c r="B6778" t="s">
        <v>6548</v>
      </c>
      <c r="C6778" t="s">
        <v>6549</v>
      </c>
      <c r="D6778" t="s">
        <v>96</v>
      </c>
      <c r="E6778" s="2">
        <v>45680</v>
      </c>
      <c r="F6778" t="s">
        <v>115</v>
      </c>
      <c r="H6778" t="s">
        <v>6554</v>
      </c>
      <c r="I6778" t="s">
        <v>6551</v>
      </c>
    </row>
    <row r="6779" spans="1:9" x14ac:dyDescent="0.25">
      <c r="A6779">
        <v>3086</v>
      </c>
      <c r="B6779" t="s">
        <v>6555</v>
      </c>
      <c r="C6779" t="s">
        <v>6556</v>
      </c>
      <c r="D6779" t="s">
        <v>126</v>
      </c>
      <c r="E6779" s="2">
        <v>45680</v>
      </c>
      <c r="F6779" t="s">
        <v>151</v>
      </c>
      <c r="H6779" t="s">
        <v>6560</v>
      </c>
      <c r="I6779" t="s">
        <v>6558</v>
      </c>
    </row>
    <row r="6780" spans="1:9" x14ac:dyDescent="0.25">
      <c r="A6780">
        <v>3087</v>
      </c>
      <c r="B6780" t="s">
        <v>6555</v>
      </c>
      <c r="C6780" t="s">
        <v>6556</v>
      </c>
      <c r="D6780" t="s">
        <v>96</v>
      </c>
      <c r="E6780" s="2">
        <v>45680</v>
      </c>
      <c r="F6780" t="s">
        <v>182</v>
      </c>
      <c r="H6780" t="s">
        <v>6561</v>
      </c>
      <c r="I6780" t="s">
        <v>6558</v>
      </c>
    </row>
    <row r="6781" spans="1:9" x14ac:dyDescent="0.25">
      <c r="A6781">
        <v>3091</v>
      </c>
      <c r="B6781" t="s">
        <v>6563</v>
      </c>
      <c r="C6781" t="s">
        <v>6564</v>
      </c>
      <c r="D6781" t="s">
        <v>96</v>
      </c>
      <c r="E6781" s="2">
        <v>45680</v>
      </c>
      <c r="F6781" t="s">
        <v>22</v>
      </c>
      <c r="H6781" t="s">
        <v>6568</v>
      </c>
      <c r="I6781" t="s">
        <v>6566</v>
      </c>
    </row>
    <row r="6782" spans="1:9" x14ac:dyDescent="0.25">
      <c r="A6782">
        <v>3092</v>
      </c>
      <c r="B6782" t="s">
        <v>6569</v>
      </c>
      <c r="C6782" t="s">
        <v>6570</v>
      </c>
      <c r="D6782" t="s">
        <v>96</v>
      </c>
      <c r="E6782" s="2">
        <v>45680</v>
      </c>
      <c r="F6782" t="s">
        <v>40</v>
      </c>
      <c r="H6782" t="s">
        <v>6571</v>
      </c>
      <c r="I6782" t="s">
        <v>6572</v>
      </c>
    </row>
    <row r="6783" spans="1:9" x14ac:dyDescent="0.25">
      <c r="A6783">
        <v>3096</v>
      </c>
      <c r="B6783" t="s">
        <v>6575</v>
      </c>
      <c r="C6783" t="s">
        <v>6576</v>
      </c>
      <c r="D6783" t="s">
        <v>96</v>
      </c>
      <c r="E6783" s="2">
        <v>45680</v>
      </c>
      <c r="F6783" t="s">
        <v>115</v>
      </c>
      <c r="H6783" t="s">
        <v>6579</v>
      </c>
      <c r="I6783" t="s">
        <v>6578</v>
      </c>
    </row>
    <row r="6784" spans="1:9" x14ac:dyDescent="0.25">
      <c r="A6784">
        <v>3100</v>
      </c>
      <c r="B6784" t="s">
        <v>6582</v>
      </c>
      <c r="C6784" t="s">
        <v>6583</v>
      </c>
      <c r="D6784" t="s">
        <v>96</v>
      </c>
      <c r="E6784" s="2">
        <v>45680</v>
      </c>
      <c r="F6784" t="s">
        <v>17</v>
      </c>
      <c r="H6784" t="s">
        <v>6586</v>
      </c>
      <c r="I6784" t="s">
        <v>6585</v>
      </c>
    </row>
    <row r="6785" spans="1:9" x14ac:dyDescent="0.25">
      <c r="A6785">
        <v>3103</v>
      </c>
      <c r="B6785" t="s">
        <v>6588</v>
      </c>
      <c r="C6785" t="s">
        <v>6589</v>
      </c>
      <c r="D6785" t="s">
        <v>96</v>
      </c>
      <c r="E6785" s="2">
        <v>45680</v>
      </c>
      <c r="F6785" t="s">
        <v>115</v>
      </c>
      <c r="H6785" t="s">
        <v>6592</v>
      </c>
      <c r="I6785" t="s">
        <v>6591</v>
      </c>
    </row>
    <row r="6786" spans="1:9" x14ac:dyDescent="0.25">
      <c r="A6786">
        <v>3107</v>
      </c>
      <c r="B6786" t="s">
        <v>6594</v>
      </c>
      <c r="C6786" t="s">
        <v>6595</v>
      </c>
      <c r="D6786" t="s">
        <v>96</v>
      </c>
      <c r="E6786" s="2">
        <v>45680</v>
      </c>
      <c r="F6786" t="s">
        <v>38</v>
      </c>
      <c r="H6786" t="s">
        <v>6599</v>
      </c>
      <c r="I6786" t="s">
        <v>6597</v>
      </c>
    </row>
    <row r="6787" spans="1:9" x14ac:dyDescent="0.25">
      <c r="A6787">
        <v>3108</v>
      </c>
      <c r="B6787" t="s">
        <v>6600</v>
      </c>
      <c r="C6787" t="s">
        <v>6601</v>
      </c>
      <c r="D6787" t="s">
        <v>96</v>
      </c>
      <c r="E6787" s="2">
        <v>45680</v>
      </c>
      <c r="F6787" t="s">
        <v>80</v>
      </c>
      <c r="H6787" t="s">
        <v>6602</v>
      </c>
      <c r="I6787" t="s">
        <v>6603</v>
      </c>
    </row>
    <row r="6788" spans="1:9" x14ac:dyDescent="0.25">
      <c r="A6788">
        <v>3113</v>
      </c>
      <c r="B6788" t="s">
        <v>6606</v>
      </c>
      <c r="C6788" t="s">
        <v>6607</v>
      </c>
      <c r="D6788" t="s">
        <v>96</v>
      </c>
      <c r="E6788" s="2">
        <v>45680</v>
      </c>
      <c r="F6788" t="s">
        <v>17</v>
      </c>
      <c r="H6788" t="s">
        <v>6611</v>
      </c>
      <c r="I6788" t="s">
        <v>6609</v>
      </c>
    </row>
    <row r="6789" spans="1:9" x14ac:dyDescent="0.25">
      <c r="A6789">
        <v>3116</v>
      </c>
      <c r="B6789" t="s">
        <v>6612</v>
      </c>
      <c r="C6789" t="s">
        <v>6613</v>
      </c>
      <c r="D6789" t="s">
        <v>96</v>
      </c>
      <c r="E6789" s="2">
        <v>45680</v>
      </c>
      <c r="F6789" t="s">
        <v>22</v>
      </c>
      <c r="H6789" t="s">
        <v>6617</v>
      </c>
      <c r="I6789" t="s">
        <v>6615</v>
      </c>
    </row>
    <row r="6790" spans="1:9" x14ac:dyDescent="0.25">
      <c r="A6790">
        <v>3119</v>
      </c>
      <c r="B6790" t="s">
        <v>6618</v>
      </c>
      <c r="C6790" t="s">
        <v>6619</v>
      </c>
      <c r="D6790" t="s">
        <v>96</v>
      </c>
      <c r="E6790" s="2">
        <v>45680</v>
      </c>
      <c r="F6790" t="s">
        <v>40</v>
      </c>
      <c r="H6790" t="s">
        <v>6623</v>
      </c>
      <c r="I6790" t="s">
        <v>6621</v>
      </c>
    </row>
    <row r="6791" spans="1:9" x14ac:dyDescent="0.25">
      <c r="A6791">
        <v>3120</v>
      </c>
      <c r="B6791" t="s">
        <v>6624</v>
      </c>
      <c r="C6791" t="s">
        <v>6625</v>
      </c>
      <c r="D6791" t="s">
        <v>96</v>
      </c>
      <c r="E6791" s="2">
        <v>45680</v>
      </c>
      <c r="F6791" t="s">
        <v>38</v>
      </c>
      <c r="H6791" t="s">
        <v>6626</v>
      </c>
      <c r="I6791" t="s">
        <v>6627</v>
      </c>
    </row>
    <row r="6792" spans="1:9" x14ac:dyDescent="0.25">
      <c r="A6792">
        <v>3123</v>
      </c>
      <c r="B6792" t="s">
        <v>6630</v>
      </c>
      <c r="C6792" t="s">
        <v>6631</v>
      </c>
      <c r="D6792" t="s">
        <v>96</v>
      </c>
      <c r="E6792" s="2">
        <v>45680</v>
      </c>
      <c r="F6792" t="s">
        <v>22</v>
      </c>
      <c r="H6792" t="s">
        <v>6632</v>
      </c>
      <c r="I6792" t="s">
        <v>6633</v>
      </c>
    </row>
    <row r="6793" spans="1:9" x14ac:dyDescent="0.25">
      <c r="A6793">
        <v>3128</v>
      </c>
      <c r="B6793" t="s">
        <v>6636</v>
      </c>
      <c r="C6793" t="s">
        <v>6637</v>
      </c>
      <c r="D6793" t="s">
        <v>126</v>
      </c>
      <c r="E6793" s="2">
        <v>45680</v>
      </c>
      <c r="F6793" t="s">
        <v>151</v>
      </c>
      <c r="H6793" t="s">
        <v>6641</v>
      </c>
      <c r="I6793" t="s">
        <v>6639</v>
      </c>
    </row>
    <row r="6794" spans="1:9" x14ac:dyDescent="0.25">
      <c r="A6794">
        <v>3130</v>
      </c>
      <c r="B6794" t="s">
        <v>6636</v>
      </c>
      <c r="C6794" t="s">
        <v>6637</v>
      </c>
      <c r="D6794" t="s">
        <v>96</v>
      </c>
      <c r="E6794" s="2">
        <v>45680</v>
      </c>
      <c r="F6794" t="s">
        <v>40</v>
      </c>
      <c r="H6794" t="s">
        <v>6643</v>
      </c>
      <c r="I6794" t="s">
        <v>6639</v>
      </c>
    </row>
    <row r="6795" spans="1:9" x14ac:dyDescent="0.25">
      <c r="A6795">
        <v>3132</v>
      </c>
      <c r="B6795" t="s">
        <v>6644</v>
      </c>
      <c r="C6795" t="s">
        <v>6645</v>
      </c>
      <c r="D6795" t="s">
        <v>96</v>
      </c>
      <c r="E6795" s="2">
        <v>45680</v>
      </c>
      <c r="F6795" t="s">
        <v>115</v>
      </c>
      <c r="H6795" t="s">
        <v>1823</v>
      </c>
      <c r="I6795" t="s">
        <v>6647</v>
      </c>
    </row>
    <row r="6796" spans="1:9" x14ac:dyDescent="0.25">
      <c r="A6796">
        <v>3135</v>
      </c>
      <c r="B6796" t="s">
        <v>6649</v>
      </c>
      <c r="C6796" t="s">
        <v>6650</v>
      </c>
      <c r="D6796" t="s">
        <v>96</v>
      </c>
      <c r="E6796" s="2">
        <v>45680</v>
      </c>
      <c r="F6796" t="s">
        <v>17</v>
      </c>
      <c r="H6796" t="s">
        <v>6653</v>
      </c>
      <c r="I6796" t="s">
        <v>6652</v>
      </c>
    </row>
    <row r="6797" spans="1:9" x14ac:dyDescent="0.25">
      <c r="A6797">
        <v>3139</v>
      </c>
      <c r="B6797" t="s">
        <v>6655</v>
      </c>
      <c r="C6797" t="s">
        <v>6656</v>
      </c>
      <c r="D6797" t="s">
        <v>96</v>
      </c>
      <c r="E6797" s="2">
        <v>45680</v>
      </c>
      <c r="F6797" t="s">
        <v>14</v>
      </c>
      <c r="H6797" t="s">
        <v>6203</v>
      </c>
      <c r="I6797" t="s">
        <v>6201</v>
      </c>
    </row>
    <row r="6798" spans="1:9" x14ac:dyDescent="0.25">
      <c r="A6798">
        <v>3140</v>
      </c>
      <c r="B6798" t="s">
        <v>6655</v>
      </c>
      <c r="C6798" t="s">
        <v>6656</v>
      </c>
      <c r="D6798" t="s">
        <v>126</v>
      </c>
      <c r="E6798" s="2">
        <v>45680</v>
      </c>
      <c r="F6798" t="s">
        <v>151</v>
      </c>
      <c r="H6798" t="s">
        <v>6204</v>
      </c>
      <c r="I6798" t="s">
        <v>6201</v>
      </c>
    </row>
    <row r="6799" spans="1:9" x14ac:dyDescent="0.25">
      <c r="A6799">
        <v>3142</v>
      </c>
      <c r="B6799" t="s">
        <v>6657</v>
      </c>
      <c r="C6799" t="s">
        <v>6658</v>
      </c>
      <c r="D6799" t="s">
        <v>96</v>
      </c>
      <c r="E6799" s="2">
        <v>45680</v>
      </c>
      <c r="F6799" t="s">
        <v>115</v>
      </c>
      <c r="H6799" t="s">
        <v>6659</v>
      </c>
      <c r="I6799" t="s">
        <v>6660</v>
      </c>
    </row>
    <row r="6800" spans="1:9" x14ac:dyDescent="0.25">
      <c r="A6800">
        <v>3146</v>
      </c>
      <c r="B6800" t="s">
        <v>6662</v>
      </c>
      <c r="C6800" t="s">
        <v>6663</v>
      </c>
      <c r="D6800" t="s">
        <v>96</v>
      </c>
      <c r="E6800" s="2">
        <v>45680</v>
      </c>
      <c r="F6800" t="s">
        <v>22</v>
      </c>
      <c r="H6800" t="s">
        <v>6666</v>
      </c>
      <c r="I6800" t="s">
        <v>6665</v>
      </c>
    </row>
    <row r="6801" spans="1:9" x14ac:dyDescent="0.25">
      <c r="A6801">
        <v>3148</v>
      </c>
      <c r="B6801" t="s">
        <v>6668</v>
      </c>
      <c r="C6801" t="s">
        <v>6669</v>
      </c>
      <c r="D6801" t="s">
        <v>96</v>
      </c>
      <c r="E6801" s="2">
        <v>45680</v>
      </c>
      <c r="F6801" t="s">
        <v>14</v>
      </c>
      <c r="H6801" t="s">
        <v>6670</v>
      </c>
      <c r="I6801" t="s">
        <v>6671</v>
      </c>
    </row>
    <row r="6802" spans="1:9" x14ac:dyDescent="0.25">
      <c r="A6802">
        <v>3151</v>
      </c>
      <c r="B6802" t="s">
        <v>6674</v>
      </c>
      <c r="C6802" t="s">
        <v>6675</v>
      </c>
      <c r="D6802" t="s">
        <v>126</v>
      </c>
      <c r="E6802" s="2">
        <v>45680</v>
      </c>
      <c r="F6802" t="s">
        <v>80</v>
      </c>
      <c r="H6802" t="s">
        <v>6676</v>
      </c>
      <c r="I6802" t="s">
        <v>6677</v>
      </c>
    </row>
    <row r="6803" spans="1:9" x14ac:dyDescent="0.25">
      <c r="A6803">
        <v>3152</v>
      </c>
      <c r="B6803" t="s">
        <v>6674</v>
      </c>
      <c r="C6803" t="s">
        <v>6675</v>
      </c>
      <c r="D6803" t="s">
        <v>96</v>
      </c>
      <c r="E6803" s="2">
        <v>45680</v>
      </c>
      <c r="F6803" t="s">
        <v>40</v>
      </c>
      <c r="H6803" t="s">
        <v>6678</v>
      </c>
      <c r="I6803" t="s">
        <v>6677</v>
      </c>
    </row>
    <row r="6804" spans="1:9" x14ac:dyDescent="0.25">
      <c r="A6804">
        <v>3158</v>
      </c>
      <c r="B6804" t="s">
        <v>6682</v>
      </c>
      <c r="C6804" t="s">
        <v>6683</v>
      </c>
      <c r="D6804" t="s">
        <v>96</v>
      </c>
      <c r="E6804" s="2">
        <v>45680</v>
      </c>
      <c r="F6804" t="s">
        <v>38</v>
      </c>
      <c r="H6804" t="s">
        <v>6211</v>
      </c>
      <c r="I6804" t="s">
        <v>6209</v>
      </c>
    </row>
    <row r="6805" spans="1:9" x14ac:dyDescent="0.25">
      <c r="A6805">
        <v>3160</v>
      </c>
      <c r="B6805" t="s">
        <v>6684</v>
      </c>
      <c r="C6805" t="s">
        <v>6685</v>
      </c>
      <c r="D6805" t="s">
        <v>126</v>
      </c>
      <c r="E6805" s="2">
        <v>45680</v>
      </c>
      <c r="F6805" t="s">
        <v>80</v>
      </c>
      <c r="H6805" t="s">
        <v>6688</v>
      </c>
      <c r="I6805" t="s">
        <v>6687</v>
      </c>
    </row>
    <row r="6806" spans="1:9" x14ac:dyDescent="0.25">
      <c r="A6806">
        <v>3162</v>
      </c>
      <c r="B6806" t="s">
        <v>6684</v>
      </c>
      <c r="C6806" t="s">
        <v>6685</v>
      </c>
      <c r="D6806" t="s">
        <v>96</v>
      </c>
      <c r="E6806" s="2">
        <v>45680</v>
      </c>
      <c r="F6806" t="s">
        <v>40</v>
      </c>
      <c r="H6806" t="s">
        <v>6690</v>
      </c>
      <c r="I6806" t="s">
        <v>6687</v>
      </c>
    </row>
    <row r="6807" spans="1:9" x14ac:dyDescent="0.25">
      <c r="A6807">
        <v>3165</v>
      </c>
      <c r="B6807" t="s">
        <v>6692</v>
      </c>
      <c r="C6807" t="s">
        <v>6693</v>
      </c>
      <c r="D6807" t="s">
        <v>96</v>
      </c>
      <c r="E6807" s="2">
        <v>45680</v>
      </c>
      <c r="F6807" t="s">
        <v>17</v>
      </c>
      <c r="H6807" t="s">
        <v>6696</v>
      </c>
      <c r="I6807" t="s">
        <v>6695</v>
      </c>
    </row>
    <row r="6808" spans="1:9" x14ac:dyDescent="0.25">
      <c r="A6808">
        <v>3167</v>
      </c>
      <c r="B6808" t="s">
        <v>6698</v>
      </c>
      <c r="C6808" t="s">
        <v>6699</v>
      </c>
      <c r="D6808" t="s">
        <v>96</v>
      </c>
      <c r="E6808" s="2">
        <v>45680</v>
      </c>
      <c r="F6808" t="s">
        <v>14</v>
      </c>
      <c r="H6808" t="s">
        <v>6700</v>
      </c>
      <c r="I6808" t="s">
        <v>6701</v>
      </c>
    </row>
    <row r="6809" spans="1:9" x14ac:dyDescent="0.25">
      <c r="A6809">
        <v>3171</v>
      </c>
      <c r="B6809" t="s">
        <v>6704</v>
      </c>
      <c r="C6809" t="s">
        <v>6705</v>
      </c>
      <c r="D6809" t="s">
        <v>96</v>
      </c>
      <c r="E6809" s="2">
        <v>45680</v>
      </c>
      <c r="F6809" t="s">
        <v>14</v>
      </c>
      <c r="H6809" t="s">
        <v>6708</v>
      </c>
      <c r="I6809" t="s">
        <v>6707</v>
      </c>
    </row>
    <row r="6810" spans="1:9" x14ac:dyDescent="0.25">
      <c r="A6810">
        <v>3175</v>
      </c>
      <c r="B6810" t="s">
        <v>6710</v>
      </c>
      <c r="C6810" t="s">
        <v>6711</v>
      </c>
      <c r="D6810" t="s">
        <v>126</v>
      </c>
      <c r="E6810" s="2">
        <v>45680</v>
      </c>
      <c r="F6810" t="s">
        <v>151</v>
      </c>
      <c r="H6810" t="s">
        <v>6715</v>
      </c>
      <c r="I6810" t="s">
        <v>6713</v>
      </c>
    </row>
    <row r="6811" spans="1:9" x14ac:dyDescent="0.25">
      <c r="A6811">
        <v>3177</v>
      </c>
      <c r="B6811" t="s">
        <v>6710</v>
      </c>
      <c r="C6811" t="s">
        <v>6711</v>
      </c>
      <c r="D6811" t="s">
        <v>96</v>
      </c>
      <c r="E6811" s="2">
        <v>45680</v>
      </c>
      <c r="F6811" t="s">
        <v>40</v>
      </c>
      <c r="H6811" t="s">
        <v>6717</v>
      </c>
      <c r="I6811" t="s">
        <v>6713</v>
      </c>
    </row>
    <row r="6812" spans="1:9" x14ac:dyDescent="0.25">
      <c r="A6812">
        <v>3178</v>
      </c>
      <c r="B6812" t="s">
        <v>6718</v>
      </c>
      <c r="C6812" t="s">
        <v>6719</v>
      </c>
      <c r="D6812" t="s">
        <v>96</v>
      </c>
      <c r="E6812" s="2">
        <v>45680</v>
      </c>
      <c r="F6812" t="s">
        <v>14</v>
      </c>
      <c r="H6812" t="s">
        <v>6720</v>
      </c>
      <c r="I6812" t="s">
        <v>6721</v>
      </c>
    </row>
    <row r="6813" spans="1:9" x14ac:dyDescent="0.25">
      <c r="A6813">
        <v>3182</v>
      </c>
      <c r="B6813" t="s">
        <v>6724</v>
      </c>
      <c r="C6813" t="s">
        <v>6725</v>
      </c>
      <c r="D6813" t="s">
        <v>96</v>
      </c>
      <c r="E6813" s="2">
        <v>45680</v>
      </c>
      <c r="F6813" t="s">
        <v>40</v>
      </c>
      <c r="H6813" t="s">
        <v>6728</v>
      </c>
      <c r="I6813" t="s">
        <v>6727</v>
      </c>
    </row>
    <row r="6814" spans="1:9" x14ac:dyDescent="0.25">
      <c r="A6814">
        <v>3185</v>
      </c>
      <c r="B6814" t="s">
        <v>6730</v>
      </c>
      <c r="C6814" t="s">
        <v>6731</v>
      </c>
      <c r="D6814" t="s">
        <v>96</v>
      </c>
      <c r="E6814" s="2">
        <v>45680</v>
      </c>
      <c r="F6814" t="s">
        <v>14</v>
      </c>
      <c r="H6814" t="s">
        <v>6734</v>
      </c>
      <c r="I6814" t="s">
        <v>6733</v>
      </c>
    </row>
    <row r="6815" spans="1:9" x14ac:dyDescent="0.25">
      <c r="A6815">
        <v>3187</v>
      </c>
      <c r="B6815" t="s">
        <v>6736</v>
      </c>
      <c r="C6815" t="s">
        <v>6737</v>
      </c>
      <c r="D6815" t="s">
        <v>96</v>
      </c>
      <c r="E6815" s="2">
        <v>45680</v>
      </c>
      <c r="F6815" t="s">
        <v>14</v>
      </c>
      <c r="H6815" t="s">
        <v>6738</v>
      </c>
      <c r="I6815" t="s">
        <v>6739</v>
      </c>
    </row>
    <row r="6816" spans="1:9" x14ac:dyDescent="0.25">
      <c r="A6816">
        <v>3191</v>
      </c>
      <c r="B6816" t="s">
        <v>6742</v>
      </c>
      <c r="C6816" t="s">
        <v>6743</v>
      </c>
      <c r="D6816" t="s">
        <v>96</v>
      </c>
      <c r="E6816" s="2">
        <v>45680</v>
      </c>
      <c r="F6816" t="s">
        <v>17</v>
      </c>
      <c r="H6816" t="s">
        <v>6216</v>
      </c>
      <c r="I6816" t="s">
        <v>6215</v>
      </c>
    </row>
    <row r="6817" spans="1:9" x14ac:dyDescent="0.25">
      <c r="A6817">
        <v>3274</v>
      </c>
      <c r="B6817" t="s">
        <v>6944</v>
      </c>
      <c r="C6817" t="s">
        <v>6945</v>
      </c>
      <c r="D6817" t="s">
        <v>126</v>
      </c>
      <c r="E6817" s="2">
        <v>45679</v>
      </c>
      <c r="F6817" t="s">
        <v>51</v>
      </c>
      <c r="H6817" t="s">
        <v>6946</v>
      </c>
      <c r="I6817" t="s">
        <v>6947</v>
      </c>
    </row>
    <row r="6818" spans="1:9" x14ac:dyDescent="0.25">
      <c r="A6818">
        <v>3445</v>
      </c>
      <c r="B6818" t="s">
        <v>7346</v>
      </c>
      <c r="C6818" t="s">
        <v>7347</v>
      </c>
      <c r="D6818" t="s">
        <v>126</v>
      </c>
      <c r="E6818" s="2">
        <v>45679</v>
      </c>
      <c r="F6818" t="s">
        <v>80</v>
      </c>
      <c r="H6818" t="s">
        <v>7351</v>
      </c>
      <c r="I6818" t="s">
        <v>7349</v>
      </c>
    </row>
    <row r="6819" spans="1:9" x14ac:dyDescent="0.25">
      <c r="A6819">
        <v>3458</v>
      </c>
      <c r="B6819" t="s">
        <v>7378</v>
      </c>
      <c r="C6819" t="s">
        <v>7379</v>
      </c>
      <c r="D6819" t="s">
        <v>126</v>
      </c>
      <c r="E6819" s="2">
        <v>45679</v>
      </c>
      <c r="F6819" t="s">
        <v>80</v>
      </c>
      <c r="H6819" t="s">
        <v>7380</v>
      </c>
      <c r="I6819" t="s">
        <v>7381</v>
      </c>
    </row>
    <row r="6820" spans="1:9" x14ac:dyDescent="0.25">
      <c r="A6820">
        <v>3473</v>
      </c>
      <c r="B6820" t="s">
        <v>7405</v>
      </c>
      <c r="C6820" t="s">
        <v>7406</v>
      </c>
      <c r="D6820" t="s">
        <v>126</v>
      </c>
      <c r="E6820" s="2">
        <v>45679</v>
      </c>
      <c r="F6820" t="s">
        <v>145</v>
      </c>
      <c r="H6820" t="s">
        <v>7411</v>
      </c>
      <c r="I6820" t="s">
        <v>7408</v>
      </c>
    </row>
    <row r="6821" spans="1:9" x14ac:dyDescent="0.25">
      <c r="A6821">
        <v>3474</v>
      </c>
      <c r="B6821" t="s">
        <v>7412</v>
      </c>
      <c r="C6821" t="s">
        <v>7413</v>
      </c>
      <c r="D6821" t="s">
        <v>96</v>
      </c>
      <c r="E6821" s="2">
        <v>45679</v>
      </c>
      <c r="F6821" t="s">
        <v>22</v>
      </c>
      <c r="H6821" t="s">
        <v>7414</v>
      </c>
      <c r="I6821" t="s">
        <v>7415</v>
      </c>
    </row>
    <row r="6822" spans="1:9" x14ac:dyDescent="0.25">
      <c r="A6822">
        <v>3481</v>
      </c>
      <c r="B6822" t="s">
        <v>7426</v>
      </c>
      <c r="C6822" t="s">
        <v>7427</v>
      </c>
      <c r="D6822" t="s">
        <v>126</v>
      </c>
      <c r="E6822" s="2">
        <v>45679</v>
      </c>
      <c r="F6822" t="s">
        <v>151</v>
      </c>
      <c r="H6822" t="s">
        <v>7428</v>
      </c>
      <c r="I6822" t="s">
        <v>7429</v>
      </c>
    </row>
    <row r="6823" spans="1:9" x14ac:dyDescent="0.25">
      <c r="A6823">
        <v>3500</v>
      </c>
      <c r="B6823" t="s">
        <v>7468</v>
      </c>
      <c r="C6823" t="s">
        <v>7469</v>
      </c>
      <c r="D6823" t="s">
        <v>126</v>
      </c>
      <c r="E6823" s="2">
        <v>45679</v>
      </c>
      <c r="F6823" t="s">
        <v>80</v>
      </c>
      <c r="H6823" t="s">
        <v>7472</v>
      </c>
      <c r="I6823" t="s">
        <v>7471</v>
      </c>
    </row>
    <row r="6824" spans="1:9" x14ac:dyDescent="0.25">
      <c r="A6824">
        <v>3501</v>
      </c>
      <c r="B6824" t="s">
        <v>7468</v>
      </c>
      <c r="C6824" t="s">
        <v>7469</v>
      </c>
      <c r="D6824" t="s">
        <v>126</v>
      </c>
      <c r="E6824" s="2">
        <v>45679</v>
      </c>
      <c r="F6824" t="s">
        <v>80</v>
      </c>
      <c r="H6824" t="s">
        <v>7472</v>
      </c>
      <c r="I6824" t="s">
        <v>7471</v>
      </c>
    </row>
    <row r="6825" spans="1:9" x14ac:dyDescent="0.25">
      <c r="A6825">
        <v>3524</v>
      </c>
      <c r="B6825" t="s">
        <v>7522</v>
      </c>
      <c r="C6825" t="s">
        <v>7523</v>
      </c>
      <c r="D6825" t="s">
        <v>126</v>
      </c>
      <c r="E6825" s="2">
        <v>45679</v>
      </c>
      <c r="F6825" t="s">
        <v>22</v>
      </c>
      <c r="H6825" t="s">
        <v>7524</v>
      </c>
      <c r="I6825" t="s">
        <v>7525</v>
      </c>
    </row>
    <row r="6826" spans="1:9" x14ac:dyDescent="0.25">
      <c r="A6826">
        <v>3532</v>
      </c>
      <c r="B6826" t="s">
        <v>7532</v>
      </c>
      <c r="C6826" t="s">
        <v>7533</v>
      </c>
      <c r="D6826" t="s">
        <v>126</v>
      </c>
      <c r="E6826" s="2">
        <v>45679</v>
      </c>
      <c r="F6826" t="s">
        <v>38</v>
      </c>
      <c r="H6826" t="s">
        <v>7537</v>
      </c>
      <c r="I6826" t="s">
        <v>7535</v>
      </c>
    </row>
    <row r="6827" spans="1:9" x14ac:dyDescent="0.25">
      <c r="A6827">
        <v>3536</v>
      </c>
      <c r="B6827" t="s">
        <v>7544</v>
      </c>
      <c r="C6827" t="s">
        <v>7545</v>
      </c>
      <c r="D6827" t="s">
        <v>96</v>
      </c>
      <c r="E6827" s="2">
        <v>45679</v>
      </c>
      <c r="F6827" t="s">
        <v>22</v>
      </c>
      <c r="H6827" t="s">
        <v>7546</v>
      </c>
      <c r="I6827" t="s">
        <v>7547</v>
      </c>
    </row>
    <row r="6828" spans="1:9" x14ac:dyDescent="0.25">
      <c r="A6828">
        <v>3540</v>
      </c>
      <c r="B6828" t="s">
        <v>7550</v>
      </c>
      <c r="C6828" t="s">
        <v>7551</v>
      </c>
      <c r="D6828" t="s">
        <v>96</v>
      </c>
      <c r="E6828" s="2">
        <v>45679</v>
      </c>
      <c r="F6828" t="s">
        <v>14</v>
      </c>
      <c r="H6828" t="s">
        <v>7554</v>
      </c>
      <c r="I6828" t="s">
        <v>7553</v>
      </c>
    </row>
    <row r="6829" spans="1:9" x14ac:dyDescent="0.25">
      <c r="A6829">
        <v>3542</v>
      </c>
      <c r="B6829" t="s">
        <v>7556</v>
      </c>
      <c r="C6829" t="s">
        <v>7557</v>
      </c>
      <c r="D6829" t="s">
        <v>96</v>
      </c>
      <c r="E6829" s="2">
        <v>45679</v>
      </c>
      <c r="F6829" t="s">
        <v>17</v>
      </c>
      <c r="H6829" t="s">
        <v>7558</v>
      </c>
      <c r="I6829" t="s">
        <v>7559</v>
      </c>
    </row>
    <row r="6830" spans="1:9" x14ac:dyDescent="0.25">
      <c r="A6830">
        <v>3546</v>
      </c>
      <c r="B6830" t="s">
        <v>7561</v>
      </c>
      <c r="C6830" t="s">
        <v>7562</v>
      </c>
      <c r="D6830" t="s">
        <v>96</v>
      </c>
      <c r="E6830" s="2">
        <v>45679</v>
      </c>
      <c r="F6830" t="s">
        <v>38</v>
      </c>
      <c r="H6830" t="s">
        <v>4899</v>
      </c>
      <c r="I6830" t="s">
        <v>7564</v>
      </c>
    </row>
    <row r="6831" spans="1:9" x14ac:dyDescent="0.25">
      <c r="A6831">
        <v>3549</v>
      </c>
      <c r="B6831" t="s">
        <v>7566</v>
      </c>
      <c r="C6831" t="s">
        <v>7567</v>
      </c>
      <c r="D6831" t="s">
        <v>96</v>
      </c>
      <c r="E6831" s="2">
        <v>45679</v>
      </c>
      <c r="F6831" t="s">
        <v>22</v>
      </c>
      <c r="H6831" t="s">
        <v>7570</v>
      </c>
      <c r="I6831" t="s">
        <v>7569</v>
      </c>
    </row>
    <row r="6832" spans="1:9" x14ac:dyDescent="0.25">
      <c r="A6832">
        <v>3551</v>
      </c>
      <c r="B6832" t="s">
        <v>7572</v>
      </c>
      <c r="C6832" t="s">
        <v>7573</v>
      </c>
      <c r="D6832" t="s">
        <v>96</v>
      </c>
      <c r="E6832" s="2">
        <v>45679</v>
      </c>
      <c r="F6832" t="s">
        <v>17</v>
      </c>
      <c r="H6832" t="s">
        <v>7574</v>
      </c>
      <c r="I6832" t="s">
        <v>7575</v>
      </c>
    </row>
    <row r="6833" spans="1:9" x14ac:dyDescent="0.25">
      <c r="A6833">
        <v>3555</v>
      </c>
      <c r="B6833" t="s">
        <v>7578</v>
      </c>
      <c r="C6833" t="s">
        <v>7579</v>
      </c>
      <c r="D6833" t="s">
        <v>96</v>
      </c>
      <c r="E6833" s="2">
        <v>45679</v>
      </c>
      <c r="F6833" t="s">
        <v>17</v>
      </c>
      <c r="H6833" t="s">
        <v>7582</v>
      </c>
      <c r="I6833" t="s">
        <v>7581</v>
      </c>
    </row>
    <row r="6834" spans="1:9" x14ac:dyDescent="0.25">
      <c r="A6834">
        <v>3558</v>
      </c>
      <c r="B6834" t="s">
        <v>7583</v>
      </c>
      <c r="C6834" t="s">
        <v>7584</v>
      </c>
      <c r="D6834" t="s">
        <v>96</v>
      </c>
      <c r="E6834" s="2">
        <v>45679</v>
      </c>
      <c r="F6834" t="s">
        <v>38</v>
      </c>
      <c r="H6834" t="s">
        <v>7587</v>
      </c>
      <c r="I6834" t="s">
        <v>7586</v>
      </c>
    </row>
    <row r="6835" spans="1:9" x14ac:dyDescent="0.25">
      <c r="A6835">
        <v>3562</v>
      </c>
      <c r="B6835" t="s">
        <v>7589</v>
      </c>
      <c r="C6835" t="s">
        <v>7590</v>
      </c>
      <c r="D6835" t="s">
        <v>96</v>
      </c>
      <c r="E6835" s="2">
        <v>45679</v>
      </c>
      <c r="F6835" t="s">
        <v>115</v>
      </c>
      <c r="H6835" t="s">
        <v>2117</v>
      </c>
      <c r="I6835" t="s">
        <v>7591</v>
      </c>
    </row>
    <row r="6836" spans="1:9" x14ac:dyDescent="0.25">
      <c r="A6836">
        <v>3564</v>
      </c>
      <c r="B6836" t="s">
        <v>7592</v>
      </c>
      <c r="C6836" t="s">
        <v>7593</v>
      </c>
      <c r="D6836" t="s">
        <v>96</v>
      </c>
      <c r="E6836" s="2">
        <v>45679</v>
      </c>
      <c r="F6836" t="s">
        <v>22</v>
      </c>
      <c r="H6836" t="s">
        <v>7596</v>
      </c>
      <c r="I6836" t="s">
        <v>7595</v>
      </c>
    </row>
    <row r="6837" spans="1:9" x14ac:dyDescent="0.25">
      <c r="A6837">
        <v>3568</v>
      </c>
      <c r="B6837" t="s">
        <v>7598</v>
      </c>
      <c r="C6837" t="s">
        <v>7599</v>
      </c>
      <c r="D6837" t="s">
        <v>96</v>
      </c>
      <c r="E6837" s="2">
        <v>45679</v>
      </c>
      <c r="F6837" t="s">
        <v>22</v>
      </c>
      <c r="H6837" t="s">
        <v>7603</v>
      </c>
      <c r="I6837" t="s">
        <v>7601</v>
      </c>
    </row>
    <row r="6838" spans="1:9" x14ac:dyDescent="0.25">
      <c r="A6838">
        <v>3570</v>
      </c>
      <c r="B6838" t="s">
        <v>7604</v>
      </c>
      <c r="C6838" t="s">
        <v>7605</v>
      </c>
      <c r="D6838" t="s">
        <v>96</v>
      </c>
      <c r="E6838" s="2">
        <v>45679</v>
      </c>
      <c r="F6838" t="s">
        <v>14</v>
      </c>
      <c r="H6838" t="s">
        <v>7608</v>
      </c>
      <c r="I6838" t="s">
        <v>7607</v>
      </c>
    </row>
    <row r="6839" spans="1:9" x14ac:dyDescent="0.25">
      <c r="A6839">
        <v>3573</v>
      </c>
      <c r="B6839" t="s">
        <v>7610</v>
      </c>
      <c r="C6839" t="s">
        <v>7611</v>
      </c>
      <c r="D6839" t="s">
        <v>96</v>
      </c>
      <c r="E6839" s="2">
        <v>45679</v>
      </c>
      <c r="F6839" t="s">
        <v>22</v>
      </c>
      <c r="H6839" t="s">
        <v>7614</v>
      </c>
      <c r="I6839" t="s">
        <v>7613</v>
      </c>
    </row>
    <row r="6840" spans="1:9" x14ac:dyDescent="0.25">
      <c r="A6840">
        <v>3576</v>
      </c>
      <c r="B6840" t="s">
        <v>7616</v>
      </c>
      <c r="C6840" t="s">
        <v>7617</v>
      </c>
      <c r="D6840" t="s">
        <v>96</v>
      </c>
      <c r="E6840" s="2">
        <v>45679</v>
      </c>
      <c r="F6840" t="s">
        <v>17</v>
      </c>
      <c r="H6840" t="s">
        <v>7620</v>
      </c>
      <c r="I6840" t="s">
        <v>7619</v>
      </c>
    </row>
    <row r="6841" spans="1:9" x14ac:dyDescent="0.25">
      <c r="A6841">
        <v>3580</v>
      </c>
      <c r="B6841" t="s">
        <v>7622</v>
      </c>
      <c r="C6841" t="s">
        <v>7623</v>
      </c>
      <c r="D6841" t="s">
        <v>96</v>
      </c>
      <c r="E6841" s="2">
        <v>45679</v>
      </c>
      <c r="F6841" t="s">
        <v>40</v>
      </c>
      <c r="H6841" t="s">
        <v>7627</v>
      </c>
      <c r="I6841" t="s">
        <v>7625</v>
      </c>
    </row>
    <row r="6842" spans="1:9" x14ac:dyDescent="0.25">
      <c r="A6842">
        <v>3582</v>
      </c>
      <c r="B6842" t="s">
        <v>7628</v>
      </c>
      <c r="C6842" t="s">
        <v>7629</v>
      </c>
      <c r="D6842" t="s">
        <v>96</v>
      </c>
      <c r="E6842" s="2">
        <v>45679</v>
      </c>
      <c r="F6842" t="s">
        <v>22</v>
      </c>
      <c r="H6842" t="s">
        <v>7632</v>
      </c>
      <c r="I6842" t="s">
        <v>7631</v>
      </c>
    </row>
    <row r="6843" spans="1:9" x14ac:dyDescent="0.25">
      <c r="A6843">
        <v>3585</v>
      </c>
      <c r="B6843" t="s">
        <v>7634</v>
      </c>
      <c r="C6843" t="s">
        <v>7635</v>
      </c>
      <c r="D6843" t="s">
        <v>96</v>
      </c>
      <c r="E6843" s="2">
        <v>45679</v>
      </c>
      <c r="F6843" t="s">
        <v>182</v>
      </c>
      <c r="H6843" t="s">
        <v>7638</v>
      </c>
      <c r="I6843" t="s">
        <v>7637</v>
      </c>
    </row>
    <row r="6844" spans="1:9" x14ac:dyDescent="0.25">
      <c r="A6844">
        <v>3589</v>
      </c>
      <c r="B6844" t="s">
        <v>7640</v>
      </c>
      <c r="C6844" t="s">
        <v>7641</v>
      </c>
      <c r="D6844" t="s">
        <v>96</v>
      </c>
      <c r="E6844" s="2">
        <v>45679</v>
      </c>
      <c r="F6844" t="s">
        <v>115</v>
      </c>
      <c r="H6844" t="s">
        <v>1908</v>
      </c>
      <c r="I6844" t="s">
        <v>7642</v>
      </c>
    </row>
    <row r="6845" spans="1:9" x14ac:dyDescent="0.25">
      <c r="A6845">
        <v>3591</v>
      </c>
      <c r="B6845" t="s">
        <v>7643</v>
      </c>
      <c r="C6845" t="s">
        <v>7644</v>
      </c>
      <c r="D6845" t="s">
        <v>126</v>
      </c>
      <c r="E6845" s="2">
        <v>45679</v>
      </c>
      <c r="F6845" t="s">
        <v>80</v>
      </c>
      <c r="H6845" t="s">
        <v>7647</v>
      </c>
      <c r="I6845" t="s">
        <v>7646</v>
      </c>
    </row>
    <row r="6846" spans="1:9" x14ac:dyDescent="0.25">
      <c r="A6846">
        <v>3594</v>
      </c>
      <c r="B6846" t="s">
        <v>7643</v>
      </c>
      <c r="C6846" t="s">
        <v>7644</v>
      </c>
      <c r="D6846" t="s">
        <v>96</v>
      </c>
      <c r="E6846" s="2">
        <v>45679</v>
      </c>
      <c r="F6846" t="s">
        <v>115</v>
      </c>
      <c r="H6846" t="s">
        <v>7650</v>
      </c>
      <c r="I6846" t="s">
        <v>7646</v>
      </c>
    </row>
    <row r="6847" spans="1:9" x14ac:dyDescent="0.25">
      <c r="A6847">
        <v>3595</v>
      </c>
      <c r="B6847" t="s">
        <v>7651</v>
      </c>
      <c r="C6847" t="s">
        <v>7652</v>
      </c>
      <c r="D6847" t="s">
        <v>96</v>
      </c>
      <c r="E6847" s="2">
        <v>45679</v>
      </c>
      <c r="F6847" t="s">
        <v>182</v>
      </c>
      <c r="H6847" t="s">
        <v>7653</v>
      </c>
      <c r="I6847" t="s">
        <v>7654</v>
      </c>
    </row>
    <row r="6848" spans="1:9" x14ac:dyDescent="0.25">
      <c r="A6848">
        <v>3598</v>
      </c>
      <c r="B6848" t="s">
        <v>7657</v>
      </c>
      <c r="C6848" t="s">
        <v>7658</v>
      </c>
      <c r="D6848" t="s">
        <v>126</v>
      </c>
      <c r="E6848" s="2">
        <v>45679</v>
      </c>
      <c r="F6848" t="s">
        <v>151</v>
      </c>
      <c r="H6848" t="s">
        <v>7659</v>
      </c>
      <c r="I6848" t="s">
        <v>7660</v>
      </c>
    </row>
    <row r="6849" spans="1:9" x14ac:dyDescent="0.25">
      <c r="A6849">
        <v>3602</v>
      </c>
      <c r="B6849" t="s">
        <v>7657</v>
      </c>
      <c r="C6849" t="s">
        <v>7658</v>
      </c>
      <c r="D6849" t="s">
        <v>96</v>
      </c>
      <c r="E6849" s="2">
        <v>45679</v>
      </c>
      <c r="F6849" t="s">
        <v>40</v>
      </c>
      <c r="H6849" t="s">
        <v>7664</v>
      </c>
      <c r="I6849" t="s">
        <v>7660</v>
      </c>
    </row>
    <row r="6850" spans="1:9" x14ac:dyDescent="0.25">
      <c r="A6850">
        <v>3603</v>
      </c>
      <c r="B6850" t="s">
        <v>7665</v>
      </c>
      <c r="C6850" t="s">
        <v>7666</v>
      </c>
      <c r="D6850" t="s">
        <v>96</v>
      </c>
      <c r="E6850" s="2">
        <v>45679</v>
      </c>
      <c r="F6850" t="s">
        <v>38</v>
      </c>
      <c r="H6850" t="s">
        <v>7667</v>
      </c>
      <c r="I6850" t="s">
        <v>7668</v>
      </c>
    </row>
    <row r="6851" spans="1:9" x14ac:dyDescent="0.25">
      <c r="A6851">
        <v>3607</v>
      </c>
      <c r="B6851" t="s">
        <v>7671</v>
      </c>
      <c r="C6851" t="s">
        <v>7672</v>
      </c>
      <c r="D6851" t="s">
        <v>96</v>
      </c>
      <c r="E6851" s="2">
        <v>45679</v>
      </c>
      <c r="F6851" t="s">
        <v>38</v>
      </c>
      <c r="H6851" t="s">
        <v>7650</v>
      </c>
      <c r="I6851" t="s">
        <v>7674</v>
      </c>
    </row>
    <row r="6852" spans="1:9" x14ac:dyDescent="0.25">
      <c r="A6852">
        <v>3610</v>
      </c>
      <c r="B6852" t="s">
        <v>7676</v>
      </c>
      <c r="C6852" t="s">
        <v>7677</v>
      </c>
      <c r="D6852" t="s">
        <v>96</v>
      </c>
      <c r="E6852" s="2">
        <v>45679</v>
      </c>
      <c r="F6852" t="s">
        <v>22</v>
      </c>
      <c r="H6852" t="s">
        <v>7680</v>
      </c>
      <c r="I6852" t="s">
        <v>7679</v>
      </c>
    </row>
    <row r="6853" spans="1:9" x14ac:dyDescent="0.25">
      <c r="A6853">
        <v>3613</v>
      </c>
      <c r="B6853" t="s">
        <v>7682</v>
      </c>
      <c r="C6853" t="s">
        <v>7683</v>
      </c>
      <c r="D6853" t="s">
        <v>96</v>
      </c>
      <c r="E6853" s="2">
        <v>45679</v>
      </c>
      <c r="F6853" t="s">
        <v>38</v>
      </c>
      <c r="H6853" t="s">
        <v>7686</v>
      </c>
      <c r="I6853" t="s">
        <v>7685</v>
      </c>
    </row>
    <row r="6854" spans="1:9" x14ac:dyDescent="0.25">
      <c r="A6854">
        <v>3617</v>
      </c>
      <c r="B6854" t="s">
        <v>7688</v>
      </c>
      <c r="C6854" t="s">
        <v>7689</v>
      </c>
      <c r="D6854" t="s">
        <v>96</v>
      </c>
      <c r="E6854" s="2">
        <v>45679</v>
      </c>
      <c r="F6854" t="s">
        <v>22</v>
      </c>
      <c r="H6854" t="s">
        <v>7693</v>
      </c>
      <c r="I6854" t="s">
        <v>7691</v>
      </c>
    </row>
    <row r="6855" spans="1:9" x14ac:dyDescent="0.25">
      <c r="A6855">
        <v>3619</v>
      </c>
      <c r="B6855" t="s">
        <v>7694</v>
      </c>
      <c r="C6855" t="s">
        <v>7695</v>
      </c>
      <c r="D6855" t="s">
        <v>96</v>
      </c>
      <c r="E6855" s="2">
        <v>45679</v>
      </c>
      <c r="F6855" t="s">
        <v>17</v>
      </c>
      <c r="H6855" t="s">
        <v>7698</v>
      </c>
      <c r="I6855" t="s">
        <v>7697</v>
      </c>
    </row>
    <row r="6856" spans="1:9" x14ac:dyDescent="0.25">
      <c r="A6856">
        <v>3623</v>
      </c>
      <c r="B6856" t="s">
        <v>7700</v>
      </c>
      <c r="C6856" t="s">
        <v>7701</v>
      </c>
      <c r="D6856" t="s">
        <v>96</v>
      </c>
      <c r="E6856" s="2">
        <v>45679</v>
      </c>
      <c r="F6856" t="s">
        <v>17</v>
      </c>
      <c r="H6856" t="s">
        <v>7704</v>
      </c>
      <c r="I6856" t="s">
        <v>7703</v>
      </c>
    </row>
    <row r="6857" spans="1:9" x14ac:dyDescent="0.25">
      <c r="A6857">
        <v>3625</v>
      </c>
      <c r="B6857" t="s">
        <v>7705</v>
      </c>
      <c r="C6857" t="s">
        <v>7706</v>
      </c>
      <c r="D6857" t="s">
        <v>96</v>
      </c>
      <c r="E6857" s="2">
        <v>45679</v>
      </c>
      <c r="F6857" t="s">
        <v>22</v>
      </c>
      <c r="H6857" t="s">
        <v>1757</v>
      </c>
      <c r="I6857" t="s">
        <v>7708</v>
      </c>
    </row>
    <row r="6858" spans="1:9" x14ac:dyDescent="0.25">
      <c r="A6858">
        <v>3628</v>
      </c>
      <c r="B6858" t="s">
        <v>7710</v>
      </c>
      <c r="C6858" t="s">
        <v>7711</v>
      </c>
      <c r="D6858" t="s">
        <v>96</v>
      </c>
      <c r="E6858" s="2">
        <v>45679</v>
      </c>
      <c r="F6858" t="s">
        <v>22</v>
      </c>
      <c r="H6858" t="s">
        <v>7714</v>
      </c>
      <c r="I6858" t="s">
        <v>7713</v>
      </c>
    </row>
    <row r="6859" spans="1:9" x14ac:dyDescent="0.25">
      <c r="A6859">
        <v>3631</v>
      </c>
      <c r="B6859" t="s">
        <v>7710</v>
      </c>
      <c r="C6859" t="s">
        <v>7711</v>
      </c>
      <c r="D6859" t="s">
        <v>126</v>
      </c>
      <c r="E6859" s="2">
        <v>45679</v>
      </c>
      <c r="F6859" t="s">
        <v>151</v>
      </c>
      <c r="H6859" t="s">
        <v>7717</v>
      </c>
      <c r="I6859" t="s">
        <v>7713</v>
      </c>
    </row>
    <row r="6860" spans="1:9" x14ac:dyDescent="0.25">
      <c r="A6860">
        <v>3633</v>
      </c>
      <c r="B6860" t="s">
        <v>7718</v>
      </c>
      <c r="C6860" t="s">
        <v>7719</v>
      </c>
      <c r="D6860" t="s">
        <v>96</v>
      </c>
      <c r="E6860" s="2">
        <v>45679</v>
      </c>
      <c r="F6860" t="s">
        <v>38</v>
      </c>
      <c r="H6860" t="s">
        <v>7722</v>
      </c>
      <c r="I6860" t="s">
        <v>7721</v>
      </c>
    </row>
    <row r="6861" spans="1:9" x14ac:dyDescent="0.25">
      <c r="A6861">
        <v>3636</v>
      </c>
      <c r="B6861" t="s">
        <v>7724</v>
      </c>
      <c r="C6861" t="s">
        <v>7725</v>
      </c>
      <c r="D6861" t="s">
        <v>96</v>
      </c>
      <c r="E6861" s="2">
        <v>45679</v>
      </c>
      <c r="F6861" t="s">
        <v>182</v>
      </c>
      <c r="H6861" t="s">
        <v>7620</v>
      </c>
      <c r="I6861" t="s">
        <v>7727</v>
      </c>
    </row>
    <row r="6862" spans="1:9" x14ac:dyDescent="0.25">
      <c r="A6862">
        <v>3639</v>
      </c>
      <c r="B6862" t="s">
        <v>7724</v>
      </c>
      <c r="C6862" t="s">
        <v>7725</v>
      </c>
      <c r="D6862" t="s">
        <v>126</v>
      </c>
      <c r="E6862" s="2">
        <v>45679</v>
      </c>
      <c r="F6862" t="s">
        <v>38</v>
      </c>
      <c r="H6862" t="s">
        <v>7730</v>
      </c>
      <c r="I6862" t="s">
        <v>7727</v>
      </c>
    </row>
    <row r="6863" spans="1:9" x14ac:dyDescent="0.25">
      <c r="A6863">
        <v>3641</v>
      </c>
      <c r="B6863" t="s">
        <v>7731</v>
      </c>
      <c r="C6863" t="s">
        <v>7732</v>
      </c>
      <c r="D6863" t="s">
        <v>96</v>
      </c>
      <c r="E6863" s="2">
        <v>45679</v>
      </c>
      <c r="F6863" t="s">
        <v>22</v>
      </c>
      <c r="H6863" t="s">
        <v>7735</v>
      </c>
      <c r="I6863" t="s">
        <v>7734</v>
      </c>
    </row>
    <row r="6864" spans="1:9" x14ac:dyDescent="0.25">
      <c r="A6864">
        <v>3644</v>
      </c>
      <c r="B6864" t="s">
        <v>7737</v>
      </c>
      <c r="C6864" t="s">
        <v>7738</v>
      </c>
      <c r="D6864" t="s">
        <v>96</v>
      </c>
      <c r="E6864" s="2">
        <v>45679</v>
      </c>
      <c r="F6864" t="s">
        <v>17</v>
      </c>
      <c r="H6864" t="s">
        <v>6678</v>
      </c>
      <c r="I6864" t="s">
        <v>7740</v>
      </c>
    </row>
    <row r="6865" spans="1:9" x14ac:dyDescent="0.25">
      <c r="A6865">
        <v>3648</v>
      </c>
      <c r="B6865" t="s">
        <v>7742</v>
      </c>
      <c r="C6865" t="s">
        <v>7743</v>
      </c>
      <c r="D6865" t="s">
        <v>96</v>
      </c>
      <c r="E6865" s="2">
        <v>45679</v>
      </c>
      <c r="F6865" t="s">
        <v>14</v>
      </c>
      <c r="H6865" t="s">
        <v>7747</v>
      </c>
      <c r="I6865" t="s">
        <v>7745</v>
      </c>
    </row>
    <row r="6866" spans="1:9" x14ac:dyDescent="0.25">
      <c r="A6866">
        <v>3649</v>
      </c>
      <c r="B6866" t="s">
        <v>7742</v>
      </c>
      <c r="C6866" t="s">
        <v>7743</v>
      </c>
      <c r="D6866" t="s">
        <v>126</v>
      </c>
      <c r="E6866" s="2">
        <v>45679</v>
      </c>
      <c r="F6866" t="s">
        <v>151</v>
      </c>
      <c r="H6866" t="s">
        <v>7748</v>
      </c>
      <c r="I6866" t="s">
        <v>7745</v>
      </c>
    </row>
    <row r="6867" spans="1:9" x14ac:dyDescent="0.25">
      <c r="A6867">
        <v>3653</v>
      </c>
      <c r="B6867" t="s">
        <v>7750</v>
      </c>
      <c r="C6867" t="s">
        <v>7751</v>
      </c>
      <c r="D6867" t="s">
        <v>96</v>
      </c>
      <c r="E6867" s="2">
        <v>45679</v>
      </c>
      <c r="F6867" t="s">
        <v>17</v>
      </c>
      <c r="H6867" t="s">
        <v>7755</v>
      </c>
      <c r="I6867" t="s">
        <v>7753</v>
      </c>
    </row>
    <row r="6868" spans="1:9" x14ac:dyDescent="0.25">
      <c r="A6868">
        <v>3655</v>
      </c>
      <c r="B6868" t="s">
        <v>7756</v>
      </c>
      <c r="C6868" t="s">
        <v>7757</v>
      </c>
      <c r="D6868" t="s">
        <v>96</v>
      </c>
      <c r="E6868" s="2">
        <v>45679</v>
      </c>
      <c r="F6868" t="s">
        <v>22</v>
      </c>
      <c r="H6868" t="s">
        <v>7760</v>
      </c>
      <c r="I6868" t="s">
        <v>7759</v>
      </c>
    </row>
    <row r="6869" spans="1:9" x14ac:dyDescent="0.25">
      <c r="A6869">
        <v>3660</v>
      </c>
      <c r="B6869" t="s">
        <v>7762</v>
      </c>
      <c r="C6869" t="s">
        <v>7763</v>
      </c>
      <c r="D6869" t="s">
        <v>96</v>
      </c>
      <c r="E6869" s="2">
        <v>45679</v>
      </c>
      <c r="F6869" t="s">
        <v>14</v>
      </c>
      <c r="H6869" t="s">
        <v>7767</v>
      </c>
      <c r="I6869" t="s">
        <v>7764</v>
      </c>
    </row>
    <row r="6870" spans="1:9" x14ac:dyDescent="0.25">
      <c r="A6870">
        <v>3661</v>
      </c>
      <c r="B6870" t="s">
        <v>7762</v>
      </c>
      <c r="C6870" t="s">
        <v>7763</v>
      </c>
      <c r="D6870" t="s">
        <v>126</v>
      </c>
      <c r="E6870" s="2">
        <v>45679</v>
      </c>
      <c r="F6870" t="s">
        <v>151</v>
      </c>
      <c r="H6870" t="s">
        <v>7768</v>
      </c>
      <c r="I6870" t="s">
        <v>7764</v>
      </c>
    </row>
    <row r="6871" spans="1:9" x14ac:dyDescent="0.25">
      <c r="A6871">
        <v>3663</v>
      </c>
      <c r="B6871" t="s">
        <v>7769</v>
      </c>
      <c r="C6871" t="s">
        <v>7770</v>
      </c>
      <c r="D6871" t="s">
        <v>96</v>
      </c>
      <c r="E6871" s="2">
        <v>45679</v>
      </c>
      <c r="F6871" t="s">
        <v>40</v>
      </c>
      <c r="H6871" t="s">
        <v>7773</v>
      </c>
      <c r="I6871" t="s">
        <v>7772</v>
      </c>
    </row>
    <row r="6872" spans="1:9" x14ac:dyDescent="0.25">
      <c r="A6872">
        <v>3666</v>
      </c>
      <c r="B6872" t="s">
        <v>7775</v>
      </c>
      <c r="C6872" t="s">
        <v>7776</v>
      </c>
      <c r="D6872" t="s">
        <v>96</v>
      </c>
      <c r="E6872" s="2">
        <v>45679</v>
      </c>
      <c r="F6872" t="s">
        <v>115</v>
      </c>
      <c r="H6872" t="s">
        <v>7779</v>
      </c>
      <c r="I6872" t="s">
        <v>7778</v>
      </c>
    </row>
    <row r="6873" spans="1:9" x14ac:dyDescent="0.25">
      <c r="A6873">
        <v>3670</v>
      </c>
      <c r="B6873" t="s">
        <v>7780</v>
      </c>
      <c r="C6873" t="s">
        <v>7781</v>
      </c>
      <c r="D6873" t="s">
        <v>96</v>
      </c>
      <c r="E6873" s="2">
        <v>45679</v>
      </c>
      <c r="F6873" t="s">
        <v>14</v>
      </c>
      <c r="H6873" t="s">
        <v>7785</v>
      </c>
      <c r="I6873" t="s">
        <v>7783</v>
      </c>
    </row>
    <row r="6874" spans="1:9" x14ac:dyDescent="0.25">
      <c r="A6874">
        <v>3672</v>
      </c>
      <c r="B6874" t="s">
        <v>7786</v>
      </c>
      <c r="C6874" t="s">
        <v>7787</v>
      </c>
      <c r="D6874" t="s">
        <v>96</v>
      </c>
      <c r="E6874" s="2">
        <v>45679</v>
      </c>
      <c r="F6874" t="s">
        <v>40</v>
      </c>
      <c r="H6874" t="s">
        <v>7790</v>
      </c>
      <c r="I6874" t="s">
        <v>7789</v>
      </c>
    </row>
    <row r="6875" spans="1:9" x14ac:dyDescent="0.25">
      <c r="A6875">
        <v>3674</v>
      </c>
      <c r="B6875" t="s">
        <v>7792</v>
      </c>
      <c r="C6875" t="s">
        <v>7793</v>
      </c>
      <c r="D6875" t="s">
        <v>96</v>
      </c>
      <c r="E6875" s="2">
        <v>45679</v>
      </c>
      <c r="F6875" t="s">
        <v>17</v>
      </c>
      <c r="H6875" t="s">
        <v>7794</v>
      </c>
      <c r="I6875" t="s">
        <v>7795</v>
      </c>
    </row>
    <row r="6876" spans="1:9" x14ac:dyDescent="0.25">
      <c r="A6876">
        <v>3677</v>
      </c>
      <c r="B6876" t="s">
        <v>7798</v>
      </c>
      <c r="C6876" t="s">
        <v>7799</v>
      </c>
      <c r="D6876" t="s">
        <v>96</v>
      </c>
      <c r="E6876" s="2">
        <v>45679</v>
      </c>
      <c r="F6876" t="s">
        <v>17</v>
      </c>
      <c r="H6876" t="s">
        <v>7800</v>
      </c>
      <c r="I6876" t="s">
        <v>7801</v>
      </c>
    </row>
    <row r="6877" spans="1:9" x14ac:dyDescent="0.25">
      <c r="A6877">
        <v>3680</v>
      </c>
      <c r="B6877" t="s">
        <v>7803</v>
      </c>
      <c r="C6877" t="s">
        <v>7804</v>
      </c>
      <c r="D6877" t="s">
        <v>96</v>
      </c>
      <c r="E6877" s="2">
        <v>45679</v>
      </c>
      <c r="F6877" t="s">
        <v>40</v>
      </c>
      <c r="H6877" t="s">
        <v>7805</v>
      </c>
      <c r="I6877" t="s">
        <v>7806</v>
      </c>
    </row>
    <row r="6878" spans="1:9" x14ac:dyDescent="0.25">
      <c r="A6878">
        <v>3683</v>
      </c>
      <c r="B6878" t="s">
        <v>7803</v>
      </c>
      <c r="C6878" t="s">
        <v>7804</v>
      </c>
      <c r="D6878" t="s">
        <v>126</v>
      </c>
      <c r="E6878" s="2">
        <v>45679</v>
      </c>
      <c r="F6878" t="s">
        <v>22</v>
      </c>
      <c r="H6878" t="s">
        <v>7809</v>
      </c>
      <c r="I6878" t="s">
        <v>7806</v>
      </c>
    </row>
    <row r="6879" spans="1:9" x14ac:dyDescent="0.25">
      <c r="A6879">
        <v>3686</v>
      </c>
      <c r="B6879" t="s">
        <v>7811</v>
      </c>
      <c r="C6879" t="s">
        <v>7812</v>
      </c>
      <c r="D6879" t="s">
        <v>96</v>
      </c>
      <c r="E6879" s="2">
        <v>45679</v>
      </c>
      <c r="F6879" t="s">
        <v>38</v>
      </c>
      <c r="H6879" t="s">
        <v>1440</v>
      </c>
      <c r="I6879" t="s">
        <v>7814</v>
      </c>
    </row>
    <row r="6880" spans="1:9" x14ac:dyDescent="0.25">
      <c r="A6880">
        <v>3690</v>
      </c>
      <c r="B6880" t="s">
        <v>7816</v>
      </c>
      <c r="C6880" t="s">
        <v>7817</v>
      </c>
      <c r="D6880" t="s">
        <v>126</v>
      </c>
      <c r="E6880" s="2">
        <v>45679</v>
      </c>
      <c r="F6880" t="s">
        <v>151</v>
      </c>
      <c r="H6880" t="s">
        <v>7821</v>
      </c>
      <c r="I6880" t="s">
        <v>7819</v>
      </c>
    </row>
    <row r="6881" spans="1:9" x14ac:dyDescent="0.25">
      <c r="A6881">
        <v>3691</v>
      </c>
      <c r="B6881" t="s">
        <v>7816</v>
      </c>
      <c r="C6881" t="s">
        <v>7817</v>
      </c>
      <c r="D6881" t="s">
        <v>96</v>
      </c>
      <c r="E6881" s="2">
        <v>45679</v>
      </c>
      <c r="F6881" t="s">
        <v>17</v>
      </c>
      <c r="H6881" t="s">
        <v>7822</v>
      </c>
      <c r="I6881" t="s">
        <v>7819</v>
      </c>
    </row>
    <row r="6882" spans="1:9" x14ac:dyDescent="0.25">
      <c r="A6882">
        <v>3695</v>
      </c>
      <c r="B6882" t="s">
        <v>7824</v>
      </c>
      <c r="C6882" t="s">
        <v>7825</v>
      </c>
      <c r="D6882" t="s">
        <v>96</v>
      </c>
      <c r="E6882" s="2">
        <v>45679</v>
      </c>
      <c r="F6882" t="s">
        <v>22</v>
      </c>
      <c r="H6882" t="s">
        <v>5716</v>
      </c>
      <c r="I6882" t="s">
        <v>7827</v>
      </c>
    </row>
    <row r="6883" spans="1:9" x14ac:dyDescent="0.25">
      <c r="A6883">
        <v>3698</v>
      </c>
      <c r="B6883" t="s">
        <v>7829</v>
      </c>
      <c r="C6883" t="s">
        <v>7830</v>
      </c>
      <c r="D6883" t="s">
        <v>96</v>
      </c>
      <c r="E6883" s="2">
        <v>45679</v>
      </c>
      <c r="F6883" t="s">
        <v>38</v>
      </c>
      <c r="H6883" t="s">
        <v>7834</v>
      </c>
      <c r="I6883" t="s">
        <v>7832</v>
      </c>
    </row>
    <row r="6884" spans="1:9" x14ac:dyDescent="0.25">
      <c r="A6884">
        <v>3700</v>
      </c>
      <c r="B6884" t="s">
        <v>7835</v>
      </c>
      <c r="C6884" t="s">
        <v>7836</v>
      </c>
      <c r="D6884" t="s">
        <v>96</v>
      </c>
      <c r="E6884" s="2">
        <v>45679</v>
      </c>
      <c r="F6884" t="s">
        <v>22</v>
      </c>
      <c r="H6884" t="s">
        <v>7839</v>
      </c>
      <c r="I6884" t="s">
        <v>7838</v>
      </c>
    </row>
    <row r="6885" spans="1:9" x14ac:dyDescent="0.25">
      <c r="A6885">
        <v>3703</v>
      </c>
      <c r="B6885" t="s">
        <v>7841</v>
      </c>
      <c r="C6885" t="s">
        <v>7842</v>
      </c>
      <c r="D6885" t="s">
        <v>96</v>
      </c>
      <c r="E6885" s="2">
        <v>45679</v>
      </c>
      <c r="F6885" t="s">
        <v>38</v>
      </c>
      <c r="H6885" t="s">
        <v>7845</v>
      </c>
      <c r="I6885" t="s">
        <v>7844</v>
      </c>
    </row>
    <row r="6886" spans="1:9" x14ac:dyDescent="0.25">
      <c r="A6886">
        <v>3706</v>
      </c>
      <c r="B6886" t="s">
        <v>7847</v>
      </c>
      <c r="C6886" t="s">
        <v>7848</v>
      </c>
      <c r="D6886" t="s">
        <v>96</v>
      </c>
      <c r="E6886" s="2">
        <v>45679</v>
      </c>
      <c r="F6886" t="s">
        <v>17</v>
      </c>
      <c r="H6886" t="s">
        <v>7850</v>
      </c>
      <c r="I6886" t="s">
        <v>7849</v>
      </c>
    </row>
    <row r="6887" spans="1:9" x14ac:dyDescent="0.25">
      <c r="A6887">
        <v>3710</v>
      </c>
      <c r="B6887" t="s">
        <v>7852</v>
      </c>
      <c r="C6887" t="s">
        <v>7853</v>
      </c>
      <c r="D6887" t="s">
        <v>96</v>
      </c>
      <c r="E6887" s="2">
        <v>45679</v>
      </c>
      <c r="F6887" t="s">
        <v>40</v>
      </c>
      <c r="H6887" t="s">
        <v>7857</v>
      </c>
      <c r="I6887" t="s">
        <v>7855</v>
      </c>
    </row>
    <row r="6888" spans="1:9" x14ac:dyDescent="0.25">
      <c r="A6888">
        <v>3712</v>
      </c>
      <c r="B6888" t="s">
        <v>7858</v>
      </c>
      <c r="C6888" t="s">
        <v>7859</v>
      </c>
      <c r="D6888" t="s">
        <v>96</v>
      </c>
      <c r="E6888" s="2">
        <v>45679</v>
      </c>
      <c r="F6888" t="s">
        <v>40</v>
      </c>
      <c r="H6888" t="s">
        <v>1620</v>
      </c>
      <c r="I6888" t="s">
        <v>7861</v>
      </c>
    </row>
    <row r="6889" spans="1:9" x14ac:dyDescent="0.25">
      <c r="A6889">
        <v>3715</v>
      </c>
      <c r="B6889" t="s">
        <v>7863</v>
      </c>
      <c r="C6889" t="s">
        <v>7864</v>
      </c>
      <c r="D6889" t="s">
        <v>96</v>
      </c>
      <c r="E6889" s="2">
        <v>45679</v>
      </c>
      <c r="F6889" t="s">
        <v>22</v>
      </c>
      <c r="H6889" t="s">
        <v>7867</v>
      </c>
      <c r="I6889" t="s">
        <v>7866</v>
      </c>
    </row>
    <row r="6890" spans="1:9" x14ac:dyDescent="0.25">
      <c r="A6890">
        <v>3718</v>
      </c>
      <c r="B6890" t="s">
        <v>7869</v>
      </c>
      <c r="C6890" t="s">
        <v>7870</v>
      </c>
      <c r="D6890" t="s">
        <v>96</v>
      </c>
      <c r="E6890" s="2">
        <v>45679</v>
      </c>
      <c r="F6890" t="s">
        <v>40</v>
      </c>
      <c r="H6890" t="s">
        <v>7873</v>
      </c>
      <c r="I6890" t="s">
        <v>7872</v>
      </c>
    </row>
    <row r="6891" spans="1:9" x14ac:dyDescent="0.25">
      <c r="A6891">
        <v>3721</v>
      </c>
      <c r="B6891" t="s">
        <v>7875</v>
      </c>
      <c r="C6891" t="s">
        <v>7876</v>
      </c>
      <c r="D6891" t="s">
        <v>96</v>
      </c>
      <c r="E6891" s="2">
        <v>45679</v>
      </c>
      <c r="F6891" t="s">
        <v>17</v>
      </c>
      <c r="H6891" t="s">
        <v>7878</v>
      </c>
      <c r="I6891" t="s">
        <v>7877</v>
      </c>
    </row>
    <row r="6892" spans="1:9" x14ac:dyDescent="0.25">
      <c r="A6892">
        <v>3722</v>
      </c>
      <c r="B6892" t="s">
        <v>7875</v>
      </c>
      <c r="C6892" t="s">
        <v>7876</v>
      </c>
      <c r="D6892" t="s">
        <v>126</v>
      </c>
      <c r="E6892" s="2">
        <v>45679</v>
      </c>
      <c r="F6892" t="s">
        <v>151</v>
      </c>
      <c r="H6892" t="s">
        <v>7879</v>
      </c>
      <c r="I6892" t="s">
        <v>7877</v>
      </c>
    </row>
    <row r="6893" spans="1:9" x14ac:dyDescent="0.25">
      <c r="A6893">
        <v>3726</v>
      </c>
      <c r="B6893" t="s">
        <v>7882</v>
      </c>
      <c r="C6893" t="s">
        <v>7883</v>
      </c>
      <c r="D6893" t="s">
        <v>96</v>
      </c>
      <c r="E6893" s="2">
        <v>45679</v>
      </c>
      <c r="F6893" t="s">
        <v>38</v>
      </c>
      <c r="H6893" t="s">
        <v>7886</v>
      </c>
      <c r="I6893" t="s">
        <v>7885</v>
      </c>
    </row>
    <row r="6894" spans="1:9" x14ac:dyDescent="0.25">
      <c r="A6894">
        <v>3728</v>
      </c>
      <c r="B6894" t="s">
        <v>7888</v>
      </c>
      <c r="C6894" t="s">
        <v>7889</v>
      </c>
      <c r="D6894" t="s">
        <v>96</v>
      </c>
      <c r="E6894" s="2">
        <v>45679</v>
      </c>
      <c r="F6894" t="s">
        <v>22</v>
      </c>
      <c r="H6894" t="s">
        <v>7890</v>
      </c>
      <c r="I6894" t="s">
        <v>7891</v>
      </c>
    </row>
    <row r="6895" spans="1:9" x14ac:dyDescent="0.25">
      <c r="A6895">
        <v>3735</v>
      </c>
      <c r="B6895" t="s">
        <v>7901</v>
      </c>
      <c r="C6895" t="s">
        <v>7902</v>
      </c>
      <c r="D6895" t="s">
        <v>96</v>
      </c>
      <c r="E6895" s="2">
        <v>45679</v>
      </c>
      <c r="F6895" t="s">
        <v>17</v>
      </c>
      <c r="H6895" t="s">
        <v>7903</v>
      </c>
      <c r="I6895" t="s">
        <v>7904</v>
      </c>
    </row>
    <row r="6896" spans="1:9" x14ac:dyDescent="0.25">
      <c r="A6896">
        <v>3740</v>
      </c>
      <c r="B6896" t="s">
        <v>7907</v>
      </c>
      <c r="C6896" t="s">
        <v>7908</v>
      </c>
      <c r="D6896" t="s">
        <v>96</v>
      </c>
      <c r="E6896" s="2">
        <v>45679</v>
      </c>
      <c r="F6896" t="s">
        <v>145</v>
      </c>
      <c r="H6896" t="s">
        <v>7912</v>
      </c>
      <c r="I6896" t="s">
        <v>7910</v>
      </c>
    </row>
    <row r="6897" spans="1:9" x14ac:dyDescent="0.25">
      <c r="A6897">
        <v>3742</v>
      </c>
      <c r="B6897" t="s">
        <v>7913</v>
      </c>
      <c r="C6897" t="s">
        <v>7914</v>
      </c>
      <c r="D6897" t="s">
        <v>96</v>
      </c>
      <c r="E6897" s="2">
        <v>45679</v>
      </c>
      <c r="F6897" t="s">
        <v>40</v>
      </c>
      <c r="H6897" t="s">
        <v>7917</v>
      </c>
      <c r="I6897" t="s">
        <v>7916</v>
      </c>
    </row>
    <row r="6898" spans="1:9" x14ac:dyDescent="0.25">
      <c r="A6898">
        <v>3746</v>
      </c>
      <c r="B6898" t="s">
        <v>7919</v>
      </c>
      <c r="C6898" t="s">
        <v>7920</v>
      </c>
      <c r="D6898" t="s">
        <v>96</v>
      </c>
      <c r="E6898" s="2">
        <v>45679</v>
      </c>
      <c r="F6898" t="s">
        <v>115</v>
      </c>
      <c r="H6898" t="s">
        <v>7924</v>
      </c>
      <c r="I6898" t="s">
        <v>7922</v>
      </c>
    </row>
    <row r="6899" spans="1:9" x14ac:dyDescent="0.25">
      <c r="A6899">
        <v>3747</v>
      </c>
      <c r="B6899" t="s">
        <v>7925</v>
      </c>
      <c r="C6899" t="s">
        <v>7926</v>
      </c>
      <c r="D6899" t="s">
        <v>96</v>
      </c>
      <c r="E6899" s="2">
        <v>45679</v>
      </c>
      <c r="F6899" t="s">
        <v>38</v>
      </c>
      <c r="H6899" t="s">
        <v>7927</v>
      </c>
      <c r="I6899" t="s">
        <v>7928</v>
      </c>
    </row>
    <row r="6900" spans="1:9" x14ac:dyDescent="0.25">
      <c r="A6900">
        <v>3750</v>
      </c>
      <c r="B6900" t="s">
        <v>7931</v>
      </c>
      <c r="C6900" t="s">
        <v>7932</v>
      </c>
      <c r="D6900" t="s">
        <v>96</v>
      </c>
      <c r="E6900" s="2">
        <v>45679</v>
      </c>
      <c r="F6900" t="s">
        <v>38</v>
      </c>
      <c r="H6900" t="s">
        <v>7933</v>
      </c>
      <c r="I6900" t="s">
        <v>7934</v>
      </c>
    </row>
    <row r="6901" spans="1:9" x14ac:dyDescent="0.25">
      <c r="A6901">
        <v>3754</v>
      </c>
      <c r="B6901" t="s">
        <v>7937</v>
      </c>
      <c r="C6901" t="s">
        <v>7938</v>
      </c>
      <c r="D6901" t="s">
        <v>96</v>
      </c>
      <c r="E6901" s="2">
        <v>45679</v>
      </c>
      <c r="F6901" t="s">
        <v>80</v>
      </c>
      <c r="H6901" t="s">
        <v>7941</v>
      </c>
      <c r="I6901" t="s">
        <v>7940</v>
      </c>
    </row>
    <row r="6902" spans="1:9" x14ac:dyDescent="0.25">
      <c r="A6902">
        <v>3759</v>
      </c>
      <c r="B6902" t="s">
        <v>7943</v>
      </c>
      <c r="C6902" t="s">
        <v>7944</v>
      </c>
      <c r="D6902" t="s">
        <v>96</v>
      </c>
      <c r="E6902" s="2">
        <v>45679</v>
      </c>
      <c r="F6902" t="s">
        <v>115</v>
      </c>
      <c r="H6902" t="s">
        <v>7949</v>
      </c>
      <c r="I6902" t="s">
        <v>7946</v>
      </c>
    </row>
    <row r="6903" spans="1:9" x14ac:dyDescent="0.25">
      <c r="A6903">
        <v>3760</v>
      </c>
      <c r="B6903" t="s">
        <v>7943</v>
      </c>
      <c r="C6903" t="s">
        <v>7944</v>
      </c>
      <c r="D6903" t="s">
        <v>126</v>
      </c>
      <c r="E6903" s="2">
        <v>45679</v>
      </c>
      <c r="F6903" t="s">
        <v>145</v>
      </c>
      <c r="H6903" t="s">
        <v>7950</v>
      </c>
      <c r="I6903" t="s">
        <v>7946</v>
      </c>
    </row>
    <row r="6904" spans="1:9" x14ac:dyDescent="0.25">
      <c r="A6904">
        <v>3763</v>
      </c>
      <c r="B6904" t="s">
        <v>7951</v>
      </c>
      <c r="C6904" t="s">
        <v>7952</v>
      </c>
      <c r="D6904" t="s">
        <v>96</v>
      </c>
      <c r="E6904" s="2">
        <v>45679</v>
      </c>
      <c r="F6904" t="s">
        <v>22</v>
      </c>
      <c r="H6904" t="s">
        <v>7956</v>
      </c>
      <c r="I6904" t="s">
        <v>7954</v>
      </c>
    </row>
    <row r="6905" spans="1:9" x14ac:dyDescent="0.25">
      <c r="A6905">
        <v>3766</v>
      </c>
      <c r="B6905" t="s">
        <v>7957</v>
      </c>
      <c r="C6905" t="s">
        <v>7958</v>
      </c>
      <c r="D6905" t="s">
        <v>96</v>
      </c>
      <c r="E6905" s="2">
        <v>45679</v>
      </c>
      <c r="F6905" t="s">
        <v>40</v>
      </c>
      <c r="H6905" t="s">
        <v>7962</v>
      </c>
      <c r="I6905" t="s">
        <v>7960</v>
      </c>
    </row>
    <row r="6906" spans="1:9" x14ac:dyDescent="0.25">
      <c r="A6906">
        <v>3769</v>
      </c>
      <c r="B6906" t="s">
        <v>7963</v>
      </c>
      <c r="C6906" t="s">
        <v>7964</v>
      </c>
      <c r="D6906" t="s">
        <v>96</v>
      </c>
      <c r="E6906" s="2">
        <v>45679</v>
      </c>
      <c r="F6906" t="s">
        <v>40</v>
      </c>
      <c r="H6906" t="s">
        <v>7968</v>
      </c>
      <c r="I6906" t="s">
        <v>7966</v>
      </c>
    </row>
    <row r="6907" spans="1:9" x14ac:dyDescent="0.25">
      <c r="A6907">
        <v>3772</v>
      </c>
      <c r="B6907" t="s">
        <v>7969</v>
      </c>
      <c r="C6907" t="s">
        <v>7970</v>
      </c>
      <c r="D6907" t="s">
        <v>96</v>
      </c>
      <c r="E6907" s="2">
        <v>45679</v>
      </c>
      <c r="F6907" t="s">
        <v>17</v>
      </c>
      <c r="H6907" t="s">
        <v>7974</v>
      </c>
      <c r="I6907" t="s">
        <v>7972</v>
      </c>
    </row>
    <row r="6908" spans="1:9" x14ac:dyDescent="0.25">
      <c r="A6908">
        <v>3773</v>
      </c>
      <c r="B6908" t="s">
        <v>7975</v>
      </c>
      <c r="C6908" t="s">
        <v>7976</v>
      </c>
      <c r="D6908" t="s">
        <v>96</v>
      </c>
      <c r="E6908" s="2">
        <v>45679</v>
      </c>
      <c r="F6908" t="s">
        <v>40</v>
      </c>
      <c r="H6908" t="s">
        <v>7977</v>
      </c>
      <c r="I6908" t="s">
        <v>7978</v>
      </c>
    </row>
    <row r="6909" spans="1:9" x14ac:dyDescent="0.25">
      <c r="A6909">
        <v>3779</v>
      </c>
      <c r="B6909" t="s">
        <v>7985</v>
      </c>
      <c r="C6909" t="s">
        <v>7986</v>
      </c>
      <c r="D6909" t="s">
        <v>96</v>
      </c>
      <c r="E6909" s="2">
        <v>45679</v>
      </c>
      <c r="F6909" t="s">
        <v>22</v>
      </c>
      <c r="H6909" t="s">
        <v>7989</v>
      </c>
      <c r="I6909" t="s">
        <v>7988</v>
      </c>
    </row>
    <row r="6910" spans="1:9" x14ac:dyDescent="0.25">
      <c r="A6910">
        <v>3782</v>
      </c>
      <c r="B6910" t="s">
        <v>7991</v>
      </c>
      <c r="C6910" t="s">
        <v>7992</v>
      </c>
      <c r="D6910" t="s">
        <v>96</v>
      </c>
      <c r="E6910" s="2">
        <v>45679</v>
      </c>
      <c r="F6910" t="s">
        <v>14</v>
      </c>
      <c r="H6910" t="s">
        <v>7995</v>
      </c>
      <c r="I6910" t="s">
        <v>7994</v>
      </c>
    </row>
    <row r="6911" spans="1:9" x14ac:dyDescent="0.25">
      <c r="A6911">
        <v>3786</v>
      </c>
      <c r="B6911" t="s">
        <v>7997</v>
      </c>
      <c r="C6911" t="s">
        <v>7998</v>
      </c>
      <c r="D6911" t="s">
        <v>96</v>
      </c>
      <c r="E6911" s="2">
        <v>45679</v>
      </c>
      <c r="F6911" t="s">
        <v>17</v>
      </c>
      <c r="H6911" t="s">
        <v>8002</v>
      </c>
      <c r="I6911" t="s">
        <v>8000</v>
      </c>
    </row>
    <row r="6912" spans="1:9" x14ac:dyDescent="0.25">
      <c r="A6912">
        <v>3788</v>
      </c>
      <c r="B6912" t="s">
        <v>8003</v>
      </c>
      <c r="C6912" t="s">
        <v>8004</v>
      </c>
      <c r="D6912" t="s">
        <v>96</v>
      </c>
      <c r="E6912" s="2">
        <v>45679</v>
      </c>
      <c r="F6912" t="s">
        <v>40</v>
      </c>
      <c r="H6912" t="s">
        <v>8007</v>
      </c>
      <c r="I6912" t="s">
        <v>8006</v>
      </c>
    </row>
    <row r="6913" spans="1:9" x14ac:dyDescent="0.25">
      <c r="A6913">
        <v>3791</v>
      </c>
      <c r="B6913" t="s">
        <v>8009</v>
      </c>
      <c r="C6913" t="s">
        <v>8010</v>
      </c>
      <c r="D6913" t="s">
        <v>96</v>
      </c>
      <c r="E6913" s="2">
        <v>45679</v>
      </c>
      <c r="F6913" t="s">
        <v>17</v>
      </c>
      <c r="H6913" t="s">
        <v>8013</v>
      </c>
      <c r="I6913" t="s">
        <v>8012</v>
      </c>
    </row>
    <row r="6914" spans="1:9" x14ac:dyDescent="0.25">
      <c r="A6914">
        <v>3795</v>
      </c>
      <c r="B6914" t="s">
        <v>8014</v>
      </c>
      <c r="C6914" t="s">
        <v>8015</v>
      </c>
      <c r="D6914" t="s">
        <v>96</v>
      </c>
      <c r="E6914" s="2">
        <v>45679</v>
      </c>
      <c r="F6914" t="s">
        <v>40</v>
      </c>
      <c r="H6914" t="s">
        <v>8019</v>
      </c>
      <c r="I6914" t="s">
        <v>8017</v>
      </c>
    </row>
    <row r="6915" spans="1:9" x14ac:dyDescent="0.25">
      <c r="A6915">
        <v>3797</v>
      </c>
      <c r="B6915" t="s">
        <v>8020</v>
      </c>
      <c r="C6915" t="s">
        <v>8021</v>
      </c>
      <c r="D6915" t="s">
        <v>96</v>
      </c>
      <c r="E6915" s="2">
        <v>45679</v>
      </c>
      <c r="F6915" t="s">
        <v>40</v>
      </c>
      <c r="H6915" t="s">
        <v>8024</v>
      </c>
      <c r="I6915" t="s">
        <v>8023</v>
      </c>
    </row>
    <row r="6916" spans="1:9" x14ac:dyDescent="0.25">
      <c r="A6916">
        <v>3799</v>
      </c>
      <c r="B6916" t="s">
        <v>8020</v>
      </c>
      <c r="C6916" t="s">
        <v>8021</v>
      </c>
      <c r="D6916" t="s">
        <v>126</v>
      </c>
      <c r="E6916" s="2">
        <v>45679</v>
      </c>
      <c r="F6916" t="s">
        <v>145</v>
      </c>
      <c r="H6916" t="s">
        <v>8026</v>
      </c>
      <c r="I6916" t="s">
        <v>8023</v>
      </c>
    </row>
    <row r="6917" spans="1:9" x14ac:dyDescent="0.25">
      <c r="A6917">
        <v>3802</v>
      </c>
      <c r="B6917" t="s">
        <v>8028</v>
      </c>
      <c r="C6917" t="s">
        <v>8029</v>
      </c>
      <c r="D6917" t="s">
        <v>96</v>
      </c>
      <c r="E6917" s="2">
        <v>45679</v>
      </c>
      <c r="F6917" t="s">
        <v>14</v>
      </c>
      <c r="H6917" t="s">
        <v>8031</v>
      </c>
      <c r="I6917" t="s">
        <v>8030</v>
      </c>
    </row>
    <row r="6918" spans="1:9" x14ac:dyDescent="0.25">
      <c r="A6918">
        <v>3805</v>
      </c>
      <c r="B6918" t="s">
        <v>8032</v>
      </c>
      <c r="C6918" t="s">
        <v>8033</v>
      </c>
      <c r="D6918" t="s">
        <v>96</v>
      </c>
      <c r="E6918" s="2">
        <v>45679</v>
      </c>
      <c r="F6918" t="s">
        <v>14</v>
      </c>
      <c r="H6918" t="s">
        <v>8036</v>
      </c>
      <c r="I6918" t="s">
        <v>8035</v>
      </c>
    </row>
    <row r="6919" spans="1:9" x14ac:dyDescent="0.25">
      <c r="A6919">
        <v>3808</v>
      </c>
      <c r="B6919" t="s">
        <v>8038</v>
      </c>
      <c r="C6919" t="s">
        <v>8039</v>
      </c>
      <c r="D6919" t="s">
        <v>96</v>
      </c>
      <c r="E6919" s="2">
        <v>45679</v>
      </c>
      <c r="F6919" t="s">
        <v>14</v>
      </c>
      <c r="H6919" t="s">
        <v>8042</v>
      </c>
      <c r="I6919" t="s">
        <v>8041</v>
      </c>
    </row>
    <row r="6920" spans="1:9" x14ac:dyDescent="0.25">
      <c r="A6920">
        <v>3811</v>
      </c>
      <c r="B6920" t="s">
        <v>8044</v>
      </c>
      <c r="C6920" t="s">
        <v>8045</v>
      </c>
      <c r="D6920" t="s">
        <v>96</v>
      </c>
      <c r="E6920" s="2">
        <v>45679</v>
      </c>
      <c r="F6920" t="s">
        <v>40</v>
      </c>
      <c r="H6920" t="s">
        <v>8048</v>
      </c>
      <c r="I6920" t="s">
        <v>8047</v>
      </c>
    </row>
    <row r="6921" spans="1:9" x14ac:dyDescent="0.25">
      <c r="A6921">
        <v>3815</v>
      </c>
      <c r="B6921" t="s">
        <v>8050</v>
      </c>
      <c r="C6921" t="s">
        <v>8051</v>
      </c>
      <c r="D6921" t="s">
        <v>96</v>
      </c>
      <c r="E6921" s="2">
        <v>45679</v>
      </c>
      <c r="F6921" t="s">
        <v>80</v>
      </c>
      <c r="H6921" t="s">
        <v>1823</v>
      </c>
      <c r="I6921" t="s">
        <v>8053</v>
      </c>
    </row>
    <row r="6922" spans="1:9" x14ac:dyDescent="0.25">
      <c r="A6922">
        <v>3817</v>
      </c>
      <c r="B6922" t="s">
        <v>8055</v>
      </c>
      <c r="C6922" t="s">
        <v>8056</v>
      </c>
      <c r="D6922" t="s">
        <v>96</v>
      </c>
      <c r="E6922" s="2">
        <v>45679</v>
      </c>
      <c r="F6922" t="s">
        <v>17</v>
      </c>
      <c r="H6922" t="s">
        <v>8059</v>
      </c>
      <c r="I6922" t="s">
        <v>8058</v>
      </c>
    </row>
    <row r="6923" spans="1:9" x14ac:dyDescent="0.25">
      <c r="A6923">
        <v>3822</v>
      </c>
      <c r="B6923" t="s">
        <v>8061</v>
      </c>
      <c r="C6923" t="s">
        <v>8062</v>
      </c>
      <c r="D6923" t="s">
        <v>126</v>
      </c>
      <c r="E6923" s="2">
        <v>45679</v>
      </c>
      <c r="F6923" t="s">
        <v>151</v>
      </c>
      <c r="H6923" t="s">
        <v>8067</v>
      </c>
      <c r="I6923" t="s">
        <v>8064</v>
      </c>
    </row>
    <row r="6924" spans="1:9" x14ac:dyDescent="0.25">
      <c r="A6924">
        <v>3823</v>
      </c>
      <c r="B6924" t="s">
        <v>8061</v>
      </c>
      <c r="C6924" t="s">
        <v>8062</v>
      </c>
      <c r="D6924" t="s">
        <v>96</v>
      </c>
      <c r="E6924" s="2">
        <v>45679</v>
      </c>
      <c r="F6924" t="s">
        <v>182</v>
      </c>
      <c r="H6924" t="s">
        <v>8068</v>
      </c>
      <c r="I6924" t="s">
        <v>8064</v>
      </c>
    </row>
    <row r="6925" spans="1:9" x14ac:dyDescent="0.25">
      <c r="A6925">
        <v>3825</v>
      </c>
      <c r="B6925" t="s">
        <v>8069</v>
      </c>
      <c r="C6925" t="s">
        <v>8070</v>
      </c>
      <c r="D6925" t="s">
        <v>96</v>
      </c>
      <c r="E6925" s="2">
        <v>45679</v>
      </c>
      <c r="F6925" t="s">
        <v>17</v>
      </c>
      <c r="H6925" t="s">
        <v>2492</v>
      </c>
      <c r="I6925" t="s">
        <v>8071</v>
      </c>
    </row>
    <row r="6926" spans="1:9" x14ac:dyDescent="0.25">
      <c r="A6926">
        <v>3826</v>
      </c>
      <c r="B6926" t="s">
        <v>8069</v>
      </c>
      <c r="C6926" t="s">
        <v>8070</v>
      </c>
      <c r="D6926" t="s">
        <v>126</v>
      </c>
      <c r="E6926" s="2">
        <v>45679</v>
      </c>
      <c r="F6926" t="s">
        <v>80</v>
      </c>
      <c r="H6926" t="s">
        <v>2688</v>
      </c>
      <c r="I6926" t="s">
        <v>8071</v>
      </c>
    </row>
    <row r="6927" spans="1:9" x14ac:dyDescent="0.25">
      <c r="A6927">
        <v>3829</v>
      </c>
      <c r="B6927" t="s">
        <v>8073</v>
      </c>
      <c r="C6927" t="s">
        <v>8074</v>
      </c>
      <c r="D6927" t="s">
        <v>96</v>
      </c>
      <c r="E6927" s="2">
        <v>45679</v>
      </c>
      <c r="F6927" t="s">
        <v>115</v>
      </c>
      <c r="H6927" t="s">
        <v>8075</v>
      </c>
      <c r="I6927" t="s">
        <v>8076</v>
      </c>
    </row>
    <row r="6928" spans="1:9" x14ac:dyDescent="0.25">
      <c r="A6928">
        <v>3832</v>
      </c>
      <c r="B6928" t="s">
        <v>8079</v>
      </c>
      <c r="C6928" t="s">
        <v>8080</v>
      </c>
      <c r="D6928" t="s">
        <v>96</v>
      </c>
      <c r="E6928" s="2">
        <v>45679</v>
      </c>
      <c r="F6928" t="s">
        <v>38</v>
      </c>
      <c r="H6928" t="s">
        <v>8081</v>
      </c>
      <c r="I6928" t="s">
        <v>8082</v>
      </c>
    </row>
    <row r="6929" spans="1:9" x14ac:dyDescent="0.25">
      <c r="A6929">
        <v>3836</v>
      </c>
      <c r="B6929" t="s">
        <v>8085</v>
      </c>
      <c r="C6929" t="s">
        <v>8086</v>
      </c>
      <c r="D6929" t="s">
        <v>96</v>
      </c>
      <c r="E6929" s="2">
        <v>45679</v>
      </c>
      <c r="F6929" t="s">
        <v>38</v>
      </c>
      <c r="H6929" t="s">
        <v>1440</v>
      </c>
      <c r="I6929" t="s">
        <v>8088</v>
      </c>
    </row>
    <row r="6930" spans="1:9" x14ac:dyDescent="0.25">
      <c r="A6930">
        <v>3937</v>
      </c>
      <c r="B6930" t="s">
        <v>8318</v>
      </c>
      <c r="C6930" t="s">
        <v>8319</v>
      </c>
      <c r="D6930" t="s">
        <v>126</v>
      </c>
      <c r="E6930" s="2">
        <v>45678</v>
      </c>
      <c r="F6930" t="s">
        <v>51</v>
      </c>
      <c r="H6930" t="s">
        <v>8323</v>
      </c>
      <c r="I6930" t="s">
        <v>8321</v>
      </c>
    </row>
    <row r="6931" spans="1:9" x14ac:dyDescent="0.25">
      <c r="A6931">
        <v>3993</v>
      </c>
      <c r="B6931" t="s">
        <v>8449</v>
      </c>
      <c r="C6931" t="s">
        <v>8450</v>
      </c>
      <c r="D6931" t="s">
        <v>126</v>
      </c>
      <c r="E6931" s="2">
        <v>45678</v>
      </c>
      <c r="F6931" t="s">
        <v>51</v>
      </c>
      <c r="H6931" t="s">
        <v>8455</v>
      </c>
      <c r="I6931" t="s">
        <v>8452</v>
      </c>
    </row>
    <row r="6932" spans="1:9" x14ac:dyDescent="0.25">
      <c r="A6932">
        <v>4002</v>
      </c>
      <c r="B6932" t="s">
        <v>8471</v>
      </c>
      <c r="C6932" t="s">
        <v>8472</v>
      </c>
      <c r="D6932" t="s">
        <v>126</v>
      </c>
      <c r="E6932" s="2">
        <v>45678</v>
      </c>
      <c r="F6932" t="s">
        <v>51</v>
      </c>
      <c r="H6932" t="s">
        <v>8476</v>
      </c>
      <c r="I6932" t="s">
        <v>8474</v>
      </c>
    </row>
    <row r="6933" spans="1:9" x14ac:dyDescent="0.25">
      <c r="A6933">
        <v>4044</v>
      </c>
      <c r="B6933" t="s">
        <v>8564</v>
      </c>
      <c r="C6933" t="s">
        <v>8565</v>
      </c>
      <c r="D6933" t="s">
        <v>96</v>
      </c>
      <c r="E6933" s="2">
        <v>45678</v>
      </c>
      <c r="F6933" t="s">
        <v>40</v>
      </c>
      <c r="H6933" t="s">
        <v>2671</v>
      </c>
      <c r="I6933" t="s">
        <v>8567</v>
      </c>
    </row>
    <row r="6934" spans="1:9" x14ac:dyDescent="0.25">
      <c r="A6934">
        <v>4045</v>
      </c>
      <c r="B6934" t="s">
        <v>8564</v>
      </c>
      <c r="C6934" t="s">
        <v>8565</v>
      </c>
      <c r="D6934" t="s">
        <v>126</v>
      </c>
      <c r="E6934" s="2">
        <v>45678</v>
      </c>
      <c r="F6934" t="s">
        <v>22</v>
      </c>
      <c r="H6934" t="s">
        <v>8570</v>
      </c>
      <c r="I6934" t="s">
        <v>8567</v>
      </c>
    </row>
    <row r="6935" spans="1:9" x14ac:dyDescent="0.25">
      <c r="A6935">
        <v>4048</v>
      </c>
      <c r="B6935" t="s">
        <v>8575</v>
      </c>
      <c r="C6935" t="s">
        <v>8576</v>
      </c>
      <c r="D6935" t="s">
        <v>126</v>
      </c>
      <c r="E6935" s="2">
        <v>45678</v>
      </c>
      <c r="F6935" t="s">
        <v>80</v>
      </c>
      <c r="H6935" t="s">
        <v>8577</v>
      </c>
      <c r="I6935" t="s">
        <v>8578</v>
      </c>
    </row>
    <row r="6936" spans="1:9" x14ac:dyDescent="0.25">
      <c r="A6936">
        <v>4089</v>
      </c>
      <c r="B6936" t="s">
        <v>8666</v>
      </c>
      <c r="C6936" t="s">
        <v>8667</v>
      </c>
      <c r="D6936" t="s">
        <v>96</v>
      </c>
      <c r="E6936" s="2">
        <v>45678</v>
      </c>
      <c r="F6936" t="s">
        <v>22</v>
      </c>
      <c r="H6936" t="s">
        <v>8671</v>
      </c>
      <c r="I6936" t="s">
        <v>8669</v>
      </c>
    </row>
    <row r="6937" spans="1:9" x14ac:dyDescent="0.25">
      <c r="A6937">
        <v>4093</v>
      </c>
      <c r="B6937" t="s">
        <v>8672</v>
      </c>
      <c r="C6937" t="s">
        <v>8673</v>
      </c>
      <c r="D6937" t="s">
        <v>126</v>
      </c>
      <c r="E6937" s="2">
        <v>45678</v>
      </c>
      <c r="F6937" t="s">
        <v>115</v>
      </c>
      <c r="H6937" t="s">
        <v>8678</v>
      </c>
      <c r="I6937" t="s">
        <v>8675</v>
      </c>
    </row>
    <row r="6938" spans="1:9" x14ac:dyDescent="0.25">
      <c r="A6938">
        <v>4107</v>
      </c>
      <c r="B6938" t="s">
        <v>8703</v>
      </c>
      <c r="C6938" t="s">
        <v>8704</v>
      </c>
      <c r="D6938" t="s">
        <v>126</v>
      </c>
      <c r="E6938" s="2">
        <v>45678</v>
      </c>
      <c r="F6938" t="s">
        <v>80</v>
      </c>
      <c r="H6938" t="s">
        <v>8708</v>
      </c>
      <c r="I6938" t="s">
        <v>8706</v>
      </c>
    </row>
    <row r="6939" spans="1:9" x14ac:dyDescent="0.25">
      <c r="A6939">
        <v>4112</v>
      </c>
      <c r="B6939" t="s">
        <v>8714</v>
      </c>
      <c r="C6939" t="s">
        <v>8715</v>
      </c>
      <c r="D6939" t="s">
        <v>126</v>
      </c>
      <c r="E6939" s="2">
        <v>45678</v>
      </c>
      <c r="F6939" t="s">
        <v>38</v>
      </c>
      <c r="H6939" t="s">
        <v>8719</v>
      </c>
      <c r="I6939" t="s">
        <v>8717</v>
      </c>
    </row>
    <row r="6940" spans="1:9" x14ac:dyDescent="0.25">
      <c r="A6940">
        <v>4124</v>
      </c>
      <c r="B6940" t="s">
        <v>8740</v>
      </c>
      <c r="C6940" t="s">
        <v>8741</v>
      </c>
      <c r="D6940" t="s">
        <v>126</v>
      </c>
      <c r="E6940" s="2">
        <v>45678</v>
      </c>
      <c r="F6940" t="s">
        <v>151</v>
      </c>
      <c r="H6940" t="s">
        <v>8745</v>
      </c>
      <c r="I6940" t="s">
        <v>8743</v>
      </c>
    </row>
    <row r="6941" spans="1:9" x14ac:dyDescent="0.25">
      <c r="A6941">
        <v>4130</v>
      </c>
      <c r="B6941" t="s">
        <v>8754</v>
      </c>
      <c r="C6941" t="s">
        <v>8755</v>
      </c>
      <c r="D6941" t="s">
        <v>126</v>
      </c>
      <c r="E6941" s="2">
        <v>45678</v>
      </c>
      <c r="F6941" t="s">
        <v>151</v>
      </c>
      <c r="H6941" t="s">
        <v>8756</v>
      </c>
      <c r="I6941" t="s">
        <v>8757</v>
      </c>
    </row>
    <row r="6942" spans="1:9" x14ac:dyDescent="0.25">
      <c r="A6942">
        <v>4139</v>
      </c>
      <c r="B6942" t="s">
        <v>8770</v>
      </c>
      <c r="C6942" t="s">
        <v>8771</v>
      </c>
      <c r="D6942" t="s">
        <v>96</v>
      </c>
      <c r="E6942" s="2">
        <v>45678</v>
      </c>
      <c r="F6942" t="s">
        <v>80</v>
      </c>
      <c r="H6942" t="s">
        <v>8774</v>
      </c>
      <c r="I6942" t="s">
        <v>8773</v>
      </c>
    </row>
    <row r="6943" spans="1:9" x14ac:dyDescent="0.25">
      <c r="A6943">
        <v>4163</v>
      </c>
      <c r="B6943" t="s">
        <v>8822</v>
      </c>
      <c r="C6943" t="s">
        <v>8823</v>
      </c>
      <c r="D6943" t="s">
        <v>96</v>
      </c>
      <c r="E6943" s="2">
        <v>45678</v>
      </c>
      <c r="F6943" t="s">
        <v>38</v>
      </c>
      <c r="H6943" t="s">
        <v>8827</v>
      </c>
      <c r="I6943" t="s">
        <v>8825</v>
      </c>
    </row>
    <row r="6944" spans="1:9" x14ac:dyDescent="0.25">
      <c r="A6944">
        <v>4182</v>
      </c>
      <c r="B6944" t="s">
        <v>8866</v>
      </c>
      <c r="C6944" t="s">
        <v>8867</v>
      </c>
      <c r="D6944" t="s">
        <v>126</v>
      </c>
      <c r="E6944" s="2">
        <v>45678</v>
      </c>
      <c r="F6944" t="s">
        <v>151</v>
      </c>
      <c r="H6944" t="s">
        <v>8871</v>
      </c>
      <c r="I6944" t="s">
        <v>8869</v>
      </c>
    </row>
    <row r="6945" spans="1:9" x14ac:dyDescent="0.25">
      <c r="A6945">
        <v>4193</v>
      </c>
      <c r="B6945" t="s">
        <v>8885</v>
      </c>
      <c r="C6945" t="s">
        <v>8886</v>
      </c>
      <c r="D6945" t="s">
        <v>126</v>
      </c>
      <c r="E6945" s="2">
        <v>45678</v>
      </c>
      <c r="F6945" t="s">
        <v>145</v>
      </c>
      <c r="H6945" t="s">
        <v>8891</v>
      </c>
      <c r="I6945" t="s">
        <v>8888</v>
      </c>
    </row>
    <row r="6946" spans="1:9" x14ac:dyDescent="0.25">
      <c r="A6946">
        <v>4199</v>
      </c>
      <c r="B6946" t="s">
        <v>8903</v>
      </c>
      <c r="C6946" t="s">
        <v>8904</v>
      </c>
      <c r="D6946" t="s">
        <v>126</v>
      </c>
      <c r="E6946" s="2">
        <v>45678</v>
      </c>
      <c r="F6946" t="s">
        <v>151</v>
      </c>
      <c r="H6946" t="s">
        <v>8905</v>
      </c>
      <c r="I6946" t="s">
        <v>8906</v>
      </c>
    </row>
    <row r="6947" spans="1:9" x14ac:dyDescent="0.25">
      <c r="A6947">
        <v>4206</v>
      </c>
      <c r="B6947" t="s">
        <v>8915</v>
      </c>
      <c r="C6947" t="s">
        <v>8916</v>
      </c>
      <c r="D6947" t="s">
        <v>126</v>
      </c>
      <c r="E6947" s="2">
        <v>45678</v>
      </c>
      <c r="F6947" t="s">
        <v>22</v>
      </c>
      <c r="H6947" t="s">
        <v>6263</v>
      </c>
      <c r="I6947" t="s">
        <v>8917</v>
      </c>
    </row>
    <row r="6948" spans="1:9" x14ac:dyDescent="0.25">
      <c r="A6948">
        <v>4215</v>
      </c>
      <c r="B6948" t="s">
        <v>8934</v>
      </c>
      <c r="C6948" t="s">
        <v>8935</v>
      </c>
      <c r="D6948" t="s">
        <v>126</v>
      </c>
      <c r="E6948" s="2">
        <v>45678</v>
      </c>
      <c r="F6948" t="s">
        <v>80</v>
      </c>
      <c r="H6948" t="s">
        <v>8936</v>
      </c>
      <c r="I6948" t="s">
        <v>8937</v>
      </c>
    </row>
    <row r="6949" spans="1:9" x14ac:dyDescent="0.25">
      <c r="A6949">
        <v>4221</v>
      </c>
      <c r="B6949" t="s">
        <v>8941</v>
      </c>
      <c r="C6949" t="s">
        <v>8942</v>
      </c>
      <c r="D6949" t="s">
        <v>96</v>
      </c>
      <c r="E6949" s="2">
        <v>45678</v>
      </c>
      <c r="F6949" t="s">
        <v>17</v>
      </c>
      <c r="H6949" t="s">
        <v>8946</v>
      </c>
      <c r="I6949" t="s">
        <v>8944</v>
      </c>
    </row>
    <row r="6950" spans="1:9" x14ac:dyDescent="0.25">
      <c r="A6950">
        <v>4243</v>
      </c>
      <c r="B6950" t="s">
        <v>8997</v>
      </c>
      <c r="C6950" t="s">
        <v>8998</v>
      </c>
      <c r="D6950" t="s">
        <v>126</v>
      </c>
      <c r="E6950" s="2">
        <v>45678</v>
      </c>
      <c r="F6950" t="s">
        <v>38</v>
      </c>
      <c r="H6950" t="s">
        <v>9001</v>
      </c>
      <c r="I6950" t="s">
        <v>9000</v>
      </c>
    </row>
    <row r="6951" spans="1:9" x14ac:dyDescent="0.25">
      <c r="A6951">
        <v>4247</v>
      </c>
      <c r="B6951" t="s">
        <v>9003</v>
      </c>
      <c r="C6951" t="s">
        <v>9004</v>
      </c>
      <c r="D6951" t="s">
        <v>126</v>
      </c>
      <c r="E6951" s="2">
        <v>45678</v>
      </c>
      <c r="F6951" t="s">
        <v>145</v>
      </c>
      <c r="H6951" t="s">
        <v>9007</v>
      </c>
      <c r="I6951" t="s">
        <v>9006</v>
      </c>
    </row>
    <row r="6952" spans="1:9" x14ac:dyDescent="0.25">
      <c r="A6952">
        <v>4252</v>
      </c>
      <c r="B6952" t="s">
        <v>9009</v>
      </c>
      <c r="C6952" t="s">
        <v>9010</v>
      </c>
      <c r="D6952" t="s">
        <v>126</v>
      </c>
      <c r="E6952" s="2">
        <v>45678</v>
      </c>
      <c r="F6952" t="s">
        <v>151</v>
      </c>
      <c r="H6952" t="s">
        <v>9013</v>
      </c>
      <c r="I6952" t="s">
        <v>9011</v>
      </c>
    </row>
    <row r="6953" spans="1:9" x14ac:dyDescent="0.25">
      <c r="A6953">
        <v>4262</v>
      </c>
      <c r="B6953" t="s">
        <v>9029</v>
      </c>
      <c r="C6953" t="s">
        <v>9030</v>
      </c>
      <c r="D6953" t="s">
        <v>126</v>
      </c>
      <c r="E6953" s="2">
        <v>45678</v>
      </c>
      <c r="F6953" t="s">
        <v>80</v>
      </c>
      <c r="H6953" t="s">
        <v>9032</v>
      </c>
      <c r="I6953" t="s">
        <v>9031</v>
      </c>
    </row>
    <row r="6954" spans="1:9" x14ac:dyDescent="0.25">
      <c r="A6954">
        <v>4278</v>
      </c>
      <c r="B6954" t="s">
        <v>9064</v>
      </c>
      <c r="C6954" t="s">
        <v>9065</v>
      </c>
      <c r="D6954" t="s">
        <v>126</v>
      </c>
      <c r="E6954" s="2">
        <v>45678</v>
      </c>
      <c r="F6954" t="s">
        <v>151</v>
      </c>
      <c r="H6954" t="s">
        <v>9068</v>
      </c>
      <c r="I6954" t="s">
        <v>9066</v>
      </c>
    </row>
    <row r="6955" spans="1:9" x14ac:dyDescent="0.25">
      <c r="A6955">
        <v>4282</v>
      </c>
      <c r="B6955" t="s">
        <v>9069</v>
      </c>
      <c r="C6955" t="s">
        <v>9070</v>
      </c>
      <c r="D6955" t="s">
        <v>126</v>
      </c>
      <c r="E6955" s="2">
        <v>45678</v>
      </c>
      <c r="F6955" t="s">
        <v>145</v>
      </c>
      <c r="H6955" t="s">
        <v>9074</v>
      </c>
      <c r="I6955" t="s">
        <v>9072</v>
      </c>
    </row>
    <row r="6956" spans="1:9" x14ac:dyDescent="0.25">
      <c r="A6956">
        <v>4300</v>
      </c>
      <c r="B6956" t="s">
        <v>9112</v>
      </c>
      <c r="C6956" t="s">
        <v>9113</v>
      </c>
      <c r="D6956" t="s">
        <v>126</v>
      </c>
      <c r="E6956" s="2">
        <v>45678</v>
      </c>
      <c r="F6956" t="s">
        <v>145</v>
      </c>
      <c r="H6956" t="s">
        <v>9114</v>
      </c>
      <c r="I6956" t="s">
        <v>9115</v>
      </c>
    </row>
    <row r="6957" spans="1:9" x14ac:dyDescent="0.25">
      <c r="A6957">
        <v>4321</v>
      </c>
      <c r="B6957" t="s">
        <v>9152</v>
      </c>
      <c r="C6957" t="s">
        <v>9153</v>
      </c>
      <c r="D6957" t="s">
        <v>126</v>
      </c>
      <c r="E6957" s="2">
        <v>45678</v>
      </c>
      <c r="F6957" t="s">
        <v>145</v>
      </c>
      <c r="H6957" t="s">
        <v>9158</v>
      </c>
      <c r="I6957" t="s">
        <v>9155</v>
      </c>
    </row>
    <row r="6958" spans="1:9" x14ac:dyDescent="0.25">
      <c r="A6958">
        <v>4326</v>
      </c>
      <c r="B6958" t="s">
        <v>9164</v>
      </c>
      <c r="C6958" t="s">
        <v>9165</v>
      </c>
      <c r="D6958" t="s">
        <v>96</v>
      </c>
      <c r="E6958" s="2">
        <v>45678</v>
      </c>
      <c r="F6958" t="s">
        <v>22</v>
      </c>
      <c r="H6958" t="s">
        <v>9169</v>
      </c>
      <c r="I6958" t="s">
        <v>9167</v>
      </c>
    </row>
    <row r="6959" spans="1:9" x14ac:dyDescent="0.25">
      <c r="A6959">
        <v>4329</v>
      </c>
      <c r="B6959" t="s">
        <v>9170</v>
      </c>
      <c r="C6959" t="s">
        <v>9171</v>
      </c>
      <c r="D6959" t="s">
        <v>96</v>
      </c>
      <c r="E6959" s="2">
        <v>45678</v>
      </c>
      <c r="F6959" t="s">
        <v>38</v>
      </c>
      <c r="H6959" t="s">
        <v>9175</v>
      </c>
      <c r="I6959" t="s">
        <v>9173</v>
      </c>
    </row>
    <row r="6960" spans="1:9" x14ac:dyDescent="0.25">
      <c r="A6960">
        <v>4330</v>
      </c>
      <c r="B6960" t="s">
        <v>9176</v>
      </c>
      <c r="C6960" t="s">
        <v>9177</v>
      </c>
      <c r="D6960" t="s">
        <v>96</v>
      </c>
      <c r="E6960" s="2">
        <v>45678</v>
      </c>
      <c r="F6960" t="s">
        <v>115</v>
      </c>
      <c r="H6960" t="s">
        <v>9178</v>
      </c>
      <c r="I6960" t="s">
        <v>9179</v>
      </c>
    </row>
    <row r="6961" spans="1:9" x14ac:dyDescent="0.25">
      <c r="A6961">
        <v>4333</v>
      </c>
      <c r="B6961" t="s">
        <v>9182</v>
      </c>
      <c r="C6961" t="s">
        <v>9183</v>
      </c>
      <c r="D6961" t="s">
        <v>96</v>
      </c>
      <c r="E6961" s="2">
        <v>45678</v>
      </c>
      <c r="F6961" t="s">
        <v>38</v>
      </c>
      <c r="H6961" t="s">
        <v>1757</v>
      </c>
      <c r="I6961" t="s">
        <v>9184</v>
      </c>
    </row>
    <row r="6962" spans="1:9" x14ac:dyDescent="0.25">
      <c r="A6962">
        <v>4337</v>
      </c>
      <c r="B6962" t="s">
        <v>9187</v>
      </c>
      <c r="C6962" t="s">
        <v>9188</v>
      </c>
      <c r="D6962" t="s">
        <v>96</v>
      </c>
      <c r="E6962" s="2">
        <v>45678</v>
      </c>
      <c r="F6962" t="s">
        <v>17</v>
      </c>
      <c r="H6962" t="s">
        <v>9191</v>
      </c>
      <c r="I6962" t="s">
        <v>9190</v>
      </c>
    </row>
    <row r="6963" spans="1:9" x14ac:dyDescent="0.25">
      <c r="A6963">
        <v>4338</v>
      </c>
      <c r="B6963" t="s">
        <v>9187</v>
      </c>
      <c r="C6963" t="s">
        <v>9188</v>
      </c>
      <c r="D6963" t="s">
        <v>126</v>
      </c>
      <c r="E6963" s="2">
        <v>45678</v>
      </c>
      <c r="F6963" t="s">
        <v>80</v>
      </c>
      <c r="H6963" t="s">
        <v>2688</v>
      </c>
      <c r="I6963" t="s">
        <v>9190</v>
      </c>
    </row>
    <row r="6964" spans="1:9" x14ac:dyDescent="0.25">
      <c r="A6964">
        <v>4342</v>
      </c>
      <c r="B6964" t="s">
        <v>9194</v>
      </c>
      <c r="C6964" t="s">
        <v>9195</v>
      </c>
      <c r="D6964" t="s">
        <v>96</v>
      </c>
      <c r="E6964" s="2">
        <v>45678</v>
      </c>
      <c r="F6964" t="s">
        <v>22</v>
      </c>
      <c r="H6964" t="s">
        <v>9198</v>
      </c>
      <c r="I6964" t="s">
        <v>9197</v>
      </c>
    </row>
    <row r="6965" spans="1:9" x14ac:dyDescent="0.25">
      <c r="A6965">
        <v>4346</v>
      </c>
      <c r="B6965" t="s">
        <v>9200</v>
      </c>
      <c r="C6965" t="s">
        <v>9201</v>
      </c>
      <c r="D6965" t="s">
        <v>96</v>
      </c>
      <c r="E6965" s="2">
        <v>45678</v>
      </c>
      <c r="F6965" t="s">
        <v>38</v>
      </c>
      <c r="H6965" t="s">
        <v>9205</v>
      </c>
      <c r="I6965" t="s">
        <v>9203</v>
      </c>
    </row>
    <row r="6966" spans="1:9" x14ac:dyDescent="0.25">
      <c r="A6966">
        <v>4349</v>
      </c>
      <c r="B6966" t="s">
        <v>9206</v>
      </c>
      <c r="C6966" t="s">
        <v>9207</v>
      </c>
      <c r="D6966" t="s">
        <v>96</v>
      </c>
      <c r="E6966" s="2">
        <v>45678</v>
      </c>
      <c r="F6966" t="s">
        <v>17</v>
      </c>
      <c r="H6966" t="s">
        <v>9211</v>
      </c>
      <c r="I6966" t="s">
        <v>9209</v>
      </c>
    </row>
    <row r="6967" spans="1:9" x14ac:dyDescent="0.25">
      <c r="A6967">
        <v>4352</v>
      </c>
      <c r="B6967" t="s">
        <v>9212</v>
      </c>
      <c r="C6967" t="s">
        <v>9213</v>
      </c>
      <c r="D6967" t="s">
        <v>96</v>
      </c>
      <c r="E6967" s="2">
        <v>45678</v>
      </c>
      <c r="F6967" t="s">
        <v>115</v>
      </c>
      <c r="H6967" t="s">
        <v>9217</v>
      </c>
      <c r="I6967" t="s">
        <v>9215</v>
      </c>
    </row>
    <row r="6968" spans="1:9" x14ac:dyDescent="0.25">
      <c r="A6968">
        <v>4355</v>
      </c>
      <c r="B6968" t="s">
        <v>9219</v>
      </c>
      <c r="C6968" t="s">
        <v>9220</v>
      </c>
      <c r="D6968" t="s">
        <v>96</v>
      </c>
      <c r="E6968" s="2">
        <v>45678</v>
      </c>
      <c r="F6968" t="s">
        <v>14</v>
      </c>
      <c r="H6968" t="s">
        <v>9223</v>
      </c>
      <c r="I6968" t="s">
        <v>9222</v>
      </c>
    </row>
    <row r="6969" spans="1:9" x14ac:dyDescent="0.25">
      <c r="A6969">
        <v>4357</v>
      </c>
      <c r="B6969" t="s">
        <v>9225</v>
      </c>
      <c r="C6969" t="s">
        <v>9226</v>
      </c>
      <c r="D6969" t="s">
        <v>96</v>
      </c>
      <c r="E6969" s="2">
        <v>45678</v>
      </c>
      <c r="F6969" t="s">
        <v>182</v>
      </c>
      <c r="H6969" t="s">
        <v>9227</v>
      </c>
      <c r="I6969" t="s">
        <v>9228</v>
      </c>
    </row>
    <row r="6970" spans="1:9" x14ac:dyDescent="0.25">
      <c r="A6970">
        <v>4361</v>
      </c>
      <c r="B6970" t="s">
        <v>9231</v>
      </c>
      <c r="C6970" t="s">
        <v>9232</v>
      </c>
      <c r="D6970" t="s">
        <v>96</v>
      </c>
      <c r="E6970" s="2">
        <v>45678</v>
      </c>
      <c r="F6970" t="s">
        <v>40</v>
      </c>
      <c r="H6970" t="s">
        <v>9235</v>
      </c>
      <c r="I6970" t="s">
        <v>9234</v>
      </c>
    </row>
    <row r="6971" spans="1:9" x14ac:dyDescent="0.25">
      <c r="A6971">
        <v>4362</v>
      </c>
      <c r="B6971" t="s">
        <v>9231</v>
      </c>
      <c r="C6971" t="s">
        <v>9232</v>
      </c>
      <c r="D6971" t="s">
        <v>126</v>
      </c>
      <c r="E6971" s="2">
        <v>45678</v>
      </c>
      <c r="F6971" t="s">
        <v>145</v>
      </c>
      <c r="H6971" t="s">
        <v>9236</v>
      </c>
      <c r="I6971" t="s">
        <v>9234</v>
      </c>
    </row>
    <row r="6972" spans="1:9" x14ac:dyDescent="0.25">
      <c r="A6972">
        <v>4366</v>
      </c>
      <c r="B6972" t="s">
        <v>9239</v>
      </c>
      <c r="C6972" t="s">
        <v>9240</v>
      </c>
      <c r="D6972" t="s">
        <v>96</v>
      </c>
      <c r="E6972" s="2">
        <v>45678</v>
      </c>
      <c r="F6972" t="s">
        <v>115</v>
      </c>
      <c r="H6972" t="s">
        <v>9243</v>
      </c>
      <c r="I6972" t="s">
        <v>9242</v>
      </c>
    </row>
    <row r="6973" spans="1:9" x14ac:dyDescent="0.25">
      <c r="A6973">
        <v>4370</v>
      </c>
      <c r="B6973" t="s">
        <v>9245</v>
      </c>
      <c r="C6973" t="s">
        <v>9246</v>
      </c>
      <c r="D6973" t="s">
        <v>96</v>
      </c>
      <c r="E6973" s="2">
        <v>45678</v>
      </c>
      <c r="F6973" t="s">
        <v>115</v>
      </c>
      <c r="H6973" t="s">
        <v>2117</v>
      </c>
      <c r="I6973" t="s">
        <v>9248</v>
      </c>
    </row>
    <row r="6974" spans="1:9" x14ac:dyDescent="0.25">
      <c r="A6974">
        <v>4372</v>
      </c>
      <c r="B6974" t="s">
        <v>9250</v>
      </c>
      <c r="C6974" t="s">
        <v>9251</v>
      </c>
      <c r="D6974" t="s">
        <v>96</v>
      </c>
      <c r="E6974" s="2">
        <v>45678</v>
      </c>
      <c r="F6974" t="s">
        <v>40</v>
      </c>
      <c r="H6974" t="s">
        <v>1584</v>
      </c>
      <c r="I6974" t="s">
        <v>9252</v>
      </c>
    </row>
    <row r="6975" spans="1:9" x14ac:dyDescent="0.25">
      <c r="A6975">
        <v>4375</v>
      </c>
      <c r="B6975" t="s">
        <v>9254</v>
      </c>
      <c r="C6975" t="s">
        <v>9255</v>
      </c>
      <c r="D6975" t="s">
        <v>96</v>
      </c>
      <c r="E6975" s="2">
        <v>45678</v>
      </c>
      <c r="F6975" t="s">
        <v>22</v>
      </c>
      <c r="H6975" t="s">
        <v>9258</v>
      </c>
      <c r="I6975" t="s">
        <v>9257</v>
      </c>
    </row>
    <row r="6976" spans="1:9" x14ac:dyDescent="0.25">
      <c r="A6976">
        <v>4377</v>
      </c>
      <c r="B6976" t="s">
        <v>9260</v>
      </c>
      <c r="C6976" t="s">
        <v>9261</v>
      </c>
      <c r="D6976" t="s">
        <v>96</v>
      </c>
      <c r="E6976" s="2">
        <v>45678</v>
      </c>
      <c r="F6976" t="s">
        <v>17</v>
      </c>
      <c r="H6976" t="s">
        <v>9262</v>
      </c>
      <c r="I6976" t="s">
        <v>9263</v>
      </c>
    </row>
    <row r="6977" spans="1:9" x14ac:dyDescent="0.25">
      <c r="A6977">
        <v>4381</v>
      </c>
      <c r="B6977" t="s">
        <v>9266</v>
      </c>
      <c r="C6977" t="s">
        <v>9267</v>
      </c>
      <c r="D6977" t="s">
        <v>96</v>
      </c>
      <c r="E6977" s="2">
        <v>45678</v>
      </c>
      <c r="F6977" t="s">
        <v>38</v>
      </c>
      <c r="H6977" t="s">
        <v>9270</v>
      </c>
      <c r="I6977" t="s">
        <v>9269</v>
      </c>
    </row>
    <row r="6978" spans="1:9" x14ac:dyDescent="0.25">
      <c r="A6978">
        <v>4385</v>
      </c>
      <c r="B6978" t="s">
        <v>9272</v>
      </c>
      <c r="C6978" t="s">
        <v>9273</v>
      </c>
      <c r="D6978" t="s">
        <v>96</v>
      </c>
      <c r="E6978" s="2">
        <v>45678</v>
      </c>
      <c r="F6978" t="s">
        <v>22</v>
      </c>
      <c r="H6978" t="s">
        <v>7546</v>
      </c>
      <c r="I6978" t="s">
        <v>9275</v>
      </c>
    </row>
    <row r="6979" spans="1:9" x14ac:dyDescent="0.25">
      <c r="A6979">
        <v>4386</v>
      </c>
      <c r="B6979" t="s">
        <v>9277</v>
      </c>
      <c r="C6979" t="s">
        <v>9278</v>
      </c>
      <c r="D6979" t="s">
        <v>96</v>
      </c>
      <c r="E6979" s="2">
        <v>45678</v>
      </c>
      <c r="F6979" t="s">
        <v>14</v>
      </c>
      <c r="H6979" t="s">
        <v>9279</v>
      </c>
      <c r="I6979" t="s">
        <v>9280</v>
      </c>
    </row>
    <row r="6980" spans="1:9" x14ac:dyDescent="0.25">
      <c r="A6980">
        <v>4391</v>
      </c>
      <c r="B6980" t="s">
        <v>9283</v>
      </c>
      <c r="C6980" t="s">
        <v>9284</v>
      </c>
      <c r="D6980" t="s">
        <v>96</v>
      </c>
      <c r="E6980" s="2">
        <v>45678</v>
      </c>
      <c r="F6980" t="s">
        <v>14</v>
      </c>
      <c r="H6980" t="s">
        <v>9288</v>
      </c>
      <c r="I6980" t="s">
        <v>9286</v>
      </c>
    </row>
    <row r="6981" spans="1:9" x14ac:dyDescent="0.25">
      <c r="A6981">
        <v>4394</v>
      </c>
      <c r="B6981" t="s">
        <v>9289</v>
      </c>
      <c r="C6981" t="s">
        <v>9290</v>
      </c>
      <c r="D6981" t="s">
        <v>96</v>
      </c>
      <c r="E6981" s="2">
        <v>45678</v>
      </c>
      <c r="F6981" t="s">
        <v>115</v>
      </c>
      <c r="H6981" t="s">
        <v>9293</v>
      </c>
      <c r="I6981" t="s">
        <v>9291</v>
      </c>
    </row>
    <row r="6982" spans="1:9" x14ac:dyDescent="0.25">
      <c r="A6982">
        <v>4396</v>
      </c>
      <c r="B6982" t="s">
        <v>9294</v>
      </c>
      <c r="C6982" t="s">
        <v>9295</v>
      </c>
      <c r="D6982" t="s">
        <v>96</v>
      </c>
      <c r="E6982" s="2">
        <v>45678</v>
      </c>
      <c r="F6982" t="s">
        <v>22</v>
      </c>
      <c r="H6982" t="s">
        <v>9298</v>
      </c>
      <c r="I6982" t="s">
        <v>9297</v>
      </c>
    </row>
    <row r="6983" spans="1:9" x14ac:dyDescent="0.25">
      <c r="A6983">
        <v>4400</v>
      </c>
      <c r="B6983" t="s">
        <v>9300</v>
      </c>
      <c r="C6983" t="s">
        <v>9301</v>
      </c>
      <c r="D6983" t="s">
        <v>96</v>
      </c>
      <c r="E6983" s="2">
        <v>45678</v>
      </c>
      <c r="F6983" t="s">
        <v>14</v>
      </c>
      <c r="H6983" t="s">
        <v>9304</v>
      </c>
      <c r="I6983" t="s">
        <v>9303</v>
      </c>
    </row>
    <row r="6984" spans="1:9" x14ac:dyDescent="0.25">
      <c r="A6984">
        <v>4402</v>
      </c>
      <c r="B6984" t="s">
        <v>9305</v>
      </c>
      <c r="C6984" t="s">
        <v>9306</v>
      </c>
      <c r="D6984" t="s">
        <v>96</v>
      </c>
      <c r="E6984" s="2">
        <v>45678</v>
      </c>
      <c r="F6984" t="s">
        <v>17</v>
      </c>
      <c r="H6984" t="s">
        <v>9309</v>
      </c>
      <c r="I6984" t="s">
        <v>9308</v>
      </c>
    </row>
    <row r="6985" spans="1:9" x14ac:dyDescent="0.25">
      <c r="A6985">
        <v>4408</v>
      </c>
      <c r="B6985" t="s">
        <v>9317</v>
      </c>
      <c r="C6985" t="s">
        <v>9318</v>
      </c>
      <c r="D6985" t="s">
        <v>96</v>
      </c>
      <c r="E6985" s="2">
        <v>45678</v>
      </c>
      <c r="F6985" t="s">
        <v>17</v>
      </c>
      <c r="H6985" t="s">
        <v>9321</v>
      </c>
      <c r="I6985" t="s">
        <v>9320</v>
      </c>
    </row>
    <row r="6986" spans="1:9" x14ac:dyDescent="0.25">
      <c r="A6986">
        <v>4412</v>
      </c>
      <c r="B6986" t="s">
        <v>9323</v>
      </c>
      <c r="C6986" t="s">
        <v>9324</v>
      </c>
      <c r="D6986" t="s">
        <v>96</v>
      </c>
      <c r="E6986" s="2">
        <v>45678</v>
      </c>
      <c r="F6986" t="s">
        <v>22</v>
      </c>
      <c r="H6986" t="s">
        <v>9328</v>
      </c>
      <c r="I6986" t="s">
        <v>9326</v>
      </c>
    </row>
    <row r="6987" spans="1:9" x14ac:dyDescent="0.25">
      <c r="A6987">
        <v>4414</v>
      </c>
      <c r="B6987" t="s">
        <v>9329</v>
      </c>
      <c r="C6987" t="s">
        <v>9330</v>
      </c>
      <c r="D6987" t="s">
        <v>96</v>
      </c>
      <c r="E6987" s="2">
        <v>45678</v>
      </c>
      <c r="F6987" t="s">
        <v>115</v>
      </c>
      <c r="H6987" t="s">
        <v>9332</v>
      </c>
      <c r="I6987" t="s">
        <v>9331</v>
      </c>
    </row>
    <row r="6988" spans="1:9" x14ac:dyDescent="0.25">
      <c r="A6988">
        <v>4417</v>
      </c>
      <c r="B6988" t="s">
        <v>9333</v>
      </c>
      <c r="C6988" t="s">
        <v>9334</v>
      </c>
      <c r="D6988" t="s">
        <v>96</v>
      </c>
      <c r="E6988" s="2">
        <v>45678</v>
      </c>
      <c r="F6988" t="s">
        <v>40</v>
      </c>
      <c r="H6988" t="s">
        <v>9337</v>
      </c>
      <c r="I6988" t="s">
        <v>9336</v>
      </c>
    </row>
    <row r="6989" spans="1:9" x14ac:dyDescent="0.25">
      <c r="A6989">
        <v>4419</v>
      </c>
      <c r="B6989" t="s">
        <v>9339</v>
      </c>
      <c r="C6989" t="s">
        <v>9340</v>
      </c>
      <c r="D6989" t="s">
        <v>96</v>
      </c>
      <c r="E6989" s="2">
        <v>45678</v>
      </c>
      <c r="F6989" t="s">
        <v>38</v>
      </c>
      <c r="H6989" t="s">
        <v>9341</v>
      </c>
      <c r="I6989" t="s">
        <v>9342</v>
      </c>
    </row>
    <row r="6990" spans="1:9" x14ac:dyDescent="0.25">
      <c r="A6990">
        <v>4424</v>
      </c>
      <c r="B6990" t="s">
        <v>9345</v>
      </c>
      <c r="C6990" t="s">
        <v>9346</v>
      </c>
      <c r="D6990" t="s">
        <v>96</v>
      </c>
      <c r="E6990" s="2">
        <v>45678</v>
      </c>
      <c r="F6990" t="s">
        <v>17</v>
      </c>
      <c r="H6990" t="s">
        <v>2383</v>
      </c>
      <c r="I6990" t="s">
        <v>9348</v>
      </c>
    </row>
    <row r="6991" spans="1:9" x14ac:dyDescent="0.25">
      <c r="A6991">
        <v>4427</v>
      </c>
      <c r="B6991" t="s">
        <v>9350</v>
      </c>
      <c r="C6991" t="s">
        <v>9351</v>
      </c>
      <c r="D6991" t="s">
        <v>96</v>
      </c>
      <c r="E6991" s="2">
        <v>45678</v>
      </c>
      <c r="F6991" t="s">
        <v>22</v>
      </c>
      <c r="H6991" t="s">
        <v>9169</v>
      </c>
      <c r="I6991" t="s">
        <v>9353</v>
      </c>
    </row>
    <row r="6992" spans="1:9" x14ac:dyDescent="0.25">
      <c r="A6992">
        <v>4431</v>
      </c>
      <c r="B6992" t="s">
        <v>9355</v>
      </c>
      <c r="C6992" t="s">
        <v>9356</v>
      </c>
      <c r="D6992" t="s">
        <v>96</v>
      </c>
      <c r="E6992" s="2">
        <v>45678</v>
      </c>
      <c r="F6992" t="s">
        <v>40</v>
      </c>
      <c r="H6992" t="s">
        <v>9361</v>
      </c>
      <c r="I6992" t="s">
        <v>9358</v>
      </c>
    </row>
    <row r="6993" spans="1:9" x14ac:dyDescent="0.25">
      <c r="A6993">
        <v>4433</v>
      </c>
      <c r="B6993" t="s">
        <v>9362</v>
      </c>
      <c r="C6993" t="s">
        <v>9363</v>
      </c>
      <c r="D6993" t="s">
        <v>96</v>
      </c>
      <c r="E6993" s="2">
        <v>45678</v>
      </c>
      <c r="F6993" t="s">
        <v>14</v>
      </c>
      <c r="H6993" t="s">
        <v>9366</v>
      </c>
      <c r="I6993" t="s">
        <v>9365</v>
      </c>
    </row>
    <row r="6994" spans="1:9" x14ac:dyDescent="0.25">
      <c r="A6994">
        <v>4435</v>
      </c>
      <c r="B6994" t="s">
        <v>9368</v>
      </c>
      <c r="C6994" t="s">
        <v>9369</v>
      </c>
      <c r="D6994" t="s">
        <v>96</v>
      </c>
      <c r="E6994" s="2">
        <v>45678</v>
      </c>
      <c r="F6994" t="s">
        <v>22</v>
      </c>
      <c r="H6994" t="s">
        <v>9370</v>
      </c>
      <c r="I6994" t="s">
        <v>9371</v>
      </c>
    </row>
    <row r="6995" spans="1:9" x14ac:dyDescent="0.25">
      <c r="A6995">
        <v>4439</v>
      </c>
      <c r="B6995" t="s">
        <v>9374</v>
      </c>
      <c r="C6995" t="s">
        <v>9375</v>
      </c>
      <c r="D6995" t="s">
        <v>96</v>
      </c>
      <c r="E6995" s="2">
        <v>45678</v>
      </c>
      <c r="F6995" t="s">
        <v>14</v>
      </c>
      <c r="H6995" t="s">
        <v>9378</v>
      </c>
      <c r="I6995" t="s">
        <v>9377</v>
      </c>
    </row>
    <row r="6996" spans="1:9" x14ac:dyDescent="0.25">
      <c r="A6996">
        <v>4442</v>
      </c>
      <c r="B6996" t="s">
        <v>9380</v>
      </c>
      <c r="C6996" t="s">
        <v>9381</v>
      </c>
      <c r="D6996" t="s">
        <v>96</v>
      </c>
      <c r="E6996" s="2">
        <v>45678</v>
      </c>
      <c r="F6996" t="s">
        <v>22</v>
      </c>
      <c r="H6996" t="s">
        <v>9384</v>
      </c>
      <c r="I6996" t="s">
        <v>9383</v>
      </c>
    </row>
    <row r="6997" spans="1:9" x14ac:dyDescent="0.25">
      <c r="A6997">
        <v>4444</v>
      </c>
      <c r="B6997" t="s">
        <v>9386</v>
      </c>
      <c r="C6997" t="s">
        <v>9387</v>
      </c>
      <c r="D6997" t="s">
        <v>96</v>
      </c>
      <c r="E6997" s="2">
        <v>45678</v>
      </c>
      <c r="F6997" t="s">
        <v>14</v>
      </c>
      <c r="H6997" t="s">
        <v>9388</v>
      </c>
      <c r="I6997" t="s">
        <v>9389</v>
      </c>
    </row>
    <row r="6998" spans="1:9" x14ac:dyDescent="0.25">
      <c r="A6998">
        <v>4448</v>
      </c>
      <c r="B6998" t="s">
        <v>9392</v>
      </c>
      <c r="C6998" t="s">
        <v>9393</v>
      </c>
      <c r="D6998" t="s">
        <v>96</v>
      </c>
      <c r="E6998" s="2">
        <v>45678</v>
      </c>
      <c r="F6998" t="s">
        <v>40</v>
      </c>
      <c r="H6998" t="s">
        <v>9396</v>
      </c>
      <c r="I6998" t="s">
        <v>9395</v>
      </c>
    </row>
    <row r="6999" spans="1:9" x14ac:dyDescent="0.25">
      <c r="A6999">
        <v>4450</v>
      </c>
      <c r="B6999" t="s">
        <v>9398</v>
      </c>
      <c r="C6999" t="s">
        <v>9399</v>
      </c>
      <c r="D6999" t="s">
        <v>126</v>
      </c>
      <c r="E6999" s="2">
        <v>45678</v>
      </c>
      <c r="F6999" t="s">
        <v>151</v>
      </c>
      <c r="H6999" t="s">
        <v>9400</v>
      </c>
      <c r="I6999" t="s">
        <v>9401</v>
      </c>
    </row>
    <row r="7000" spans="1:9" x14ac:dyDescent="0.25">
      <c r="A7000">
        <v>4454</v>
      </c>
      <c r="B7000" t="s">
        <v>9398</v>
      </c>
      <c r="C7000" t="s">
        <v>9399</v>
      </c>
      <c r="D7000" t="s">
        <v>96</v>
      </c>
      <c r="E7000" s="2">
        <v>45678</v>
      </c>
      <c r="F7000" t="s">
        <v>14</v>
      </c>
      <c r="H7000" t="s">
        <v>9405</v>
      </c>
      <c r="I7000" t="s">
        <v>9401</v>
      </c>
    </row>
    <row r="7001" spans="1:9" x14ac:dyDescent="0.25">
      <c r="A7001">
        <v>4456</v>
      </c>
      <c r="B7001" t="s">
        <v>9406</v>
      </c>
      <c r="C7001" t="s">
        <v>9407</v>
      </c>
      <c r="D7001" t="s">
        <v>96</v>
      </c>
      <c r="E7001" s="2">
        <v>45678</v>
      </c>
      <c r="F7001" t="s">
        <v>22</v>
      </c>
      <c r="H7001" t="s">
        <v>9410</v>
      </c>
      <c r="I7001" t="s">
        <v>9409</v>
      </c>
    </row>
    <row r="7002" spans="1:9" x14ac:dyDescent="0.25">
      <c r="A7002">
        <v>4459</v>
      </c>
      <c r="B7002" t="s">
        <v>9412</v>
      </c>
      <c r="C7002" t="s">
        <v>9413</v>
      </c>
      <c r="D7002" t="s">
        <v>96</v>
      </c>
      <c r="E7002" s="2">
        <v>45678</v>
      </c>
      <c r="F7002" t="s">
        <v>80</v>
      </c>
      <c r="H7002" t="s">
        <v>9416</v>
      </c>
      <c r="I7002" t="s">
        <v>9415</v>
      </c>
    </row>
    <row r="7003" spans="1:9" x14ac:dyDescent="0.25">
      <c r="A7003">
        <v>4462</v>
      </c>
      <c r="B7003" t="s">
        <v>9418</v>
      </c>
      <c r="C7003" t="s">
        <v>9419</v>
      </c>
      <c r="D7003" t="s">
        <v>96</v>
      </c>
      <c r="E7003" s="2">
        <v>45678</v>
      </c>
      <c r="F7003" t="s">
        <v>22</v>
      </c>
      <c r="H7003" t="s">
        <v>9422</v>
      </c>
      <c r="I7003" t="s">
        <v>9421</v>
      </c>
    </row>
    <row r="7004" spans="1:9" x14ac:dyDescent="0.25">
      <c r="A7004">
        <v>4465</v>
      </c>
      <c r="B7004" t="s">
        <v>9424</v>
      </c>
      <c r="C7004" t="s">
        <v>9425</v>
      </c>
      <c r="D7004" t="s">
        <v>96</v>
      </c>
      <c r="E7004" s="2">
        <v>45678</v>
      </c>
      <c r="F7004" t="s">
        <v>22</v>
      </c>
      <c r="H7004" t="s">
        <v>9428</v>
      </c>
      <c r="I7004" t="s">
        <v>9427</v>
      </c>
    </row>
    <row r="7005" spans="1:9" x14ac:dyDescent="0.25">
      <c r="A7005">
        <v>4468</v>
      </c>
      <c r="B7005" t="s">
        <v>9430</v>
      </c>
      <c r="C7005" t="s">
        <v>9431</v>
      </c>
      <c r="D7005" t="s">
        <v>96</v>
      </c>
      <c r="E7005" s="2">
        <v>45678</v>
      </c>
      <c r="F7005" t="s">
        <v>17</v>
      </c>
      <c r="H7005" t="s">
        <v>9405</v>
      </c>
      <c r="I7005" t="s">
        <v>9433</v>
      </c>
    </row>
    <row r="7006" spans="1:9" x14ac:dyDescent="0.25">
      <c r="A7006">
        <v>4472</v>
      </c>
      <c r="B7006" t="s">
        <v>9436</v>
      </c>
      <c r="C7006" t="s">
        <v>9437</v>
      </c>
      <c r="D7006" t="s">
        <v>96</v>
      </c>
      <c r="E7006" s="2">
        <v>45678</v>
      </c>
      <c r="F7006" t="s">
        <v>115</v>
      </c>
      <c r="H7006" t="s">
        <v>9440</v>
      </c>
      <c r="I7006" t="s">
        <v>9439</v>
      </c>
    </row>
    <row r="7007" spans="1:9" x14ac:dyDescent="0.25">
      <c r="A7007">
        <v>4475</v>
      </c>
      <c r="B7007" t="s">
        <v>9442</v>
      </c>
      <c r="C7007" t="s">
        <v>9443</v>
      </c>
      <c r="D7007" t="s">
        <v>96</v>
      </c>
      <c r="E7007" s="2">
        <v>45678</v>
      </c>
      <c r="F7007" t="s">
        <v>17</v>
      </c>
      <c r="H7007" t="s">
        <v>9446</v>
      </c>
      <c r="I7007" t="s">
        <v>9445</v>
      </c>
    </row>
    <row r="7008" spans="1:9" x14ac:dyDescent="0.25">
      <c r="A7008">
        <v>4477</v>
      </c>
      <c r="B7008" t="s">
        <v>9448</v>
      </c>
      <c r="C7008" t="s">
        <v>9449</v>
      </c>
      <c r="D7008" t="s">
        <v>126</v>
      </c>
      <c r="E7008" s="2">
        <v>45678</v>
      </c>
      <c r="F7008" t="s">
        <v>145</v>
      </c>
      <c r="H7008" t="s">
        <v>9450</v>
      </c>
      <c r="I7008" t="s">
        <v>9451</v>
      </c>
    </row>
    <row r="7009" spans="1:9" x14ac:dyDescent="0.25">
      <c r="A7009">
        <v>4478</v>
      </c>
      <c r="B7009" t="s">
        <v>9448</v>
      </c>
      <c r="C7009" t="s">
        <v>9449</v>
      </c>
      <c r="D7009" t="s">
        <v>96</v>
      </c>
      <c r="E7009" s="2">
        <v>45678</v>
      </c>
      <c r="F7009" t="s">
        <v>40</v>
      </c>
      <c r="H7009" t="s">
        <v>9452</v>
      </c>
      <c r="I7009" t="s">
        <v>9451</v>
      </c>
    </row>
    <row r="7010" spans="1:9" x14ac:dyDescent="0.25">
      <c r="A7010">
        <v>4483</v>
      </c>
      <c r="B7010" t="s">
        <v>9456</v>
      </c>
      <c r="C7010" t="s">
        <v>9457</v>
      </c>
      <c r="D7010" t="s">
        <v>96</v>
      </c>
      <c r="E7010" s="2">
        <v>45678</v>
      </c>
      <c r="F7010" t="s">
        <v>115</v>
      </c>
      <c r="H7010" t="s">
        <v>9460</v>
      </c>
      <c r="I7010" t="s">
        <v>9459</v>
      </c>
    </row>
    <row r="7011" spans="1:9" x14ac:dyDescent="0.25">
      <c r="A7011">
        <v>4486</v>
      </c>
      <c r="B7011" t="s">
        <v>9462</v>
      </c>
      <c r="C7011" t="s">
        <v>9463</v>
      </c>
      <c r="D7011" t="s">
        <v>96</v>
      </c>
      <c r="E7011" s="2">
        <v>45678</v>
      </c>
      <c r="F7011" t="s">
        <v>40</v>
      </c>
      <c r="H7011" t="s">
        <v>9466</v>
      </c>
      <c r="I7011" t="s">
        <v>9465</v>
      </c>
    </row>
    <row r="7012" spans="1:9" x14ac:dyDescent="0.25">
      <c r="A7012">
        <v>4491</v>
      </c>
      <c r="B7012" t="s">
        <v>9469</v>
      </c>
      <c r="C7012" t="s">
        <v>9470</v>
      </c>
      <c r="D7012" t="s">
        <v>96</v>
      </c>
      <c r="E7012" s="2">
        <v>45678</v>
      </c>
      <c r="F7012" t="s">
        <v>115</v>
      </c>
      <c r="H7012" t="s">
        <v>9243</v>
      </c>
      <c r="I7012" t="s">
        <v>9472</v>
      </c>
    </row>
    <row r="7013" spans="1:9" x14ac:dyDescent="0.25">
      <c r="A7013">
        <v>4492</v>
      </c>
      <c r="B7013" t="s">
        <v>9474</v>
      </c>
      <c r="C7013" t="s">
        <v>9475</v>
      </c>
      <c r="D7013" t="s">
        <v>126</v>
      </c>
      <c r="E7013" s="2">
        <v>45678</v>
      </c>
      <c r="F7013" t="s">
        <v>145</v>
      </c>
      <c r="H7013" t="s">
        <v>9476</v>
      </c>
      <c r="I7013" t="s">
        <v>9477</v>
      </c>
    </row>
    <row r="7014" spans="1:9" x14ac:dyDescent="0.25">
      <c r="A7014">
        <v>4494</v>
      </c>
      <c r="B7014" t="s">
        <v>9474</v>
      </c>
      <c r="C7014" t="s">
        <v>9475</v>
      </c>
      <c r="D7014" t="s">
        <v>96</v>
      </c>
      <c r="E7014" s="2">
        <v>45678</v>
      </c>
      <c r="F7014" t="s">
        <v>40</v>
      </c>
      <c r="H7014" t="s">
        <v>9479</v>
      </c>
      <c r="I7014" t="s">
        <v>9477</v>
      </c>
    </row>
    <row r="7015" spans="1:9" x14ac:dyDescent="0.25">
      <c r="A7015">
        <v>4497</v>
      </c>
      <c r="B7015" t="s">
        <v>9482</v>
      </c>
      <c r="C7015" t="s">
        <v>9483</v>
      </c>
      <c r="D7015" t="s">
        <v>96</v>
      </c>
      <c r="E7015" s="2">
        <v>45678</v>
      </c>
      <c r="F7015" t="s">
        <v>40</v>
      </c>
      <c r="H7015" t="s">
        <v>9484</v>
      </c>
      <c r="I7015" t="s">
        <v>9485</v>
      </c>
    </row>
    <row r="7016" spans="1:9" x14ac:dyDescent="0.25">
      <c r="A7016">
        <v>4501</v>
      </c>
      <c r="B7016" t="s">
        <v>9488</v>
      </c>
      <c r="C7016" t="s">
        <v>9489</v>
      </c>
      <c r="D7016" t="s">
        <v>96</v>
      </c>
      <c r="E7016" s="2">
        <v>45678</v>
      </c>
      <c r="F7016" t="s">
        <v>22</v>
      </c>
      <c r="H7016" t="s">
        <v>9492</v>
      </c>
      <c r="I7016" t="s">
        <v>9491</v>
      </c>
    </row>
    <row r="7017" spans="1:9" x14ac:dyDescent="0.25">
      <c r="A7017">
        <v>4505</v>
      </c>
      <c r="B7017" t="s">
        <v>9494</v>
      </c>
      <c r="C7017" t="s">
        <v>9495</v>
      </c>
      <c r="D7017" t="s">
        <v>126</v>
      </c>
      <c r="E7017" s="2">
        <v>45678</v>
      </c>
      <c r="F7017" t="s">
        <v>145</v>
      </c>
      <c r="H7017" t="s">
        <v>9499</v>
      </c>
      <c r="I7017" t="s">
        <v>9497</v>
      </c>
    </row>
    <row r="7018" spans="1:9" x14ac:dyDescent="0.25">
      <c r="A7018">
        <v>4507</v>
      </c>
      <c r="B7018" t="s">
        <v>9494</v>
      </c>
      <c r="C7018" t="s">
        <v>9495</v>
      </c>
      <c r="D7018" t="s">
        <v>96</v>
      </c>
      <c r="E7018" s="2">
        <v>45678</v>
      </c>
      <c r="F7018" t="s">
        <v>40</v>
      </c>
      <c r="H7018" t="s">
        <v>9501</v>
      </c>
      <c r="I7018" t="s">
        <v>9497</v>
      </c>
    </row>
    <row r="7019" spans="1:9" x14ac:dyDescent="0.25">
      <c r="A7019">
        <v>4510</v>
      </c>
      <c r="B7019" t="s">
        <v>9502</v>
      </c>
      <c r="C7019" t="s">
        <v>9503</v>
      </c>
      <c r="D7019" t="s">
        <v>96</v>
      </c>
      <c r="E7019" s="2">
        <v>45678</v>
      </c>
      <c r="F7019" t="s">
        <v>17</v>
      </c>
      <c r="H7019" t="s">
        <v>9507</v>
      </c>
      <c r="I7019" t="s">
        <v>9505</v>
      </c>
    </row>
    <row r="7020" spans="1:9" x14ac:dyDescent="0.25">
      <c r="A7020">
        <v>4512</v>
      </c>
      <c r="B7020" t="s">
        <v>9508</v>
      </c>
      <c r="C7020" t="s">
        <v>9509</v>
      </c>
      <c r="D7020" t="s">
        <v>96</v>
      </c>
      <c r="E7020" s="2">
        <v>45678</v>
      </c>
      <c r="F7020" t="s">
        <v>17</v>
      </c>
      <c r="H7020" t="s">
        <v>9512</v>
      </c>
      <c r="I7020" t="s">
        <v>9511</v>
      </c>
    </row>
    <row r="7021" spans="1:9" x14ac:dyDescent="0.25">
      <c r="A7021">
        <v>4514</v>
      </c>
      <c r="B7021" t="s">
        <v>9514</v>
      </c>
      <c r="C7021" t="s">
        <v>9515</v>
      </c>
      <c r="D7021" t="s">
        <v>96</v>
      </c>
      <c r="E7021" s="2">
        <v>45678</v>
      </c>
      <c r="F7021" t="s">
        <v>22</v>
      </c>
      <c r="H7021" t="s">
        <v>9516</v>
      </c>
      <c r="I7021" t="s">
        <v>9517</v>
      </c>
    </row>
    <row r="7022" spans="1:9" x14ac:dyDescent="0.25">
      <c r="A7022">
        <v>4518</v>
      </c>
      <c r="B7022" t="s">
        <v>9520</v>
      </c>
      <c r="C7022" t="s">
        <v>9521</v>
      </c>
      <c r="D7022" t="s">
        <v>96</v>
      </c>
      <c r="E7022" s="2">
        <v>45678</v>
      </c>
      <c r="F7022" t="s">
        <v>40</v>
      </c>
      <c r="H7022" t="s">
        <v>9524</v>
      </c>
      <c r="I7022" t="s">
        <v>9523</v>
      </c>
    </row>
    <row r="7023" spans="1:9" x14ac:dyDescent="0.25">
      <c r="A7023">
        <v>4520</v>
      </c>
      <c r="B7023" t="s">
        <v>9520</v>
      </c>
      <c r="C7023" t="s">
        <v>9521</v>
      </c>
      <c r="D7023" t="s">
        <v>126</v>
      </c>
      <c r="E7023" s="2">
        <v>45678</v>
      </c>
      <c r="F7023" t="s">
        <v>145</v>
      </c>
      <c r="H7023" t="s">
        <v>9526</v>
      </c>
      <c r="I7023" t="s">
        <v>9523</v>
      </c>
    </row>
    <row r="7024" spans="1:9" x14ac:dyDescent="0.25">
      <c r="A7024">
        <v>4523</v>
      </c>
      <c r="B7024" t="s">
        <v>9528</v>
      </c>
      <c r="C7024" t="s">
        <v>9529</v>
      </c>
      <c r="D7024" t="s">
        <v>96</v>
      </c>
      <c r="E7024" s="2">
        <v>45678</v>
      </c>
      <c r="F7024" t="s">
        <v>115</v>
      </c>
      <c r="H7024" t="s">
        <v>9532</v>
      </c>
      <c r="I7024" t="s">
        <v>9531</v>
      </c>
    </row>
    <row r="7025" spans="1:9" x14ac:dyDescent="0.25">
      <c r="A7025">
        <v>4525</v>
      </c>
      <c r="B7025" t="s">
        <v>9534</v>
      </c>
      <c r="C7025" t="s">
        <v>9535</v>
      </c>
      <c r="D7025" t="s">
        <v>126</v>
      </c>
      <c r="E7025" s="2">
        <v>45678</v>
      </c>
      <c r="F7025" t="s">
        <v>151</v>
      </c>
      <c r="H7025" t="s">
        <v>9536</v>
      </c>
      <c r="I7025" t="s">
        <v>9537</v>
      </c>
    </row>
    <row r="7026" spans="1:9" x14ac:dyDescent="0.25">
      <c r="A7026">
        <v>4528</v>
      </c>
      <c r="B7026" t="s">
        <v>9534</v>
      </c>
      <c r="C7026" t="s">
        <v>9535</v>
      </c>
      <c r="D7026" t="s">
        <v>96</v>
      </c>
      <c r="E7026" s="2">
        <v>45678</v>
      </c>
      <c r="F7026" t="s">
        <v>14</v>
      </c>
      <c r="H7026" t="s">
        <v>9540</v>
      </c>
      <c r="I7026" t="s">
        <v>9537</v>
      </c>
    </row>
    <row r="7027" spans="1:9" x14ac:dyDescent="0.25">
      <c r="A7027">
        <v>4531</v>
      </c>
      <c r="B7027" t="s">
        <v>9542</v>
      </c>
      <c r="C7027" t="s">
        <v>9543</v>
      </c>
      <c r="D7027" t="s">
        <v>96</v>
      </c>
      <c r="E7027" s="2">
        <v>45678</v>
      </c>
      <c r="F7027" t="s">
        <v>14</v>
      </c>
      <c r="H7027" t="s">
        <v>9546</v>
      </c>
      <c r="I7027" t="s">
        <v>9545</v>
      </c>
    </row>
    <row r="7028" spans="1:9" x14ac:dyDescent="0.25">
      <c r="A7028">
        <v>4532</v>
      </c>
      <c r="B7028" t="s">
        <v>9542</v>
      </c>
      <c r="C7028" t="s">
        <v>9543</v>
      </c>
      <c r="D7028" t="s">
        <v>126</v>
      </c>
      <c r="E7028" s="2">
        <v>45678</v>
      </c>
      <c r="F7028" t="s">
        <v>151</v>
      </c>
      <c r="H7028" t="s">
        <v>9547</v>
      </c>
      <c r="I7028" t="s">
        <v>9545</v>
      </c>
    </row>
    <row r="7029" spans="1:9" x14ac:dyDescent="0.25">
      <c r="A7029">
        <v>4536</v>
      </c>
      <c r="B7029" t="s">
        <v>9550</v>
      </c>
      <c r="C7029" t="s">
        <v>9551</v>
      </c>
      <c r="D7029" t="s">
        <v>96</v>
      </c>
      <c r="E7029" s="2">
        <v>45678</v>
      </c>
      <c r="F7029" t="s">
        <v>17</v>
      </c>
      <c r="H7029" t="s">
        <v>5981</v>
      </c>
      <c r="I7029" t="s">
        <v>9553</v>
      </c>
    </row>
    <row r="7030" spans="1:9" x14ac:dyDescent="0.25">
      <c r="A7030">
        <v>4541</v>
      </c>
      <c r="B7030" t="s">
        <v>9555</v>
      </c>
      <c r="C7030" t="s">
        <v>9556</v>
      </c>
      <c r="D7030" t="s">
        <v>126</v>
      </c>
      <c r="E7030" s="2">
        <v>45678</v>
      </c>
      <c r="F7030" t="s">
        <v>151</v>
      </c>
      <c r="H7030" t="s">
        <v>9560</v>
      </c>
      <c r="I7030" t="s">
        <v>9558</v>
      </c>
    </row>
    <row r="7031" spans="1:9" x14ac:dyDescent="0.25">
      <c r="A7031">
        <v>4542</v>
      </c>
      <c r="B7031" t="s">
        <v>9555</v>
      </c>
      <c r="C7031" t="s">
        <v>9556</v>
      </c>
      <c r="D7031" t="s">
        <v>96</v>
      </c>
      <c r="E7031" s="2">
        <v>45678</v>
      </c>
      <c r="F7031" t="s">
        <v>17</v>
      </c>
      <c r="H7031" t="s">
        <v>9561</v>
      </c>
      <c r="I7031" t="s">
        <v>9558</v>
      </c>
    </row>
    <row r="7032" spans="1:9" x14ac:dyDescent="0.25">
      <c r="A7032">
        <v>4543</v>
      </c>
      <c r="B7032" t="s">
        <v>9562</v>
      </c>
      <c r="C7032" t="s">
        <v>9563</v>
      </c>
      <c r="D7032" t="s">
        <v>126</v>
      </c>
      <c r="E7032" s="2">
        <v>45678</v>
      </c>
      <c r="F7032" t="s">
        <v>80</v>
      </c>
      <c r="H7032" t="s">
        <v>9564</v>
      </c>
      <c r="I7032" t="s">
        <v>9565</v>
      </c>
    </row>
    <row r="7033" spans="1:9" x14ac:dyDescent="0.25">
      <c r="A7033">
        <v>4546</v>
      </c>
      <c r="B7033" t="s">
        <v>9562</v>
      </c>
      <c r="C7033" t="s">
        <v>9563</v>
      </c>
      <c r="D7033" t="s">
        <v>96</v>
      </c>
      <c r="E7033" s="2">
        <v>45678</v>
      </c>
      <c r="F7033" t="s">
        <v>17</v>
      </c>
      <c r="H7033" t="s">
        <v>9568</v>
      </c>
      <c r="I7033" t="s">
        <v>9565</v>
      </c>
    </row>
    <row r="7034" spans="1:9" x14ac:dyDescent="0.25">
      <c r="A7034">
        <v>4549</v>
      </c>
      <c r="B7034" t="s">
        <v>9570</v>
      </c>
      <c r="C7034" t="s">
        <v>9571</v>
      </c>
      <c r="D7034" t="s">
        <v>96</v>
      </c>
      <c r="E7034" s="2">
        <v>45678</v>
      </c>
      <c r="F7034" t="s">
        <v>40</v>
      </c>
      <c r="H7034" t="s">
        <v>9574</v>
      </c>
      <c r="I7034" t="s">
        <v>9573</v>
      </c>
    </row>
    <row r="7035" spans="1:9" x14ac:dyDescent="0.25">
      <c r="A7035">
        <v>4552</v>
      </c>
      <c r="B7035" t="s">
        <v>9576</v>
      </c>
      <c r="C7035" t="s">
        <v>9577</v>
      </c>
      <c r="D7035" t="s">
        <v>96</v>
      </c>
      <c r="E7035" s="2">
        <v>45678</v>
      </c>
      <c r="F7035" t="s">
        <v>115</v>
      </c>
      <c r="H7035" t="s">
        <v>9580</v>
      </c>
      <c r="I7035" t="s">
        <v>9579</v>
      </c>
    </row>
    <row r="7036" spans="1:9" x14ac:dyDescent="0.25">
      <c r="A7036">
        <v>4555</v>
      </c>
      <c r="B7036" t="s">
        <v>9582</v>
      </c>
      <c r="C7036" t="s">
        <v>9583</v>
      </c>
      <c r="D7036" t="s">
        <v>96</v>
      </c>
      <c r="E7036" s="2">
        <v>45678</v>
      </c>
      <c r="F7036" t="s">
        <v>115</v>
      </c>
      <c r="H7036" t="s">
        <v>1988</v>
      </c>
      <c r="I7036" t="s">
        <v>9584</v>
      </c>
    </row>
    <row r="7037" spans="1:9" x14ac:dyDescent="0.25">
      <c r="A7037">
        <v>4559</v>
      </c>
      <c r="B7037" t="s">
        <v>9585</v>
      </c>
      <c r="C7037" t="s">
        <v>9586</v>
      </c>
      <c r="D7037" t="s">
        <v>96</v>
      </c>
      <c r="E7037" s="2">
        <v>45678</v>
      </c>
      <c r="F7037" t="s">
        <v>22</v>
      </c>
      <c r="H7037" t="s">
        <v>9590</v>
      </c>
      <c r="I7037" t="s">
        <v>9588</v>
      </c>
    </row>
    <row r="7038" spans="1:9" x14ac:dyDescent="0.25">
      <c r="A7038">
        <v>4561</v>
      </c>
      <c r="B7038" t="s">
        <v>9591</v>
      </c>
      <c r="C7038" t="s">
        <v>9592</v>
      </c>
      <c r="D7038" t="s">
        <v>96</v>
      </c>
      <c r="E7038" s="2">
        <v>45678</v>
      </c>
      <c r="F7038" t="s">
        <v>115</v>
      </c>
      <c r="H7038" t="s">
        <v>9595</v>
      </c>
      <c r="I7038" t="s">
        <v>9594</v>
      </c>
    </row>
    <row r="7039" spans="1:9" x14ac:dyDescent="0.25">
      <c r="A7039">
        <v>4565</v>
      </c>
      <c r="B7039" t="s">
        <v>9597</v>
      </c>
      <c r="C7039" t="s">
        <v>9598</v>
      </c>
      <c r="D7039" t="s">
        <v>126</v>
      </c>
      <c r="E7039" s="2">
        <v>45678</v>
      </c>
      <c r="F7039" t="s">
        <v>145</v>
      </c>
      <c r="H7039" t="s">
        <v>9602</v>
      </c>
      <c r="I7039" t="s">
        <v>9600</v>
      </c>
    </row>
    <row r="7040" spans="1:9" x14ac:dyDescent="0.25">
      <c r="A7040">
        <v>4567</v>
      </c>
      <c r="B7040" t="s">
        <v>9597</v>
      </c>
      <c r="C7040" t="s">
        <v>9598</v>
      </c>
      <c r="D7040" t="s">
        <v>96</v>
      </c>
      <c r="E7040" s="2">
        <v>45678</v>
      </c>
      <c r="F7040" t="s">
        <v>40</v>
      </c>
      <c r="H7040" t="s">
        <v>9604</v>
      </c>
      <c r="I7040" t="s">
        <v>9600</v>
      </c>
    </row>
    <row r="7041" spans="1:9" x14ac:dyDescent="0.25">
      <c r="A7041">
        <v>4568</v>
      </c>
      <c r="B7041" t="s">
        <v>9605</v>
      </c>
      <c r="C7041" t="s">
        <v>9606</v>
      </c>
      <c r="D7041" t="s">
        <v>96</v>
      </c>
      <c r="E7041" s="2">
        <v>45678</v>
      </c>
      <c r="F7041" t="s">
        <v>22</v>
      </c>
      <c r="H7041" t="s">
        <v>9607</v>
      </c>
      <c r="I7041" t="s">
        <v>9608</v>
      </c>
    </row>
    <row r="7042" spans="1:9" x14ac:dyDescent="0.25">
      <c r="A7042">
        <v>4572</v>
      </c>
      <c r="B7042" t="s">
        <v>9611</v>
      </c>
      <c r="C7042" t="s">
        <v>9612</v>
      </c>
      <c r="D7042" t="s">
        <v>96</v>
      </c>
      <c r="E7042" s="2">
        <v>45678</v>
      </c>
      <c r="F7042" t="s">
        <v>115</v>
      </c>
      <c r="H7042" t="s">
        <v>9615</v>
      </c>
      <c r="I7042" t="s">
        <v>9614</v>
      </c>
    </row>
    <row r="7043" spans="1:9" x14ac:dyDescent="0.25">
      <c r="A7043">
        <v>4576</v>
      </c>
      <c r="B7043" t="s">
        <v>9617</v>
      </c>
      <c r="C7043" t="s">
        <v>9618</v>
      </c>
      <c r="D7043" t="s">
        <v>126</v>
      </c>
      <c r="E7043" s="2">
        <v>45678</v>
      </c>
      <c r="F7043" t="s">
        <v>80</v>
      </c>
      <c r="H7043" t="s">
        <v>9622</v>
      </c>
      <c r="I7043" t="s">
        <v>9620</v>
      </c>
    </row>
    <row r="7044" spans="1:9" x14ac:dyDescent="0.25">
      <c r="A7044">
        <v>4577</v>
      </c>
      <c r="B7044" t="s">
        <v>9617</v>
      </c>
      <c r="C7044" t="s">
        <v>9618</v>
      </c>
      <c r="D7044" t="s">
        <v>96</v>
      </c>
      <c r="E7044" s="2">
        <v>45678</v>
      </c>
      <c r="F7044" t="s">
        <v>38</v>
      </c>
      <c r="H7044" t="s">
        <v>2190</v>
      </c>
      <c r="I7044" t="s">
        <v>9620</v>
      </c>
    </row>
    <row r="7045" spans="1:9" x14ac:dyDescent="0.25">
      <c r="A7045">
        <v>4579</v>
      </c>
      <c r="B7045" t="s">
        <v>9624</v>
      </c>
      <c r="C7045" t="s">
        <v>9625</v>
      </c>
      <c r="D7045" t="s">
        <v>96</v>
      </c>
      <c r="E7045" s="2">
        <v>45678</v>
      </c>
      <c r="F7045" t="s">
        <v>38</v>
      </c>
      <c r="H7045" t="s">
        <v>9626</v>
      </c>
      <c r="I7045" t="s">
        <v>9627</v>
      </c>
    </row>
    <row r="7046" spans="1:9" x14ac:dyDescent="0.25">
      <c r="A7046">
        <v>4582</v>
      </c>
      <c r="B7046" t="s">
        <v>9630</v>
      </c>
      <c r="C7046" t="s">
        <v>9631</v>
      </c>
      <c r="D7046" t="s">
        <v>96</v>
      </c>
      <c r="E7046" s="2">
        <v>45678</v>
      </c>
      <c r="F7046" t="s">
        <v>38</v>
      </c>
      <c r="H7046" t="s">
        <v>2538</v>
      </c>
      <c r="I7046" t="s">
        <v>9632</v>
      </c>
    </row>
    <row r="7047" spans="1:9" x14ac:dyDescent="0.25">
      <c r="A7047">
        <v>4586</v>
      </c>
      <c r="B7047" t="s">
        <v>9635</v>
      </c>
      <c r="C7047" t="s">
        <v>9636</v>
      </c>
      <c r="D7047" t="s">
        <v>96</v>
      </c>
      <c r="E7047" s="2">
        <v>45678</v>
      </c>
      <c r="F7047" t="s">
        <v>38</v>
      </c>
      <c r="H7047" t="s">
        <v>9639</v>
      </c>
      <c r="I7047" t="s">
        <v>9638</v>
      </c>
    </row>
    <row r="7048" spans="1:9" x14ac:dyDescent="0.25">
      <c r="A7048">
        <v>4588</v>
      </c>
      <c r="B7048" t="s">
        <v>9641</v>
      </c>
      <c r="C7048" t="s">
        <v>9642</v>
      </c>
      <c r="D7048" t="s">
        <v>96</v>
      </c>
      <c r="E7048" s="2">
        <v>45678</v>
      </c>
      <c r="F7048" t="s">
        <v>22</v>
      </c>
      <c r="H7048" t="s">
        <v>9643</v>
      </c>
      <c r="I7048" t="s">
        <v>9644</v>
      </c>
    </row>
    <row r="7049" spans="1:9" x14ac:dyDescent="0.25">
      <c r="A7049">
        <v>4593</v>
      </c>
      <c r="B7049" t="s">
        <v>9647</v>
      </c>
      <c r="C7049" t="s">
        <v>9648</v>
      </c>
      <c r="D7049" t="s">
        <v>96</v>
      </c>
      <c r="E7049" s="2">
        <v>45678</v>
      </c>
      <c r="F7049" t="s">
        <v>38</v>
      </c>
      <c r="H7049" t="s">
        <v>4594</v>
      </c>
      <c r="I7049" t="s">
        <v>9650</v>
      </c>
    </row>
    <row r="7050" spans="1:9" x14ac:dyDescent="0.25">
      <c r="A7050">
        <v>4594</v>
      </c>
      <c r="B7050" t="s">
        <v>9652</v>
      </c>
      <c r="C7050" t="s">
        <v>9653</v>
      </c>
      <c r="D7050" t="s">
        <v>96</v>
      </c>
      <c r="E7050" s="2">
        <v>45678</v>
      </c>
      <c r="F7050" t="s">
        <v>17</v>
      </c>
      <c r="H7050" t="s">
        <v>9654</v>
      </c>
      <c r="I7050" t="s">
        <v>9655</v>
      </c>
    </row>
    <row r="7051" spans="1:9" x14ac:dyDescent="0.25">
      <c r="A7051">
        <v>4597</v>
      </c>
      <c r="B7051" t="s">
        <v>9657</v>
      </c>
      <c r="C7051" t="s">
        <v>9658</v>
      </c>
      <c r="D7051" t="s">
        <v>96</v>
      </c>
      <c r="E7051" s="2">
        <v>45678</v>
      </c>
      <c r="F7051" t="s">
        <v>38</v>
      </c>
      <c r="H7051" t="s">
        <v>6267</v>
      </c>
      <c r="I7051" t="s">
        <v>9659</v>
      </c>
    </row>
    <row r="7052" spans="1:9" x14ac:dyDescent="0.25">
      <c r="A7052">
        <v>4600</v>
      </c>
      <c r="B7052" t="s">
        <v>9662</v>
      </c>
      <c r="C7052" t="s">
        <v>9663</v>
      </c>
      <c r="D7052" t="s">
        <v>96</v>
      </c>
      <c r="E7052" s="2">
        <v>45678</v>
      </c>
      <c r="F7052" t="s">
        <v>38</v>
      </c>
      <c r="H7052" t="s">
        <v>9664</v>
      </c>
      <c r="I7052" t="s">
        <v>9665</v>
      </c>
    </row>
    <row r="7053" spans="1:9" x14ac:dyDescent="0.25">
      <c r="A7053">
        <v>4604</v>
      </c>
      <c r="B7053" t="s">
        <v>9669</v>
      </c>
      <c r="C7053" t="s">
        <v>9670</v>
      </c>
      <c r="D7053" t="s">
        <v>96</v>
      </c>
      <c r="E7053" s="2">
        <v>45678</v>
      </c>
      <c r="F7053" t="s">
        <v>40</v>
      </c>
      <c r="H7053" t="s">
        <v>9524</v>
      </c>
      <c r="I7053" t="s">
        <v>9671</v>
      </c>
    </row>
    <row r="7054" spans="1:9" x14ac:dyDescent="0.25">
      <c r="A7054">
        <v>4608</v>
      </c>
      <c r="B7054" t="s">
        <v>9674</v>
      </c>
      <c r="C7054" t="s">
        <v>9675</v>
      </c>
      <c r="D7054" t="s">
        <v>96</v>
      </c>
      <c r="E7054" s="2">
        <v>45678</v>
      </c>
      <c r="F7054" t="s">
        <v>22</v>
      </c>
      <c r="H7054" t="s">
        <v>9678</v>
      </c>
      <c r="I7054" t="s">
        <v>9677</v>
      </c>
    </row>
    <row r="7055" spans="1:9" x14ac:dyDescent="0.25">
      <c r="A7055">
        <v>4610</v>
      </c>
      <c r="B7055" t="s">
        <v>9680</v>
      </c>
      <c r="C7055" t="s">
        <v>9681</v>
      </c>
      <c r="D7055" t="s">
        <v>96</v>
      </c>
      <c r="E7055" s="2">
        <v>45678</v>
      </c>
      <c r="F7055" t="s">
        <v>17</v>
      </c>
      <c r="H7055" t="s">
        <v>9682</v>
      </c>
      <c r="I7055" t="s">
        <v>9683</v>
      </c>
    </row>
    <row r="7056" spans="1:9" x14ac:dyDescent="0.25">
      <c r="A7056">
        <v>4615</v>
      </c>
      <c r="B7056" t="s">
        <v>9686</v>
      </c>
      <c r="C7056" t="s">
        <v>9687</v>
      </c>
      <c r="D7056" t="s">
        <v>96</v>
      </c>
      <c r="E7056" s="2">
        <v>45678</v>
      </c>
      <c r="F7056" t="s">
        <v>38</v>
      </c>
      <c r="H7056" t="s">
        <v>9691</v>
      </c>
      <c r="I7056" t="s">
        <v>9689</v>
      </c>
    </row>
    <row r="7057" spans="1:9" x14ac:dyDescent="0.25">
      <c r="A7057">
        <v>4617</v>
      </c>
      <c r="B7057" t="s">
        <v>9692</v>
      </c>
      <c r="C7057" t="s">
        <v>9693</v>
      </c>
      <c r="D7057" t="s">
        <v>96</v>
      </c>
      <c r="E7057" s="2">
        <v>45678</v>
      </c>
      <c r="F7057" t="s">
        <v>115</v>
      </c>
      <c r="H7057" t="s">
        <v>9696</v>
      </c>
      <c r="I7057" t="s">
        <v>9695</v>
      </c>
    </row>
    <row r="7058" spans="1:9" x14ac:dyDescent="0.25">
      <c r="A7058">
        <v>4620</v>
      </c>
      <c r="B7058" t="s">
        <v>9692</v>
      </c>
      <c r="C7058" t="s">
        <v>9693</v>
      </c>
      <c r="D7058" t="s">
        <v>126</v>
      </c>
      <c r="E7058" s="2">
        <v>45678</v>
      </c>
      <c r="F7058" t="s">
        <v>80</v>
      </c>
      <c r="H7058" t="s">
        <v>9699</v>
      </c>
      <c r="I7058" t="s">
        <v>9695</v>
      </c>
    </row>
    <row r="7059" spans="1:9" x14ac:dyDescent="0.25">
      <c r="A7059">
        <v>4622</v>
      </c>
      <c r="B7059" t="s">
        <v>9700</v>
      </c>
      <c r="C7059" t="s">
        <v>9701</v>
      </c>
      <c r="D7059" t="s">
        <v>96</v>
      </c>
      <c r="E7059" s="2">
        <v>45678</v>
      </c>
      <c r="F7059" t="s">
        <v>38</v>
      </c>
      <c r="H7059" t="s">
        <v>1917</v>
      </c>
      <c r="I7059" t="s">
        <v>9703</v>
      </c>
    </row>
    <row r="7060" spans="1:9" x14ac:dyDescent="0.25">
      <c r="A7060">
        <v>4624</v>
      </c>
      <c r="B7060" t="s">
        <v>9705</v>
      </c>
      <c r="C7060" t="s">
        <v>9706</v>
      </c>
      <c r="D7060" t="s">
        <v>96</v>
      </c>
      <c r="E7060" s="2">
        <v>45678</v>
      </c>
      <c r="F7060" t="s">
        <v>182</v>
      </c>
      <c r="H7060" t="s">
        <v>9707</v>
      </c>
      <c r="I7060" t="s">
        <v>9708</v>
      </c>
    </row>
    <row r="7061" spans="1:9" x14ac:dyDescent="0.25">
      <c r="A7061">
        <v>4628</v>
      </c>
      <c r="B7061" t="s">
        <v>9711</v>
      </c>
      <c r="C7061" t="s">
        <v>9712</v>
      </c>
      <c r="D7061" t="s">
        <v>96</v>
      </c>
      <c r="E7061" s="2">
        <v>45678</v>
      </c>
      <c r="F7061" t="s">
        <v>14</v>
      </c>
      <c r="H7061" t="s">
        <v>9715</v>
      </c>
      <c r="I7061" t="s">
        <v>9714</v>
      </c>
    </row>
    <row r="7062" spans="1:9" x14ac:dyDescent="0.25">
      <c r="A7062">
        <v>4629</v>
      </c>
      <c r="B7062" t="s">
        <v>9711</v>
      </c>
      <c r="C7062" t="s">
        <v>9712</v>
      </c>
      <c r="D7062" t="s">
        <v>126</v>
      </c>
      <c r="E7062" s="2">
        <v>45678</v>
      </c>
      <c r="F7062" t="s">
        <v>145</v>
      </c>
      <c r="H7062" t="s">
        <v>9716</v>
      </c>
      <c r="I7062" t="s">
        <v>9714</v>
      </c>
    </row>
    <row r="7063" spans="1:9" x14ac:dyDescent="0.25">
      <c r="A7063">
        <v>4634</v>
      </c>
      <c r="B7063" t="s">
        <v>9719</v>
      </c>
      <c r="C7063" t="s">
        <v>9720</v>
      </c>
      <c r="D7063" t="s">
        <v>96</v>
      </c>
      <c r="E7063" s="2">
        <v>45678</v>
      </c>
      <c r="F7063" t="s">
        <v>14</v>
      </c>
      <c r="H7063" t="s">
        <v>9724</v>
      </c>
      <c r="I7063" t="s">
        <v>9722</v>
      </c>
    </row>
    <row r="7064" spans="1:9" x14ac:dyDescent="0.25">
      <c r="A7064">
        <v>4636</v>
      </c>
      <c r="B7064" t="s">
        <v>9719</v>
      </c>
      <c r="C7064" t="s">
        <v>9720</v>
      </c>
      <c r="D7064" t="s">
        <v>126</v>
      </c>
      <c r="E7064" s="2">
        <v>45678</v>
      </c>
      <c r="F7064" t="s">
        <v>22</v>
      </c>
      <c r="H7064" t="s">
        <v>9725</v>
      </c>
      <c r="I7064" t="s">
        <v>9722</v>
      </c>
    </row>
    <row r="7065" spans="1:9" x14ac:dyDescent="0.25">
      <c r="A7065">
        <v>4638</v>
      </c>
      <c r="B7065" t="s">
        <v>9726</v>
      </c>
      <c r="C7065" t="s">
        <v>9727</v>
      </c>
      <c r="D7065" t="s">
        <v>96</v>
      </c>
      <c r="E7065" s="2">
        <v>45678</v>
      </c>
      <c r="F7065" t="s">
        <v>40</v>
      </c>
      <c r="H7065" t="s">
        <v>9730</v>
      </c>
      <c r="I7065" t="s">
        <v>9729</v>
      </c>
    </row>
    <row r="7066" spans="1:9" x14ac:dyDescent="0.25">
      <c r="A7066">
        <v>4640</v>
      </c>
      <c r="B7066" t="s">
        <v>9732</v>
      </c>
      <c r="C7066" t="s">
        <v>9733</v>
      </c>
      <c r="D7066" t="s">
        <v>96</v>
      </c>
      <c r="E7066" s="2">
        <v>45678</v>
      </c>
      <c r="F7066" t="s">
        <v>38</v>
      </c>
      <c r="H7066" t="s">
        <v>9734</v>
      </c>
      <c r="I7066" t="s">
        <v>9735</v>
      </c>
    </row>
    <row r="7067" spans="1:9" x14ac:dyDescent="0.25">
      <c r="A7067">
        <v>4644</v>
      </c>
      <c r="B7067" t="s">
        <v>9738</v>
      </c>
      <c r="C7067" t="s">
        <v>9739</v>
      </c>
      <c r="D7067" t="s">
        <v>96</v>
      </c>
      <c r="E7067" s="2">
        <v>45678</v>
      </c>
      <c r="F7067" t="s">
        <v>40</v>
      </c>
      <c r="H7067" t="s">
        <v>9742</v>
      </c>
      <c r="I7067" t="s">
        <v>9741</v>
      </c>
    </row>
    <row r="7068" spans="1:9" x14ac:dyDescent="0.25">
      <c r="A7068">
        <v>4647</v>
      </c>
      <c r="B7068" t="s">
        <v>9744</v>
      </c>
      <c r="C7068" t="s">
        <v>9745</v>
      </c>
      <c r="D7068" t="s">
        <v>96</v>
      </c>
      <c r="E7068" s="2">
        <v>45678</v>
      </c>
      <c r="F7068" t="s">
        <v>115</v>
      </c>
      <c r="H7068" t="s">
        <v>2433</v>
      </c>
      <c r="I7068" t="s">
        <v>9746</v>
      </c>
    </row>
    <row r="7069" spans="1:9" x14ac:dyDescent="0.25">
      <c r="A7069">
        <v>4649</v>
      </c>
      <c r="B7069" t="s">
        <v>9748</v>
      </c>
      <c r="C7069" t="s">
        <v>9749</v>
      </c>
      <c r="D7069" t="s">
        <v>96</v>
      </c>
      <c r="E7069" s="2">
        <v>45678</v>
      </c>
      <c r="F7069" t="s">
        <v>22</v>
      </c>
      <c r="H7069" t="s">
        <v>9169</v>
      </c>
      <c r="I7069" t="s">
        <v>9167</v>
      </c>
    </row>
    <row r="7070" spans="1:9" x14ac:dyDescent="0.25">
      <c r="A7070">
        <v>4654</v>
      </c>
      <c r="B7070" t="s">
        <v>9750</v>
      </c>
      <c r="C7070" t="s">
        <v>9751</v>
      </c>
      <c r="D7070" t="s">
        <v>96</v>
      </c>
      <c r="E7070" s="2">
        <v>45678</v>
      </c>
      <c r="F7070" t="s">
        <v>17</v>
      </c>
      <c r="H7070" t="s">
        <v>9755</v>
      </c>
      <c r="I7070" t="s">
        <v>9753</v>
      </c>
    </row>
    <row r="7071" spans="1:9" x14ac:dyDescent="0.25">
      <c r="A7071">
        <v>4656</v>
      </c>
      <c r="B7071" t="s">
        <v>9756</v>
      </c>
      <c r="C7071" t="s">
        <v>9757</v>
      </c>
      <c r="D7071" t="s">
        <v>126</v>
      </c>
      <c r="E7071" s="2">
        <v>45678</v>
      </c>
      <c r="F7071" t="s">
        <v>151</v>
      </c>
      <c r="H7071" t="s">
        <v>9760</v>
      </c>
      <c r="I7071" t="s">
        <v>9759</v>
      </c>
    </row>
    <row r="7072" spans="1:9" x14ac:dyDescent="0.25">
      <c r="A7072">
        <v>4658</v>
      </c>
      <c r="B7072" t="s">
        <v>9756</v>
      </c>
      <c r="C7072" t="s">
        <v>9757</v>
      </c>
      <c r="D7072" t="s">
        <v>96</v>
      </c>
      <c r="E7072" s="2">
        <v>45678</v>
      </c>
      <c r="F7072" t="s">
        <v>14</v>
      </c>
      <c r="H7072" t="s">
        <v>9762</v>
      </c>
      <c r="I7072" t="s">
        <v>9759</v>
      </c>
    </row>
    <row r="7073" spans="1:9" x14ac:dyDescent="0.25">
      <c r="A7073">
        <v>4662</v>
      </c>
      <c r="B7073" t="s">
        <v>9764</v>
      </c>
      <c r="C7073" t="s">
        <v>9765</v>
      </c>
      <c r="D7073" t="s">
        <v>96</v>
      </c>
      <c r="E7073" s="2">
        <v>45678</v>
      </c>
      <c r="F7073" t="s">
        <v>17</v>
      </c>
      <c r="H7073" t="s">
        <v>9769</v>
      </c>
      <c r="I7073" t="s">
        <v>9767</v>
      </c>
    </row>
    <row r="7074" spans="1:9" x14ac:dyDescent="0.25">
      <c r="A7074">
        <v>4664</v>
      </c>
      <c r="B7074" t="s">
        <v>9770</v>
      </c>
      <c r="C7074" t="s">
        <v>9771</v>
      </c>
      <c r="D7074" t="s">
        <v>96</v>
      </c>
      <c r="E7074" s="2">
        <v>45678</v>
      </c>
      <c r="F7074" t="s">
        <v>14</v>
      </c>
      <c r="H7074" t="s">
        <v>9774</v>
      </c>
      <c r="I7074" t="s">
        <v>9773</v>
      </c>
    </row>
    <row r="7075" spans="1:9" x14ac:dyDescent="0.25">
      <c r="A7075">
        <v>4667</v>
      </c>
      <c r="B7075" t="s">
        <v>9776</v>
      </c>
      <c r="C7075" t="s">
        <v>9777</v>
      </c>
      <c r="D7075" t="s">
        <v>96</v>
      </c>
      <c r="E7075" s="2">
        <v>45678</v>
      </c>
      <c r="F7075" t="s">
        <v>38</v>
      </c>
      <c r="H7075" t="s">
        <v>1908</v>
      </c>
      <c r="I7075" t="s">
        <v>9779</v>
      </c>
    </row>
    <row r="7076" spans="1:9" x14ac:dyDescent="0.25">
      <c r="A7076">
        <v>4670</v>
      </c>
      <c r="B7076" t="s">
        <v>9781</v>
      </c>
      <c r="C7076" t="s">
        <v>9782</v>
      </c>
      <c r="D7076" t="s">
        <v>96</v>
      </c>
      <c r="E7076" s="2">
        <v>45678</v>
      </c>
      <c r="F7076" t="s">
        <v>182</v>
      </c>
      <c r="H7076" t="s">
        <v>2492</v>
      </c>
      <c r="I7076" t="s">
        <v>9784</v>
      </c>
    </row>
    <row r="7077" spans="1:9" x14ac:dyDescent="0.25">
      <c r="A7077">
        <v>4674</v>
      </c>
      <c r="B7077" t="s">
        <v>9786</v>
      </c>
      <c r="C7077" t="s">
        <v>9787</v>
      </c>
      <c r="D7077" t="s">
        <v>126</v>
      </c>
      <c r="E7077" s="2">
        <v>45678</v>
      </c>
      <c r="F7077" t="s">
        <v>151</v>
      </c>
      <c r="H7077" t="s">
        <v>9790</v>
      </c>
      <c r="I7077" t="s">
        <v>9789</v>
      </c>
    </row>
    <row r="7078" spans="1:9" x14ac:dyDescent="0.25">
      <c r="A7078">
        <v>4675</v>
      </c>
      <c r="B7078" t="s">
        <v>9786</v>
      </c>
      <c r="C7078" t="s">
        <v>9787</v>
      </c>
      <c r="D7078" t="s">
        <v>96</v>
      </c>
      <c r="E7078" s="2">
        <v>45678</v>
      </c>
      <c r="F7078" t="s">
        <v>182</v>
      </c>
      <c r="H7078" t="s">
        <v>9791</v>
      </c>
      <c r="I7078" t="s">
        <v>9789</v>
      </c>
    </row>
    <row r="7079" spans="1:9" x14ac:dyDescent="0.25">
      <c r="A7079">
        <v>4679</v>
      </c>
      <c r="B7079" t="s">
        <v>9793</v>
      </c>
      <c r="C7079" t="s">
        <v>9794</v>
      </c>
      <c r="D7079" t="s">
        <v>126</v>
      </c>
      <c r="E7079" s="2">
        <v>45678</v>
      </c>
      <c r="F7079" t="s">
        <v>80</v>
      </c>
      <c r="H7079" t="s">
        <v>9797</v>
      </c>
      <c r="I7079" t="s">
        <v>9796</v>
      </c>
    </row>
    <row r="7080" spans="1:9" x14ac:dyDescent="0.25">
      <c r="A7080">
        <v>4681</v>
      </c>
      <c r="B7080" t="s">
        <v>9793</v>
      </c>
      <c r="C7080" t="s">
        <v>9794</v>
      </c>
      <c r="D7080" t="s">
        <v>96</v>
      </c>
      <c r="E7080" s="2">
        <v>45678</v>
      </c>
      <c r="F7080" t="s">
        <v>14</v>
      </c>
      <c r="H7080" t="s">
        <v>9799</v>
      </c>
      <c r="I7080" t="s">
        <v>9796</v>
      </c>
    </row>
    <row r="7081" spans="1:9" x14ac:dyDescent="0.25">
      <c r="A7081">
        <v>4684</v>
      </c>
      <c r="B7081" t="s">
        <v>9801</v>
      </c>
      <c r="C7081" t="s">
        <v>9802</v>
      </c>
      <c r="D7081" t="s">
        <v>96</v>
      </c>
      <c r="E7081" s="2">
        <v>45678</v>
      </c>
      <c r="F7081" t="s">
        <v>115</v>
      </c>
      <c r="H7081" t="s">
        <v>9805</v>
      </c>
      <c r="I7081" t="s">
        <v>9804</v>
      </c>
    </row>
    <row r="7082" spans="1:9" x14ac:dyDescent="0.25">
      <c r="A7082">
        <v>4686</v>
      </c>
      <c r="B7082" t="s">
        <v>9807</v>
      </c>
      <c r="C7082" t="s">
        <v>9808</v>
      </c>
      <c r="D7082" t="s">
        <v>96</v>
      </c>
      <c r="E7082" s="2">
        <v>45678</v>
      </c>
      <c r="F7082" t="s">
        <v>22</v>
      </c>
      <c r="H7082" t="s">
        <v>9809</v>
      </c>
      <c r="I7082" t="s">
        <v>9810</v>
      </c>
    </row>
    <row r="7083" spans="1:9" x14ac:dyDescent="0.25">
      <c r="A7083">
        <v>4689</v>
      </c>
      <c r="B7083" t="s">
        <v>9813</v>
      </c>
      <c r="C7083" t="s">
        <v>9814</v>
      </c>
      <c r="D7083" t="s">
        <v>96</v>
      </c>
      <c r="E7083" s="2">
        <v>45678</v>
      </c>
      <c r="F7083" t="s">
        <v>115</v>
      </c>
      <c r="H7083" t="s">
        <v>9815</v>
      </c>
      <c r="I7083" t="s">
        <v>9816</v>
      </c>
    </row>
    <row r="7084" spans="1:9" x14ac:dyDescent="0.25">
      <c r="A7084">
        <v>4694</v>
      </c>
      <c r="B7084" t="s">
        <v>9819</v>
      </c>
      <c r="C7084" t="s">
        <v>9820</v>
      </c>
      <c r="D7084" t="s">
        <v>96</v>
      </c>
      <c r="E7084" s="2">
        <v>45678</v>
      </c>
      <c r="F7084" t="s">
        <v>40</v>
      </c>
      <c r="H7084" t="s">
        <v>9824</v>
      </c>
      <c r="I7084" t="s">
        <v>9822</v>
      </c>
    </row>
    <row r="7085" spans="1:9" x14ac:dyDescent="0.25">
      <c r="A7085">
        <v>4697</v>
      </c>
      <c r="B7085" t="s">
        <v>9825</v>
      </c>
      <c r="C7085" t="s">
        <v>9826</v>
      </c>
      <c r="D7085" t="s">
        <v>96</v>
      </c>
      <c r="E7085" s="2">
        <v>45678</v>
      </c>
      <c r="F7085" t="s">
        <v>17</v>
      </c>
      <c r="H7085" t="s">
        <v>9830</v>
      </c>
      <c r="I7085" t="s">
        <v>9828</v>
      </c>
    </row>
    <row r="7086" spans="1:9" x14ac:dyDescent="0.25">
      <c r="A7086">
        <v>4700</v>
      </c>
      <c r="B7086" t="s">
        <v>9831</v>
      </c>
      <c r="C7086" t="s">
        <v>9832</v>
      </c>
      <c r="D7086" t="s">
        <v>96</v>
      </c>
      <c r="E7086" s="2">
        <v>45678</v>
      </c>
      <c r="F7086" t="s">
        <v>38</v>
      </c>
      <c r="H7086" t="s">
        <v>9175</v>
      </c>
      <c r="I7086" t="s">
        <v>9173</v>
      </c>
    </row>
    <row r="7087" spans="1:9" x14ac:dyDescent="0.25">
      <c r="A7087">
        <v>4702</v>
      </c>
      <c r="B7087" t="s">
        <v>9833</v>
      </c>
      <c r="C7087" t="s">
        <v>9834</v>
      </c>
      <c r="D7087" t="s">
        <v>96</v>
      </c>
      <c r="E7087" s="2">
        <v>45678</v>
      </c>
      <c r="F7087" t="s">
        <v>17</v>
      </c>
      <c r="H7087" t="s">
        <v>9837</v>
      </c>
      <c r="I7087" t="s">
        <v>9836</v>
      </c>
    </row>
    <row r="7088" spans="1:9" x14ac:dyDescent="0.25">
      <c r="A7088">
        <v>4703</v>
      </c>
      <c r="B7088" t="s">
        <v>9833</v>
      </c>
      <c r="C7088" t="s">
        <v>9834</v>
      </c>
      <c r="D7088" t="s">
        <v>126</v>
      </c>
      <c r="E7088" s="2">
        <v>45678</v>
      </c>
      <c r="F7088" t="s">
        <v>22</v>
      </c>
      <c r="H7088" t="s">
        <v>9838</v>
      </c>
      <c r="I7088" t="s">
        <v>9836</v>
      </c>
    </row>
    <row r="7089" spans="1:9" x14ac:dyDescent="0.25">
      <c r="A7089">
        <v>4708</v>
      </c>
      <c r="B7089" t="s">
        <v>9840</v>
      </c>
      <c r="C7089" t="s">
        <v>9841</v>
      </c>
      <c r="D7089" t="s">
        <v>96</v>
      </c>
      <c r="E7089" s="2">
        <v>45678</v>
      </c>
      <c r="F7089" t="s">
        <v>40</v>
      </c>
      <c r="H7089" t="s">
        <v>9845</v>
      </c>
      <c r="I7089" t="s">
        <v>9843</v>
      </c>
    </row>
    <row r="7090" spans="1:9" x14ac:dyDescent="0.25">
      <c r="A7090">
        <v>4709</v>
      </c>
      <c r="B7090" t="s">
        <v>9846</v>
      </c>
      <c r="C7090" t="s">
        <v>9847</v>
      </c>
      <c r="D7090" t="s">
        <v>96</v>
      </c>
      <c r="E7090" s="2">
        <v>45678</v>
      </c>
      <c r="F7090" t="s">
        <v>115</v>
      </c>
      <c r="H7090" t="s">
        <v>9848</v>
      </c>
      <c r="I7090" t="s">
        <v>9849</v>
      </c>
    </row>
    <row r="7091" spans="1:9" x14ac:dyDescent="0.25">
      <c r="A7091">
        <v>4712</v>
      </c>
      <c r="B7091" t="s">
        <v>9846</v>
      </c>
      <c r="C7091" t="s">
        <v>9847</v>
      </c>
      <c r="D7091" t="s">
        <v>126</v>
      </c>
      <c r="E7091" s="2">
        <v>45678</v>
      </c>
      <c r="F7091" t="s">
        <v>145</v>
      </c>
      <c r="H7091" t="s">
        <v>9852</v>
      </c>
      <c r="I7091" t="s">
        <v>9849</v>
      </c>
    </row>
    <row r="7092" spans="1:9" x14ac:dyDescent="0.25">
      <c r="A7092">
        <v>4714</v>
      </c>
      <c r="B7092" t="s">
        <v>9854</v>
      </c>
      <c r="C7092" t="s">
        <v>9855</v>
      </c>
      <c r="D7092" t="s">
        <v>96</v>
      </c>
      <c r="E7092" s="2">
        <v>45678</v>
      </c>
      <c r="F7092" t="s">
        <v>17</v>
      </c>
      <c r="H7092" t="s">
        <v>9856</v>
      </c>
      <c r="I7092" t="s">
        <v>9857</v>
      </c>
    </row>
    <row r="7093" spans="1:9" x14ac:dyDescent="0.25">
      <c r="A7093">
        <v>4718</v>
      </c>
      <c r="B7093" t="s">
        <v>9860</v>
      </c>
      <c r="C7093" t="s">
        <v>9861</v>
      </c>
      <c r="D7093" t="s">
        <v>96</v>
      </c>
      <c r="E7093" s="2">
        <v>45678</v>
      </c>
      <c r="F7093" t="s">
        <v>40</v>
      </c>
      <c r="H7093" t="s">
        <v>9864</v>
      </c>
      <c r="I7093" t="s">
        <v>9863</v>
      </c>
    </row>
    <row r="7094" spans="1:9" x14ac:dyDescent="0.25">
      <c r="A7094">
        <v>4720</v>
      </c>
      <c r="B7094" t="s">
        <v>9866</v>
      </c>
      <c r="C7094" t="s">
        <v>9867</v>
      </c>
      <c r="D7094" t="s">
        <v>96</v>
      </c>
      <c r="E7094" s="2">
        <v>45678</v>
      </c>
      <c r="F7094" t="s">
        <v>14</v>
      </c>
      <c r="H7094" t="s">
        <v>9868</v>
      </c>
      <c r="I7094" t="s">
        <v>9869</v>
      </c>
    </row>
    <row r="7095" spans="1:9" x14ac:dyDescent="0.25">
      <c r="A7095">
        <v>4721</v>
      </c>
      <c r="B7095" t="s">
        <v>9866</v>
      </c>
      <c r="C7095" t="s">
        <v>9867</v>
      </c>
      <c r="D7095" t="s">
        <v>126</v>
      </c>
      <c r="E7095" s="2">
        <v>45678</v>
      </c>
      <c r="F7095" t="s">
        <v>145</v>
      </c>
      <c r="H7095" t="s">
        <v>9870</v>
      </c>
      <c r="I7095" t="s">
        <v>9869</v>
      </c>
    </row>
    <row r="7096" spans="1:9" x14ac:dyDescent="0.25">
      <c r="A7096">
        <v>4726</v>
      </c>
      <c r="B7096" t="s">
        <v>9874</v>
      </c>
      <c r="C7096" t="s">
        <v>9875</v>
      </c>
      <c r="D7096" t="s">
        <v>96</v>
      </c>
      <c r="E7096" s="2">
        <v>45678</v>
      </c>
      <c r="F7096" t="s">
        <v>22</v>
      </c>
      <c r="H7096" t="s">
        <v>9878</v>
      </c>
      <c r="I7096" t="s">
        <v>9877</v>
      </c>
    </row>
    <row r="7097" spans="1:9" x14ac:dyDescent="0.25">
      <c r="A7097">
        <v>4730</v>
      </c>
      <c r="B7097" t="s">
        <v>9880</v>
      </c>
      <c r="C7097" t="s">
        <v>9881</v>
      </c>
      <c r="D7097" t="s">
        <v>96</v>
      </c>
      <c r="E7097" s="2">
        <v>45678</v>
      </c>
      <c r="F7097" t="s">
        <v>38</v>
      </c>
      <c r="H7097" t="s">
        <v>9885</v>
      </c>
      <c r="I7097" t="s">
        <v>9883</v>
      </c>
    </row>
    <row r="7098" spans="1:9" x14ac:dyDescent="0.25">
      <c r="A7098">
        <v>4732</v>
      </c>
      <c r="B7098" t="s">
        <v>9886</v>
      </c>
      <c r="C7098" t="s">
        <v>9887</v>
      </c>
      <c r="D7098" t="s">
        <v>96</v>
      </c>
      <c r="E7098" s="2">
        <v>45678</v>
      </c>
      <c r="F7098" t="s">
        <v>17</v>
      </c>
      <c r="H7098" t="s">
        <v>9890</v>
      </c>
      <c r="I7098" t="s">
        <v>9889</v>
      </c>
    </row>
    <row r="7099" spans="1:9" x14ac:dyDescent="0.25">
      <c r="A7099">
        <v>4735</v>
      </c>
      <c r="B7099" t="s">
        <v>9892</v>
      </c>
      <c r="C7099" t="s">
        <v>9893</v>
      </c>
      <c r="D7099" t="s">
        <v>96</v>
      </c>
      <c r="E7099" s="2">
        <v>45678</v>
      </c>
      <c r="F7099" t="s">
        <v>14</v>
      </c>
      <c r="H7099" t="s">
        <v>9896</v>
      </c>
      <c r="I7099" t="s">
        <v>9895</v>
      </c>
    </row>
    <row r="7100" spans="1:9" x14ac:dyDescent="0.25">
      <c r="A7100">
        <v>4825</v>
      </c>
      <c r="B7100" t="s">
        <v>10113</v>
      </c>
      <c r="C7100" t="s">
        <v>10114</v>
      </c>
      <c r="D7100" t="s">
        <v>96</v>
      </c>
      <c r="E7100" s="2">
        <v>45677</v>
      </c>
      <c r="F7100" t="s">
        <v>38</v>
      </c>
      <c r="H7100" t="s">
        <v>10115</v>
      </c>
      <c r="I7100" t="s">
        <v>10116</v>
      </c>
    </row>
    <row r="7101" spans="1:9" x14ac:dyDescent="0.25">
      <c r="A7101">
        <v>4870</v>
      </c>
      <c r="B7101" t="s">
        <v>10213</v>
      </c>
      <c r="C7101" t="s">
        <v>10214</v>
      </c>
      <c r="D7101" t="s">
        <v>126</v>
      </c>
      <c r="E7101" s="2">
        <v>45677</v>
      </c>
      <c r="F7101" t="s">
        <v>80</v>
      </c>
      <c r="H7101" t="s">
        <v>10218</v>
      </c>
      <c r="I7101" t="s">
        <v>10216</v>
      </c>
    </row>
    <row r="7102" spans="1:9" x14ac:dyDescent="0.25">
      <c r="A7102">
        <v>4876</v>
      </c>
      <c r="B7102" t="s">
        <v>10225</v>
      </c>
      <c r="C7102" t="s">
        <v>10226</v>
      </c>
      <c r="D7102" t="s">
        <v>126</v>
      </c>
      <c r="E7102" s="2">
        <v>45677</v>
      </c>
      <c r="F7102" t="s">
        <v>151</v>
      </c>
      <c r="H7102" t="s">
        <v>10229</v>
      </c>
      <c r="I7102" t="s">
        <v>10228</v>
      </c>
    </row>
    <row r="7103" spans="1:9" x14ac:dyDescent="0.25">
      <c r="A7103">
        <v>4905</v>
      </c>
      <c r="B7103" t="s">
        <v>10286</v>
      </c>
      <c r="C7103" t="s">
        <v>10287</v>
      </c>
      <c r="D7103" t="s">
        <v>126</v>
      </c>
      <c r="E7103" s="2">
        <v>45677</v>
      </c>
      <c r="F7103" t="s">
        <v>38</v>
      </c>
      <c r="H7103" t="s">
        <v>10292</v>
      </c>
      <c r="I7103" t="s">
        <v>10289</v>
      </c>
    </row>
    <row r="7104" spans="1:9" x14ac:dyDescent="0.25">
      <c r="A7104">
        <v>4908</v>
      </c>
      <c r="B7104" t="s">
        <v>10298</v>
      </c>
      <c r="C7104" t="s">
        <v>10299</v>
      </c>
      <c r="D7104" t="s">
        <v>126</v>
      </c>
      <c r="E7104" s="2">
        <v>45677</v>
      </c>
      <c r="F7104" t="s">
        <v>38</v>
      </c>
      <c r="H7104" t="s">
        <v>10300</v>
      </c>
      <c r="I7104" t="s">
        <v>10301</v>
      </c>
    </row>
    <row r="7105" spans="1:9" x14ac:dyDescent="0.25">
      <c r="A7105">
        <v>4916</v>
      </c>
      <c r="B7105" t="s">
        <v>10309</v>
      </c>
      <c r="C7105" t="s">
        <v>10310</v>
      </c>
      <c r="D7105" t="s">
        <v>126</v>
      </c>
      <c r="E7105" s="2">
        <v>45677</v>
      </c>
      <c r="F7105" t="s">
        <v>151</v>
      </c>
      <c r="H7105" t="s">
        <v>10314</v>
      </c>
      <c r="I7105" t="s">
        <v>10312</v>
      </c>
    </row>
    <row r="7106" spans="1:9" x14ac:dyDescent="0.25">
      <c r="A7106">
        <v>4942</v>
      </c>
      <c r="B7106" t="s">
        <v>10371</v>
      </c>
      <c r="C7106" t="s">
        <v>10372</v>
      </c>
      <c r="D7106" t="s">
        <v>96</v>
      </c>
      <c r="E7106" s="2">
        <v>45676</v>
      </c>
      <c r="F7106" t="s">
        <v>38</v>
      </c>
      <c r="H7106" t="s">
        <v>10375</v>
      </c>
      <c r="I7106" t="s">
        <v>10374</v>
      </c>
    </row>
    <row r="7107" spans="1:9" x14ac:dyDescent="0.25">
      <c r="A7107">
        <v>4946</v>
      </c>
      <c r="B7107" t="s">
        <v>10377</v>
      </c>
      <c r="C7107" t="s">
        <v>10378</v>
      </c>
      <c r="D7107" t="s">
        <v>96</v>
      </c>
      <c r="E7107" s="2">
        <v>45676</v>
      </c>
      <c r="F7107" t="s">
        <v>14</v>
      </c>
      <c r="H7107" t="s">
        <v>10382</v>
      </c>
      <c r="I7107" t="s">
        <v>10380</v>
      </c>
    </row>
    <row r="7108" spans="1:9" x14ac:dyDescent="0.25">
      <c r="A7108">
        <v>4949</v>
      </c>
      <c r="B7108" t="s">
        <v>10383</v>
      </c>
      <c r="C7108" t="s">
        <v>10384</v>
      </c>
      <c r="D7108" t="s">
        <v>96</v>
      </c>
      <c r="E7108" s="2">
        <v>45676</v>
      </c>
      <c r="F7108" t="s">
        <v>38</v>
      </c>
      <c r="H7108" t="s">
        <v>10388</v>
      </c>
      <c r="I7108" t="s">
        <v>10386</v>
      </c>
    </row>
    <row r="7109" spans="1:9" x14ac:dyDescent="0.25">
      <c r="A7109">
        <v>4955</v>
      </c>
      <c r="B7109" t="s">
        <v>10397</v>
      </c>
      <c r="C7109" t="s">
        <v>10398</v>
      </c>
      <c r="D7109" t="s">
        <v>96</v>
      </c>
      <c r="E7109" s="2">
        <v>45676</v>
      </c>
      <c r="F7109" t="s">
        <v>80</v>
      </c>
      <c r="H7109" t="s">
        <v>10399</v>
      </c>
      <c r="I7109" t="s">
        <v>10400</v>
      </c>
    </row>
    <row r="7110" spans="1:9" x14ac:dyDescent="0.25">
      <c r="A7110">
        <v>4959</v>
      </c>
      <c r="B7110" t="s">
        <v>10403</v>
      </c>
      <c r="C7110" t="s">
        <v>10404</v>
      </c>
      <c r="D7110" t="s">
        <v>96</v>
      </c>
      <c r="E7110" s="2">
        <v>45676</v>
      </c>
      <c r="F7110" t="s">
        <v>40</v>
      </c>
      <c r="H7110" t="s">
        <v>10407</v>
      </c>
      <c r="I7110" t="s">
        <v>10406</v>
      </c>
    </row>
    <row r="7111" spans="1:9" x14ac:dyDescent="0.25">
      <c r="A7111">
        <v>4961</v>
      </c>
      <c r="B7111" t="s">
        <v>10409</v>
      </c>
      <c r="C7111" t="s">
        <v>10410</v>
      </c>
      <c r="D7111" t="s">
        <v>126</v>
      </c>
      <c r="E7111" s="2">
        <v>45676</v>
      </c>
      <c r="F7111" t="s">
        <v>151</v>
      </c>
      <c r="H7111" t="s">
        <v>10411</v>
      </c>
      <c r="I7111" t="s">
        <v>10412</v>
      </c>
    </row>
    <row r="7112" spans="1:9" x14ac:dyDescent="0.25">
      <c r="A7112">
        <v>4965</v>
      </c>
      <c r="B7112" t="s">
        <v>10409</v>
      </c>
      <c r="C7112" t="s">
        <v>10410</v>
      </c>
      <c r="D7112" t="s">
        <v>96</v>
      </c>
      <c r="E7112" s="2">
        <v>45676</v>
      </c>
      <c r="F7112" t="s">
        <v>17</v>
      </c>
      <c r="H7112" t="s">
        <v>10415</v>
      </c>
      <c r="I7112" t="s">
        <v>10412</v>
      </c>
    </row>
    <row r="7113" spans="1:9" x14ac:dyDescent="0.25">
      <c r="A7113">
        <v>4967</v>
      </c>
      <c r="B7113" t="s">
        <v>10416</v>
      </c>
      <c r="C7113" t="s">
        <v>10417</v>
      </c>
      <c r="D7113" t="s">
        <v>96</v>
      </c>
      <c r="E7113" s="2">
        <v>45676</v>
      </c>
      <c r="F7113" t="s">
        <v>14</v>
      </c>
      <c r="H7113" t="s">
        <v>10420</v>
      </c>
      <c r="I7113" t="s">
        <v>10419</v>
      </c>
    </row>
    <row r="7114" spans="1:9" x14ac:dyDescent="0.25">
      <c r="A7114">
        <v>5043</v>
      </c>
      <c r="B7114" t="s">
        <v>10584</v>
      </c>
      <c r="C7114" t="s">
        <v>10585</v>
      </c>
      <c r="D7114" t="s">
        <v>126</v>
      </c>
      <c r="E7114" s="2">
        <v>45675</v>
      </c>
      <c r="F7114" t="s">
        <v>51</v>
      </c>
      <c r="H7114" t="s">
        <v>10586</v>
      </c>
      <c r="I7114" t="s">
        <v>10587</v>
      </c>
    </row>
    <row r="7115" spans="1:9" x14ac:dyDescent="0.25">
      <c r="A7115">
        <v>5229</v>
      </c>
      <c r="B7115" t="s">
        <v>10982</v>
      </c>
      <c r="C7115" t="s">
        <v>10983</v>
      </c>
      <c r="D7115" t="s">
        <v>126</v>
      </c>
      <c r="E7115" s="2">
        <v>45675</v>
      </c>
      <c r="F7115" t="s">
        <v>51</v>
      </c>
      <c r="H7115" t="s">
        <v>10984</v>
      </c>
      <c r="I7115" t="s">
        <v>10985</v>
      </c>
    </row>
    <row r="7116" spans="1:9" x14ac:dyDescent="0.25">
      <c r="A7116">
        <v>5303</v>
      </c>
      <c r="B7116" t="s">
        <v>11137</v>
      </c>
      <c r="C7116" t="s">
        <v>11138</v>
      </c>
      <c r="D7116" t="s">
        <v>126</v>
      </c>
      <c r="E7116" s="2">
        <v>45675</v>
      </c>
      <c r="F7116" t="s">
        <v>51</v>
      </c>
      <c r="H7116" t="s">
        <v>11142</v>
      </c>
      <c r="I7116" t="s">
        <v>11140</v>
      </c>
    </row>
    <row r="7117" spans="1:9" x14ac:dyDescent="0.25">
      <c r="A7117">
        <v>5313</v>
      </c>
      <c r="B7117" t="s">
        <v>11158</v>
      </c>
      <c r="C7117" t="s">
        <v>11159</v>
      </c>
      <c r="D7117" t="s">
        <v>126</v>
      </c>
      <c r="E7117" s="2">
        <v>45675</v>
      </c>
      <c r="F7117" t="s">
        <v>51</v>
      </c>
      <c r="H7117" t="s">
        <v>11163</v>
      </c>
      <c r="I7117" t="s">
        <v>11161</v>
      </c>
    </row>
    <row r="7118" spans="1:9" x14ac:dyDescent="0.25">
      <c r="A7118">
        <v>5315</v>
      </c>
      <c r="B7118" t="s">
        <v>11164</v>
      </c>
      <c r="C7118" t="s">
        <v>11165</v>
      </c>
      <c r="D7118" t="s">
        <v>126</v>
      </c>
      <c r="E7118" s="2">
        <v>45675</v>
      </c>
      <c r="F7118" t="s">
        <v>51</v>
      </c>
      <c r="H7118" t="s">
        <v>11168</v>
      </c>
      <c r="I7118" t="s">
        <v>11167</v>
      </c>
    </row>
    <row r="7119" spans="1:9" x14ac:dyDescent="0.25">
      <c r="A7119">
        <v>5372</v>
      </c>
      <c r="B7119" t="s">
        <v>11292</v>
      </c>
      <c r="C7119" t="s">
        <v>11293</v>
      </c>
      <c r="D7119" t="s">
        <v>126</v>
      </c>
      <c r="E7119" s="2">
        <v>45675</v>
      </c>
      <c r="F7119" t="s">
        <v>51</v>
      </c>
      <c r="H7119" t="s">
        <v>11297</v>
      </c>
      <c r="I7119" t="s">
        <v>11295</v>
      </c>
    </row>
    <row r="7120" spans="1:9" x14ac:dyDescent="0.25">
      <c r="A7120">
        <v>5385</v>
      </c>
      <c r="B7120" t="s">
        <v>11324</v>
      </c>
      <c r="C7120" t="s">
        <v>11325</v>
      </c>
      <c r="D7120" t="s">
        <v>126</v>
      </c>
      <c r="E7120" s="2">
        <v>45675</v>
      </c>
      <c r="F7120" t="s">
        <v>51</v>
      </c>
      <c r="H7120" t="s">
        <v>11328</v>
      </c>
      <c r="I7120" t="s">
        <v>11327</v>
      </c>
    </row>
    <row r="7121" spans="1:9" x14ac:dyDescent="0.25">
      <c r="A7121">
        <v>5416</v>
      </c>
      <c r="B7121" t="s">
        <v>11397</v>
      </c>
      <c r="C7121" t="s">
        <v>11398</v>
      </c>
      <c r="D7121" t="s">
        <v>126</v>
      </c>
      <c r="E7121" s="2">
        <v>45675</v>
      </c>
      <c r="F7121" t="s">
        <v>51</v>
      </c>
      <c r="H7121" t="s">
        <v>11399</v>
      </c>
      <c r="I7121" t="s">
        <v>11400</v>
      </c>
    </row>
    <row r="7122" spans="1:9" x14ac:dyDescent="0.25">
      <c r="A7122">
        <v>5421</v>
      </c>
      <c r="B7122" t="s">
        <v>11404</v>
      </c>
      <c r="C7122" t="s">
        <v>11405</v>
      </c>
      <c r="D7122" t="s">
        <v>126</v>
      </c>
      <c r="E7122" s="2">
        <v>45675</v>
      </c>
      <c r="F7122" t="s">
        <v>51</v>
      </c>
      <c r="H7122" t="s">
        <v>11407</v>
      </c>
      <c r="I7122" t="s">
        <v>11406</v>
      </c>
    </row>
    <row r="7123" spans="1:9" x14ac:dyDescent="0.25">
      <c r="A7123">
        <v>5475</v>
      </c>
      <c r="B7123" t="s">
        <v>11522</v>
      </c>
      <c r="C7123" t="s">
        <v>11523</v>
      </c>
      <c r="D7123" t="s">
        <v>126</v>
      </c>
      <c r="E7123" s="2">
        <v>45675</v>
      </c>
      <c r="F7123" t="s">
        <v>51</v>
      </c>
      <c r="H7123" t="s">
        <v>9114</v>
      </c>
      <c r="I7123" t="s">
        <v>11525</v>
      </c>
    </row>
    <row r="7124" spans="1:9" x14ac:dyDescent="0.25">
      <c r="A7124">
        <v>5565</v>
      </c>
      <c r="B7124" t="s">
        <v>11727</v>
      </c>
      <c r="C7124" t="s">
        <v>11728</v>
      </c>
      <c r="D7124" t="s">
        <v>126</v>
      </c>
      <c r="E7124" s="2">
        <v>45675</v>
      </c>
      <c r="F7124" t="s">
        <v>151</v>
      </c>
      <c r="H7124" t="s">
        <v>11732</v>
      </c>
      <c r="I7124" t="s">
        <v>11730</v>
      </c>
    </row>
    <row r="7125" spans="1:9" x14ac:dyDescent="0.25">
      <c r="A7125">
        <v>5604</v>
      </c>
      <c r="B7125" t="s">
        <v>11812</v>
      </c>
      <c r="C7125" t="s">
        <v>11813</v>
      </c>
      <c r="D7125" t="s">
        <v>126</v>
      </c>
      <c r="E7125" s="2">
        <v>45675</v>
      </c>
      <c r="F7125" t="s">
        <v>22</v>
      </c>
      <c r="H7125" t="s">
        <v>11817</v>
      </c>
      <c r="I7125" t="s">
        <v>11815</v>
      </c>
    </row>
    <row r="7126" spans="1:9" x14ac:dyDescent="0.25">
      <c r="A7126">
        <v>5630</v>
      </c>
      <c r="B7126" t="s">
        <v>11876</v>
      </c>
      <c r="C7126" t="s">
        <v>11877</v>
      </c>
      <c r="D7126" t="s">
        <v>126</v>
      </c>
      <c r="E7126" s="2">
        <v>45675</v>
      </c>
      <c r="F7126" t="s">
        <v>80</v>
      </c>
      <c r="H7126" t="s">
        <v>11878</v>
      </c>
      <c r="I7126" t="s">
        <v>11879</v>
      </c>
    </row>
    <row r="7127" spans="1:9" x14ac:dyDescent="0.25">
      <c r="A7127">
        <v>5640</v>
      </c>
      <c r="B7127" t="s">
        <v>11893</v>
      </c>
      <c r="C7127" t="s">
        <v>11894</v>
      </c>
      <c r="D7127" t="s">
        <v>126</v>
      </c>
      <c r="E7127" s="2">
        <v>45675</v>
      </c>
      <c r="F7127" t="s">
        <v>151</v>
      </c>
      <c r="H7127" t="s">
        <v>11898</v>
      </c>
      <c r="I7127" t="s">
        <v>11896</v>
      </c>
    </row>
    <row r="7128" spans="1:9" x14ac:dyDescent="0.25">
      <c r="A7128">
        <v>5653</v>
      </c>
      <c r="B7128" t="s">
        <v>11920</v>
      </c>
      <c r="C7128" t="s">
        <v>11921</v>
      </c>
      <c r="D7128" t="s">
        <v>126</v>
      </c>
      <c r="E7128" s="2">
        <v>45675</v>
      </c>
      <c r="F7128" t="s">
        <v>151</v>
      </c>
      <c r="H7128" t="s">
        <v>11926</v>
      </c>
      <c r="I7128" t="s">
        <v>11923</v>
      </c>
    </row>
    <row r="7129" spans="1:9" x14ac:dyDescent="0.25">
      <c r="A7129">
        <v>5675</v>
      </c>
      <c r="B7129" t="s">
        <v>11972</v>
      </c>
      <c r="C7129" t="s">
        <v>11973</v>
      </c>
      <c r="D7129" t="s">
        <v>126</v>
      </c>
      <c r="E7129" s="2">
        <v>45675</v>
      </c>
      <c r="F7129" t="s">
        <v>22</v>
      </c>
      <c r="H7129" t="s">
        <v>11978</v>
      </c>
      <c r="I7129" t="s">
        <v>11975</v>
      </c>
    </row>
    <row r="7130" spans="1:9" x14ac:dyDescent="0.25">
      <c r="A7130">
        <v>5687</v>
      </c>
      <c r="B7130" t="s">
        <v>12004</v>
      </c>
      <c r="C7130" t="s">
        <v>12005</v>
      </c>
      <c r="D7130" t="s">
        <v>126</v>
      </c>
      <c r="E7130" s="2">
        <v>45675</v>
      </c>
      <c r="F7130" t="s">
        <v>151</v>
      </c>
      <c r="H7130" t="s">
        <v>12008</v>
      </c>
      <c r="I7130" t="s">
        <v>12007</v>
      </c>
    </row>
    <row r="7131" spans="1:9" x14ac:dyDescent="0.25">
      <c r="A7131">
        <v>5692</v>
      </c>
      <c r="B7131" t="s">
        <v>12011</v>
      </c>
      <c r="C7131" t="s">
        <v>12012</v>
      </c>
      <c r="D7131" t="s">
        <v>126</v>
      </c>
      <c r="E7131" s="2">
        <v>45675</v>
      </c>
      <c r="F7131" t="s">
        <v>151</v>
      </c>
      <c r="H7131" t="s">
        <v>12016</v>
      </c>
      <c r="I7131" t="s">
        <v>12014</v>
      </c>
    </row>
    <row r="7132" spans="1:9" x14ac:dyDescent="0.25">
      <c r="A7132">
        <v>5697</v>
      </c>
      <c r="B7132" t="s">
        <v>12023</v>
      </c>
      <c r="C7132" t="s">
        <v>12024</v>
      </c>
      <c r="D7132" t="s">
        <v>126</v>
      </c>
      <c r="E7132" s="2">
        <v>45675</v>
      </c>
      <c r="F7132" t="s">
        <v>51</v>
      </c>
      <c r="H7132" t="s">
        <v>3344</v>
      </c>
      <c r="I7132" t="s">
        <v>12025</v>
      </c>
    </row>
    <row r="7133" spans="1:9" x14ac:dyDescent="0.25">
      <c r="A7133">
        <v>5718</v>
      </c>
      <c r="B7133" t="s">
        <v>12073</v>
      </c>
      <c r="C7133" t="s">
        <v>12074</v>
      </c>
      <c r="D7133" t="s">
        <v>126</v>
      </c>
      <c r="E7133" s="2">
        <v>45675</v>
      </c>
      <c r="F7133" t="s">
        <v>80</v>
      </c>
      <c r="H7133" t="s">
        <v>12075</v>
      </c>
      <c r="I7133" t="s">
        <v>12076</v>
      </c>
    </row>
    <row r="7134" spans="1:9" x14ac:dyDescent="0.25">
      <c r="A7134">
        <v>5731</v>
      </c>
      <c r="B7134" t="s">
        <v>12093</v>
      </c>
      <c r="C7134" t="s">
        <v>12094</v>
      </c>
      <c r="D7134" t="s">
        <v>126</v>
      </c>
      <c r="E7134" s="2">
        <v>45675</v>
      </c>
      <c r="F7134" t="s">
        <v>22</v>
      </c>
      <c r="H7134" t="s">
        <v>12097</v>
      </c>
      <c r="I7134" t="s">
        <v>12095</v>
      </c>
    </row>
    <row r="7135" spans="1:9" x14ac:dyDescent="0.25">
      <c r="A7135">
        <v>5733</v>
      </c>
      <c r="B7135" t="s">
        <v>12098</v>
      </c>
      <c r="C7135" t="s">
        <v>12099</v>
      </c>
      <c r="D7135" t="s">
        <v>126</v>
      </c>
      <c r="E7135" s="2">
        <v>45675</v>
      </c>
      <c r="F7135" t="s">
        <v>51</v>
      </c>
      <c r="H7135" t="s">
        <v>8455</v>
      </c>
      <c r="I7135" t="s">
        <v>12101</v>
      </c>
    </row>
    <row r="7136" spans="1:9" x14ac:dyDescent="0.25">
      <c r="A7136">
        <v>5768</v>
      </c>
      <c r="B7136" t="s">
        <v>12176</v>
      </c>
      <c r="C7136" t="s">
        <v>12177</v>
      </c>
      <c r="D7136" t="s">
        <v>96</v>
      </c>
      <c r="E7136" s="2">
        <v>45675</v>
      </c>
      <c r="F7136" t="s">
        <v>38</v>
      </c>
      <c r="H7136" t="s">
        <v>12181</v>
      </c>
      <c r="I7136" t="s">
        <v>12179</v>
      </c>
    </row>
    <row r="7137" spans="1:9" x14ac:dyDescent="0.25">
      <c r="A7137">
        <v>5776</v>
      </c>
      <c r="B7137" t="s">
        <v>12192</v>
      </c>
      <c r="C7137" t="s">
        <v>12193</v>
      </c>
      <c r="D7137" t="s">
        <v>126</v>
      </c>
      <c r="E7137" s="2">
        <v>45675</v>
      </c>
      <c r="F7137" t="s">
        <v>151</v>
      </c>
      <c r="H7137" t="s">
        <v>12198</v>
      </c>
      <c r="I7137" t="s">
        <v>12195</v>
      </c>
    </row>
    <row r="7138" spans="1:9" x14ac:dyDescent="0.25">
      <c r="A7138">
        <v>5778</v>
      </c>
      <c r="B7138" t="s">
        <v>12199</v>
      </c>
      <c r="C7138" t="s">
        <v>12200</v>
      </c>
      <c r="D7138" t="s">
        <v>96</v>
      </c>
      <c r="E7138" s="2">
        <v>45675</v>
      </c>
      <c r="F7138" t="s">
        <v>115</v>
      </c>
      <c r="H7138" t="s">
        <v>12203</v>
      </c>
      <c r="I7138" t="s">
        <v>12202</v>
      </c>
    </row>
    <row r="7139" spans="1:9" x14ac:dyDescent="0.25">
      <c r="A7139">
        <v>5780</v>
      </c>
      <c r="B7139" t="s">
        <v>12205</v>
      </c>
      <c r="C7139" t="s">
        <v>12206</v>
      </c>
      <c r="D7139" t="s">
        <v>96</v>
      </c>
      <c r="E7139" s="2">
        <v>45675</v>
      </c>
      <c r="F7139" t="s">
        <v>38</v>
      </c>
      <c r="H7139" t="s">
        <v>12207</v>
      </c>
      <c r="I7139" t="s">
        <v>12208</v>
      </c>
    </row>
    <row r="7140" spans="1:9" x14ac:dyDescent="0.25">
      <c r="A7140">
        <v>5792</v>
      </c>
      <c r="B7140" t="s">
        <v>12225</v>
      </c>
      <c r="C7140" t="s">
        <v>12226</v>
      </c>
      <c r="D7140" t="s">
        <v>96</v>
      </c>
      <c r="E7140" s="2">
        <v>45675</v>
      </c>
      <c r="F7140" t="s">
        <v>14</v>
      </c>
      <c r="H7140" t="s">
        <v>12231</v>
      </c>
      <c r="I7140" t="s">
        <v>12228</v>
      </c>
    </row>
    <row r="7141" spans="1:9" x14ac:dyDescent="0.25">
      <c r="A7141">
        <v>5793</v>
      </c>
      <c r="B7141" t="s">
        <v>12225</v>
      </c>
      <c r="C7141" t="s">
        <v>12226</v>
      </c>
      <c r="D7141" t="s">
        <v>126</v>
      </c>
      <c r="E7141" s="2">
        <v>45675</v>
      </c>
      <c r="F7141" t="s">
        <v>151</v>
      </c>
      <c r="H7141" t="s">
        <v>12232</v>
      </c>
      <c r="I7141" t="s">
        <v>12228</v>
      </c>
    </row>
    <row r="7142" spans="1:9" x14ac:dyDescent="0.25">
      <c r="A7142">
        <v>5802</v>
      </c>
      <c r="B7142" t="s">
        <v>12246</v>
      </c>
      <c r="C7142" t="s">
        <v>12247</v>
      </c>
      <c r="D7142" t="s">
        <v>126</v>
      </c>
      <c r="E7142" s="2">
        <v>45675</v>
      </c>
      <c r="F7142" t="s">
        <v>151</v>
      </c>
      <c r="H7142" t="s">
        <v>12250</v>
      </c>
      <c r="I7142" t="s">
        <v>12248</v>
      </c>
    </row>
    <row r="7143" spans="1:9" x14ac:dyDescent="0.25">
      <c r="A7143">
        <v>5816</v>
      </c>
      <c r="B7143" t="s">
        <v>12276</v>
      </c>
      <c r="C7143" t="s">
        <v>12277</v>
      </c>
      <c r="D7143" t="s">
        <v>96</v>
      </c>
      <c r="E7143" s="2">
        <v>45675</v>
      </c>
      <c r="F7143" t="s">
        <v>38</v>
      </c>
      <c r="H7143" t="s">
        <v>12281</v>
      </c>
      <c r="I7143" t="s">
        <v>12279</v>
      </c>
    </row>
    <row r="7144" spans="1:9" x14ac:dyDescent="0.25">
      <c r="A7144">
        <v>5818</v>
      </c>
      <c r="B7144" t="s">
        <v>12282</v>
      </c>
      <c r="C7144" t="s">
        <v>12283</v>
      </c>
      <c r="D7144" t="s">
        <v>96</v>
      </c>
      <c r="E7144" s="2">
        <v>45675</v>
      </c>
      <c r="F7144" t="s">
        <v>40</v>
      </c>
      <c r="H7144" t="s">
        <v>12286</v>
      </c>
      <c r="I7144" t="s">
        <v>12285</v>
      </c>
    </row>
    <row r="7145" spans="1:9" x14ac:dyDescent="0.25">
      <c r="A7145">
        <v>5820</v>
      </c>
      <c r="B7145" t="s">
        <v>12288</v>
      </c>
      <c r="C7145" t="s">
        <v>12289</v>
      </c>
      <c r="D7145" t="s">
        <v>96</v>
      </c>
      <c r="E7145" s="2">
        <v>45675</v>
      </c>
      <c r="F7145" t="s">
        <v>38</v>
      </c>
      <c r="H7145" t="s">
        <v>12290</v>
      </c>
      <c r="I7145" t="s">
        <v>12291</v>
      </c>
    </row>
    <row r="7146" spans="1:9" x14ac:dyDescent="0.25">
      <c r="A7146">
        <v>5824</v>
      </c>
      <c r="B7146" t="s">
        <v>12294</v>
      </c>
      <c r="C7146" t="s">
        <v>12295</v>
      </c>
      <c r="D7146" t="s">
        <v>96</v>
      </c>
      <c r="E7146" s="2">
        <v>45675</v>
      </c>
      <c r="F7146" t="s">
        <v>22</v>
      </c>
      <c r="H7146" t="s">
        <v>12298</v>
      </c>
      <c r="I7146" t="s">
        <v>12297</v>
      </c>
    </row>
    <row r="7147" spans="1:9" x14ac:dyDescent="0.25">
      <c r="A7147">
        <v>5826</v>
      </c>
      <c r="B7147" t="s">
        <v>12300</v>
      </c>
      <c r="C7147" t="s">
        <v>12301</v>
      </c>
      <c r="D7147" t="s">
        <v>96</v>
      </c>
      <c r="E7147" s="2">
        <v>45675</v>
      </c>
      <c r="F7147" t="s">
        <v>38</v>
      </c>
      <c r="H7147" t="s">
        <v>9243</v>
      </c>
      <c r="I7147" t="s">
        <v>12302</v>
      </c>
    </row>
    <row r="7148" spans="1:9" x14ac:dyDescent="0.25">
      <c r="A7148">
        <v>5830</v>
      </c>
      <c r="B7148" t="s">
        <v>12305</v>
      </c>
      <c r="C7148" t="s">
        <v>12306</v>
      </c>
      <c r="D7148" t="s">
        <v>96</v>
      </c>
      <c r="E7148" s="2">
        <v>45675</v>
      </c>
      <c r="F7148" t="s">
        <v>40</v>
      </c>
      <c r="H7148" t="s">
        <v>12309</v>
      </c>
      <c r="I7148" t="s">
        <v>12308</v>
      </c>
    </row>
    <row r="7149" spans="1:9" x14ac:dyDescent="0.25">
      <c r="A7149">
        <v>5832</v>
      </c>
      <c r="B7149" t="s">
        <v>12311</v>
      </c>
      <c r="C7149" t="s">
        <v>12312</v>
      </c>
      <c r="D7149" t="s">
        <v>96</v>
      </c>
      <c r="E7149" s="2">
        <v>45675</v>
      </c>
      <c r="F7149" t="s">
        <v>17</v>
      </c>
      <c r="H7149" t="s">
        <v>12313</v>
      </c>
      <c r="I7149" t="s">
        <v>12314</v>
      </c>
    </row>
    <row r="7150" spans="1:9" x14ac:dyDescent="0.25">
      <c r="A7150">
        <v>5835</v>
      </c>
      <c r="B7150" t="s">
        <v>12317</v>
      </c>
      <c r="C7150" t="s">
        <v>12318</v>
      </c>
      <c r="D7150" t="s">
        <v>96</v>
      </c>
      <c r="E7150" s="2">
        <v>45675</v>
      </c>
      <c r="F7150" t="s">
        <v>17</v>
      </c>
      <c r="H7150" t="s">
        <v>4693</v>
      </c>
      <c r="I7150" t="s">
        <v>12319</v>
      </c>
    </row>
    <row r="7151" spans="1:9" x14ac:dyDescent="0.25">
      <c r="A7151">
        <v>5838</v>
      </c>
      <c r="B7151" t="s">
        <v>12322</v>
      </c>
      <c r="C7151" t="s">
        <v>12323</v>
      </c>
      <c r="D7151" t="s">
        <v>96</v>
      </c>
      <c r="E7151" s="2">
        <v>45675</v>
      </c>
      <c r="F7151" t="s">
        <v>38</v>
      </c>
      <c r="H7151" t="s">
        <v>12324</v>
      </c>
      <c r="I7151" t="s">
        <v>12325</v>
      </c>
    </row>
    <row r="7152" spans="1:9" x14ac:dyDescent="0.25">
      <c r="A7152">
        <v>5841</v>
      </c>
      <c r="B7152" t="s">
        <v>12328</v>
      </c>
      <c r="C7152" t="s">
        <v>12329</v>
      </c>
      <c r="D7152" t="s">
        <v>96</v>
      </c>
      <c r="E7152" s="2">
        <v>45675</v>
      </c>
      <c r="F7152" t="s">
        <v>151</v>
      </c>
      <c r="H7152" t="s">
        <v>12330</v>
      </c>
      <c r="I7152" t="s">
        <v>12331</v>
      </c>
    </row>
    <row r="7153" spans="1:9" x14ac:dyDescent="0.25">
      <c r="A7153">
        <v>5845</v>
      </c>
      <c r="B7153" t="s">
        <v>12334</v>
      </c>
      <c r="C7153" t="s">
        <v>12335</v>
      </c>
      <c r="D7153" t="s">
        <v>96</v>
      </c>
      <c r="E7153" s="2">
        <v>45675</v>
      </c>
      <c r="F7153" t="s">
        <v>182</v>
      </c>
      <c r="H7153" t="s">
        <v>12337</v>
      </c>
      <c r="I7153" t="s">
        <v>12336</v>
      </c>
    </row>
    <row r="7154" spans="1:9" x14ac:dyDescent="0.25">
      <c r="A7154">
        <v>5849</v>
      </c>
      <c r="B7154" t="s">
        <v>12340</v>
      </c>
      <c r="C7154" t="s">
        <v>12341</v>
      </c>
      <c r="D7154" t="s">
        <v>96</v>
      </c>
      <c r="E7154" s="2">
        <v>45675</v>
      </c>
      <c r="F7154" t="s">
        <v>22</v>
      </c>
      <c r="H7154" t="s">
        <v>12344</v>
      </c>
      <c r="I7154" t="s">
        <v>12343</v>
      </c>
    </row>
    <row r="7155" spans="1:9" x14ac:dyDescent="0.25">
      <c r="A7155">
        <v>5851</v>
      </c>
      <c r="B7155" t="s">
        <v>12346</v>
      </c>
      <c r="C7155" t="s">
        <v>12347</v>
      </c>
      <c r="D7155" t="s">
        <v>96</v>
      </c>
      <c r="E7155" s="2">
        <v>45675</v>
      </c>
      <c r="F7155" t="s">
        <v>182</v>
      </c>
      <c r="H7155" t="s">
        <v>12348</v>
      </c>
      <c r="I7155" t="s">
        <v>12349</v>
      </c>
    </row>
    <row r="7156" spans="1:9" x14ac:dyDescent="0.25">
      <c r="A7156">
        <v>5856</v>
      </c>
      <c r="B7156" t="s">
        <v>12351</v>
      </c>
      <c r="C7156" t="s">
        <v>12352</v>
      </c>
      <c r="D7156" t="s">
        <v>96</v>
      </c>
      <c r="E7156" s="2">
        <v>45675</v>
      </c>
      <c r="F7156" t="s">
        <v>38</v>
      </c>
      <c r="H7156" t="s">
        <v>4931</v>
      </c>
      <c r="I7156" t="s">
        <v>12354</v>
      </c>
    </row>
    <row r="7157" spans="1:9" x14ac:dyDescent="0.25">
      <c r="A7157">
        <v>5859</v>
      </c>
      <c r="B7157" t="s">
        <v>12356</v>
      </c>
      <c r="C7157" t="s">
        <v>12357</v>
      </c>
      <c r="D7157" t="s">
        <v>96</v>
      </c>
      <c r="E7157" s="2">
        <v>45675</v>
      </c>
      <c r="F7157" t="s">
        <v>17</v>
      </c>
      <c r="H7157" t="s">
        <v>12361</v>
      </c>
      <c r="I7157" t="s">
        <v>12359</v>
      </c>
    </row>
    <row r="7158" spans="1:9" x14ac:dyDescent="0.25">
      <c r="A7158">
        <v>5860</v>
      </c>
      <c r="B7158" t="s">
        <v>12362</v>
      </c>
      <c r="C7158" t="s">
        <v>12363</v>
      </c>
      <c r="D7158" t="s">
        <v>96</v>
      </c>
      <c r="E7158" s="2">
        <v>45675</v>
      </c>
      <c r="F7158" t="s">
        <v>22</v>
      </c>
      <c r="H7158" t="s">
        <v>12364</v>
      </c>
      <c r="I7158" t="s">
        <v>12365</v>
      </c>
    </row>
    <row r="7159" spans="1:9" x14ac:dyDescent="0.25">
      <c r="A7159">
        <v>5864</v>
      </c>
      <c r="B7159" t="s">
        <v>12368</v>
      </c>
      <c r="C7159" t="s">
        <v>12369</v>
      </c>
      <c r="D7159" t="s">
        <v>96</v>
      </c>
      <c r="E7159" s="2">
        <v>45675</v>
      </c>
      <c r="F7159" t="s">
        <v>40</v>
      </c>
      <c r="H7159" t="s">
        <v>12372</v>
      </c>
      <c r="I7159" t="s">
        <v>12371</v>
      </c>
    </row>
    <row r="7160" spans="1:9" x14ac:dyDescent="0.25">
      <c r="A7160">
        <v>5866</v>
      </c>
      <c r="B7160" t="s">
        <v>12368</v>
      </c>
      <c r="C7160" t="s">
        <v>12369</v>
      </c>
      <c r="D7160" t="s">
        <v>126</v>
      </c>
      <c r="E7160" s="2">
        <v>45675</v>
      </c>
      <c r="F7160" t="s">
        <v>151</v>
      </c>
      <c r="H7160" t="s">
        <v>12374</v>
      </c>
      <c r="I7160" t="s">
        <v>12371</v>
      </c>
    </row>
    <row r="7161" spans="1:9" x14ac:dyDescent="0.25">
      <c r="A7161">
        <v>5871</v>
      </c>
      <c r="B7161" t="s">
        <v>12376</v>
      </c>
      <c r="C7161" t="s">
        <v>12377</v>
      </c>
      <c r="D7161" t="s">
        <v>96</v>
      </c>
      <c r="E7161" s="2">
        <v>45675</v>
      </c>
      <c r="F7161" t="s">
        <v>14</v>
      </c>
      <c r="H7161" t="s">
        <v>12381</v>
      </c>
      <c r="I7161" t="s">
        <v>12378</v>
      </c>
    </row>
    <row r="7162" spans="1:9" x14ac:dyDescent="0.25">
      <c r="A7162">
        <v>5873</v>
      </c>
      <c r="B7162" t="s">
        <v>12383</v>
      </c>
      <c r="C7162" t="s">
        <v>12384</v>
      </c>
      <c r="D7162" t="s">
        <v>96</v>
      </c>
      <c r="E7162" s="2">
        <v>45675</v>
      </c>
      <c r="F7162" t="s">
        <v>17</v>
      </c>
      <c r="H7162" t="s">
        <v>12385</v>
      </c>
      <c r="I7162" t="s">
        <v>12386</v>
      </c>
    </row>
    <row r="7163" spans="1:9" x14ac:dyDescent="0.25">
      <c r="A7163">
        <v>5876</v>
      </c>
      <c r="B7163" t="s">
        <v>12389</v>
      </c>
      <c r="C7163" t="s">
        <v>12390</v>
      </c>
      <c r="D7163" t="s">
        <v>96</v>
      </c>
      <c r="E7163" s="2">
        <v>45675</v>
      </c>
      <c r="F7163" t="s">
        <v>38</v>
      </c>
      <c r="H7163" t="s">
        <v>12391</v>
      </c>
      <c r="I7163" t="s">
        <v>12392</v>
      </c>
    </row>
    <row r="7164" spans="1:9" x14ac:dyDescent="0.25">
      <c r="A7164">
        <v>5879</v>
      </c>
      <c r="B7164" t="s">
        <v>12395</v>
      </c>
      <c r="C7164" t="s">
        <v>12396</v>
      </c>
      <c r="D7164" t="s">
        <v>96</v>
      </c>
      <c r="E7164" s="2">
        <v>45675</v>
      </c>
      <c r="F7164" t="s">
        <v>17</v>
      </c>
      <c r="H7164" t="s">
        <v>12397</v>
      </c>
      <c r="I7164" t="s">
        <v>12398</v>
      </c>
    </row>
    <row r="7165" spans="1:9" x14ac:dyDescent="0.25">
      <c r="A7165">
        <v>5884</v>
      </c>
      <c r="B7165" t="s">
        <v>12401</v>
      </c>
      <c r="C7165" t="s">
        <v>12402</v>
      </c>
      <c r="D7165" t="s">
        <v>96</v>
      </c>
      <c r="E7165" s="2">
        <v>45675</v>
      </c>
      <c r="F7165" t="s">
        <v>38</v>
      </c>
      <c r="H7165" t="s">
        <v>12406</v>
      </c>
      <c r="I7165" t="s">
        <v>12404</v>
      </c>
    </row>
    <row r="7166" spans="1:9" x14ac:dyDescent="0.25">
      <c r="A7166">
        <v>5887</v>
      </c>
      <c r="B7166" t="s">
        <v>12407</v>
      </c>
      <c r="C7166" t="s">
        <v>12408</v>
      </c>
      <c r="D7166" t="s">
        <v>96</v>
      </c>
      <c r="E7166" s="2">
        <v>45675</v>
      </c>
      <c r="F7166" t="s">
        <v>17</v>
      </c>
      <c r="H7166" t="s">
        <v>186</v>
      </c>
      <c r="I7166" t="s">
        <v>12410</v>
      </c>
    </row>
    <row r="7167" spans="1:9" x14ac:dyDescent="0.25">
      <c r="A7167">
        <v>5890</v>
      </c>
      <c r="B7167" t="s">
        <v>12412</v>
      </c>
      <c r="C7167" t="s">
        <v>12413</v>
      </c>
      <c r="D7167" t="s">
        <v>96</v>
      </c>
      <c r="E7167" s="2">
        <v>45675</v>
      </c>
      <c r="F7167" t="s">
        <v>38</v>
      </c>
      <c r="H7167" t="s">
        <v>12417</v>
      </c>
      <c r="I7167" t="s">
        <v>12415</v>
      </c>
    </row>
    <row r="7168" spans="1:9" x14ac:dyDescent="0.25">
      <c r="A7168">
        <v>5892</v>
      </c>
      <c r="B7168" t="s">
        <v>12418</v>
      </c>
      <c r="C7168" t="s">
        <v>12419</v>
      </c>
      <c r="D7168" t="s">
        <v>96</v>
      </c>
      <c r="E7168" s="2">
        <v>45675</v>
      </c>
      <c r="F7168" t="s">
        <v>17</v>
      </c>
      <c r="H7168" t="s">
        <v>12422</v>
      </c>
      <c r="I7168" t="s">
        <v>12421</v>
      </c>
    </row>
    <row r="7169" spans="1:9" x14ac:dyDescent="0.25">
      <c r="A7169">
        <v>5896</v>
      </c>
      <c r="B7169" t="s">
        <v>12424</v>
      </c>
      <c r="C7169" t="s">
        <v>12425</v>
      </c>
      <c r="D7169" t="s">
        <v>126</v>
      </c>
      <c r="E7169" s="2">
        <v>45675</v>
      </c>
      <c r="F7169" t="s">
        <v>151</v>
      </c>
      <c r="H7169" t="s">
        <v>12428</v>
      </c>
      <c r="I7169" t="s">
        <v>12427</v>
      </c>
    </row>
    <row r="7170" spans="1:9" x14ac:dyDescent="0.25">
      <c r="A7170">
        <v>5898</v>
      </c>
      <c r="B7170" t="s">
        <v>12424</v>
      </c>
      <c r="C7170" t="s">
        <v>12425</v>
      </c>
      <c r="D7170" t="s">
        <v>96</v>
      </c>
      <c r="E7170" s="2">
        <v>45675</v>
      </c>
      <c r="F7170" t="s">
        <v>14</v>
      </c>
      <c r="H7170" t="s">
        <v>12430</v>
      </c>
      <c r="I7170" t="s">
        <v>12427</v>
      </c>
    </row>
    <row r="7171" spans="1:9" x14ac:dyDescent="0.25">
      <c r="A7171">
        <v>5899</v>
      </c>
      <c r="B7171" t="s">
        <v>12431</v>
      </c>
      <c r="C7171" t="s">
        <v>12432</v>
      </c>
      <c r="D7171" t="s">
        <v>96</v>
      </c>
      <c r="E7171" s="2">
        <v>45675</v>
      </c>
      <c r="F7171" t="s">
        <v>115</v>
      </c>
      <c r="H7171" t="s">
        <v>12433</v>
      </c>
      <c r="I7171" t="s">
        <v>12434</v>
      </c>
    </row>
    <row r="7172" spans="1:9" x14ac:dyDescent="0.25">
      <c r="A7172">
        <v>5903</v>
      </c>
      <c r="B7172" t="s">
        <v>12437</v>
      </c>
      <c r="C7172" t="s">
        <v>12438</v>
      </c>
      <c r="D7172" t="s">
        <v>96</v>
      </c>
      <c r="E7172" s="2">
        <v>45675</v>
      </c>
      <c r="F7172" t="s">
        <v>17</v>
      </c>
      <c r="H7172" t="s">
        <v>12441</v>
      </c>
      <c r="I7172" t="s">
        <v>12440</v>
      </c>
    </row>
    <row r="7173" spans="1:9" x14ac:dyDescent="0.25">
      <c r="A7173">
        <v>5906</v>
      </c>
      <c r="B7173" t="s">
        <v>12443</v>
      </c>
      <c r="C7173" t="s">
        <v>12444</v>
      </c>
      <c r="D7173" t="s">
        <v>96</v>
      </c>
      <c r="E7173" s="2">
        <v>45675</v>
      </c>
      <c r="F7173" t="s">
        <v>182</v>
      </c>
      <c r="H7173" t="s">
        <v>12447</v>
      </c>
      <c r="I7173" t="s">
        <v>12446</v>
      </c>
    </row>
    <row r="7174" spans="1:9" x14ac:dyDescent="0.25">
      <c r="A7174">
        <v>5910</v>
      </c>
      <c r="B7174" t="s">
        <v>12449</v>
      </c>
      <c r="C7174" t="s">
        <v>12450</v>
      </c>
      <c r="D7174" t="s">
        <v>96</v>
      </c>
      <c r="E7174" s="2">
        <v>45675</v>
      </c>
      <c r="F7174" t="s">
        <v>115</v>
      </c>
      <c r="H7174" t="s">
        <v>12454</v>
      </c>
      <c r="I7174" t="s">
        <v>12452</v>
      </c>
    </row>
    <row r="7175" spans="1:9" x14ac:dyDescent="0.25">
      <c r="A7175">
        <v>5912</v>
      </c>
      <c r="B7175" t="s">
        <v>12455</v>
      </c>
      <c r="C7175" t="s">
        <v>12456</v>
      </c>
      <c r="D7175" t="s">
        <v>96</v>
      </c>
      <c r="E7175" s="2">
        <v>45675</v>
      </c>
      <c r="F7175" t="s">
        <v>17</v>
      </c>
      <c r="H7175" t="s">
        <v>12459</v>
      </c>
      <c r="I7175" t="s">
        <v>12458</v>
      </c>
    </row>
    <row r="7176" spans="1:9" x14ac:dyDescent="0.25">
      <c r="A7176">
        <v>5915</v>
      </c>
      <c r="B7176" t="s">
        <v>12455</v>
      </c>
      <c r="C7176" t="s">
        <v>12456</v>
      </c>
      <c r="D7176" t="s">
        <v>126</v>
      </c>
      <c r="E7176" s="2">
        <v>45675</v>
      </c>
      <c r="F7176" t="s">
        <v>151</v>
      </c>
      <c r="H7176" t="s">
        <v>12461</v>
      </c>
      <c r="I7176" t="s">
        <v>12458</v>
      </c>
    </row>
    <row r="7177" spans="1:9" x14ac:dyDescent="0.25">
      <c r="A7177">
        <v>5918</v>
      </c>
      <c r="B7177" t="s">
        <v>12462</v>
      </c>
      <c r="C7177" t="s">
        <v>12463</v>
      </c>
      <c r="D7177" t="s">
        <v>96</v>
      </c>
      <c r="E7177" s="2">
        <v>45675</v>
      </c>
      <c r="F7177" t="s">
        <v>80</v>
      </c>
      <c r="H7177" t="s">
        <v>12467</v>
      </c>
      <c r="I7177" t="s">
        <v>12465</v>
      </c>
    </row>
    <row r="7178" spans="1:9" x14ac:dyDescent="0.25">
      <c r="A7178">
        <v>5920</v>
      </c>
      <c r="B7178" t="s">
        <v>12468</v>
      </c>
      <c r="C7178" t="s">
        <v>12469</v>
      </c>
      <c r="D7178" t="s">
        <v>96</v>
      </c>
      <c r="E7178" s="2">
        <v>45675</v>
      </c>
      <c r="F7178" t="s">
        <v>17</v>
      </c>
      <c r="H7178" t="s">
        <v>1791</v>
      </c>
      <c r="I7178" t="s">
        <v>12471</v>
      </c>
    </row>
    <row r="7179" spans="1:9" x14ac:dyDescent="0.25">
      <c r="A7179">
        <v>5923</v>
      </c>
      <c r="B7179" t="s">
        <v>12473</v>
      </c>
      <c r="C7179" t="s">
        <v>12474</v>
      </c>
      <c r="D7179" t="s">
        <v>96</v>
      </c>
      <c r="E7179" s="2">
        <v>45675</v>
      </c>
      <c r="F7179" t="s">
        <v>22</v>
      </c>
      <c r="H7179" t="s">
        <v>12477</v>
      </c>
      <c r="I7179" t="s">
        <v>12476</v>
      </c>
    </row>
    <row r="7180" spans="1:9" x14ac:dyDescent="0.25">
      <c r="A7180">
        <v>5925</v>
      </c>
      <c r="B7180" t="s">
        <v>12479</v>
      </c>
      <c r="C7180" t="s">
        <v>12480</v>
      </c>
      <c r="D7180" t="s">
        <v>126</v>
      </c>
      <c r="E7180" s="2">
        <v>45675</v>
      </c>
      <c r="F7180" t="s">
        <v>80</v>
      </c>
      <c r="H7180" t="s">
        <v>12481</v>
      </c>
      <c r="I7180" t="s">
        <v>12482</v>
      </c>
    </row>
    <row r="7181" spans="1:9" x14ac:dyDescent="0.25">
      <c r="A7181">
        <v>5929</v>
      </c>
      <c r="B7181" t="s">
        <v>12479</v>
      </c>
      <c r="C7181" t="s">
        <v>12480</v>
      </c>
      <c r="D7181" t="s">
        <v>96</v>
      </c>
      <c r="E7181" s="2">
        <v>45675</v>
      </c>
      <c r="F7181" t="s">
        <v>14</v>
      </c>
      <c r="H7181" t="s">
        <v>12486</v>
      </c>
      <c r="I7181" t="s">
        <v>12482</v>
      </c>
    </row>
    <row r="7182" spans="1:9" x14ac:dyDescent="0.25">
      <c r="A7182">
        <v>5930</v>
      </c>
      <c r="B7182" t="s">
        <v>12487</v>
      </c>
      <c r="C7182" t="s">
        <v>12488</v>
      </c>
      <c r="D7182" t="s">
        <v>96</v>
      </c>
      <c r="E7182" s="2">
        <v>45675</v>
      </c>
      <c r="F7182" t="s">
        <v>38</v>
      </c>
      <c r="H7182" t="s">
        <v>12489</v>
      </c>
      <c r="I7182" t="s">
        <v>12490</v>
      </c>
    </row>
    <row r="7183" spans="1:9" x14ac:dyDescent="0.25">
      <c r="A7183">
        <v>5934</v>
      </c>
      <c r="B7183" t="s">
        <v>12493</v>
      </c>
      <c r="C7183" t="s">
        <v>12494</v>
      </c>
      <c r="D7183" t="s">
        <v>96</v>
      </c>
      <c r="E7183" s="2">
        <v>45675</v>
      </c>
      <c r="F7183" t="s">
        <v>40</v>
      </c>
      <c r="H7183" t="s">
        <v>12497</v>
      </c>
      <c r="I7183" t="s">
        <v>12496</v>
      </c>
    </row>
    <row r="7184" spans="1:9" x14ac:dyDescent="0.25">
      <c r="A7184">
        <v>5937</v>
      </c>
      <c r="B7184" t="s">
        <v>12499</v>
      </c>
      <c r="C7184" t="s">
        <v>12500</v>
      </c>
      <c r="D7184" t="s">
        <v>126</v>
      </c>
      <c r="E7184" s="2">
        <v>45675</v>
      </c>
      <c r="F7184" t="s">
        <v>145</v>
      </c>
      <c r="H7184" t="s">
        <v>12503</v>
      </c>
      <c r="I7184" t="s">
        <v>12502</v>
      </c>
    </row>
    <row r="7185" spans="1:9" x14ac:dyDescent="0.25">
      <c r="A7185">
        <v>5938</v>
      </c>
      <c r="B7185" t="s">
        <v>12499</v>
      </c>
      <c r="C7185" t="s">
        <v>12500</v>
      </c>
      <c r="D7185" t="s">
        <v>96</v>
      </c>
      <c r="E7185" s="2">
        <v>45675</v>
      </c>
      <c r="F7185" t="s">
        <v>40</v>
      </c>
      <c r="H7185" t="s">
        <v>12504</v>
      </c>
      <c r="I7185" t="s">
        <v>12502</v>
      </c>
    </row>
    <row r="7186" spans="1:9" x14ac:dyDescent="0.25">
      <c r="A7186">
        <v>5942</v>
      </c>
      <c r="B7186" t="s">
        <v>12507</v>
      </c>
      <c r="C7186" t="s">
        <v>12508</v>
      </c>
      <c r="D7186" t="s">
        <v>96</v>
      </c>
      <c r="E7186" s="2">
        <v>45675</v>
      </c>
      <c r="F7186" t="s">
        <v>40</v>
      </c>
      <c r="H7186" t="s">
        <v>12511</v>
      </c>
      <c r="I7186" t="s">
        <v>12510</v>
      </c>
    </row>
    <row r="7187" spans="1:9" x14ac:dyDescent="0.25">
      <c r="A7187">
        <v>5944</v>
      </c>
      <c r="B7187" t="s">
        <v>12513</v>
      </c>
      <c r="C7187" t="s">
        <v>12514</v>
      </c>
      <c r="D7187" t="s">
        <v>96</v>
      </c>
      <c r="E7187" s="2">
        <v>45675</v>
      </c>
      <c r="F7187" t="s">
        <v>14</v>
      </c>
      <c r="H7187" t="s">
        <v>12515</v>
      </c>
      <c r="I7187" t="s">
        <v>12516</v>
      </c>
    </row>
    <row r="7188" spans="1:9" x14ac:dyDescent="0.25">
      <c r="A7188">
        <v>5949</v>
      </c>
      <c r="B7188" t="s">
        <v>12518</v>
      </c>
      <c r="C7188" t="s">
        <v>12519</v>
      </c>
      <c r="D7188" t="s">
        <v>96</v>
      </c>
      <c r="E7188" s="2">
        <v>45675</v>
      </c>
      <c r="F7188" t="s">
        <v>17</v>
      </c>
      <c r="H7188" t="s">
        <v>12523</v>
      </c>
      <c r="I7188" t="s">
        <v>12521</v>
      </c>
    </row>
    <row r="7189" spans="1:9" x14ac:dyDescent="0.25">
      <c r="A7189">
        <v>5950</v>
      </c>
      <c r="B7189" t="s">
        <v>12518</v>
      </c>
      <c r="C7189" t="s">
        <v>12519</v>
      </c>
      <c r="D7189" t="s">
        <v>126</v>
      </c>
      <c r="E7189" s="2">
        <v>45675</v>
      </c>
      <c r="F7189" t="s">
        <v>151</v>
      </c>
      <c r="H7189" t="s">
        <v>12524</v>
      </c>
      <c r="I7189" t="s">
        <v>12521</v>
      </c>
    </row>
    <row r="7190" spans="1:9" x14ac:dyDescent="0.25">
      <c r="A7190">
        <v>5953</v>
      </c>
      <c r="B7190" t="s">
        <v>12526</v>
      </c>
      <c r="C7190" t="s">
        <v>12527</v>
      </c>
      <c r="D7190" t="s">
        <v>96</v>
      </c>
      <c r="E7190" s="2">
        <v>45675</v>
      </c>
      <c r="F7190" t="s">
        <v>14</v>
      </c>
      <c r="H7190" t="s">
        <v>12530</v>
      </c>
      <c r="I7190" t="s">
        <v>12529</v>
      </c>
    </row>
    <row r="7191" spans="1:9" x14ac:dyDescent="0.25">
      <c r="A7191">
        <v>5956</v>
      </c>
      <c r="B7191" t="s">
        <v>12532</v>
      </c>
      <c r="C7191" t="s">
        <v>12533</v>
      </c>
      <c r="D7191" t="s">
        <v>96</v>
      </c>
      <c r="E7191" s="2">
        <v>45675</v>
      </c>
      <c r="F7191" t="s">
        <v>38</v>
      </c>
      <c r="H7191" t="s">
        <v>2190</v>
      </c>
      <c r="I7191" t="s">
        <v>12535</v>
      </c>
    </row>
    <row r="7192" spans="1:9" x14ac:dyDescent="0.25">
      <c r="A7192">
        <v>5960</v>
      </c>
      <c r="B7192" t="s">
        <v>12537</v>
      </c>
      <c r="C7192" t="s">
        <v>12538</v>
      </c>
      <c r="D7192" t="s">
        <v>96</v>
      </c>
      <c r="E7192" s="2">
        <v>45675</v>
      </c>
      <c r="F7192" t="s">
        <v>14</v>
      </c>
      <c r="H7192" t="s">
        <v>12541</v>
      </c>
      <c r="I7192" t="s">
        <v>12540</v>
      </c>
    </row>
    <row r="7193" spans="1:9" x14ac:dyDescent="0.25">
      <c r="A7193">
        <v>5963</v>
      </c>
      <c r="B7193" t="s">
        <v>12542</v>
      </c>
      <c r="C7193" t="s">
        <v>12543</v>
      </c>
      <c r="D7193" t="s">
        <v>96</v>
      </c>
      <c r="E7193" s="2">
        <v>45675</v>
      </c>
      <c r="F7193" t="s">
        <v>17</v>
      </c>
      <c r="H7193" t="s">
        <v>12547</v>
      </c>
      <c r="I7193" t="s">
        <v>12545</v>
      </c>
    </row>
    <row r="7194" spans="1:9" x14ac:dyDescent="0.25">
      <c r="A7194">
        <v>5965</v>
      </c>
      <c r="B7194" t="s">
        <v>12548</v>
      </c>
      <c r="C7194" t="s">
        <v>12549</v>
      </c>
      <c r="D7194" t="s">
        <v>96</v>
      </c>
      <c r="E7194" s="2">
        <v>45675</v>
      </c>
      <c r="F7194" t="s">
        <v>38</v>
      </c>
      <c r="H7194" t="s">
        <v>12552</v>
      </c>
      <c r="I7194" t="s">
        <v>12551</v>
      </c>
    </row>
    <row r="7195" spans="1:9" x14ac:dyDescent="0.25">
      <c r="A7195">
        <v>5969</v>
      </c>
      <c r="B7195" t="s">
        <v>12554</v>
      </c>
      <c r="C7195" t="s">
        <v>12555</v>
      </c>
      <c r="D7195" t="s">
        <v>96</v>
      </c>
      <c r="E7195" s="2">
        <v>45675</v>
      </c>
      <c r="F7195" t="s">
        <v>40</v>
      </c>
      <c r="H7195" t="s">
        <v>12559</v>
      </c>
      <c r="I7195" t="s">
        <v>12557</v>
      </c>
    </row>
    <row r="7196" spans="1:9" x14ac:dyDescent="0.25">
      <c r="A7196">
        <v>5971</v>
      </c>
      <c r="B7196" t="s">
        <v>12560</v>
      </c>
      <c r="C7196" t="s">
        <v>12561</v>
      </c>
      <c r="D7196" t="s">
        <v>96</v>
      </c>
      <c r="E7196" s="2">
        <v>45675</v>
      </c>
      <c r="F7196" t="s">
        <v>17</v>
      </c>
      <c r="H7196" t="s">
        <v>12564</v>
      </c>
      <c r="I7196" t="s">
        <v>12563</v>
      </c>
    </row>
    <row r="7197" spans="1:9" x14ac:dyDescent="0.25">
      <c r="A7197">
        <v>5974</v>
      </c>
      <c r="B7197" t="s">
        <v>12566</v>
      </c>
      <c r="C7197" t="s">
        <v>12567</v>
      </c>
      <c r="D7197" t="s">
        <v>96</v>
      </c>
      <c r="E7197" s="2">
        <v>45675</v>
      </c>
      <c r="F7197" t="s">
        <v>17</v>
      </c>
      <c r="H7197" t="s">
        <v>12570</v>
      </c>
      <c r="I7197" t="s">
        <v>12569</v>
      </c>
    </row>
    <row r="7198" spans="1:9" x14ac:dyDescent="0.25">
      <c r="A7198">
        <v>5978</v>
      </c>
      <c r="B7198" t="s">
        <v>12572</v>
      </c>
      <c r="C7198" t="s">
        <v>12573</v>
      </c>
      <c r="D7198" t="s">
        <v>96</v>
      </c>
      <c r="E7198" s="2">
        <v>45675</v>
      </c>
      <c r="F7198" t="s">
        <v>40</v>
      </c>
      <c r="H7198" t="s">
        <v>12577</v>
      </c>
      <c r="I7198" t="s">
        <v>12575</v>
      </c>
    </row>
    <row r="7199" spans="1:9" x14ac:dyDescent="0.25">
      <c r="A7199">
        <v>5980</v>
      </c>
      <c r="B7199" t="s">
        <v>12572</v>
      </c>
      <c r="C7199" t="s">
        <v>12573</v>
      </c>
      <c r="D7199" t="s">
        <v>126</v>
      </c>
      <c r="E7199" s="2">
        <v>45675</v>
      </c>
      <c r="F7199" t="s">
        <v>80</v>
      </c>
      <c r="H7199" t="s">
        <v>12579</v>
      </c>
      <c r="I7199" t="s">
        <v>12575</v>
      </c>
    </row>
    <row r="7200" spans="1:9" x14ac:dyDescent="0.25">
      <c r="A7200">
        <v>5983</v>
      </c>
      <c r="B7200" t="s">
        <v>12580</v>
      </c>
      <c r="C7200" t="s">
        <v>12581</v>
      </c>
      <c r="D7200" t="s">
        <v>96</v>
      </c>
      <c r="E7200" s="2">
        <v>45675</v>
      </c>
      <c r="F7200" t="s">
        <v>40</v>
      </c>
      <c r="H7200" t="s">
        <v>12585</v>
      </c>
      <c r="I7200" t="s">
        <v>12583</v>
      </c>
    </row>
    <row r="7201" spans="1:9" x14ac:dyDescent="0.25">
      <c r="A7201">
        <v>5986</v>
      </c>
      <c r="B7201" t="s">
        <v>12586</v>
      </c>
      <c r="C7201" t="s">
        <v>12587</v>
      </c>
      <c r="D7201" t="s">
        <v>96</v>
      </c>
      <c r="E7201" s="2">
        <v>45675</v>
      </c>
      <c r="F7201" t="s">
        <v>38</v>
      </c>
      <c r="H7201" t="s">
        <v>12591</v>
      </c>
      <c r="I7201" t="s">
        <v>12589</v>
      </c>
    </row>
    <row r="7202" spans="1:9" x14ac:dyDescent="0.25">
      <c r="A7202">
        <v>5987</v>
      </c>
      <c r="B7202" t="s">
        <v>12592</v>
      </c>
      <c r="C7202" t="s">
        <v>12593</v>
      </c>
      <c r="D7202" t="s">
        <v>96</v>
      </c>
      <c r="E7202" s="2">
        <v>45675</v>
      </c>
      <c r="F7202" t="s">
        <v>17</v>
      </c>
      <c r="H7202" t="s">
        <v>12594</v>
      </c>
      <c r="I7202" t="s">
        <v>12595</v>
      </c>
    </row>
    <row r="7203" spans="1:9" x14ac:dyDescent="0.25">
      <c r="A7203">
        <v>5989</v>
      </c>
      <c r="B7203" t="s">
        <v>12592</v>
      </c>
      <c r="C7203" t="s">
        <v>12593</v>
      </c>
      <c r="D7203" t="s">
        <v>126</v>
      </c>
      <c r="E7203" s="2">
        <v>45675</v>
      </c>
      <c r="F7203" t="s">
        <v>80</v>
      </c>
      <c r="H7203" t="s">
        <v>12596</v>
      </c>
      <c r="I7203" t="s">
        <v>12595</v>
      </c>
    </row>
    <row r="7204" spans="1:9" x14ac:dyDescent="0.25">
      <c r="A7204">
        <v>5993</v>
      </c>
      <c r="B7204" t="s">
        <v>12599</v>
      </c>
      <c r="C7204" t="s">
        <v>12600</v>
      </c>
      <c r="D7204" t="s">
        <v>96</v>
      </c>
      <c r="E7204" s="2">
        <v>45675</v>
      </c>
      <c r="F7204" t="s">
        <v>17</v>
      </c>
      <c r="H7204" t="s">
        <v>12603</v>
      </c>
      <c r="I7204" t="s">
        <v>12602</v>
      </c>
    </row>
    <row r="7205" spans="1:9" x14ac:dyDescent="0.25">
      <c r="A7205">
        <v>5997</v>
      </c>
      <c r="B7205" t="s">
        <v>12605</v>
      </c>
      <c r="C7205" t="s">
        <v>12606</v>
      </c>
      <c r="D7205" t="s">
        <v>96</v>
      </c>
      <c r="E7205" s="2">
        <v>45675</v>
      </c>
      <c r="F7205" t="s">
        <v>40</v>
      </c>
      <c r="H7205" t="s">
        <v>12610</v>
      </c>
      <c r="I7205" t="s">
        <v>12608</v>
      </c>
    </row>
    <row r="7206" spans="1:9" x14ac:dyDescent="0.25">
      <c r="A7206">
        <v>6000</v>
      </c>
      <c r="B7206" t="s">
        <v>12611</v>
      </c>
      <c r="C7206" t="s">
        <v>12612</v>
      </c>
      <c r="D7206" t="s">
        <v>96</v>
      </c>
      <c r="E7206" s="2">
        <v>45675</v>
      </c>
      <c r="F7206" t="s">
        <v>22</v>
      </c>
      <c r="H7206" t="s">
        <v>12616</v>
      </c>
      <c r="I7206" t="s">
        <v>12614</v>
      </c>
    </row>
    <row r="7207" spans="1:9" x14ac:dyDescent="0.25">
      <c r="A7207">
        <v>6001</v>
      </c>
      <c r="B7207" t="s">
        <v>12617</v>
      </c>
      <c r="C7207" t="s">
        <v>12618</v>
      </c>
      <c r="D7207" t="s">
        <v>126</v>
      </c>
      <c r="E7207" s="2">
        <v>45675</v>
      </c>
      <c r="F7207" t="s">
        <v>80</v>
      </c>
      <c r="H7207" t="s">
        <v>12619</v>
      </c>
      <c r="I7207" t="s">
        <v>12620</v>
      </c>
    </row>
    <row r="7208" spans="1:9" x14ac:dyDescent="0.25">
      <c r="A7208">
        <v>6004</v>
      </c>
      <c r="B7208" t="s">
        <v>12617</v>
      </c>
      <c r="C7208" t="s">
        <v>12618</v>
      </c>
      <c r="D7208" t="s">
        <v>96</v>
      </c>
      <c r="E7208" s="2">
        <v>45675</v>
      </c>
      <c r="F7208" t="s">
        <v>182</v>
      </c>
      <c r="H7208" t="s">
        <v>12622</v>
      </c>
      <c r="I7208" t="s">
        <v>12620</v>
      </c>
    </row>
    <row r="7209" spans="1:9" x14ac:dyDescent="0.25">
      <c r="A7209">
        <v>6006</v>
      </c>
      <c r="B7209" t="s">
        <v>12623</v>
      </c>
      <c r="C7209" t="s">
        <v>12624</v>
      </c>
      <c r="D7209" t="s">
        <v>96</v>
      </c>
      <c r="E7209" s="2">
        <v>45675</v>
      </c>
      <c r="F7209" t="s">
        <v>14</v>
      </c>
      <c r="H7209" t="s">
        <v>12625</v>
      </c>
      <c r="I7209" t="s">
        <v>12626</v>
      </c>
    </row>
    <row r="7210" spans="1:9" x14ac:dyDescent="0.25">
      <c r="A7210">
        <v>6011</v>
      </c>
      <c r="B7210" t="s">
        <v>12629</v>
      </c>
      <c r="C7210" t="s">
        <v>12630</v>
      </c>
      <c r="D7210" t="s">
        <v>96</v>
      </c>
      <c r="E7210" s="2">
        <v>45675</v>
      </c>
      <c r="F7210" t="s">
        <v>38</v>
      </c>
      <c r="H7210" t="s">
        <v>1823</v>
      </c>
      <c r="I7210" t="s">
        <v>12632</v>
      </c>
    </row>
    <row r="7211" spans="1:9" x14ac:dyDescent="0.25">
      <c r="A7211">
        <v>6013</v>
      </c>
      <c r="B7211" t="s">
        <v>12634</v>
      </c>
      <c r="C7211" t="s">
        <v>12635</v>
      </c>
      <c r="D7211" t="s">
        <v>96</v>
      </c>
      <c r="E7211" s="2">
        <v>45675</v>
      </c>
      <c r="F7211" t="s">
        <v>38</v>
      </c>
      <c r="H7211" t="s">
        <v>12638</v>
      </c>
      <c r="I7211" t="s">
        <v>12637</v>
      </c>
    </row>
    <row r="7212" spans="1:9" x14ac:dyDescent="0.25">
      <c r="A7212">
        <v>6016</v>
      </c>
      <c r="B7212" t="s">
        <v>12640</v>
      </c>
      <c r="C7212" t="s">
        <v>12641</v>
      </c>
      <c r="D7212" t="s">
        <v>96</v>
      </c>
      <c r="E7212" s="2">
        <v>45675</v>
      </c>
      <c r="F7212" t="s">
        <v>17</v>
      </c>
      <c r="H7212" t="s">
        <v>12644</v>
      </c>
      <c r="I7212" t="s">
        <v>12643</v>
      </c>
    </row>
    <row r="7213" spans="1:9" x14ac:dyDescent="0.25">
      <c r="A7213">
        <v>6019</v>
      </c>
      <c r="B7213" t="s">
        <v>12645</v>
      </c>
      <c r="C7213" t="s">
        <v>12646</v>
      </c>
      <c r="D7213" t="s">
        <v>96</v>
      </c>
      <c r="E7213" s="2">
        <v>45675</v>
      </c>
      <c r="F7213" t="s">
        <v>17</v>
      </c>
      <c r="H7213" t="s">
        <v>12648</v>
      </c>
      <c r="I7213" t="s">
        <v>12647</v>
      </c>
    </row>
    <row r="7214" spans="1:9" x14ac:dyDescent="0.25">
      <c r="A7214">
        <v>6021</v>
      </c>
      <c r="B7214" t="s">
        <v>12649</v>
      </c>
      <c r="C7214" t="s">
        <v>12650</v>
      </c>
      <c r="D7214" t="s">
        <v>96</v>
      </c>
      <c r="E7214" s="2">
        <v>45675</v>
      </c>
      <c r="F7214" t="s">
        <v>40</v>
      </c>
      <c r="H7214" t="s">
        <v>12651</v>
      </c>
      <c r="I7214" t="s">
        <v>12652</v>
      </c>
    </row>
    <row r="7215" spans="1:9" x14ac:dyDescent="0.25">
      <c r="A7215">
        <v>6026</v>
      </c>
      <c r="B7215" t="s">
        <v>12655</v>
      </c>
      <c r="C7215" t="s">
        <v>12656</v>
      </c>
      <c r="D7215" t="s">
        <v>96</v>
      </c>
      <c r="E7215" s="2">
        <v>45675</v>
      </c>
      <c r="F7215" t="s">
        <v>38</v>
      </c>
      <c r="H7215" t="s">
        <v>12660</v>
      </c>
      <c r="I7215" t="s">
        <v>12658</v>
      </c>
    </row>
    <row r="7216" spans="1:9" x14ac:dyDescent="0.25">
      <c r="A7216">
        <v>6029</v>
      </c>
      <c r="B7216" t="s">
        <v>12661</v>
      </c>
      <c r="C7216" t="s">
        <v>12662</v>
      </c>
      <c r="D7216" t="s">
        <v>96</v>
      </c>
      <c r="E7216" s="2">
        <v>45675</v>
      </c>
      <c r="F7216" t="s">
        <v>14</v>
      </c>
      <c r="H7216" t="s">
        <v>12666</v>
      </c>
      <c r="I7216" t="s">
        <v>12664</v>
      </c>
    </row>
    <row r="7217" spans="1:9" x14ac:dyDescent="0.25">
      <c r="A7217">
        <v>6031</v>
      </c>
      <c r="B7217" t="s">
        <v>12667</v>
      </c>
      <c r="C7217" t="s">
        <v>12668</v>
      </c>
      <c r="D7217" t="s">
        <v>96</v>
      </c>
      <c r="E7217" s="2">
        <v>45675</v>
      </c>
      <c r="F7217" t="s">
        <v>22</v>
      </c>
      <c r="H7217" t="s">
        <v>12671</v>
      </c>
      <c r="I7217" t="s">
        <v>12670</v>
      </c>
    </row>
    <row r="7218" spans="1:9" x14ac:dyDescent="0.25">
      <c r="A7218">
        <v>6033</v>
      </c>
      <c r="B7218" t="s">
        <v>12673</v>
      </c>
      <c r="C7218" t="s">
        <v>12674</v>
      </c>
      <c r="D7218" t="s">
        <v>96</v>
      </c>
      <c r="E7218" s="2">
        <v>45675</v>
      </c>
      <c r="F7218" t="s">
        <v>182</v>
      </c>
      <c r="H7218" t="s">
        <v>12675</v>
      </c>
      <c r="I7218" t="s">
        <v>12676</v>
      </c>
    </row>
    <row r="7219" spans="1:9" x14ac:dyDescent="0.25">
      <c r="A7219">
        <v>6037</v>
      </c>
      <c r="B7219" t="s">
        <v>12673</v>
      </c>
      <c r="C7219" t="s">
        <v>12674</v>
      </c>
      <c r="D7219" t="s">
        <v>126</v>
      </c>
      <c r="E7219" s="2">
        <v>45675</v>
      </c>
      <c r="F7219" t="s">
        <v>145</v>
      </c>
      <c r="H7219" t="s">
        <v>12679</v>
      </c>
      <c r="I7219" t="s">
        <v>12676</v>
      </c>
    </row>
    <row r="7220" spans="1:9" x14ac:dyDescent="0.25">
      <c r="A7220">
        <v>6039</v>
      </c>
      <c r="B7220" t="s">
        <v>12680</v>
      </c>
      <c r="C7220" t="s">
        <v>12681</v>
      </c>
      <c r="D7220" t="s">
        <v>96</v>
      </c>
      <c r="E7220" s="2">
        <v>45675</v>
      </c>
      <c r="F7220" t="s">
        <v>38</v>
      </c>
      <c r="H7220" t="s">
        <v>12684</v>
      </c>
      <c r="I7220" t="s">
        <v>12683</v>
      </c>
    </row>
    <row r="7221" spans="1:9" x14ac:dyDescent="0.25">
      <c r="A7221">
        <v>6043</v>
      </c>
      <c r="B7221" t="s">
        <v>12686</v>
      </c>
      <c r="C7221" t="s">
        <v>12687</v>
      </c>
      <c r="D7221" t="s">
        <v>96</v>
      </c>
      <c r="E7221" s="2">
        <v>45675</v>
      </c>
      <c r="F7221" t="s">
        <v>14</v>
      </c>
      <c r="H7221" t="s">
        <v>12691</v>
      </c>
      <c r="I7221" t="s">
        <v>12689</v>
      </c>
    </row>
    <row r="7222" spans="1:9" x14ac:dyDescent="0.25">
      <c r="A7222">
        <v>6046</v>
      </c>
      <c r="B7222" t="s">
        <v>12692</v>
      </c>
      <c r="C7222" t="s">
        <v>12693</v>
      </c>
      <c r="D7222" t="s">
        <v>96</v>
      </c>
      <c r="E7222" s="2">
        <v>45675</v>
      </c>
      <c r="F7222" t="s">
        <v>17</v>
      </c>
      <c r="H7222" t="s">
        <v>12697</v>
      </c>
      <c r="I7222" t="s">
        <v>12695</v>
      </c>
    </row>
    <row r="7223" spans="1:9" x14ac:dyDescent="0.25">
      <c r="A7223">
        <v>6049</v>
      </c>
      <c r="B7223" t="s">
        <v>12698</v>
      </c>
      <c r="C7223" t="s">
        <v>12699</v>
      </c>
      <c r="D7223" t="s">
        <v>96</v>
      </c>
      <c r="E7223" s="2">
        <v>45675</v>
      </c>
      <c r="F7223" t="s">
        <v>14</v>
      </c>
      <c r="H7223" t="s">
        <v>12702</v>
      </c>
      <c r="I7223" t="s">
        <v>12701</v>
      </c>
    </row>
    <row r="7224" spans="1:9" x14ac:dyDescent="0.25">
      <c r="A7224">
        <v>6052</v>
      </c>
      <c r="B7224" t="s">
        <v>12703</v>
      </c>
      <c r="C7224" t="s">
        <v>12704</v>
      </c>
      <c r="D7224" t="s">
        <v>126</v>
      </c>
      <c r="E7224" s="2">
        <v>45675</v>
      </c>
      <c r="F7224" t="s">
        <v>151</v>
      </c>
      <c r="H7224" t="s">
        <v>12706</v>
      </c>
      <c r="I7224" t="s">
        <v>12705</v>
      </c>
    </row>
    <row r="7225" spans="1:9" x14ac:dyDescent="0.25">
      <c r="A7225">
        <v>6054</v>
      </c>
      <c r="B7225" t="s">
        <v>12703</v>
      </c>
      <c r="C7225" t="s">
        <v>12704</v>
      </c>
      <c r="D7225" t="s">
        <v>96</v>
      </c>
      <c r="E7225" s="2">
        <v>45675</v>
      </c>
      <c r="F7225" t="s">
        <v>17</v>
      </c>
      <c r="H7225" t="s">
        <v>12708</v>
      </c>
      <c r="I7225" t="s">
        <v>12705</v>
      </c>
    </row>
    <row r="7226" spans="1:9" x14ac:dyDescent="0.25">
      <c r="A7226">
        <v>6057</v>
      </c>
      <c r="B7226" t="s">
        <v>12709</v>
      </c>
      <c r="C7226" t="s">
        <v>12710</v>
      </c>
      <c r="D7226" t="s">
        <v>96</v>
      </c>
      <c r="E7226" s="2">
        <v>45675</v>
      </c>
      <c r="F7226" t="s">
        <v>17</v>
      </c>
      <c r="H7226" t="s">
        <v>12714</v>
      </c>
      <c r="I7226" t="s">
        <v>12712</v>
      </c>
    </row>
    <row r="7227" spans="1:9" x14ac:dyDescent="0.25">
      <c r="A7227">
        <v>6060</v>
      </c>
      <c r="B7227" t="s">
        <v>12715</v>
      </c>
      <c r="C7227" t="s">
        <v>12716</v>
      </c>
      <c r="D7227" t="s">
        <v>96</v>
      </c>
      <c r="E7227" s="2">
        <v>45675</v>
      </c>
      <c r="F7227" t="s">
        <v>17</v>
      </c>
      <c r="H7227" t="s">
        <v>12720</v>
      </c>
      <c r="I7227" t="s">
        <v>12718</v>
      </c>
    </row>
    <row r="7228" spans="1:9" x14ac:dyDescent="0.25">
      <c r="A7228">
        <v>6063</v>
      </c>
      <c r="B7228" t="s">
        <v>12721</v>
      </c>
      <c r="C7228" t="s">
        <v>12722</v>
      </c>
      <c r="D7228" t="s">
        <v>96</v>
      </c>
      <c r="E7228" s="2">
        <v>45675</v>
      </c>
      <c r="F7228" t="s">
        <v>17</v>
      </c>
      <c r="H7228" t="s">
        <v>12725</v>
      </c>
      <c r="I7228" t="s">
        <v>12723</v>
      </c>
    </row>
    <row r="7229" spans="1:9" x14ac:dyDescent="0.25">
      <c r="A7229">
        <v>6064</v>
      </c>
      <c r="B7229" t="s">
        <v>12721</v>
      </c>
      <c r="C7229" t="s">
        <v>12722</v>
      </c>
      <c r="D7229" t="s">
        <v>126</v>
      </c>
      <c r="E7229" s="2">
        <v>45675</v>
      </c>
      <c r="F7229" t="s">
        <v>80</v>
      </c>
      <c r="H7229" t="s">
        <v>12726</v>
      </c>
      <c r="I7229" t="s">
        <v>12723</v>
      </c>
    </row>
    <row r="7230" spans="1:9" x14ac:dyDescent="0.25">
      <c r="A7230">
        <v>6067</v>
      </c>
      <c r="B7230" t="s">
        <v>12727</v>
      </c>
      <c r="C7230" t="s">
        <v>12728</v>
      </c>
      <c r="D7230" t="s">
        <v>96</v>
      </c>
      <c r="E7230" s="2">
        <v>45675</v>
      </c>
      <c r="F7230" t="s">
        <v>40</v>
      </c>
      <c r="H7230" t="s">
        <v>12731</v>
      </c>
      <c r="I7230" t="s">
        <v>12730</v>
      </c>
    </row>
    <row r="7231" spans="1:9" x14ac:dyDescent="0.25">
      <c r="A7231">
        <v>6071</v>
      </c>
      <c r="B7231" t="s">
        <v>12733</v>
      </c>
      <c r="C7231" t="s">
        <v>12734</v>
      </c>
      <c r="D7231" t="s">
        <v>96</v>
      </c>
      <c r="E7231" s="2">
        <v>45675</v>
      </c>
      <c r="F7231" t="s">
        <v>17</v>
      </c>
      <c r="H7231" t="s">
        <v>498</v>
      </c>
      <c r="I7231" t="s">
        <v>12736</v>
      </c>
    </row>
    <row r="7232" spans="1:9" x14ac:dyDescent="0.25">
      <c r="A7232">
        <v>6074</v>
      </c>
      <c r="B7232" t="s">
        <v>12738</v>
      </c>
      <c r="C7232" t="s">
        <v>12739</v>
      </c>
      <c r="D7232" t="s">
        <v>96</v>
      </c>
      <c r="E7232" s="2">
        <v>45675</v>
      </c>
      <c r="F7232" t="s">
        <v>17</v>
      </c>
      <c r="H7232" t="s">
        <v>12743</v>
      </c>
      <c r="I7232" t="s">
        <v>12741</v>
      </c>
    </row>
    <row r="7233" spans="1:9" x14ac:dyDescent="0.25">
      <c r="A7233">
        <v>6075</v>
      </c>
      <c r="B7233" t="s">
        <v>12744</v>
      </c>
      <c r="C7233" t="s">
        <v>12745</v>
      </c>
      <c r="D7233" t="s">
        <v>96</v>
      </c>
      <c r="E7233" s="2">
        <v>45675</v>
      </c>
      <c r="F7233" t="s">
        <v>17</v>
      </c>
      <c r="H7233" t="s">
        <v>12746</v>
      </c>
      <c r="I7233" t="s">
        <v>12747</v>
      </c>
    </row>
    <row r="7234" spans="1:9" x14ac:dyDescent="0.25">
      <c r="A7234">
        <v>6079</v>
      </c>
      <c r="B7234" t="s">
        <v>12750</v>
      </c>
      <c r="C7234" t="s">
        <v>12751</v>
      </c>
      <c r="D7234" t="s">
        <v>96</v>
      </c>
      <c r="E7234" s="2">
        <v>45675</v>
      </c>
      <c r="F7234" t="s">
        <v>14</v>
      </c>
      <c r="H7234" t="s">
        <v>12754</v>
      </c>
      <c r="I7234" t="s">
        <v>12753</v>
      </c>
    </row>
    <row r="7235" spans="1:9" x14ac:dyDescent="0.25">
      <c r="A7235">
        <v>6082</v>
      </c>
      <c r="B7235" t="s">
        <v>12756</v>
      </c>
      <c r="C7235" t="s">
        <v>12757</v>
      </c>
      <c r="D7235" t="s">
        <v>96</v>
      </c>
      <c r="E7235" s="2">
        <v>45675</v>
      </c>
      <c r="F7235" t="s">
        <v>17</v>
      </c>
      <c r="H7235" t="s">
        <v>12760</v>
      </c>
      <c r="I7235" t="s">
        <v>12759</v>
      </c>
    </row>
    <row r="7236" spans="1:9" x14ac:dyDescent="0.25">
      <c r="A7236">
        <v>6085</v>
      </c>
      <c r="B7236" t="s">
        <v>12762</v>
      </c>
      <c r="C7236" t="s">
        <v>12763</v>
      </c>
      <c r="D7236" t="s">
        <v>96</v>
      </c>
      <c r="E7236" s="2">
        <v>45675</v>
      </c>
      <c r="F7236" t="s">
        <v>22</v>
      </c>
      <c r="H7236" t="s">
        <v>12766</v>
      </c>
      <c r="I7236" t="s">
        <v>12765</v>
      </c>
    </row>
    <row r="7237" spans="1:9" x14ac:dyDescent="0.25">
      <c r="A7237">
        <v>6087</v>
      </c>
      <c r="B7237" t="s">
        <v>12768</v>
      </c>
      <c r="C7237" t="s">
        <v>12769</v>
      </c>
      <c r="D7237" t="s">
        <v>96</v>
      </c>
      <c r="E7237" s="2">
        <v>45675</v>
      </c>
      <c r="F7237" t="s">
        <v>40</v>
      </c>
      <c r="H7237" t="s">
        <v>12770</v>
      </c>
      <c r="I7237" t="s">
        <v>12771</v>
      </c>
    </row>
    <row r="7238" spans="1:9" x14ac:dyDescent="0.25">
      <c r="A7238">
        <v>6090</v>
      </c>
      <c r="B7238" t="s">
        <v>12774</v>
      </c>
      <c r="C7238" t="s">
        <v>12775</v>
      </c>
      <c r="D7238" t="s">
        <v>96</v>
      </c>
      <c r="E7238" s="2">
        <v>45675</v>
      </c>
      <c r="F7238" t="s">
        <v>22</v>
      </c>
      <c r="H7238" t="s">
        <v>12776</v>
      </c>
      <c r="I7238" t="s">
        <v>12777</v>
      </c>
    </row>
    <row r="7239" spans="1:9" x14ac:dyDescent="0.25">
      <c r="A7239">
        <v>6095</v>
      </c>
      <c r="B7239" t="s">
        <v>12781</v>
      </c>
      <c r="C7239" t="s">
        <v>12782</v>
      </c>
      <c r="D7239" t="s">
        <v>96</v>
      </c>
      <c r="E7239" s="2">
        <v>45675</v>
      </c>
      <c r="F7239" t="s">
        <v>115</v>
      </c>
      <c r="H7239" t="s">
        <v>12785</v>
      </c>
      <c r="I7239" t="s">
        <v>12784</v>
      </c>
    </row>
    <row r="7240" spans="1:9" x14ac:dyDescent="0.25">
      <c r="A7240">
        <v>6097</v>
      </c>
      <c r="B7240" t="s">
        <v>12787</v>
      </c>
      <c r="C7240" t="s">
        <v>12788</v>
      </c>
      <c r="D7240" t="s">
        <v>96</v>
      </c>
      <c r="E7240" s="2">
        <v>45675</v>
      </c>
      <c r="F7240" t="s">
        <v>38</v>
      </c>
      <c r="H7240" t="s">
        <v>12789</v>
      </c>
      <c r="I7240" t="s">
        <v>12790</v>
      </c>
    </row>
    <row r="7241" spans="1:9" x14ac:dyDescent="0.25">
      <c r="A7241">
        <v>6101</v>
      </c>
      <c r="B7241" t="s">
        <v>12793</v>
      </c>
      <c r="C7241" t="s">
        <v>12794</v>
      </c>
      <c r="D7241" t="s">
        <v>126</v>
      </c>
      <c r="E7241" s="2">
        <v>45675</v>
      </c>
      <c r="F7241" t="s">
        <v>151</v>
      </c>
      <c r="H7241" t="s">
        <v>12797</v>
      </c>
      <c r="I7241" t="s">
        <v>12796</v>
      </c>
    </row>
    <row r="7242" spans="1:9" x14ac:dyDescent="0.25">
      <c r="A7242">
        <v>6104</v>
      </c>
      <c r="B7242" t="s">
        <v>12793</v>
      </c>
      <c r="C7242" t="s">
        <v>12794</v>
      </c>
      <c r="D7242" t="s">
        <v>96</v>
      </c>
      <c r="E7242" s="2">
        <v>45675</v>
      </c>
      <c r="F7242" t="s">
        <v>14</v>
      </c>
      <c r="H7242" t="s">
        <v>12800</v>
      </c>
      <c r="I7242" t="s">
        <v>12796</v>
      </c>
    </row>
    <row r="7243" spans="1:9" x14ac:dyDescent="0.25">
      <c r="A7243">
        <v>6105</v>
      </c>
      <c r="B7243" t="s">
        <v>12801</v>
      </c>
      <c r="C7243" t="s">
        <v>12802</v>
      </c>
      <c r="D7243" t="s">
        <v>126</v>
      </c>
      <c r="E7243" s="2">
        <v>45675</v>
      </c>
      <c r="F7243" t="s">
        <v>151</v>
      </c>
      <c r="H7243" t="s">
        <v>12803</v>
      </c>
      <c r="I7243" t="s">
        <v>12804</v>
      </c>
    </row>
    <row r="7244" spans="1:9" x14ac:dyDescent="0.25">
      <c r="A7244">
        <v>6106</v>
      </c>
      <c r="B7244" t="s">
        <v>12801</v>
      </c>
      <c r="C7244" t="s">
        <v>12802</v>
      </c>
      <c r="D7244" t="s">
        <v>96</v>
      </c>
      <c r="E7244" s="2">
        <v>45675</v>
      </c>
      <c r="F7244" t="s">
        <v>14</v>
      </c>
      <c r="H7244" t="s">
        <v>12805</v>
      </c>
      <c r="I7244" t="s">
        <v>12804</v>
      </c>
    </row>
    <row r="7245" spans="1:9" x14ac:dyDescent="0.25">
      <c r="A7245">
        <v>6112</v>
      </c>
      <c r="B7245" t="s">
        <v>12809</v>
      </c>
      <c r="C7245" t="s">
        <v>12810</v>
      </c>
      <c r="D7245" t="s">
        <v>96</v>
      </c>
      <c r="E7245" s="2">
        <v>45675</v>
      </c>
      <c r="F7245" t="s">
        <v>38</v>
      </c>
      <c r="H7245" t="s">
        <v>12814</v>
      </c>
      <c r="I7245" t="s">
        <v>12812</v>
      </c>
    </row>
    <row r="7246" spans="1:9" x14ac:dyDescent="0.25">
      <c r="A7246">
        <v>6113</v>
      </c>
      <c r="B7246" t="s">
        <v>12815</v>
      </c>
      <c r="C7246" t="s">
        <v>12816</v>
      </c>
      <c r="D7246" t="s">
        <v>126</v>
      </c>
      <c r="E7246" s="2">
        <v>45675</v>
      </c>
      <c r="F7246" t="s">
        <v>80</v>
      </c>
      <c r="H7246" t="s">
        <v>12817</v>
      </c>
      <c r="I7246" t="s">
        <v>12818</v>
      </c>
    </row>
    <row r="7247" spans="1:9" x14ac:dyDescent="0.25">
      <c r="A7247">
        <v>6115</v>
      </c>
      <c r="B7247" t="s">
        <v>12815</v>
      </c>
      <c r="C7247" t="s">
        <v>12816</v>
      </c>
      <c r="D7247" t="s">
        <v>96</v>
      </c>
      <c r="E7247" s="2">
        <v>45675</v>
      </c>
      <c r="F7247" t="s">
        <v>40</v>
      </c>
      <c r="H7247" t="s">
        <v>12820</v>
      </c>
      <c r="I7247" t="s">
        <v>12818</v>
      </c>
    </row>
    <row r="7248" spans="1:9" x14ac:dyDescent="0.25">
      <c r="A7248">
        <v>6119</v>
      </c>
      <c r="B7248" t="s">
        <v>12823</v>
      </c>
      <c r="C7248" t="s">
        <v>12824</v>
      </c>
      <c r="D7248" t="s">
        <v>96</v>
      </c>
      <c r="E7248" s="2">
        <v>45675</v>
      </c>
      <c r="F7248" t="s">
        <v>40</v>
      </c>
      <c r="H7248" t="s">
        <v>12827</v>
      </c>
      <c r="I7248" t="s">
        <v>12826</v>
      </c>
    </row>
    <row r="7249" spans="1:9" x14ac:dyDescent="0.25">
      <c r="A7249">
        <v>6123</v>
      </c>
      <c r="B7249" t="s">
        <v>12829</v>
      </c>
      <c r="C7249" t="s">
        <v>12830</v>
      </c>
      <c r="D7249" t="s">
        <v>96</v>
      </c>
      <c r="E7249" s="2">
        <v>45675</v>
      </c>
      <c r="F7249" t="s">
        <v>14</v>
      </c>
      <c r="H7249" t="s">
        <v>12832</v>
      </c>
      <c r="I7249" t="s">
        <v>12831</v>
      </c>
    </row>
    <row r="7250" spans="1:9" x14ac:dyDescent="0.25">
      <c r="A7250">
        <v>6126</v>
      </c>
      <c r="B7250" t="s">
        <v>12833</v>
      </c>
      <c r="C7250" t="s">
        <v>12834</v>
      </c>
      <c r="D7250" t="s">
        <v>96</v>
      </c>
      <c r="E7250" s="2">
        <v>45675</v>
      </c>
      <c r="F7250" t="s">
        <v>17</v>
      </c>
      <c r="H7250" t="s">
        <v>12838</v>
      </c>
      <c r="I7250" t="s">
        <v>12836</v>
      </c>
    </row>
    <row r="7251" spans="1:9" x14ac:dyDescent="0.25">
      <c r="A7251">
        <v>6127</v>
      </c>
      <c r="B7251" t="s">
        <v>12839</v>
      </c>
      <c r="C7251" t="s">
        <v>12840</v>
      </c>
      <c r="D7251" t="s">
        <v>96</v>
      </c>
      <c r="E7251" s="2">
        <v>45675</v>
      </c>
      <c r="F7251" t="s">
        <v>14</v>
      </c>
      <c r="H7251" t="s">
        <v>12841</v>
      </c>
      <c r="I7251" t="s">
        <v>12842</v>
      </c>
    </row>
    <row r="7252" spans="1:9" x14ac:dyDescent="0.25">
      <c r="A7252">
        <v>6130</v>
      </c>
      <c r="B7252" t="s">
        <v>12845</v>
      </c>
      <c r="C7252" t="s">
        <v>12846</v>
      </c>
      <c r="D7252" t="s">
        <v>96</v>
      </c>
      <c r="E7252" s="2">
        <v>45675</v>
      </c>
      <c r="F7252" t="s">
        <v>38</v>
      </c>
      <c r="H7252" t="s">
        <v>12847</v>
      </c>
      <c r="I7252" t="s">
        <v>12848</v>
      </c>
    </row>
    <row r="7253" spans="1:9" x14ac:dyDescent="0.25">
      <c r="A7253">
        <v>6136</v>
      </c>
      <c r="B7253" t="s">
        <v>12851</v>
      </c>
      <c r="C7253" t="s">
        <v>12852</v>
      </c>
      <c r="D7253" t="s">
        <v>126</v>
      </c>
      <c r="E7253" s="2">
        <v>45675</v>
      </c>
      <c r="F7253" t="s">
        <v>80</v>
      </c>
      <c r="H7253" t="s">
        <v>12856</v>
      </c>
      <c r="I7253" t="s">
        <v>12854</v>
      </c>
    </row>
    <row r="7254" spans="1:9" x14ac:dyDescent="0.25">
      <c r="A7254">
        <v>6137</v>
      </c>
      <c r="B7254" t="s">
        <v>12851</v>
      </c>
      <c r="C7254" t="s">
        <v>12852</v>
      </c>
      <c r="D7254" t="s">
        <v>96</v>
      </c>
      <c r="E7254" s="2">
        <v>45675</v>
      </c>
      <c r="F7254" t="s">
        <v>17</v>
      </c>
      <c r="H7254" t="s">
        <v>12857</v>
      </c>
      <c r="I7254" t="s">
        <v>12854</v>
      </c>
    </row>
    <row r="7255" spans="1:9" x14ac:dyDescent="0.25">
      <c r="A7255">
        <v>6140</v>
      </c>
      <c r="B7255" t="s">
        <v>12858</v>
      </c>
      <c r="C7255" t="s">
        <v>12859</v>
      </c>
      <c r="D7255" t="s">
        <v>96</v>
      </c>
      <c r="E7255" s="2">
        <v>45675</v>
      </c>
      <c r="F7255" t="s">
        <v>14</v>
      </c>
      <c r="H7255" t="s">
        <v>12863</v>
      </c>
      <c r="I7255" t="s">
        <v>12861</v>
      </c>
    </row>
    <row r="7256" spans="1:9" x14ac:dyDescent="0.25">
      <c r="A7256">
        <v>6142</v>
      </c>
      <c r="B7256" t="s">
        <v>12864</v>
      </c>
      <c r="C7256" t="s">
        <v>12865</v>
      </c>
      <c r="D7256" t="s">
        <v>96</v>
      </c>
      <c r="E7256" s="2">
        <v>45675</v>
      </c>
      <c r="F7256" t="s">
        <v>40</v>
      </c>
      <c r="H7256" t="s">
        <v>4683</v>
      </c>
      <c r="I7256" t="s">
        <v>12867</v>
      </c>
    </row>
    <row r="7257" spans="1:9" x14ac:dyDescent="0.25">
      <c r="A7257">
        <v>6146</v>
      </c>
      <c r="B7257" t="s">
        <v>12868</v>
      </c>
      <c r="C7257" t="s">
        <v>12869</v>
      </c>
      <c r="D7257" t="s">
        <v>126</v>
      </c>
      <c r="E7257" s="2">
        <v>45675</v>
      </c>
      <c r="F7257" t="s">
        <v>151</v>
      </c>
      <c r="H7257" t="s">
        <v>12873</v>
      </c>
      <c r="I7257" t="s">
        <v>12871</v>
      </c>
    </row>
    <row r="7258" spans="1:9" x14ac:dyDescent="0.25">
      <c r="A7258">
        <v>6147</v>
      </c>
      <c r="B7258" t="s">
        <v>12868</v>
      </c>
      <c r="C7258" t="s">
        <v>12869</v>
      </c>
      <c r="D7258" t="s">
        <v>96</v>
      </c>
      <c r="E7258" s="2">
        <v>45675</v>
      </c>
      <c r="F7258" t="s">
        <v>182</v>
      </c>
      <c r="H7258" t="s">
        <v>12874</v>
      </c>
      <c r="I7258" t="s">
        <v>12871</v>
      </c>
    </row>
    <row r="7259" spans="1:9" x14ac:dyDescent="0.25">
      <c r="A7259">
        <v>6150</v>
      </c>
      <c r="B7259" t="s">
        <v>12876</v>
      </c>
      <c r="C7259" t="s">
        <v>12877</v>
      </c>
      <c r="D7259" t="s">
        <v>96</v>
      </c>
      <c r="E7259" s="2">
        <v>45675</v>
      </c>
      <c r="F7259" t="s">
        <v>40</v>
      </c>
      <c r="H7259" t="s">
        <v>498</v>
      </c>
      <c r="I7259" t="s">
        <v>12879</v>
      </c>
    </row>
    <row r="7260" spans="1:9" x14ac:dyDescent="0.25">
      <c r="A7260">
        <v>6155</v>
      </c>
      <c r="B7260" t="s">
        <v>12882</v>
      </c>
      <c r="C7260" t="s">
        <v>12883</v>
      </c>
      <c r="D7260" t="s">
        <v>96</v>
      </c>
      <c r="E7260" s="2">
        <v>45675</v>
      </c>
      <c r="F7260" t="s">
        <v>38</v>
      </c>
      <c r="H7260" t="s">
        <v>12887</v>
      </c>
      <c r="I7260" t="s">
        <v>12885</v>
      </c>
    </row>
    <row r="7261" spans="1:9" x14ac:dyDescent="0.25">
      <c r="A7261">
        <v>6156</v>
      </c>
      <c r="B7261" t="s">
        <v>12888</v>
      </c>
      <c r="C7261" t="s">
        <v>12889</v>
      </c>
      <c r="D7261" t="s">
        <v>96</v>
      </c>
      <c r="E7261" s="2">
        <v>45675</v>
      </c>
      <c r="F7261" t="s">
        <v>182</v>
      </c>
      <c r="H7261" t="s">
        <v>12890</v>
      </c>
      <c r="I7261" t="s">
        <v>12891</v>
      </c>
    </row>
    <row r="7262" spans="1:9" x14ac:dyDescent="0.25">
      <c r="A7262">
        <v>6159</v>
      </c>
      <c r="B7262" t="s">
        <v>12894</v>
      </c>
      <c r="C7262" t="s">
        <v>12895</v>
      </c>
      <c r="D7262" t="s">
        <v>96</v>
      </c>
      <c r="E7262" s="2">
        <v>45675</v>
      </c>
      <c r="F7262" t="s">
        <v>182</v>
      </c>
      <c r="H7262" t="s">
        <v>12896</v>
      </c>
      <c r="I7262" t="s">
        <v>12897</v>
      </c>
    </row>
    <row r="7263" spans="1:9" x14ac:dyDescent="0.25">
      <c r="A7263">
        <v>6164</v>
      </c>
      <c r="B7263" t="s">
        <v>12899</v>
      </c>
      <c r="C7263" t="s">
        <v>12900</v>
      </c>
      <c r="D7263" t="s">
        <v>96</v>
      </c>
      <c r="E7263" s="2">
        <v>45675</v>
      </c>
      <c r="F7263" t="s">
        <v>40</v>
      </c>
      <c r="H7263" t="s">
        <v>12904</v>
      </c>
      <c r="I7263" t="s">
        <v>12902</v>
      </c>
    </row>
    <row r="7264" spans="1:9" x14ac:dyDescent="0.25">
      <c r="A7264">
        <v>6165</v>
      </c>
      <c r="B7264" t="s">
        <v>12905</v>
      </c>
      <c r="C7264" t="s">
        <v>12906</v>
      </c>
      <c r="D7264" t="s">
        <v>96</v>
      </c>
      <c r="E7264" s="2">
        <v>45675</v>
      </c>
      <c r="F7264" t="s">
        <v>40</v>
      </c>
      <c r="H7264" t="s">
        <v>12907</v>
      </c>
      <c r="I7264" t="s">
        <v>12908</v>
      </c>
    </row>
    <row r="7265" spans="1:9" x14ac:dyDescent="0.25">
      <c r="A7265">
        <v>6168</v>
      </c>
      <c r="B7265" t="s">
        <v>12905</v>
      </c>
      <c r="C7265" t="s">
        <v>12906</v>
      </c>
      <c r="D7265" t="s">
        <v>126</v>
      </c>
      <c r="E7265" s="2">
        <v>45675</v>
      </c>
      <c r="F7265" t="s">
        <v>80</v>
      </c>
      <c r="H7265" t="s">
        <v>12911</v>
      </c>
      <c r="I7265" t="s">
        <v>12908</v>
      </c>
    </row>
    <row r="7266" spans="1:9" x14ac:dyDescent="0.25">
      <c r="A7266">
        <v>6170</v>
      </c>
      <c r="B7266" t="s">
        <v>12913</v>
      </c>
      <c r="C7266" t="s">
        <v>12914</v>
      </c>
      <c r="D7266" t="s">
        <v>96</v>
      </c>
      <c r="E7266" s="2">
        <v>45675</v>
      </c>
      <c r="F7266" t="s">
        <v>38</v>
      </c>
      <c r="H7266" t="s">
        <v>12915</v>
      </c>
      <c r="I7266" t="s">
        <v>12916</v>
      </c>
    </row>
    <row r="7267" spans="1:9" x14ac:dyDescent="0.25">
      <c r="A7267">
        <v>6174</v>
      </c>
      <c r="B7267" t="s">
        <v>12919</v>
      </c>
      <c r="C7267" t="s">
        <v>12920</v>
      </c>
      <c r="D7267" t="s">
        <v>96</v>
      </c>
      <c r="E7267" s="2">
        <v>45675</v>
      </c>
      <c r="F7267" t="s">
        <v>17</v>
      </c>
      <c r="H7267" t="s">
        <v>12923</v>
      </c>
      <c r="I7267" t="s">
        <v>12922</v>
      </c>
    </row>
    <row r="7268" spans="1:9" x14ac:dyDescent="0.25">
      <c r="A7268">
        <v>6176</v>
      </c>
      <c r="B7268" t="s">
        <v>12925</v>
      </c>
      <c r="C7268" t="s">
        <v>12926</v>
      </c>
      <c r="D7268" t="s">
        <v>96</v>
      </c>
      <c r="E7268" s="2">
        <v>45675</v>
      </c>
      <c r="F7268" t="s">
        <v>22</v>
      </c>
      <c r="H7268" t="s">
        <v>12927</v>
      </c>
      <c r="I7268" t="s">
        <v>12928</v>
      </c>
    </row>
    <row r="7269" spans="1:9" x14ac:dyDescent="0.25">
      <c r="A7269">
        <v>6179</v>
      </c>
      <c r="B7269" t="s">
        <v>12931</v>
      </c>
      <c r="C7269" t="s">
        <v>12932</v>
      </c>
      <c r="D7269" t="s">
        <v>96</v>
      </c>
      <c r="E7269" s="2">
        <v>45675</v>
      </c>
      <c r="F7269" t="s">
        <v>145</v>
      </c>
      <c r="H7269" t="s">
        <v>12933</v>
      </c>
      <c r="I7269" t="s">
        <v>12934</v>
      </c>
    </row>
    <row r="7270" spans="1:9" x14ac:dyDescent="0.25">
      <c r="A7270">
        <v>6184</v>
      </c>
      <c r="B7270" t="s">
        <v>12937</v>
      </c>
      <c r="C7270" t="s">
        <v>12938</v>
      </c>
      <c r="D7270" t="s">
        <v>96</v>
      </c>
      <c r="E7270" s="2">
        <v>45675</v>
      </c>
      <c r="F7270" t="s">
        <v>80</v>
      </c>
      <c r="H7270" t="s">
        <v>12942</v>
      </c>
      <c r="I7270" t="s">
        <v>12940</v>
      </c>
    </row>
    <row r="7271" spans="1:9" x14ac:dyDescent="0.25">
      <c r="A7271">
        <v>6185</v>
      </c>
      <c r="B7271" t="s">
        <v>12943</v>
      </c>
      <c r="C7271" t="s">
        <v>12944</v>
      </c>
      <c r="D7271" t="s">
        <v>96</v>
      </c>
      <c r="E7271" s="2">
        <v>45675</v>
      </c>
      <c r="F7271" t="s">
        <v>115</v>
      </c>
      <c r="H7271" t="s">
        <v>12945</v>
      </c>
      <c r="I7271" t="s">
        <v>12946</v>
      </c>
    </row>
    <row r="7272" spans="1:9" x14ac:dyDescent="0.25">
      <c r="A7272">
        <v>6188</v>
      </c>
      <c r="B7272" t="s">
        <v>12949</v>
      </c>
      <c r="C7272" t="s">
        <v>12950</v>
      </c>
      <c r="D7272" t="s">
        <v>96</v>
      </c>
      <c r="E7272" s="2">
        <v>45675</v>
      </c>
      <c r="F7272" t="s">
        <v>80</v>
      </c>
      <c r="H7272" t="s">
        <v>12951</v>
      </c>
      <c r="I7272" t="s">
        <v>12952</v>
      </c>
    </row>
    <row r="7273" spans="1:9" x14ac:dyDescent="0.25">
      <c r="A7273">
        <v>6191</v>
      </c>
      <c r="B7273" t="s">
        <v>12955</v>
      </c>
      <c r="C7273" t="s">
        <v>12956</v>
      </c>
      <c r="D7273" t="s">
        <v>96</v>
      </c>
      <c r="E7273" s="2">
        <v>45675</v>
      </c>
      <c r="F7273" t="s">
        <v>38</v>
      </c>
      <c r="H7273" t="s">
        <v>12957</v>
      </c>
      <c r="I7273" t="s">
        <v>12958</v>
      </c>
    </row>
    <row r="7274" spans="1:9" x14ac:dyDescent="0.25">
      <c r="A7274">
        <v>6196</v>
      </c>
      <c r="B7274" t="s">
        <v>12961</v>
      </c>
      <c r="C7274" t="s">
        <v>12962</v>
      </c>
      <c r="D7274" t="s">
        <v>96</v>
      </c>
      <c r="E7274" s="2">
        <v>45675</v>
      </c>
      <c r="F7274" t="s">
        <v>38</v>
      </c>
      <c r="H7274" t="s">
        <v>12281</v>
      </c>
      <c r="I7274" t="s">
        <v>12279</v>
      </c>
    </row>
    <row r="7275" spans="1:9" x14ac:dyDescent="0.25">
      <c r="A7275">
        <v>6198</v>
      </c>
      <c r="B7275" t="s">
        <v>12963</v>
      </c>
      <c r="C7275" t="s">
        <v>12964</v>
      </c>
      <c r="D7275" t="s">
        <v>96</v>
      </c>
      <c r="E7275" s="2">
        <v>45675</v>
      </c>
      <c r="F7275" t="s">
        <v>40</v>
      </c>
      <c r="H7275" t="s">
        <v>12286</v>
      </c>
      <c r="I7275" t="s">
        <v>12285</v>
      </c>
    </row>
    <row r="7276" spans="1:9" x14ac:dyDescent="0.25">
      <c r="A7276">
        <v>6201</v>
      </c>
      <c r="B7276" t="s">
        <v>12965</v>
      </c>
      <c r="C7276" t="s">
        <v>12966</v>
      </c>
      <c r="D7276" t="s">
        <v>96</v>
      </c>
      <c r="E7276" s="2">
        <v>45675</v>
      </c>
      <c r="F7276" t="s">
        <v>38</v>
      </c>
      <c r="H7276" t="s">
        <v>12290</v>
      </c>
      <c r="I7276" t="s">
        <v>12291</v>
      </c>
    </row>
    <row r="7277" spans="1:9" x14ac:dyDescent="0.25">
      <c r="A7277">
        <v>6204</v>
      </c>
      <c r="B7277" t="s">
        <v>12967</v>
      </c>
      <c r="C7277" t="s">
        <v>12968</v>
      </c>
      <c r="D7277" t="s">
        <v>96</v>
      </c>
      <c r="E7277" s="2">
        <v>45675</v>
      </c>
      <c r="F7277" t="s">
        <v>22</v>
      </c>
      <c r="H7277" t="s">
        <v>12298</v>
      </c>
      <c r="I7277" t="s">
        <v>12297</v>
      </c>
    </row>
    <row r="7278" spans="1:9" x14ac:dyDescent="0.25">
      <c r="A7278">
        <v>6206</v>
      </c>
      <c r="B7278" t="s">
        <v>12969</v>
      </c>
      <c r="C7278" t="s">
        <v>12970</v>
      </c>
      <c r="D7278" t="s">
        <v>96</v>
      </c>
      <c r="E7278" s="2">
        <v>45675</v>
      </c>
      <c r="F7278" t="s">
        <v>38</v>
      </c>
      <c r="H7278" t="s">
        <v>9243</v>
      </c>
      <c r="I7278" t="s">
        <v>12302</v>
      </c>
    </row>
    <row r="7279" spans="1:9" x14ac:dyDescent="0.25">
      <c r="A7279">
        <v>6209</v>
      </c>
      <c r="B7279" t="s">
        <v>12971</v>
      </c>
      <c r="C7279" t="s">
        <v>12972</v>
      </c>
      <c r="D7279" t="s">
        <v>96</v>
      </c>
      <c r="E7279" s="2">
        <v>45675</v>
      </c>
      <c r="F7279" t="s">
        <v>40</v>
      </c>
      <c r="H7279" t="s">
        <v>12973</v>
      </c>
      <c r="I7279" t="s">
        <v>12974</v>
      </c>
    </row>
    <row r="7280" spans="1:9" x14ac:dyDescent="0.25">
      <c r="A7280">
        <v>6212</v>
      </c>
      <c r="B7280" t="s">
        <v>12975</v>
      </c>
      <c r="C7280" t="s">
        <v>12976</v>
      </c>
      <c r="D7280" t="s">
        <v>126</v>
      </c>
      <c r="E7280" s="2">
        <v>45675</v>
      </c>
      <c r="F7280" t="s">
        <v>145</v>
      </c>
      <c r="H7280" t="s">
        <v>12977</v>
      </c>
      <c r="I7280" t="s">
        <v>12978</v>
      </c>
    </row>
    <row r="7281" spans="1:9" x14ac:dyDescent="0.25">
      <c r="A7281">
        <v>6215</v>
      </c>
      <c r="B7281" t="s">
        <v>12975</v>
      </c>
      <c r="C7281" t="s">
        <v>12976</v>
      </c>
      <c r="D7281" t="s">
        <v>96</v>
      </c>
      <c r="E7281" s="2">
        <v>45675</v>
      </c>
      <c r="F7281" t="s">
        <v>40</v>
      </c>
      <c r="H7281" t="s">
        <v>12980</v>
      </c>
      <c r="I7281" t="s">
        <v>12978</v>
      </c>
    </row>
    <row r="7282" spans="1:9" x14ac:dyDescent="0.25">
      <c r="A7282">
        <v>6268</v>
      </c>
      <c r="B7282" t="s">
        <v>13094</v>
      </c>
      <c r="C7282" t="s">
        <v>13095</v>
      </c>
      <c r="D7282" t="s">
        <v>126</v>
      </c>
      <c r="E7282" s="2">
        <v>45674</v>
      </c>
      <c r="F7282" t="s">
        <v>22</v>
      </c>
      <c r="H7282" t="s">
        <v>13099</v>
      </c>
      <c r="I7282" t="s">
        <v>13097</v>
      </c>
    </row>
    <row r="7283" spans="1:9" x14ac:dyDescent="0.25">
      <c r="A7283">
        <v>6372</v>
      </c>
      <c r="B7283" t="s">
        <v>13331</v>
      </c>
      <c r="C7283" t="s">
        <v>13332</v>
      </c>
      <c r="D7283" t="s">
        <v>126</v>
      </c>
      <c r="E7283" s="2">
        <v>45674</v>
      </c>
      <c r="F7283" t="s">
        <v>80</v>
      </c>
      <c r="H7283" t="s">
        <v>13336</v>
      </c>
      <c r="I7283" t="s">
        <v>13334</v>
      </c>
    </row>
    <row r="7284" spans="1:9" x14ac:dyDescent="0.25">
      <c r="A7284">
        <v>6431</v>
      </c>
      <c r="B7284" t="s">
        <v>13462</v>
      </c>
      <c r="C7284" t="s">
        <v>13463</v>
      </c>
      <c r="D7284" t="s">
        <v>126</v>
      </c>
      <c r="E7284" s="2">
        <v>45674</v>
      </c>
      <c r="F7284" t="s">
        <v>22</v>
      </c>
      <c r="H7284" t="s">
        <v>13467</v>
      </c>
      <c r="I7284" t="s">
        <v>13465</v>
      </c>
    </row>
    <row r="7285" spans="1:9" x14ac:dyDescent="0.25">
      <c r="A7285">
        <v>6436</v>
      </c>
      <c r="B7285" t="s">
        <v>13469</v>
      </c>
      <c r="C7285" t="s">
        <v>13470</v>
      </c>
      <c r="D7285" t="s">
        <v>126</v>
      </c>
      <c r="E7285" s="2">
        <v>45674</v>
      </c>
      <c r="F7285" t="s">
        <v>80</v>
      </c>
      <c r="H7285" t="s">
        <v>13475</v>
      </c>
      <c r="I7285" t="s">
        <v>13472</v>
      </c>
    </row>
    <row r="7286" spans="1:9" x14ac:dyDescent="0.25">
      <c r="A7286">
        <v>6437</v>
      </c>
      <c r="B7286" t="s">
        <v>13476</v>
      </c>
      <c r="C7286" t="s">
        <v>13477</v>
      </c>
      <c r="D7286" t="s">
        <v>126</v>
      </c>
      <c r="E7286" s="2">
        <v>45674</v>
      </c>
      <c r="F7286" t="s">
        <v>51</v>
      </c>
      <c r="H7286" t="s">
        <v>13478</v>
      </c>
      <c r="I7286" t="s">
        <v>13479</v>
      </c>
    </row>
    <row r="7287" spans="1:9" x14ac:dyDescent="0.25">
      <c r="A7287">
        <v>6480</v>
      </c>
      <c r="B7287" t="s">
        <v>13576</v>
      </c>
      <c r="C7287" t="s">
        <v>13577</v>
      </c>
      <c r="D7287" t="s">
        <v>126</v>
      </c>
      <c r="E7287" s="2">
        <v>45674</v>
      </c>
      <c r="F7287" t="s">
        <v>151</v>
      </c>
      <c r="H7287" t="s">
        <v>13578</v>
      </c>
      <c r="I7287" t="s">
        <v>13579</v>
      </c>
    </row>
    <row r="7288" spans="1:9" x14ac:dyDescent="0.25">
      <c r="A7288">
        <v>6505</v>
      </c>
      <c r="B7288" t="s">
        <v>13626</v>
      </c>
      <c r="C7288" t="s">
        <v>13627</v>
      </c>
      <c r="D7288" t="s">
        <v>96</v>
      </c>
      <c r="E7288" s="2">
        <v>45674</v>
      </c>
      <c r="F7288" t="s">
        <v>17</v>
      </c>
      <c r="H7288" t="s">
        <v>13631</v>
      </c>
      <c r="I7288" t="s">
        <v>13629</v>
      </c>
    </row>
    <row r="7289" spans="1:9" x14ac:dyDescent="0.25">
      <c r="A7289">
        <v>6526</v>
      </c>
      <c r="B7289" t="s">
        <v>13676</v>
      </c>
      <c r="C7289" t="s">
        <v>13677</v>
      </c>
      <c r="D7289" t="s">
        <v>96</v>
      </c>
      <c r="E7289" s="2">
        <v>45674</v>
      </c>
      <c r="F7289" t="s">
        <v>17</v>
      </c>
      <c r="H7289" t="s">
        <v>13680</v>
      </c>
      <c r="I7289" t="s">
        <v>13679</v>
      </c>
    </row>
    <row r="7290" spans="1:9" x14ac:dyDescent="0.25">
      <c r="A7290">
        <v>6547</v>
      </c>
      <c r="B7290" t="s">
        <v>13722</v>
      </c>
      <c r="C7290" t="s">
        <v>13723</v>
      </c>
      <c r="D7290" t="s">
        <v>126</v>
      </c>
      <c r="E7290" s="2">
        <v>45674</v>
      </c>
      <c r="F7290" t="s">
        <v>145</v>
      </c>
      <c r="H7290" t="s">
        <v>13728</v>
      </c>
      <c r="I7290" t="s">
        <v>13725</v>
      </c>
    </row>
    <row r="7291" spans="1:9" x14ac:dyDescent="0.25">
      <c r="A7291">
        <v>6565</v>
      </c>
      <c r="B7291" t="s">
        <v>13763</v>
      </c>
      <c r="C7291" t="s">
        <v>13764</v>
      </c>
      <c r="D7291" t="s">
        <v>126</v>
      </c>
      <c r="E7291" s="2">
        <v>45674</v>
      </c>
      <c r="F7291" t="s">
        <v>145</v>
      </c>
      <c r="H7291" t="s">
        <v>13768</v>
      </c>
      <c r="I7291" t="s">
        <v>13766</v>
      </c>
    </row>
    <row r="7292" spans="1:9" x14ac:dyDescent="0.25">
      <c r="A7292">
        <v>6576</v>
      </c>
      <c r="B7292" t="s">
        <v>13794</v>
      </c>
      <c r="C7292" t="s">
        <v>13795</v>
      </c>
      <c r="D7292" t="s">
        <v>126</v>
      </c>
      <c r="E7292" s="2">
        <v>45674</v>
      </c>
      <c r="F7292" t="s">
        <v>151</v>
      </c>
      <c r="H7292" t="s">
        <v>8067</v>
      </c>
      <c r="I7292" t="s">
        <v>13796</v>
      </c>
    </row>
    <row r="7293" spans="1:9" x14ac:dyDescent="0.25">
      <c r="A7293">
        <v>6591</v>
      </c>
      <c r="B7293" t="s">
        <v>13817</v>
      </c>
      <c r="C7293" t="s">
        <v>13818</v>
      </c>
      <c r="D7293" t="s">
        <v>126</v>
      </c>
      <c r="E7293" s="2">
        <v>45674</v>
      </c>
      <c r="F7293" t="s">
        <v>80</v>
      </c>
      <c r="H7293" t="s">
        <v>13822</v>
      </c>
      <c r="I7293" t="s">
        <v>13819</v>
      </c>
    </row>
    <row r="7294" spans="1:9" x14ac:dyDescent="0.25">
      <c r="A7294">
        <v>6599</v>
      </c>
      <c r="B7294" t="s">
        <v>13838</v>
      </c>
      <c r="C7294" t="s">
        <v>13839</v>
      </c>
      <c r="D7294" t="s">
        <v>126</v>
      </c>
      <c r="E7294" s="2">
        <v>45674</v>
      </c>
      <c r="F7294" t="s">
        <v>80</v>
      </c>
      <c r="H7294" t="s">
        <v>13842</v>
      </c>
      <c r="I7294" t="s">
        <v>13841</v>
      </c>
    </row>
    <row r="7295" spans="1:9" x14ac:dyDescent="0.25">
      <c r="A7295">
        <v>6604</v>
      </c>
      <c r="B7295" t="s">
        <v>13845</v>
      </c>
      <c r="C7295" t="s">
        <v>13846</v>
      </c>
      <c r="D7295" t="s">
        <v>126</v>
      </c>
      <c r="E7295" s="2">
        <v>45674</v>
      </c>
      <c r="F7295" t="s">
        <v>38</v>
      </c>
      <c r="H7295" t="s">
        <v>13850</v>
      </c>
      <c r="I7295" t="s">
        <v>13848</v>
      </c>
    </row>
    <row r="7296" spans="1:9" x14ac:dyDescent="0.25">
      <c r="A7296">
        <v>6611</v>
      </c>
      <c r="B7296" t="s">
        <v>13863</v>
      </c>
      <c r="C7296" t="s">
        <v>13864</v>
      </c>
      <c r="D7296" t="s">
        <v>126</v>
      </c>
      <c r="E7296" s="2">
        <v>45674</v>
      </c>
      <c r="F7296" t="s">
        <v>151</v>
      </c>
      <c r="H7296" t="s">
        <v>13865</v>
      </c>
      <c r="I7296" t="s">
        <v>13866</v>
      </c>
    </row>
    <row r="7297" spans="1:9" x14ac:dyDescent="0.25">
      <c r="A7297">
        <v>6620</v>
      </c>
      <c r="B7297" t="s">
        <v>13880</v>
      </c>
      <c r="C7297" t="s">
        <v>13881</v>
      </c>
      <c r="D7297" t="s">
        <v>126</v>
      </c>
      <c r="E7297" s="2">
        <v>45674</v>
      </c>
      <c r="F7297" t="s">
        <v>80</v>
      </c>
      <c r="H7297" t="s">
        <v>13884</v>
      </c>
      <c r="I7297" t="s">
        <v>13883</v>
      </c>
    </row>
    <row r="7298" spans="1:9" x14ac:dyDescent="0.25">
      <c r="A7298">
        <v>6625</v>
      </c>
      <c r="B7298" t="s">
        <v>13892</v>
      </c>
      <c r="C7298" t="s">
        <v>13893</v>
      </c>
      <c r="D7298" t="s">
        <v>126</v>
      </c>
      <c r="E7298" s="2">
        <v>45674</v>
      </c>
      <c r="F7298" t="s">
        <v>151</v>
      </c>
      <c r="H7298" t="s">
        <v>13894</v>
      </c>
      <c r="I7298" t="s">
        <v>13895</v>
      </c>
    </row>
    <row r="7299" spans="1:9" x14ac:dyDescent="0.25">
      <c r="A7299">
        <v>6633</v>
      </c>
      <c r="B7299" t="s">
        <v>13905</v>
      </c>
      <c r="C7299" t="s">
        <v>13906</v>
      </c>
      <c r="D7299" t="s">
        <v>96</v>
      </c>
      <c r="E7299" s="2">
        <v>45674</v>
      </c>
      <c r="F7299" t="s">
        <v>40</v>
      </c>
      <c r="H7299" t="s">
        <v>13909</v>
      </c>
      <c r="I7299" t="s">
        <v>13908</v>
      </c>
    </row>
    <row r="7300" spans="1:9" x14ac:dyDescent="0.25">
      <c r="A7300">
        <v>6637</v>
      </c>
      <c r="B7300" t="s">
        <v>13911</v>
      </c>
      <c r="C7300" t="s">
        <v>13912</v>
      </c>
      <c r="D7300" t="s">
        <v>126</v>
      </c>
      <c r="E7300" s="2">
        <v>45674</v>
      </c>
      <c r="F7300" t="s">
        <v>38</v>
      </c>
      <c r="H7300" t="s">
        <v>13916</v>
      </c>
      <c r="I7300" t="s">
        <v>13914</v>
      </c>
    </row>
    <row r="7301" spans="1:9" x14ac:dyDescent="0.25">
      <c r="A7301">
        <v>6643</v>
      </c>
      <c r="B7301" t="s">
        <v>13924</v>
      </c>
      <c r="C7301" t="s">
        <v>13925</v>
      </c>
      <c r="D7301" t="s">
        <v>126</v>
      </c>
      <c r="E7301" s="2">
        <v>45674</v>
      </c>
      <c r="F7301" t="s">
        <v>151</v>
      </c>
      <c r="H7301" t="s">
        <v>13928</v>
      </c>
      <c r="I7301" t="s">
        <v>13927</v>
      </c>
    </row>
    <row r="7302" spans="1:9" x14ac:dyDescent="0.25">
      <c r="A7302">
        <v>6651</v>
      </c>
      <c r="B7302" t="s">
        <v>13941</v>
      </c>
      <c r="C7302" t="s">
        <v>13942</v>
      </c>
      <c r="D7302" t="s">
        <v>96</v>
      </c>
      <c r="E7302" s="2">
        <v>45674</v>
      </c>
      <c r="F7302" t="s">
        <v>22</v>
      </c>
      <c r="H7302" t="s">
        <v>13945</v>
      </c>
      <c r="I7302" t="s">
        <v>13944</v>
      </c>
    </row>
    <row r="7303" spans="1:9" x14ac:dyDescent="0.25">
      <c r="A7303">
        <v>6653</v>
      </c>
      <c r="B7303" t="s">
        <v>13947</v>
      </c>
      <c r="C7303" t="s">
        <v>13948</v>
      </c>
      <c r="D7303" t="s">
        <v>96</v>
      </c>
      <c r="E7303" s="2">
        <v>45674</v>
      </c>
      <c r="F7303" t="s">
        <v>22</v>
      </c>
      <c r="H7303" t="s">
        <v>13949</v>
      </c>
      <c r="I7303" t="s">
        <v>13950</v>
      </c>
    </row>
    <row r="7304" spans="1:9" x14ac:dyDescent="0.25">
      <c r="A7304">
        <v>6657</v>
      </c>
      <c r="B7304" t="s">
        <v>13953</v>
      </c>
      <c r="C7304" t="s">
        <v>13954</v>
      </c>
      <c r="D7304" t="s">
        <v>96</v>
      </c>
      <c r="E7304" s="2">
        <v>45674</v>
      </c>
      <c r="F7304" t="s">
        <v>22</v>
      </c>
      <c r="H7304" t="s">
        <v>13957</v>
      </c>
      <c r="I7304" t="s">
        <v>13956</v>
      </c>
    </row>
    <row r="7305" spans="1:9" x14ac:dyDescent="0.25">
      <c r="A7305">
        <v>6661</v>
      </c>
      <c r="B7305" t="s">
        <v>13959</v>
      </c>
      <c r="C7305" t="s">
        <v>13960</v>
      </c>
      <c r="D7305" t="s">
        <v>96</v>
      </c>
      <c r="E7305" s="2">
        <v>45674</v>
      </c>
      <c r="F7305" t="s">
        <v>40</v>
      </c>
      <c r="H7305" t="s">
        <v>13964</v>
      </c>
      <c r="I7305" t="s">
        <v>13962</v>
      </c>
    </row>
    <row r="7306" spans="1:9" x14ac:dyDescent="0.25">
      <c r="A7306">
        <v>6663</v>
      </c>
      <c r="B7306" t="s">
        <v>13965</v>
      </c>
      <c r="C7306" t="s">
        <v>13966</v>
      </c>
      <c r="D7306" t="s">
        <v>96</v>
      </c>
      <c r="E7306" s="2">
        <v>45674</v>
      </c>
      <c r="F7306" t="s">
        <v>22</v>
      </c>
      <c r="H7306" t="s">
        <v>13969</v>
      </c>
      <c r="I7306" t="s">
        <v>13968</v>
      </c>
    </row>
    <row r="7307" spans="1:9" x14ac:dyDescent="0.25">
      <c r="A7307">
        <v>6666</v>
      </c>
      <c r="B7307" t="s">
        <v>13971</v>
      </c>
      <c r="C7307" t="s">
        <v>13972</v>
      </c>
      <c r="D7307" t="s">
        <v>96</v>
      </c>
      <c r="E7307" s="2">
        <v>45674</v>
      </c>
      <c r="F7307" t="s">
        <v>22</v>
      </c>
      <c r="H7307" t="s">
        <v>13975</v>
      </c>
      <c r="I7307" t="s">
        <v>13974</v>
      </c>
    </row>
    <row r="7308" spans="1:9" x14ac:dyDescent="0.25">
      <c r="A7308">
        <v>6668</v>
      </c>
      <c r="B7308" t="s">
        <v>13977</v>
      </c>
      <c r="C7308" t="s">
        <v>13978</v>
      </c>
      <c r="D7308" t="s">
        <v>96</v>
      </c>
      <c r="E7308" s="2">
        <v>45674</v>
      </c>
      <c r="F7308" t="s">
        <v>38</v>
      </c>
      <c r="H7308" t="s">
        <v>12887</v>
      </c>
      <c r="I7308" t="s">
        <v>13979</v>
      </c>
    </row>
    <row r="7309" spans="1:9" x14ac:dyDescent="0.25">
      <c r="A7309">
        <v>6673</v>
      </c>
      <c r="B7309" t="s">
        <v>13982</v>
      </c>
      <c r="C7309" t="s">
        <v>13983</v>
      </c>
      <c r="D7309" t="s">
        <v>96</v>
      </c>
      <c r="E7309" s="2">
        <v>45674</v>
      </c>
      <c r="F7309" t="s">
        <v>22</v>
      </c>
      <c r="H7309" t="s">
        <v>13987</v>
      </c>
      <c r="I7309" t="s">
        <v>13985</v>
      </c>
    </row>
    <row r="7310" spans="1:9" x14ac:dyDescent="0.25">
      <c r="A7310">
        <v>6675</v>
      </c>
      <c r="B7310" t="s">
        <v>13988</v>
      </c>
      <c r="C7310" t="s">
        <v>13989</v>
      </c>
      <c r="D7310" t="s">
        <v>96</v>
      </c>
      <c r="E7310" s="2">
        <v>45674</v>
      </c>
      <c r="F7310" t="s">
        <v>38</v>
      </c>
      <c r="H7310" t="s">
        <v>13945</v>
      </c>
      <c r="I7310" t="s">
        <v>13991</v>
      </c>
    </row>
    <row r="7311" spans="1:9" x14ac:dyDescent="0.25">
      <c r="A7311">
        <v>6679</v>
      </c>
      <c r="B7311" t="s">
        <v>13993</v>
      </c>
      <c r="C7311" t="s">
        <v>13994</v>
      </c>
      <c r="D7311" t="s">
        <v>96</v>
      </c>
      <c r="E7311" s="2">
        <v>45674</v>
      </c>
      <c r="F7311" t="s">
        <v>38</v>
      </c>
      <c r="H7311" t="s">
        <v>13998</v>
      </c>
      <c r="I7311" t="s">
        <v>13996</v>
      </c>
    </row>
    <row r="7312" spans="1:9" x14ac:dyDescent="0.25">
      <c r="A7312">
        <v>6682</v>
      </c>
      <c r="B7312" t="s">
        <v>13999</v>
      </c>
      <c r="C7312" t="s">
        <v>14000</v>
      </c>
      <c r="D7312" t="s">
        <v>96</v>
      </c>
      <c r="E7312" s="2">
        <v>45674</v>
      </c>
      <c r="F7312" t="s">
        <v>22</v>
      </c>
      <c r="H7312" t="s">
        <v>14004</v>
      </c>
      <c r="I7312" t="s">
        <v>14002</v>
      </c>
    </row>
    <row r="7313" spans="1:9" x14ac:dyDescent="0.25">
      <c r="A7313">
        <v>6684</v>
      </c>
      <c r="B7313" t="s">
        <v>14005</v>
      </c>
      <c r="C7313" t="s">
        <v>14006</v>
      </c>
      <c r="D7313" t="s">
        <v>96</v>
      </c>
      <c r="E7313" s="2">
        <v>45674</v>
      </c>
      <c r="F7313" t="s">
        <v>22</v>
      </c>
      <c r="H7313" t="s">
        <v>5060</v>
      </c>
      <c r="I7313" t="s">
        <v>14008</v>
      </c>
    </row>
    <row r="7314" spans="1:9" x14ac:dyDescent="0.25">
      <c r="A7314">
        <v>6688</v>
      </c>
      <c r="B7314" t="s">
        <v>14010</v>
      </c>
      <c r="C7314" t="s">
        <v>14011</v>
      </c>
      <c r="D7314" t="s">
        <v>96</v>
      </c>
      <c r="E7314" s="2">
        <v>45674</v>
      </c>
      <c r="F7314" t="s">
        <v>22</v>
      </c>
      <c r="H7314" t="s">
        <v>14015</v>
      </c>
      <c r="I7314" t="s">
        <v>14013</v>
      </c>
    </row>
    <row r="7315" spans="1:9" x14ac:dyDescent="0.25">
      <c r="A7315">
        <v>6690</v>
      </c>
      <c r="B7315" t="s">
        <v>14016</v>
      </c>
      <c r="C7315" t="s">
        <v>14017</v>
      </c>
      <c r="D7315" t="s">
        <v>96</v>
      </c>
      <c r="E7315" s="2">
        <v>45674</v>
      </c>
      <c r="F7315" t="s">
        <v>40</v>
      </c>
      <c r="H7315" t="s">
        <v>2333</v>
      </c>
      <c r="I7315" t="s">
        <v>14019</v>
      </c>
    </row>
    <row r="7316" spans="1:9" x14ac:dyDescent="0.25">
      <c r="A7316">
        <v>6693</v>
      </c>
      <c r="B7316" t="s">
        <v>14021</v>
      </c>
      <c r="C7316" t="s">
        <v>14022</v>
      </c>
      <c r="D7316" t="s">
        <v>96</v>
      </c>
      <c r="E7316" s="2">
        <v>45674</v>
      </c>
      <c r="F7316" t="s">
        <v>22</v>
      </c>
      <c r="H7316" t="s">
        <v>14025</v>
      </c>
      <c r="I7316" t="s">
        <v>14024</v>
      </c>
    </row>
    <row r="7317" spans="1:9" x14ac:dyDescent="0.25">
      <c r="A7317">
        <v>6696</v>
      </c>
      <c r="B7317" t="s">
        <v>14027</v>
      </c>
      <c r="C7317" t="s">
        <v>14028</v>
      </c>
      <c r="D7317" t="s">
        <v>96</v>
      </c>
      <c r="E7317" s="2">
        <v>45674</v>
      </c>
      <c r="F7317" t="s">
        <v>115</v>
      </c>
      <c r="H7317" t="s">
        <v>7650</v>
      </c>
      <c r="I7317" t="s">
        <v>14030</v>
      </c>
    </row>
    <row r="7318" spans="1:9" x14ac:dyDescent="0.25">
      <c r="A7318">
        <v>6699</v>
      </c>
      <c r="B7318" t="s">
        <v>14032</v>
      </c>
      <c r="C7318" t="s">
        <v>14033</v>
      </c>
      <c r="D7318" t="s">
        <v>96</v>
      </c>
      <c r="E7318" s="2">
        <v>45674</v>
      </c>
      <c r="F7318" t="s">
        <v>115</v>
      </c>
      <c r="H7318" t="s">
        <v>1976</v>
      </c>
      <c r="I7318" t="s">
        <v>14035</v>
      </c>
    </row>
    <row r="7319" spans="1:9" x14ac:dyDescent="0.25">
      <c r="A7319">
        <v>6704</v>
      </c>
      <c r="B7319" t="s">
        <v>14038</v>
      </c>
      <c r="C7319" t="s">
        <v>14039</v>
      </c>
      <c r="D7319" t="s">
        <v>96</v>
      </c>
      <c r="E7319" s="2">
        <v>45674</v>
      </c>
      <c r="F7319" t="s">
        <v>115</v>
      </c>
      <c r="H7319" t="s">
        <v>7603</v>
      </c>
      <c r="I7319" t="s">
        <v>14041</v>
      </c>
    </row>
    <row r="7320" spans="1:9" x14ac:dyDescent="0.25">
      <c r="A7320">
        <v>6705</v>
      </c>
      <c r="B7320" t="s">
        <v>14042</v>
      </c>
      <c r="C7320" t="s">
        <v>14043</v>
      </c>
      <c r="D7320" t="s">
        <v>96</v>
      </c>
      <c r="E7320" s="2">
        <v>45674</v>
      </c>
      <c r="F7320" t="s">
        <v>22</v>
      </c>
      <c r="H7320" t="s">
        <v>14044</v>
      </c>
      <c r="I7320" t="s">
        <v>14045</v>
      </c>
    </row>
    <row r="7321" spans="1:9" x14ac:dyDescent="0.25">
      <c r="A7321">
        <v>6710</v>
      </c>
      <c r="B7321" t="s">
        <v>14048</v>
      </c>
      <c r="C7321" t="s">
        <v>14049</v>
      </c>
      <c r="D7321" t="s">
        <v>96</v>
      </c>
      <c r="E7321" s="2">
        <v>45674</v>
      </c>
      <c r="F7321" t="s">
        <v>38</v>
      </c>
      <c r="H7321" t="s">
        <v>14053</v>
      </c>
      <c r="I7321" t="s">
        <v>14051</v>
      </c>
    </row>
    <row r="7322" spans="1:9" x14ac:dyDescent="0.25">
      <c r="A7322">
        <v>6712</v>
      </c>
      <c r="B7322" t="s">
        <v>14054</v>
      </c>
      <c r="C7322" t="s">
        <v>14055</v>
      </c>
      <c r="D7322" t="s">
        <v>96</v>
      </c>
      <c r="E7322" s="2">
        <v>45674</v>
      </c>
      <c r="F7322" t="s">
        <v>17</v>
      </c>
      <c r="H7322" t="s">
        <v>14058</v>
      </c>
      <c r="I7322" t="s">
        <v>14057</v>
      </c>
    </row>
    <row r="7323" spans="1:9" x14ac:dyDescent="0.25">
      <c r="A7323">
        <v>6715</v>
      </c>
      <c r="B7323" t="s">
        <v>14060</v>
      </c>
      <c r="C7323" t="s">
        <v>14061</v>
      </c>
      <c r="D7323" t="s">
        <v>126</v>
      </c>
      <c r="E7323" s="2">
        <v>45674</v>
      </c>
      <c r="F7323" t="s">
        <v>80</v>
      </c>
      <c r="H7323" t="s">
        <v>14064</v>
      </c>
      <c r="I7323" t="s">
        <v>14063</v>
      </c>
    </row>
    <row r="7324" spans="1:9" x14ac:dyDescent="0.25">
      <c r="A7324">
        <v>6716</v>
      </c>
      <c r="B7324" t="s">
        <v>14060</v>
      </c>
      <c r="C7324" t="s">
        <v>14061</v>
      </c>
      <c r="D7324" t="s">
        <v>96</v>
      </c>
      <c r="E7324" s="2">
        <v>45674</v>
      </c>
      <c r="F7324" t="s">
        <v>40</v>
      </c>
      <c r="H7324" t="s">
        <v>14065</v>
      </c>
      <c r="I7324" t="s">
        <v>14063</v>
      </c>
    </row>
    <row r="7325" spans="1:9" x14ac:dyDescent="0.25">
      <c r="A7325">
        <v>6721</v>
      </c>
      <c r="B7325" t="s">
        <v>14068</v>
      </c>
      <c r="C7325" t="s">
        <v>14069</v>
      </c>
      <c r="D7325" t="s">
        <v>96</v>
      </c>
      <c r="E7325" s="2">
        <v>45674</v>
      </c>
      <c r="F7325" t="s">
        <v>80</v>
      </c>
      <c r="H7325" t="s">
        <v>14073</v>
      </c>
      <c r="I7325" t="s">
        <v>14071</v>
      </c>
    </row>
    <row r="7326" spans="1:9" x14ac:dyDescent="0.25">
      <c r="A7326">
        <v>6723</v>
      </c>
      <c r="B7326" t="s">
        <v>14074</v>
      </c>
      <c r="C7326" t="s">
        <v>14075</v>
      </c>
      <c r="D7326" t="s">
        <v>96</v>
      </c>
      <c r="E7326" s="2">
        <v>45674</v>
      </c>
      <c r="F7326" t="s">
        <v>22</v>
      </c>
      <c r="H7326" t="s">
        <v>13945</v>
      </c>
      <c r="I7326" t="s">
        <v>13944</v>
      </c>
    </row>
    <row r="7327" spans="1:9" x14ac:dyDescent="0.25">
      <c r="A7327">
        <v>6786</v>
      </c>
      <c r="B7327" t="s">
        <v>14217</v>
      </c>
      <c r="C7327" t="s">
        <v>14218</v>
      </c>
      <c r="D7327" t="s">
        <v>126</v>
      </c>
      <c r="E7327" s="2">
        <v>45673</v>
      </c>
      <c r="F7327" t="s">
        <v>51</v>
      </c>
      <c r="H7327" t="s">
        <v>14223</v>
      </c>
      <c r="I7327" t="s">
        <v>14220</v>
      </c>
    </row>
    <row r="7328" spans="1:9" x14ac:dyDescent="0.25">
      <c r="A7328">
        <v>6808</v>
      </c>
      <c r="B7328" t="s">
        <v>14273</v>
      </c>
      <c r="C7328" t="s">
        <v>14274</v>
      </c>
      <c r="D7328" t="s">
        <v>96</v>
      </c>
      <c r="E7328" s="2">
        <v>45673</v>
      </c>
      <c r="F7328" t="s">
        <v>17</v>
      </c>
      <c r="H7328" t="s">
        <v>1563</v>
      </c>
      <c r="I7328" t="s">
        <v>14275</v>
      </c>
    </row>
    <row r="7329" spans="1:9" x14ac:dyDescent="0.25">
      <c r="A7329">
        <v>6823</v>
      </c>
      <c r="B7329" t="s">
        <v>14306</v>
      </c>
      <c r="C7329" t="s">
        <v>14307</v>
      </c>
      <c r="D7329" t="s">
        <v>96</v>
      </c>
      <c r="E7329" s="2">
        <v>45673</v>
      </c>
      <c r="F7329" t="s">
        <v>22</v>
      </c>
      <c r="H7329" t="s">
        <v>14308</v>
      </c>
      <c r="I7329" t="s">
        <v>14309</v>
      </c>
    </row>
    <row r="7330" spans="1:9" x14ac:dyDescent="0.25">
      <c r="A7330">
        <v>6826</v>
      </c>
      <c r="B7330" t="s">
        <v>14312</v>
      </c>
      <c r="C7330" t="s">
        <v>14313</v>
      </c>
      <c r="D7330" t="s">
        <v>96</v>
      </c>
      <c r="E7330" s="2">
        <v>45673</v>
      </c>
      <c r="F7330" t="s">
        <v>22</v>
      </c>
      <c r="H7330" t="s">
        <v>14314</v>
      </c>
      <c r="I7330" t="s">
        <v>14315</v>
      </c>
    </row>
    <row r="7331" spans="1:9" x14ac:dyDescent="0.25">
      <c r="A7331">
        <v>6829</v>
      </c>
      <c r="B7331" t="s">
        <v>14318</v>
      </c>
      <c r="C7331" t="s">
        <v>14319</v>
      </c>
      <c r="D7331" t="s">
        <v>96</v>
      </c>
      <c r="E7331" s="2">
        <v>45673</v>
      </c>
      <c r="F7331" t="s">
        <v>14</v>
      </c>
      <c r="H7331" t="s">
        <v>14320</v>
      </c>
      <c r="I7331" t="s">
        <v>14321</v>
      </c>
    </row>
    <row r="7332" spans="1:9" x14ac:dyDescent="0.25">
      <c r="A7332">
        <v>6832</v>
      </c>
      <c r="B7332" t="s">
        <v>14324</v>
      </c>
      <c r="C7332" t="s">
        <v>14325</v>
      </c>
      <c r="D7332" t="s">
        <v>96</v>
      </c>
      <c r="E7332" s="2">
        <v>45673</v>
      </c>
      <c r="F7332" t="s">
        <v>40</v>
      </c>
      <c r="H7332" t="s">
        <v>14326</v>
      </c>
      <c r="I7332" t="s">
        <v>14327</v>
      </c>
    </row>
    <row r="7333" spans="1:9" x14ac:dyDescent="0.25">
      <c r="A7333">
        <v>6836</v>
      </c>
      <c r="B7333" t="s">
        <v>14330</v>
      </c>
      <c r="C7333" t="s">
        <v>14331</v>
      </c>
      <c r="D7333" t="s">
        <v>96</v>
      </c>
      <c r="E7333" s="2">
        <v>45673</v>
      </c>
      <c r="F7333" t="s">
        <v>22</v>
      </c>
      <c r="H7333" t="s">
        <v>14334</v>
      </c>
      <c r="I7333" t="s">
        <v>14333</v>
      </c>
    </row>
    <row r="7334" spans="1:9" x14ac:dyDescent="0.25">
      <c r="A7334">
        <v>6838</v>
      </c>
      <c r="B7334" t="s">
        <v>14336</v>
      </c>
      <c r="C7334" t="s">
        <v>14337</v>
      </c>
      <c r="D7334" t="s">
        <v>96</v>
      </c>
      <c r="E7334" s="2">
        <v>45673</v>
      </c>
      <c r="F7334" t="s">
        <v>17</v>
      </c>
      <c r="H7334" t="s">
        <v>14338</v>
      </c>
      <c r="I7334" t="s">
        <v>14339</v>
      </c>
    </row>
    <row r="7335" spans="1:9" x14ac:dyDescent="0.25">
      <c r="A7335">
        <v>6840</v>
      </c>
      <c r="B7335" t="s">
        <v>14336</v>
      </c>
      <c r="C7335" t="s">
        <v>14337</v>
      </c>
      <c r="D7335" t="s">
        <v>126</v>
      </c>
      <c r="E7335" s="2">
        <v>45673</v>
      </c>
      <c r="F7335" t="s">
        <v>151</v>
      </c>
      <c r="H7335" t="s">
        <v>14341</v>
      </c>
      <c r="I7335" t="s">
        <v>14339</v>
      </c>
    </row>
    <row r="7336" spans="1:9" x14ac:dyDescent="0.25">
      <c r="A7336">
        <v>6844</v>
      </c>
      <c r="B7336" t="s">
        <v>14344</v>
      </c>
      <c r="C7336" t="s">
        <v>14345</v>
      </c>
      <c r="D7336" t="s">
        <v>96</v>
      </c>
      <c r="E7336" s="2">
        <v>45673</v>
      </c>
      <c r="F7336" t="s">
        <v>115</v>
      </c>
      <c r="H7336" t="s">
        <v>2179</v>
      </c>
      <c r="I7336" t="s">
        <v>14347</v>
      </c>
    </row>
    <row r="7337" spans="1:9" x14ac:dyDescent="0.25">
      <c r="A7337">
        <v>6849</v>
      </c>
      <c r="B7337" t="s">
        <v>14349</v>
      </c>
      <c r="C7337" t="s">
        <v>14350</v>
      </c>
      <c r="D7337" t="s">
        <v>96</v>
      </c>
      <c r="E7337" s="2">
        <v>45673</v>
      </c>
      <c r="F7337" t="s">
        <v>22</v>
      </c>
      <c r="H7337" t="s">
        <v>14354</v>
      </c>
      <c r="I7337" t="s">
        <v>14352</v>
      </c>
    </row>
    <row r="7338" spans="1:9" x14ac:dyDescent="0.25">
      <c r="A7338">
        <v>6851</v>
      </c>
      <c r="B7338" t="s">
        <v>14355</v>
      </c>
      <c r="C7338" t="s">
        <v>14356</v>
      </c>
      <c r="D7338" t="s">
        <v>96</v>
      </c>
      <c r="E7338" s="2">
        <v>45673</v>
      </c>
      <c r="F7338" t="s">
        <v>17</v>
      </c>
      <c r="H7338" t="s">
        <v>14359</v>
      </c>
      <c r="I7338" t="s">
        <v>14358</v>
      </c>
    </row>
    <row r="7339" spans="1:9" x14ac:dyDescent="0.25">
      <c r="A7339">
        <v>6853</v>
      </c>
      <c r="B7339" t="s">
        <v>14361</v>
      </c>
      <c r="C7339" t="s">
        <v>14362</v>
      </c>
      <c r="D7339" t="s">
        <v>96</v>
      </c>
      <c r="E7339" s="2">
        <v>45673</v>
      </c>
      <c r="F7339" t="s">
        <v>14</v>
      </c>
      <c r="H7339" t="s">
        <v>14363</v>
      </c>
      <c r="I7339" t="s">
        <v>14364</v>
      </c>
    </row>
    <row r="7340" spans="1:9" x14ac:dyDescent="0.25">
      <c r="A7340">
        <v>6856</v>
      </c>
      <c r="B7340" t="s">
        <v>14367</v>
      </c>
      <c r="C7340" t="s">
        <v>14368</v>
      </c>
      <c r="D7340" t="s">
        <v>96</v>
      </c>
      <c r="E7340" s="2">
        <v>45673</v>
      </c>
      <c r="F7340" t="s">
        <v>22</v>
      </c>
      <c r="H7340" t="s">
        <v>9205</v>
      </c>
      <c r="I7340" t="s">
        <v>14369</v>
      </c>
    </row>
    <row r="7341" spans="1:9" x14ac:dyDescent="0.25">
      <c r="A7341">
        <v>6859</v>
      </c>
      <c r="B7341" t="s">
        <v>14372</v>
      </c>
      <c r="C7341" t="s">
        <v>14373</v>
      </c>
      <c r="D7341" t="s">
        <v>96</v>
      </c>
      <c r="E7341" s="2">
        <v>45673</v>
      </c>
      <c r="F7341" t="s">
        <v>38</v>
      </c>
      <c r="H7341" t="s">
        <v>14374</v>
      </c>
      <c r="I7341" t="s">
        <v>14375</v>
      </c>
    </row>
    <row r="7342" spans="1:9" x14ac:dyDescent="0.25">
      <c r="A7342">
        <v>6864</v>
      </c>
      <c r="B7342" t="s">
        <v>14378</v>
      </c>
      <c r="C7342" t="s">
        <v>14379</v>
      </c>
      <c r="D7342" t="s">
        <v>96</v>
      </c>
      <c r="E7342" s="2">
        <v>45673</v>
      </c>
      <c r="F7342" t="s">
        <v>22</v>
      </c>
      <c r="H7342" t="s">
        <v>14383</v>
      </c>
      <c r="I7342" t="s">
        <v>14381</v>
      </c>
    </row>
    <row r="7343" spans="1:9" x14ac:dyDescent="0.25">
      <c r="A7343">
        <v>6865</v>
      </c>
      <c r="B7343" t="s">
        <v>14384</v>
      </c>
      <c r="C7343" t="s">
        <v>14385</v>
      </c>
      <c r="D7343" t="s">
        <v>96</v>
      </c>
      <c r="E7343" s="2">
        <v>45673</v>
      </c>
      <c r="F7343" t="s">
        <v>22</v>
      </c>
      <c r="H7343" t="s">
        <v>14386</v>
      </c>
      <c r="I7343" t="s">
        <v>14387</v>
      </c>
    </row>
    <row r="7344" spans="1:9" x14ac:dyDescent="0.25">
      <c r="A7344">
        <v>6869</v>
      </c>
      <c r="B7344" t="s">
        <v>14390</v>
      </c>
      <c r="C7344" t="s">
        <v>14391</v>
      </c>
      <c r="D7344" t="s">
        <v>96</v>
      </c>
      <c r="E7344" s="2">
        <v>45673</v>
      </c>
      <c r="F7344" t="s">
        <v>38</v>
      </c>
      <c r="H7344" t="s">
        <v>14394</v>
      </c>
      <c r="I7344" t="s">
        <v>14393</v>
      </c>
    </row>
    <row r="7345" spans="1:9" x14ac:dyDescent="0.25">
      <c r="A7345">
        <v>6873</v>
      </c>
      <c r="B7345" t="s">
        <v>14396</v>
      </c>
      <c r="C7345" t="s">
        <v>14397</v>
      </c>
      <c r="D7345" t="s">
        <v>96</v>
      </c>
      <c r="E7345" s="2">
        <v>45673</v>
      </c>
      <c r="F7345" t="s">
        <v>22</v>
      </c>
      <c r="H7345" t="s">
        <v>14401</v>
      </c>
      <c r="I7345" t="s">
        <v>14399</v>
      </c>
    </row>
    <row r="7346" spans="1:9" x14ac:dyDescent="0.25">
      <c r="A7346">
        <v>6874</v>
      </c>
      <c r="B7346" t="s">
        <v>14402</v>
      </c>
      <c r="C7346" t="s">
        <v>14403</v>
      </c>
      <c r="D7346" t="s">
        <v>96</v>
      </c>
      <c r="E7346" s="2">
        <v>45673</v>
      </c>
      <c r="F7346" t="s">
        <v>22</v>
      </c>
      <c r="H7346" t="s">
        <v>14404</v>
      </c>
      <c r="I7346" t="s">
        <v>14405</v>
      </c>
    </row>
    <row r="7347" spans="1:9" x14ac:dyDescent="0.25">
      <c r="A7347">
        <v>6878</v>
      </c>
      <c r="B7347" t="s">
        <v>14408</v>
      </c>
      <c r="C7347" t="s">
        <v>14409</v>
      </c>
      <c r="D7347" t="s">
        <v>96</v>
      </c>
      <c r="E7347" s="2">
        <v>45673</v>
      </c>
      <c r="F7347" t="s">
        <v>115</v>
      </c>
      <c r="H7347" t="s">
        <v>14412</v>
      </c>
      <c r="I7347" t="s">
        <v>14411</v>
      </c>
    </row>
    <row r="7348" spans="1:9" x14ac:dyDescent="0.25">
      <c r="A7348">
        <v>6881</v>
      </c>
      <c r="B7348" t="s">
        <v>14414</v>
      </c>
      <c r="C7348" t="s">
        <v>14415</v>
      </c>
      <c r="D7348" t="s">
        <v>96</v>
      </c>
      <c r="E7348" s="2">
        <v>45673</v>
      </c>
      <c r="F7348" t="s">
        <v>22</v>
      </c>
      <c r="H7348" t="s">
        <v>14418</v>
      </c>
      <c r="I7348" t="s">
        <v>14417</v>
      </c>
    </row>
    <row r="7349" spans="1:9" x14ac:dyDescent="0.25">
      <c r="A7349">
        <v>6885</v>
      </c>
      <c r="B7349" t="s">
        <v>14420</v>
      </c>
      <c r="C7349" t="s">
        <v>14421</v>
      </c>
      <c r="D7349" t="s">
        <v>96</v>
      </c>
      <c r="E7349" s="2">
        <v>45673</v>
      </c>
      <c r="F7349" t="s">
        <v>22</v>
      </c>
      <c r="H7349" t="s">
        <v>14425</v>
      </c>
      <c r="I7349" t="s">
        <v>14423</v>
      </c>
    </row>
    <row r="7350" spans="1:9" x14ac:dyDescent="0.25">
      <c r="A7350">
        <v>6887</v>
      </c>
      <c r="B7350" t="s">
        <v>14426</v>
      </c>
      <c r="C7350" t="s">
        <v>14427</v>
      </c>
      <c r="D7350" t="s">
        <v>96</v>
      </c>
      <c r="E7350" s="2">
        <v>45673</v>
      </c>
      <c r="F7350" t="s">
        <v>151</v>
      </c>
      <c r="H7350" t="s">
        <v>14430</v>
      </c>
      <c r="I7350" t="s">
        <v>14429</v>
      </c>
    </row>
    <row r="7351" spans="1:9" x14ac:dyDescent="0.25">
      <c r="A7351">
        <v>6892</v>
      </c>
      <c r="B7351" t="s">
        <v>14434</v>
      </c>
      <c r="C7351" t="s">
        <v>14435</v>
      </c>
      <c r="D7351" t="s">
        <v>96</v>
      </c>
      <c r="E7351" s="2">
        <v>45673</v>
      </c>
      <c r="F7351" t="s">
        <v>14</v>
      </c>
      <c r="H7351" t="s">
        <v>14438</v>
      </c>
      <c r="I7351" t="s">
        <v>14437</v>
      </c>
    </row>
    <row r="7352" spans="1:9" x14ac:dyDescent="0.25">
      <c r="A7352">
        <v>6918</v>
      </c>
      <c r="B7352" t="s">
        <v>14490</v>
      </c>
      <c r="C7352" t="s">
        <v>14491</v>
      </c>
      <c r="D7352" t="s">
        <v>126</v>
      </c>
      <c r="E7352" s="2">
        <v>45672</v>
      </c>
      <c r="F7352" t="s">
        <v>51</v>
      </c>
      <c r="H7352" t="s">
        <v>14496</v>
      </c>
      <c r="I7352" t="s">
        <v>14493</v>
      </c>
    </row>
    <row r="7353" spans="1:9" x14ac:dyDescent="0.25">
      <c r="A7353">
        <v>6982</v>
      </c>
      <c r="B7353" t="s">
        <v>14640</v>
      </c>
      <c r="C7353" t="s">
        <v>14641</v>
      </c>
      <c r="D7353" t="s">
        <v>96</v>
      </c>
      <c r="E7353" s="2">
        <v>45672</v>
      </c>
      <c r="F7353" t="s">
        <v>40</v>
      </c>
      <c r="H7353" t="s">
        <v>14647</v>
      </c>
      <c r="I7353" t="s">
        <v>14643</v>
      </c>
    </row>
    <row r="7354" spans="1:9" x14ac:dyDescent="0.25">
      <c r="A7354">
        <v>6985</v>
      </c>
      <c r="B7354" t="s">
        <v>14648</v>
      </c>
      <c r="C7354" t="s">
        <v>14649</v>
      </c>
      <c r="D7354" t="s">
        <v>126</v>
      </c>
      <c r="E7354" s="2">
        <v>45672</v>
      </c>
      <c r="F7354" t="s">
        <v>151</v>
      </c>
      <c r="H7354" t="s">
        <v>14653</v>
      </c>
      <c r="I7354" t="s">
        <v>14651</v>
      </c>
    </row>
    <row r="7355" spans="1:9" x14ac:dyDescent="0.25">
      <c r="A7355">
        <v>6987</v>
      </c>
      <c r="B7355" t="s">
        <v>14655</v>
      </c>
      <c r="C7355" t="s">
        <v>14656</v>
      </c>
      <c r="D7355" t="s">
        <v>126</v>
      </c>
      <c r="E7355" s="2">
        <v>45672</v>
      </c>
      <c r="F7355" t="s">
        <v>151</v>
      </c>
      <c r="H7355" t="s">
        <v>14657</v>
      </c>
      <c r="I7355" t="s">
        <v>14658</v>
      </c>
    </row>
    <row r="7356" spans="1:9" x14ac:dyDescent="0.25">
      <c r="A7356">
        <v>6995</v>
      </c>
      <c r="B7356" t="s">
        <v>14667</v>
      </c>
      <c r="C7356" t="s">
        <v>14668</v>
      </c>
      <c r="D7356" t="s">
        <v>96</v>
      </c>
      <c r="E7356" s="2">
        <v>45672</v>
      </c>
      <c r="F7356" t="s">
        <v>22</v>
      </c>
      <c r="H7356" t="s">
        <v>14672</v>
      </c>
      <c r="I7356" t="s">
        <v>14670</v>
      </c>
    </row>
    <row r="7357" spans="1:9" x14ac:dyDescent="0.25">
      <c r="A7357">
        <v>6996</v>
      </c>
      <c r="B7357" t="s">
        <v>14673</v>
      </c>
      <c r="C7357" t="s">
        <v>14674</v>
      </c>
      <c r="D7357" t="s">
        <v>96</v>
      </c>
      <c r="E7357" s="2">
        <v>45672</v>
      </c>
      <c r="F7357" t="s">
        <v>80</v>
      </c>
      <c r="H7357" t="s">
        <v>14675</v>
      </c>
      <c r="I7357" t="s">
        <v>14676</v>
      </c>
    </row>
    <row r="7358" spans="1:9" x14ac:dyDescent="0.25">
      <c r="A7358">
        <v>7004</v>
      </c>
      <c r="B7358" t="s">
        <v>14685</v>
      </c>
      <c r="C7358" t="s">
        <v>14686</v>
      </c>
      <c r="D7358" t="s">
        <v>96</v>
      </c>
      <c r="E7358" s="2">
        <v>45672</v>
      </c>
      <c r="F7358" t="s">
        <v>22</v>
      </c>
      <c r="H7358" t="s">
        <v>14689</v>
      </c>
      <c r="I7358" t="s">
        <v>14688</v>
      </c>
    </row>
    <row r="7359" spans="1:9" x14ac:dyDescent="0.25">
      <c r="A7359">
        <v>7007</v>
      </c>
      <c r="B7359" t="s">
        <v>14692</v>
      </c>
      <c r="C7359" t="s">
        <v>14693</v>
      </c>
      <c r="D7359" t="s">
        <v>96</v>
      </c>
      <c r="E7359" s="2">
        <v>45672</v>
      </c>
      <c r="F7359" t="s">
        <v>115</v>
      </c>
      <c r="H7359" t="s">
        <v>14694</v>
      </c>
      <c r="I7359" t="s">
        <v>14695</v>
      </c>
    </row>
    <row r="7360" spans="1:9" x14ac:dyDescent="0.25">
      <c r="A7360">
        <v>7011</v>
      </c>
      <c r="B7360" t="s">
        <v>14698</v>
      </c>
      <c r="C7360" t="s">
        <v>14699</v>
      </c>
      <c r="D7360" t="s">
        <v>96</v>
      </c>
      <c r="E7360" s="2">
        <v>45672</v>
      </c>
      <c r="F7360" t="s">
        <v>17</v>
      </c>
      <c r="H7360" t="s">
        <v>14702</v>
      </c>
      <c r="I7360" t="s">
        <v>14701</v>
      </c>
    </row>
    <row r="7361" spans="1:9" x14ac:dyDescent="0.25">
      <c r="A7361">
        <v>7013</v>
      </c>
      <c r="B7361" t="s">
        <v>14704</v>
      </c>
      <c r="C7361" t="s">
        <v>14705</v>
      </c>
      <c r="D7361" t="s">
        <v>96</v>
      </c>
      <c r="E7361" s="2">
        <v>45672</v>
      </c>
      <c r="F7361" t="s">
        <v>22</v>
      </c>
      <c r="H7361" t="s">
        <v>14706</v>
      </c>
      <c r="I7361" t="s">
        <v>14707</v>
      </c>
    </row>
    <row r="7362" spans="1:9" x14ac:dyDescent="0.25">
      <c r="A7362">
        <v>7019</v>
      </c>
      <c r="B7362" t="s">
        <v>14710</v>
      </c>
      <c r="C7362" t="s">
        <v>14711</v>
      </c>
      <c r="D7362" t="s">
        <v>96</v>
      </c>
      <c r="E7362" s="2">
        <v>45672</v>
      </c>
      <c r="F7362" t="s">
        <v>40</v>
      </c>
      <c r="H7362" t="s">
        <v>14716</v>
      </c>
      <c r="I7362" t="s">
        <v>14713</v>
      </c>
    </row>
    <row r="7363" spans="1:9" x14ac:dyDescent="0.25">
      <c r="A7363">
        <v>7020</v>
      </c>
      <c r="B7363" t="s">
        <v>14710</v>
      </c>
      <c r="C7363" t="s">
        <v>14711</v>
      </c>
      <c r="D7363" t="s">
        <v>126</v>
      </c>
      <c r="E7363" s="2">
        <v>45672</v>
      </c>
      <c r="F7363" t="s">
        <v>151</v>
      </c>
      <c r="H7363" t="s">
        <v>14717</v>
      </c>
      <c r="I7363" t="s">
        <v>14713</v>
      </c>
    </row>
    <row r="7364" spans="1:9" x14ac:dyDescent="0.25">
      <c r="A7364">
        <v>7021</v>
      </c>
      <c r="B7364" t="s">
        <v>14718</v>
      </c>
      <c r="C7364" t="s">
        <v>14719</v>
      </c>
      <c r="D7364" t="s">
        <v>96</v>
      </c>
      <c r="E7364" s="2">
        <v>45672</v>
      </c>
      <c r="F7364" t="s">
        <v>80</v>
      </c>
      <c r="H7364" t="s">
        <v>135</v>
      </c>
      <c r="I7364" t="s">
        <v>14720</v>
      </c>
    </row>
    <row r="7365" spans="1:9" x14ac:dyDescent="0.25">
      <c r="A7365">
        <v>7026</v>
      </c>
      <c r="B7365" t="s">
        <v>14723</v>
      </c>
      <c r="C7365" t="s">
        <v>14724</v>
      </c>
      <c r="D7365" t="s">
        <v>96</v>
      </c>
      <c r="E7365" s="2">
        <v>45672</v>
      </c>
      <c r="F7365" t="s">
        <v>22</v>
      </c>
      <c r="H7365" t="s">
        <v>14728</v>
      </c>
      <c r="I7365" t="s">
        <v>14726</v>
      </c>
    </row>
    <row r="7366" spans="1:9" x14ac:dyDescent="0.25">
      <c r="A7366">
        <v>7029</v>
      </c>
      <c r="B7366" t="s">
        <v>14729</v>
      </c>
      <c r="C7366" t="s">
        <v>14730</v>
      </c>
      <c r="D7366" t="s">
        <v>96</v>
      </c>
      <c r="E7366" s="2">
        <v>45672</v>
      </c>
      <c r="F7366" t="s">
        <v>22</v>
      </c>
      <c r="H7366" t="s">
        <v>14734</v>
      </c>
      <c r="I7366" t="s">
        <v>14732</v>
      </c>
    </row>
    <row r="7367" spans="1:9" x14ac:dyDescent="0.25">
      <c r="A7367">
        <v>7032</v>
      </c>
      <c r="B7367" t="s">
        <v>14735</v>
      </c>
      <c r="C7367" t="s">
        <v>14736</v>
      </c>
      <c r="D7367" t="s">
        <v>96</v>
      </c>
      <c r="E7367" s="2">
        <v>45672</v>
      </c>
      <c r="F7367" t="s">
        <v>80</v>
      </c>
      <c r="H7367" t="s">
        <v>14740</v>
      </c>
      <c r="I7367" t="s">
        <v>14738</v>
      </c>
    </row>
    <row r="7368" spans="1:9" x14ac:dyDescent="0.25">
      <c r="A7368">
        <v>7034</v>
      </c>
      <c r="B7368" t="s">
        <v>14741</v>
      </c>
      <c r="C7368" t="s">
        <v>14742</v>
      </c>
      <c r="D7368" t="s">
        <v>96</v>
      </c>
      <c r="E7368" s="2">
        <v>45672</v>
      </c>
      <c r="F7368" t="s">
        <v>40</v>
      </c>
      <c r="H7368" t="s">
        <v>14745</v>
      </c>
      <c r="I7368" t="s">
        <v>14744</v>
      </c>
    </row>
    <row r="7369" spans="1:9" x14ac:dyDescent="0.25">
      <c r="A7369">
        <v>7038</v>
      </c>
      <c r="B7369" t="s">
        <v>14747</v>
      </c>
      <c r="C7369" t="s">
        <v>14748</v>
      </c>
      <c r="D7369" t="s">
        <v>96</v>
      </c>
      <c r="E7369" s="2">
        <v>45672</v>
      </c>
      <c r="F7369" t="s">
        <v>22</v>
      </c>
      <c r="H7369" t="s">
        <v>14752</v>
      </c>
      <c r="I7369" t="s">
        <v>14750</v>
      </c>
    </row>
    <row r="7370" spans="1:9" x14ac:dyDescent="0.25">
      <c r="A7370">
        <v>7039</v>
      </c>
      <c r="B7370" t="s">
        <v>14753</v>
      </c>
      <c r="C7370" t="s">
        <v>14754</v>
      </c>
      <c r="D7370" t="s">
        <v>96</v>
      </c>
      <c r="E7370" s="2">
        <v>45672</v>
      </c>
      <c r="F7370" t="s">
        <v>80</v>
      </c>
      <c r="H7370" t="s">
        <v>14755</v>
      </c>
      <c r="I7370" t="s">
        <v>14756</v>
      </c>
    </row>
    <row r="7371" spans="1:9" x14ac:dyDescent="0.25">
      <c r="A7371">
        <v>7044</v>
      </c>
      <c r="B7371" t="s">
        <v>14759</v>
      </c>
      <c r="C7371" t="s">
        <v>14760</v>
      </c>
      <c r="D7371" t="s">
        <v>96</v>
      </c>
      <c r="E7371" s="2">
        <v>45672</v>
      </c>
      <c r="F7371" t="s">
        <v>38</v>
      </c>
      <c r="H7371" t="s">
        <v>14764</v>
      </c>
      <c r="I7371" t="s">
        <v>14762</v>
      </c>
    </row>
    <row r="7372" spans="1:9" x14ac:dyDescent="0.25">
      <c r="A7372">
        <v>7086</v>
      </c>
      <c r="B7372" t="s">
        <v>14848</v>
      </c>
      <c r="C7372" t="s">
        <v>14849</v>
      </c>
      <c r="D7372" t="s">
        <v>126</v>
      </c>
      <c r="E7372" s="2">
        <v>45671</v>
      </c>
      <c r="F7372" t="s">
        <v>151</v>
      </c>
      <c r="H7372" t="s">
        <v>14853</v>
      </c>
      <c r="I7372" t="s">
        <v>14850</v>
      </c>
    </row>
    <row r="7373" spans="1:9" x14ac:dyDescent="0.25">
      <c r="A7373">
        <v>7093</v>
      </c>
      <c r="B7373" t="s">
        <v>14864</v>
      </c>
      <c r="C7373" t="s">
        <v>14865</v>
      </c>
      <c r="D7373" t="s">
        <v>96</v>
      </c>
      <c r="E7373" s="2">
        <v>45671</v>
      </c>
      <c r="F7373" t="s">
        <v>22</v>
      </c>
      <c r="H7373" t="s">
        <v>14869</v>
      </c>
      <c r="I7373" t="s">
        <v>14867</v>
      </c>
    </row>
    <row r="7374" spans="1:9" x14ac:dyDescent="0.25">
      <c r="A7374">
        <v>7097</v>
      </c>
      <c r="B7374" t="s">
        <v>14875</v>
      </c>
      <c r="C7374" t="s">
        <v>14876</v>
      </c>
      <c r="D7374" t="s">
        <v>96</v>
      </c>
      <c r="E7374" s="2">
        <v>45671</v>
      </c>
      <c r="F7374" t="s">
        <v>80</v>
      </c>
      <c r="H7374" t="s">
        <v>14879</v>
      </c>
      <c r="I7374" t="s">
        <v>14878</v>
      </c>
    </row>
    <row r="7375" spans="1:9" x14ac:dyDescent="0.25">
      <c r="A7375">
        <v>7101</v>
      </c>
      <c r="B7375" t="s">
        <v>14881</v>
      </c>
      <c r="C7375" t="s">
        <v>14882</v>
      </c>
      <c r="D7375" t="s">
        <v>96</v>
      </c>
      <c r="E7375" s="2">
        <v>45671</v>
      </c>
      <c r="F7375" t="s">
        <v>38</v>
      </c>
      <c r="H7375" t="s">
        <v>14886</v>
      </c>
      <c r="I7375" t="s">
        <v>14884</v>
      </c>
    </row>
    <row r="7376" spans="1:9" x14ac:dyDescent="0.25">
      <c r="A7376">
        <v>7103</v>
      </c>
      <c r="B7376" t="s">
        <v>14888</v>
      </c>
      <c r="C7376" t="s">
        <v>14889</v>
      </c>
      <c r="D7376" t="s">
        <v>96</v>
      </c>
      <c r="E7376" s="2">
        <v>45671</v>
      </c>
      <c r="F7376" t="s">
        <v>40</v>
      </c>
      <c r="H7376" t="s">
        <v>14890</v>
      </c>
      <c r="I7376" t="s">
        <v>14891</v>
      </c>
    </row>
    <row r="7377" spans="1:9" x14ac:dyDescent="0.25">
      <c r="A7377">
        <v>7108</v>
      </c>
      <c r="B7377" t="s">
        <v>14894</v>
      </c>
      <c r="C7377" t="s">
        <v>14895</v>
      </c>
      <c r="D7377" t="s">
        <v>96</v>
      </c>
      <c r="E7377" s="2">
        <v>45671</v>
      </c>
      <c r="F7377" t="s">
        <v>22</v>
      </c>
      <c r="H7377" t="s">
        <v>14899</v>
      </c>
      <c r="I7377" t="s">
        <v>14897</v>
      </c>
    </row>
    <row r="7378" spans="1:9" x14ac:dyDescent="0.25">
      <c r="A7378">
        <v>7112</v>
      </c>
      <c r="B7378" t="s">
        <v>14900</v>
      </c>
      <c r="C7378" t="s">
        <v>14901</v>
      </c>
      <c r="D7378" t="s">
        <v>96</v>
      </c>
      <c r="E7378" s="2">
        <v>45671</v>
      </c>
      <c r="F7378" t="s">
        <v>22</v>
      </c>
      <c r="H7378" t="s">
        <v>14906</v>
      </c>
      <c r="I7378" t="s">
        <v>14903</v>
      </c>
    </row>
    <row r="7379" spans="1:9" x14ac:dyDescent="0.25">
      <c r="A7379">
        <v>7113</v>
      </c>
      <c r="B7379" t="s">
        <v>14907</v>
      </c>
      <c r="C7379" t="s">
        <v>14908</v>
      </c>
      <c r="D7379" t="s">
        <v>96</v>
      </c>
      <c r="E7379" s="2">
        <v>45671</v>
      </c>
      <c r="F7379" t="s">
        <v>80</v>
      </c>
      <c r="H7379" t="s">
        <v>14909</v>
      </c>
      <c r="I7379" t="s">
        <v>14910</v>
      </c>
    </row>
    <row r="7380" spans="1:9" x14ac:dyDescent="0.25">
      <c r="A7380">
        <v>7119</v>
      </c>
      <c r="B7380" t="s">
        <v>14913</v>
      </c>
      <c r="C7380" t="s">
        <v>14914</v>
      </c>
      <c r="D7380" t="s">
        <v>126</v>
      </c>
      <c r="E7380" s="2">
        <v>45671</v>
      </c>
      <c r="F7380" t="s">
        <v>80</v>
      </c>
      <c r="H7380" t="s">
        <v>14918</v>
      </c>
      <c r="I7380" t="s">
        <v>14916</v>
      </c>
    </row>
    <row r="7381" spans="1:9" x14ac:dyDescent="0.25">
      <c r="A7381">
        <v>7120</v>
      </c>
      <c r="B7381" t="s">
        <v>14913</v>
      </c>
      <c r="C7381" t="s">
        <v>14914</v>
      </c>
      <c r="D7381" t="s">
        <v>96</v>
      </c>
      <c r="E7381" s="2">
        <v>45671</v>
      </c>
      <c r="F7381" t="s">
        <v>40</v>
      </c>
      <c r="H7381" t="s">
        <v>14919</v>
      </c>
      <c r="I7381" t="s">
        <v>14916</v>
      </c>
    </row>
    <row r="7382" spans="1:9" x14ac:dyDescent="0.25">
      <c r="A7382">
        <v>7123</v>
      </c>
      <c r="B7382" t="s">
        <v>14920</v>
      </c>
      <c r="C7382" t="s">
        <v>14921</v>
      </c>
      <c r="D7382" t="s">
        <v>96</v>
      </c>
      <c r="E7382" s="2">
        <v>45671</v>
      </c>
      <c r="F7382" t="s">
        <v>40</v>
      </c>
      <c r="H7382" t="s">
        <v>14925</v>
      </c>
      <c r="I7382" t="s">
        <v>14923</v>
      </c>
    </row>
    <row r="7383" spans="1:9" x14ac:dyDescent="0.25">
      <c r="A7383">
        <v>7124</v>
      </c>
      <c r="B7383" t="s">
        <v>14926</v>
      </c>
      <c r="C7383" t="s">
        <v>14927</v>
      </c>
      <c r="D7383" t="s">
        <v>96</v>
      </c>
      <c r="E7383" s="2">
        <v>45671</v>
      </c>
      <c r="F7383" t="s">
        <v>38</v>
      </c>
      <c r="H7383" t="s">
        <v>14928</v>
      </c>
      <c r="I7383" t="s">
        <v>14929</v>
      </c>
    </row>
    <row r="7384" spans="1:9" x14ac:dyDescent="0.25">
      <c r="A7384">
        <v>7134</v>
      </c>
      <c r="B7384" t="s">
        <v>14946</v>
      </c>
      <c r="C7384" t="s">
        <v>14947</v>
      </c>
      <c r="D7384" t="s">
        <v>96</v>
      </c>
      <c r="E7384" s="2">
        <v>45670</v>
      </c>
      <c r="F7384" t="s">
        <v>22</v>
      </c>
      <c r="H7384" t="s">
        <v>14951</v>
      </c>
      <c r="I7384" t="s">
        <v>14949</v>
      </c>
    </row>
    <row r="7385" spans="1:9" x14ac:dyDescent="0.25">
      <c r="A7385">
        <v>7163</v>
      </c>
      <c r="B7385" t="s">
        <v>15018</v>
      </c>
      <c r="C7385" t="s">
        <v>15019</v>
      </c>
      <c r="D7385" t="s">
        <v>96</v>
      </c>
      <c r="E7385" s="2">
        <v>45668</v>
      </c>
      <c r="F7385" t="s">
        <v>22</v>
      </c>
      <c r="H7385" t="s">
        <v>15022</v>
      </c>
      <c r="I7385" t="s">
        <v>15021</v>
      </c>
    </row>
    <row r="7386" spans="1:9" x14ac:dyDescent="0.25">
      <c r="A7386">
        <v>7168</v>
      </c>
      <c r="B7386" t="s">
        <v>15024</v>
      </c>
      <c r="C7386" t="s">
        <v>15025</v>
      </c>
      <c r="D7386" t="s">
        <v>126</v>
      </c>
      <c r="E7386" s="2">
        <v>45668</v>
      </c>
      <c r="F7386" t="s">
        <v>80</v>
      </c>
      <c r="H7386" t="s">
        <v>11817</v>
      </c>
      <c r="I7386" t="s">
        <v>15027</v>
      </c>
    </row>
    <row r="7387" spans="1:9" x14ac:dyDescent="0.25">
      <c r="A7387">
        <v>7169</v>
      </c>
      <c r="B7387" t="s">
        <v>15024</v>
      </c>
      <c r="C7387" t="s">
        <v>15025</v>
      </c>
      <c r="D7387" t="s">
        <v>96</v>
      </c>
      <c r="E7387" s="2">
        <v>45668</v>
      </c>
      <c r="F7387" t="s">
        <v>40</v>
      </c>
      <c r="H7387" t="s">
        <v>1791</v>
      </c>
      <c r="I7387" t="s">
        <v>15027</v>
      </c>
    </row>
    <row r="7388" spans="1:9" x14ac:dyDescent="0.25">
      <c r="A7388">
        <v>7171</v>
      </c>
      <c r="B7388" t="s">
        <v>15030</v>
      </c>
      <c r="C7388" t="s">
        <v>15031</v>
      </c>
      <c r="D7388" t="s">
        <v>96</v>
      </c>
      <c r="E7388" s="2">
        <v>45668</v>
      </c>
      <c r="F7388" t="s">
        <v>38</v>
      </c>
      <c r="H7388" t="s">
        <v>15034</v>
      </c>
      <c r="I7388" t="s">
        <v>15033</v>
      </c>
    </row>
    <row r="7389" spans="1:9" x14ac:dyDescent="0.25">
      <c r="A7389">
        <v>7173</v>
      </c>
      <c r="B7389" t="s">
        <v>15036</v>
      </c>
      <c r="C7389" t="s">
        <v>15037</v>
      </c>
      <c r="D7389" t="s">
        <v>96</v>
      </c>
      <c r="E7389" s="2">
        <v>45668</v>
      </c>
      <c r="F7389" t="s">
        <v>38</v>
      </c>
      <c r="H7389" t="s">
        <v>9639</v>
      </c>
      <c r="I7389" t="s">
        <v>15038</v>
      </c>
    </row>
    <row r="7390" spans="1:9" x14ac:dyDescent="0.25">
      <c r="A7390">
        <v>7178</v>
      </c>
      <c r="B7390" t="s">
        <v>15041</v>
      </c>
      <c r="C7390" t="s">
        <v>15042</v>
      </c>
      <c r="D7390" t="s">
        <v>96</v>
      </c>
      <c r="E7390" s="2">
        <v>45668</v>
      </c>
      <c r="F7390" t="s">
        <v>22</v>
      </c>
      <c r="H7390" t="s">
        <v>15046</v>
      </c>
      <c r="I7390" t="s">
        <v>15044</v>
      </c>
    </row>
    <row r="7391" spans="1:9" x14ac:dyDescent="0.25">
      <c r="A7391">
        <v>7180</v>
      </c>
      <c r="B7391" t="s">
        <v>15047</v>
      </c>
      <c r="C7391" t="s">
        <v>15048</v>
      </c>
      <c r="D7391" t="s">
        <v>96</v>
      </c>
      <c r="E7391" s="2">
        <v>45668</v>
      </c>
      <c r="F7391" t="s">
        <v>151</v>
      </c>
      <c r="H7391" t="s">
        <v>15051</v>
      </c>
      <c r="I7391" t="s">
        <v>15050</v>
      </c>
    </row>
    <row r="7392" spans="1:9" x14ac:dyDescent="0.25">
      <c r="A7392">
        <v>7185</v>
      </c>
      <c r="B7392" t="s">
        <v>15053</v>
      </c>
      <c r="C7392" t="s">
        <v>15054</v>
      </c>
      <c r="D7392" t="s">
        <v>126</v>
      </c>
      <c r="E7392" s="2">
        <v>45667</v>
      </c>
      <c r="F7392" t="s">
        <v>151</v>
      </c>
      <c r="H7392" t="s">
        <v>15059</v>
      </c>
      <c r="I7392" t="s">
        <v>15056</v>
      </c>
    </row>
    <row r="7393" spans="1:9" x14ac:dyDescent="0.25">
      <c r="A7393">
        <v>7197</v>
      </c>
      <c r="B7393" t="s">
        <v>15085</v>
      </c>
      <c r="C7393" t="s">
        <v>15086</v>
      </c>
      <c r="D7393" t="s">
        <v>96</v>
      </c>
      <c r="E7393" s="2">
        <v>45667</v>
      </c>
      <c r="F7393" t="s">
        <v>22</v>
      </c>
      <c r="H7393" t="s">
        <v>15089</v>
      </c>
      <c r="I7393" t="s">
        <v>15088</v>
      </c>
    </row>
    <row r="7394" spans="1:9" x14ac:dyDescent="0.25">
      <c r="A7394">
        <v>7200</v>
      </c>
      <c r="B7394" t="s">
        <v>15091</v>
      </c>
      <c r="C7394" t="s">
        <v>15092</v>
      </c>
      <c r="D7394" t="s">
        <v>96</v>
      </c>
      <c r="E7394" s="2">
        <v>45667</v>
      </c>
      <c r="F7394" t="s">
        <v>22</v>
      </c>
      <c r="H7394" t="s">
        <v>15095</v>
      </c>
      <c r="I7394" t="s">
        <v>15094</v>
      </c>
    </row>
    <row r="7395" spans="1:9" x14ac:dyDescent="0.25">
      <c r="A7395">
        <v>7203</v>
      </c>
      <c r="B7395" t="s">
        <v>15097</v>
      </c>
      <c r="C7395" t="s">
        <v>15098</v>
      </c>
      <c r="D7395" t="s">
        <v>96</v>
      </c>
      <c r="E7395" s="2">
        <v>45667</v>
      </c>
      <c r="F7395" t="s">
        <v>22</v>
      </c>
      <c r="H7395" t="s">
        <v>15101</v>
      </c>
      <c r="I7395" t="s">
        <v>15100</v>
      </c>
    </row>
    <row r="7396" spans="1:9" x14ac:dyDescent="0.25">
      <c r="A7396">
        <v>7207</v>
      </c>
      <c r="B7396" t="s">
        <v>15103</v>
      </c>
      <c r="C7396" t="s">
        <v>15104</v>
      </c>
      <c r="D7396" t="s">
        <v>96</v>
      </c>
      <c r="E7396" s="2">
        <v>45667</v>
      </c>
      <c r="F7396" t="s">
        <v>22</v>
      </c>
      <c r="H7396" t="s">
        <v>15108</v>
      </c>
      <c r="I7396" t="s">
        <v>15106</v>
      </c>
    </row>
    <row r="7397" spans="1:9" x14ac:dyDescent="0.25">
      <c r="A7397">
        <v>7209</v>
      </c>
      <c r="B7397" t="s">
        <v>15109</v>
      </c>
      <c r="C7397" t="s">
        <v>15110</v>
      </c>
      <c r="D7397" t="s">
        <v>96</v>
      </c>
      <c r="E7397" s="2">
        <v>45667</v>
      </c>
      <c r="F7397" t="s">
        <v>22</v>
      </c>
      <c r="H7397" t="s">
        <v>15113</v>
      </c>
      <c r="I7397" t="s">
        <v>15112</v>
      </c>
    </row>
    <row r="7398" spans="1:9" x14ac:dyDescent="0.25">
      <c r="A7398">
        <v>7223</v>
      </c>
      <c r="B7398" t="s">
        <v>15138</v>
      </c>
      <c r="C7398" t="s">
        <v>15139</v>
      </c>
      <c r="D7398" t="s">
        <v>96</v>
      </c>
      <c r="E7398" s="2">
        <v>45666</v>
      </c>
      <c r="F7398" t="s">
        <v>115</v>
      </c>
      <c r="H7398" t="s">
        <v>15140</v>
      </c>
      <c r="I7398" t="s">
        <v>5504</v>
      </c>
    </row>
    <row r="7399" spans="1:9" x14ac:dyDescent="0.25">
      <c r="A7399">
        <v>7227</v>
      </c>
      <c r="B7399" t="s">
        <v>15144</v>
      </c>
      <c r="C7399" t="s">
        <v>15145</v>
      </c>
      <c r="D7399" t="s">
        <v>96</v>
      </c>
      <c r="E7399" s="2">
        <v>45666</v>
      </c>
      <c r="F7399" t="s">
        <v>38</v>
      </c>
      <c r="H7399" t="s">
        <v>15146</v>
      </c>
      <c r="I7399" t="s">
        <v>15147</v>
      </c>
    </row>
    <row r="7400" spans="1:9" x14ac:dyDescent="0.25">
      <c r="A7400">
        <v>7238</v>
      </c>
      <c r="B7400" t="s">
        <v>15165</v>
      </c>
      <c r="C7400" t="s">
        <v>15166</v>
      </c>
      <c r="D7400" t="s">
        <v>96</v>
      </c>
      <c r="E7400" s="2">
        <v>45665</v>
      </c>
      <c r="F7400" t="s">
        <v>38</v>
      </c>
      <c r="H7400" t="s">
        <v>15170</v>
      </c>
      <c r="I7400" t="s">
        <v>15168</v>
      </c>
    </row>
    <row r="7401" spans="1:9" x14ac:dyDescent="0.25">
      <c r="A7401">
        <v>7241</v>
      </c>
      <c r="B7401" t="s">
        <v>15171</v>
      </c>
      <c r="C7401" t="s">
        <v>15172</v>
      </c>
      <c r="D7401" t="s">
        <v>96</v>
      </c>
      <c r="E7401" s="2">
        <v>45665</v>
      </c>
      <c r="F7401" t="s">
        <v>38</v>
      </c>
      <c r="H7401" t="s">
        <v>15176</v>
      </c>
      <c r="I7401" t="s">
        <v>15174</v>
      </c>
    </row>
    <row r="7402" spans="1:9" x14ac:dyDescent="0.25">
      <c r="A7402">
        <v>7243</v>
      </c>
      <c r="B7402" t="s">
        <v>15177</v>
      </c>
      <c r="C7402" t="s">
        <v>15178</v>
      </c>
      <c r="D7402" t="s">
        <v>96</v>
      </c>
      <c r="E7402" s="2">
        <v>45665</v>
      </c>
      <c r="F7402" t="s">
        <v>115</v>
      </c>
      <c r="H7402" t="s">
        <v>15181</v>
      </c>
      <c r="I7402" t="s">
        <v>15180</v>
      </c>
    </row>
    <row r="7403" spans="1:9" x14ac:dyDescent="0.25">
      <c r="A7403">
        <v>7247</v>
      </c>
      <c r="B7403" t="s">
        <v>15188</v>
      </c>
      <c r="C7403" t="s">
        <v>15189</v>
      </c>
      <c r="D7403" t="s">
        <v>96</v>
      </c>
      <c r="E7403" s="2">
        <v>45664</v>
      </c>
      <c r="F7403" t="s">
        <v>145</v>
      </c>
      <c r="H7403" t="s">
        <v>15190</v>
      </c>
      <c r="I7403" t="s">
        <v>15191</v>
      </c>
    </row>
    <row r="7404" spans="1:9" x14ac:dyDescent="0.25">
      <c r="A7404">
        <v>7252</v>
      </c>
      <c r="B7404" t="s">
        <v>15194</v>
      </c>
      <c r="C7404" t="s">
        <v>15195</v>
      </c>
      <c r="D7404" t="s">
        <v>96</v>
      </c>
      <c r="E7404" s="2">
        <v>45664</v>
      </c>
      <c r="F7404" t="s">
        <v>38</v>
      </c>
      <c r="H7404" t="s">
        <v>15199</v>
      </c>
      <c r="I7404" t="s">
        <v>15197</v>
      </c>
    </row>
    <row r="7405" spans="1:9" x14ac:dyDescent="0.25">
      <c r="A7405">
        <v>7253</v>
      </c>
      <c r="B7405" t="s">
        <v>15200</v>
      </c>
      <c r="C7405" t="s">
        <v>15201</v>
      </c>
      <c r="D7405" t="s">
        <v>96</v>
      </c>
      <c r="E7405" s="2">
        <v>45664</v>
      </c>
      <c r="F7405" t="s">
        <v>38</v>
      </c>
      <c r="H7405" t="s">
        <v>9532</v>
      </c>
      <c r="I7405" t="s">
        <v>15202</v>
      </c>
    </row>
    <row r="7406" spans="1:9" x14ac:dyDescent="0.25">
      <c r="A7406">
        <v>7263</v>
      </c>
      <c r="B7406" t="s">
        <v>15217</v>
      </c>
      <c r="C7406" t="s">
        <v>15218</v>
      </c>
      <c r="D7406" t="s">
        <v>96</v>
      </c>
      <c r="E7406" s="2">
        <v>45663</v>
      </c>
      <c r="F7406" t="s">
        <v>14</v>
      </c>
      <c r="H7406" t="s">
        <v>15219</v>
      </c>
      <c r="I7406" t="s">
        <v>15220</v>
      </c>
    </row>
    <row r="7407" spans="1:9" x14ac:dyDescent="0.25">
      <c r="A7407">
        <v>7267</v>
      </c>
      <c r="B7407" t="s">
        <v>15217</v>
      </c>
      <c r="C7407" t="s">
        <v>15218</v>
      </c>
      <c r="D7407" t="s">
        <v>126</v>
      </c>
      <c r="E7407" s="2">
        <v>45663</v>
      </c>
      <c r="F7407" t="s">
        <v>145</v>
      </c>
      <c r="H7407" t="s">
        <v>15222</v>
      </c>
      <c r="I7407" t="s">
        <v>15220</v>
      </c>
    </row>
    <row r="7408" spans="1:9" x14ac:dyDescent="0.25">
      <c r="A7408">
        <v>7278</v>
      </c>
      <c r="B7408" t="s">
        <v>15242</v>
      </c>
      <c r="C7408" t="s">
        <v>15243</v>
      </c>
      <c r="D7408" t="s">
        <v>96</v>
      </c>
      <c r="E7408" s="2">
        <v>45660</v>
      </c>
      <c r="F7408" t="s">
        <v>80</v>
      </c>
      <c r="H7408" t="s">
        <v>15247</v>
      </c>
      <c r="I7408" t="s">
        <v>15245</v>
      </c>
    </row>
    <row r="7409" spans="1:9" x14ac:dyDescent="0.25">
      <c r="A7409">
        <v>7291</v>
      </c>
      <c r="B7409" t="s">
        <v>15269</v>
      </c>
      <c r="C7409" t="s">
        <v>15270</v>
      </c>
      <c r="D7409" t="s">
        <v>96</v>
      </c>
      <c r="E7409" s="2">
        <v>45647</v>
      </c>
      <c r="F7409" t="s">
        <v>80</v>
      </c>
      <c r="H7409" t="s">
        <v>15273</v>
      </c>
      <c r="I7409" t="s">
        <v>15272</v>
      </c>
    </row>
    <row r="7410" spans="1:9" x14ac:dyDescent="0.25">
      <c r="A7410">
        <v>7335</v>
      </c>
      <c r="B7410" t="s">
        <v>847</v>
      </c>
      <c r="C7410" t="s">
        <v>848</v>
      </c>
      <c r="D7410" t="s">
        <v>395</v>
      </c>
      <c r="E7410" s="2">
        <v>45591</v>
      </c>
      <c r="F7410" t="s">
        <v>40</v>
      </c>
      <c r="H7410" t="s">
        <v>15348</v>
      </c>
    </row>
    <row r="7411" spans="1:9" x14ac:dyDescent="0.25">
      <c r="A7411">
        <v>7337</v>
      </c>
      <c r="B7411" t="s">
        <v>15349</v>
      </c>
      <c r="C7411" t="s">
        <v>15350</v>
      </c>
      <c r="D7411" t="s">
        <v>96</v>
      </c>
      <c r="E7411" s="2">
        <v>45591</v>
      </c>
      <c r="F7411" t="s">
        <v>80</v>
      </c>
      <c r="H7411" t="s">
        <v>15353</v>
      </c>
      <c r="I7411" t="s">
        <v>15352</v>
      </c>
    </row>
    <row r="7412" spans="1:9" x14ac:dyDescent="0.25">
      <c r="A7412">
        <v>7363</v>
      </c>
      <c r="B7412" t="s">
        <v>13556</v>
      </c>
      <c r="C7412" t="s">
        <v>13557</v>
      </c>
      <c r="D7412" t="s">
        <v>78</v>
      </c>
      <c r="E7412" s="2">
        <v>45533</v>
      </c>
      <c r="F7412" t="s">
        <v>151</v>
      </c>
      <c r="H7412" t="s">
        <v>15398</v>
      </c>
      <c r="I7412" t="s">
        <v>15399</v>
      </c>
    </row>
  </sheetData>
  <autoFilter ref="A1:I7412" xr:uid="{00000000-0001-0000-0000-000000000000}">
    <sortState xmlns:xlrd2="http://schemas.microsoft.com/office/spreadsheetml/2017/richdata2" ref="A2:I7412">
      <sortCondition descending="1" ref="G2:G7412"/>
    </sortState>
  </autoFilter>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7AD3B-F16F-4765-B86D-CE3831037203}">
  <dimension ref="A1"/>
  <sheetViews>
    <sheetView workbookViewId="0">
      <selection activeCell="H3" sqref="H3"/>
    </sheetView>
  </sheetViews>
  <sheetFormatPr defaultRowHeight="14" x14ac:dyDescent="0.2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707F4-E9BC-4FAE-8605-E4218494DE6E}">
  <dimension ref="A1:L154"/>
  <sheetViews>
    <sheetView topLeftCell="B1" workbookViewId="0">
      <selection activeCell="G5" sqref="G5"/>
    </sheetView>
  </sheetViews>
  <sheetFormatPr defaultRowHeight="14" x14ac:dyDescent="0.25"/>
  <cols>
    <col min="1" max="11" width="15.90625" customWidth="1"/>
  </cols>
  <sheetData>
    <row r="1" spans="1:12" x14ac:dyDescent="0.25">
      <c r="A1" s="5" t="s">
        <v>15493</v>
      </c>
      <c r="E1" s="5"/>
    </row>
    <row r="2" spans="1:12" x14ac:dyDescent="0.25">
      <c r="A2" t="s">
        <v>15492</v>
      </c>
      <c r="B2" t="s">
        <v>15491</v>
      </c>
      <c r="C2" t="s">
        <v>15490</v>
      </c>
      <c r="D2" t="s">
        <v>15489</v>
      </c>
      <c r="E2" t="s">
        <v>15488</v>
      </c>
      <c r="G2" s="4" t="s">
        <v>15494</v>
      </c>
      <c r="H2" s="4"/>
    </row>
    <row r="3" spans="1:12" x14ac:dyDescent="0.3">
      <c r="A3">
        <v>5.0999999999999996</v>
      </c>
      <c r="B3">
        <v>3.5</v>
      </c>
      <c r="C3">
        <v>1.4</v>
      </c>
      <c r="D3">
        <v>0.2</v>
      </c>
      <c r="E3" t="s">
        <v>15487</v>
      </c>
      <c r="G3" t="e" cm="1" vm="1">
        <f t="array" ref="G3">_xlfn._xlws.PY(0,1,IrisDataSet2[#All])</f>
        <v>#VALUE!</v>
      </c>
      <c r="H3" t="str" cm="1">
        <f t="array" ref="H3">_xlfn._DF_Python_type(G3)</f>
        <v>&lt;class 'pandas.core.frame.DataFrame'&gt;</v>
      </c>
      <c r="I3" t="e" cm="1" vm="2">
        <f t="array" aca="1" ref="I3" ca="1">_FV(G3,"arrayPreview")</f>
        <v>#VALUE!</v>
      </c>
      <c r="J3" t="str" cm="1">
        <f t="array" ref="J3">_xlfn._DF_Python_str(G3)</f>
        <v xml:space="preserve">     sepal_length  sepal_width  petal_length  petal_width    species
0             5.1          3.5           1.4          0.2     setosa
1             4.9          3.0           1.4          0.2     setosa
2             4.7          3.2           1.3 ...</v>
      </c>
      <c r="K3" t="str" cm="1">
        <f t="array" ref="K3">_xlfn._DF_Python_type(G3)</f>
        <v>&lt;class 'pandas.core.frame.DataFrame'&gt;</v>
      </c>
      <c r="L3" t="str" cm="1">
        <f t="array" ref="L3">_xlfn._DF_Python_typeName(G3)</f>
        <v>DataFrame</v>
      </c>
    </row>
    <row r="4" spans="1:12" x14ac:dyDescent="0.3">
      <c r="A4">
        <v>4.9000000000000004</v>
      </c>
      <c r="B4">
        <v>3</v>
      </c>
      <c r="C4">
        <v>1.4</v>
      </c>
      <c r="D4">
        <v>0.2</v>
      </c>
      <c r="E4" t="s">
        <v>15487</v>
      </c>
    </row>
    <row r="5" spans="1:12" x14ac:dyDescent="0.25">
      <c r="A5">
        <v>4.7</v>
      </c>
      <c r="B5">
        <v>3.2</v>
      </c>
      <c r="C5">
        <v>1.3</v>
      </c>
      <c r="D5">
        <v>0.2</v>
      </c>
      <c r="E5" t="s">
        <v>15487</v>
      </c>
      <c r="G5" s="4" t="s">
        <v>15495</v>
      </c>
      <c r="H5" s="4"/>
    </row>
    <row r="6" spans="1:12" x14ac:dyDescent="0.3">
      <c r="A6">
        <v>4.5999999999999996</v>
      </c>
      <c r="B6">
        <v>3.1</v>
      </c>
      <c r="C6">
        <v>1.5</v>
      </c>
      <c r="D6">
        <v>0.2</v>
      </c>
      <c r="E6" t="s">
        <v>15487</v>
      </c>
      <c r="G6" t="str" cm="1">
        <f t="array" ref="G6:K14">_xlfn._xlws.PY(1,0)</f>
        <v/>
      </c>
      <c r="H6" t="str">
        <v>sepal_length</v>
      </c>
      <c r="I6" t="str">
        <v>sepal_width</v>
      </c>
      <c r="J6" t="str">
        <v>petal_length</v>
      </c>
      <c r="K6" t="str">
        <v>petal_width</v>
      </c>
    </row>
    <row r="7" spans="1:12" x14ac:dyDescent="0.3">
      <c r="A7">
        <v>5</v>
      </c>
      <c r="B7">
        <v>3.6</v>
      </c>
      <c r="C7">
        <v>1.4</v>
      </c>
      <c r="D7">
        <v>0.2</v>
      </c>
      <c r="E7" t="s">
        <v>15487</v>
      </c>
      <c r="G7" t="str">
        <v>count</v>
      </c>
      <c r="H7">
        <v>150</v>
      </c>
      <c r="I7">
        <v>150</v>
      </c>
      <c r="J7">
        <v>150</v>
      </c>
      <c r="K7">
        <v>150</v>
      </c>
    </row>
    <row r="8" spans="1:12" x14ac:dyDescent="0.3">
      <c r="A8">
        <v>5.4</v>
      </c>
      <c r="B8">
        <v>3.9</v>
      </c>
      <c r="C8">
        <v>1.7</v>
      </c>
      <c r="D8">
        <v>0.4</v>
      </c>
      <c r="E8" t="s">
        <v>15487</v>
      </c>
      <c r="G8" t="str">
        <v>mean</v>
      </c>
      <c r="H8">
        <v>5.8433333333333337</v>
      </c>
      <c r="I8">
        <v>3.0540000000000003</v>
      </c>
      <c r="J8">
        <v>3.7586666666666662</v>
      </c>
      <c r="K8">
        <v>1.1986666666666668</v>
      </c>
    </row>
    <row r="9" spans="1:12" x14ac:dyDescent="0.3">
      <c r="A9">
        <v>4.5999999999999996</v>
      </c>
      <c r="B9">
        <v>3.4</v>
      </c>
      <c r="C9">
        <v>1.4</v>
      </c>
      <c r="D9">
        <v>0.3</v>
      </c>
      <c r="E9" t="s">
        <v>15487</v>
      </c>
      <c r="G9" t="str">
        <v>std</v>
      </c>
      <c r="H9">
        <v>0.82806612797786294</v>
      </c>
      <c r="I9">
        <v>0.43359431136217369</v>
      </c>
      <c r="J9">
        <v>1.7644204199522617</v>
      </c>
      <c r="K9">
        <v>0.76316074170084136</v>
      </c>
    </row>
    <row r="10" spans="1:12" x14ac:dyDescent="0.3">
      <c r="A10">
        <v>5</v>
      </c>
      <c r="B10">
        <v>3.4</v>
      </c>
      <c r="C10">
        <v>1.5</v>
      </c>
      <c r="D10">
        <v>0.2</v>
      </c>
      <c r="E10" t="s">
        <v>15487</v>
      </c>
      <c r="G10" t="str">
        <v>min</v>
      </c>
      <c r="H10">
        <v>4.3</v>
      </c>
      <c r="I10">
        <v>2</v>
      </c>
      <c r="J10">
        <v>1</v>
      </c>
      <c r="K10">
        <v>0.1</v>
      </c>
    </row>
    <row r="11" spans="1:12" x14ac:dyDescent="0.3">
      <c r="A11">
        <v>4.4000000000000004</v>
      </c>
      <c r="B11">
        <v>2.9</v>
      </c>
      <c r="C11">
        <v>1.4</v>
      </c>
      <c r="D11">
        <v>0.2</v>
      </c>
      <c r="E11" t="s">
        <v>15487</v>
      </c>
      <c r="G11" t="str">
        <v>25%</v>
      </c>
      <c r="H11">
        <v>5.0999999999999996</v>
      </c>
      <c r="I11">
        <v>2.8</v>
      </c>
      <c r="J11">
        <v>1.6</v>
      </c>
      <c r="K11">
        <v>0.3</v>
      </c>
    </row>
    <row r="12" spans="1:12" x14ac:dyDescent="0.3">
      <c r="A12">
        <v>4.9000000000000004</v>
      </c>
      <c r="B12">
        <v>3.1</v>
      </c>
      <c r="C12">
        <v>1.5</v>
      </c>
      <c r="D12">
        <v>0.1</v>
      </c>
      <c r="E12" t="s">
        <v>15487</v>
      </c>
      <c r="G12" t="str">
        <v>50%</v>
      </c>
      <c r="H12">
        <v>5.8</v>
      </c>
      <c r="I12">
        <v>3</v>
      </c>
      <c r="J12">
        <v>4.3499999999999996</v>
      </c>
      <c r="K12">
        <v>1.3</v>
      </c>
    </row>
    <row r="13" spans="1:12" x14ac:dyDescent="0.3">
      <c r="A13">
        <v>5.4</v>
      </c>
      <c r="B13">
        <v>3.7</v>
      </c>
      <c r="C13">
        <v>1.5</v>
      </c>
      <c r="D13">
        <v>0.2</v>
      </c>
      <c r="E13" t="s">
        <v>15487</v>
      </c>
      <c r="G13" t="str">
        <v>75%</v>
      </c>
      <c r="H13">
        <v>6.4</v>
      </c>
      <c r="I13">
        <v>3.3</v>
      </c>
      <c r="J13">
        <v>5.0999999999999996</v>
      </c>
      <c r="K13">
        <v>1.8</v>
      </c>
    </row>
    <row r="14" spans="1:12" x14ac:dyDescent="0.3">
      <c r="A14">
        <v>4.8</v>
      </c>
      <c r="B14">
        <v>3.4</v>
      </c>
      <c r="C14">
        <v>1.6</v>
      </c>
      <c r="D14">
        <v>0.2</v>
      </c>
      <c r="E14" t="s">
        <v>15487</v>
      </c>
      <c r="G14" t="str">
        <v>max</v>
      </c>
      <c r="H14">
        <v>7.9</v>
      </c>
      <c r="I14">
        <v>4.4000000000000004</v>
      </c>
      <c r="J14">
        <v>6.9</v>
      </c>
      <c r="K14">
        <v>2.5</v>
      </c>
    </row>
    <row r="15" spans="1:12" x14ac:dyDescent="0.3">
      <c r="A15">
        <v>4.8</v>
      </c>
      <c r="B15">
        <v>3</v>
      </c>
      <c r="C15">
        <v>1.4</v>
      </c>
      <c r="D15">
        <v>0.1</v>
      </c>
      <c r="E15" t="s">
        <v>15487</v>
      </c>
    </row>
    <row r="16" spans="1:12" x14ac:dyDescent="0.3">
      <c r="A16">
        <v>4.3</v>
      </c>
      <c r="B16">
        <v>3</v>
      </c>
      <c r="C16">
        <v>1.1000000000000001</v>
      </c>
      <c r="D16">
        <v>0.1</v>
      </c>
      <c r="E16" t="s">
        <v>15487</v>
      </c>
    </row>
    <row r="17" spans="1:5" x14ac:dyDescent="0.3">
      <c r="A17">
        <v>5.8</v>
      </c>
      <c r="B17">
        <v>4</v>
      </c>
      <c r="C17">
        <v>1.2</v>
      </c>
      <c r="D17">
        <v>0.2</v>
      </c>
      <c r="E17" t="s">
        <v>15487</v>
      </c>
    </row>
    <row r="18" spans="1:5" x14ac:dyDescent="0.3">
      <c r="A18">
        <v>5.7</v>
      </c>
      <c r="B18">
        <v>4.4000000000000004</v>
      </c>
      <c r="C18">
        <v>1.5</v>
      </c>
      <c r="D18">
        <v>0.4</v>
      </c>
      <c r="E18" t="s">
        <v>15487</v>
      </c>
    </row>
    <row r="19" spans="1:5" x14ac:dyDescent="0.3">
      <c r="A19">
        <v>5.4</v>
      </c>
      <c r="B19">
        <v>3.9</v>
      </c>
      <c r="C19">
        <v>1.3</v>
      </c>
      <c r="D19">
        <v>0.4</v>
      </c>
      <c r="E19" t="s">
        <v>15487</v>
      </c>
    </row>
    <row r="20" spans="1:5" x14ac:dyDescent="0.3">
      <c r="A20">
        <v>5.0999999999999996</v>
      </c>
      <c r="B20">
        <v>3.5</v>
      </c>
      <c r="C20">
        <v>1.4</v>
      </c>
      <c r="D20">
        <v>0.3</v>
      </c>
      <c r="E20" t="s">
        <v>15487</v>
      </c>
    </row>
    <row r="21" spans="1:5" x14ac:dyDescent="0.3">
      <c r="A21">
        <v>5.7</v>
      </c>
      <c r="B21">
        <v>3.8</v>
      </c>
      <c r="C21">
        <v>1.7</v>
      </c>
      <c r="D21">
        <v>0.3</v>
      </c>
      <c r="E21" t="s">
        <v>15487</v>
      </c>
    </row>
    <row r="22" spans="1:5" x14ac:dyDescent="0.3">
      <c r="A22">
        <v>5.0999999999999996</v>
      </c>
      <c r="B22">
        <v>3.8</v>
      </c>
      <c r="C22">
        <v>1.5</v>
      </c>
      <c r="D22">
        <v>0.3</v>
      </c>
      <c r="E22" t="s">
        <v>15487</v>
      </c>
    </row>
    <row r="23" spans="1:5" x14ac:dyDescent="0.3">
      <c r="A23">
        <v>5.4</v>
      </c>
      <c r="B23">
        <v>3.4</v>
      </c>
      <c r="C23">
        <v>1.7</v>
      </c>
      <c r="D23">
        <v>0.2</v>
      </c>
      <c r="E23" t="s">
        <v>15487</v>
      </c>
    </row>
    <row r="24" spans="1:5" x14ac:dyDescent="0.3">
      <c r="A24">
        <v>5.0999999999999996</v>
      </c>
      <c r="B24">
        <v>3.7</v>
      </c>
      <c r="C24">
        <v>1.5</v>
      </c>
      <c r="D24">
        <v>0.4</v>
      </c>
      <c r="E24" t="s">
        <v>15487</v>
      </c>
    </row>
    <row r="25" spans="1:5" x14ac:dyDescent="0.3">
      <c r="A25">
        <v>4.5999999999999996</v>
      </c>
      <c r="B25">
        <v>3.6</v>
      </c>
      <c r="C25">
        <v>1</v>
      </c>
      <c r="D25">
        <v>0.2</v>
      </c>
      <c r="E25" t="s">
        <v>15487</v>
      </c>
    </row>
    <row r="26" spans="1:5" x14ac:dyDescent="0.3">
      <c r="A26">
        <v>5.0999999999999996</v>
      </c>
      <c r="B26">
        <v>3.3</v>
      </c>
      <c r="C26">
        <v>1.7</v>
      </c>
      <c r="D26">
        <v>0.5</v>
      </c>
      <c r="E26" t="s">
        <v>15487</v>
      </c>
    </row>
    <row r="27" spans="1:5" x14ac:dyDescent="0.3">
      <c r="A27">
        <v>4.8</v>
      </c>
      <c r="B27">
        <v>3.4</v>
      </c>
      <c r="C27">
        <v>1.9</v>
      </c>
      <c r="D27">
        <v>0.2</v>
      </c>
      <c r="E27" t="s">
        <v>15487</v>
      </c>
    </row>
    <row r="28" spans="1:5" x14ac:dyDescent="0.3">
      <c r="A28">
        <v>5</v>
      </c>
      <c r="B28">
        <v>3</v>
      </c>
      <c r="C28">
        <v>1.6</v>
      </c>
      <c r="D28">
        <v>0.2</v>
      </c>
      <c r="E28" t="s">
        <v>15487</v>
      </c>
    </row>
    <row r="29" spans="1:5" x14ac:dyDescent="0.3">
      <c r="A29">
        <v>5</v>
      </c>
      <c r="B29">
        <v>3.4</v>
      </c>
      <c r="C29">
        <v>1.6</v>
      </c>
      <c r="D29">
        <v>0.4</v>
      </c>
      <c r="E29" t="s">
        <v>15487</v>
      </c>
    </row>
    <row r="30" spans="1:5" x14ac:dyDescent="0.3">
      <c r="A30">
        <v>5.2</v>
      </c>
      <c r="B30">
        <v>3.5</v>
      </c>
      <c r="C30">
        <v>1.5</v>
      </c>
      <c r="D30">
        <v>0.2</v>
      </c>
      <c r="E30" t="s">
        <v>15487</v>
      </c>
    </row>
    <row r="31" spans="1:5" x14ac:dyDescent="0.3">
      <c r="A31">
        <v>5.2</v>
      </c>
      <c r="B31">
        <v>3.4</v>
      </c>
      <c r="C31">
        <v>1.4</v>
      </c>
      <c r="D31">
        <v>0.2</v>
      </c>
      <c r="E31" t="s">
        <v>15487</v>
      </c>
    </row>
    <row r="32" spans="1:5" x14ac:dyDescent="0.3">
      <c r="A32">
        <v>4.7</v>
      </c>
      <c r="B32">
        <v>3.2</v>
      </c>
      <c r="C32">
        <v>1.6</v>
      </c>
      <c r="D32">
        <v>0.2</v>
      </c>
      <c r="E32" t="s">
        <v>15487</v>
      </c>
    </row>
    <row r="33" spans="1:5" x14ac:dyDescent="0.3">
      <c r="A33">
        <v>4.8</v>
      </c>
      <c r="B33">
        <v>3.1</v>
      </c>
      <c r="C33">
        <v>1.6</v>
      </c>
      <c r="D33">
        <v>0.2</v>
      </c>
      <c r="E33" t="s">
        <v>15487</v>
      </c>
    </row>
    <row r="34" spans="1:5" x14ac:dyDescent="0.3">
      <c r="A34">
        <v>5.4</v>
      </c>
      <c r="B34">
        <v>3.4</v>
      </c>
      <c r="C34">
        <v>1.5</v>
      </c>
      <c r="D34">
        <v>0.4</v>
      </c>
      <c r="E34" t="s">
        <v>15487</v>
      </c>
    </row>
    <row r="35" spans="1:5" x14ac:dyDescent="0.3">
      <c r="A35">
        <v>5.2</v>
      </c>
      <c r="B35">
        <v>4.0999999999999996</v>
      </c>
      <c r="C35">
        <v>1.5</v>
      </c>
      <c r="D35">
        <v>0.1</v>
      </c>
      <c r="E35" t="s">
        <v>15487</v>
      </c>
    </row>
    <row r="36" spans="1:5" x14ac:dyDescent="0.3">
      <c r="A36">
        <v>5.5</v>
      </c>
      <c r="B36">
        <v>4.2</v>
      </c>
      <c r="C36">
        <v>1.4</v>
      </c>
      <c r="D36">
        <v>0.2</v>
      </c>
      <c r="E36" t="s">
        <v>15487</v>
      </c>
    </row>
    <row r="37" spans="1:5" x14ac:dyDescent="0.3">
      <c r="A37">
        <v>4.9000000000000004</v>
      </c>
      <c r="B37">
        <v>3.1</v>
      </c>
      <c r="C37">
        <v>1.5</v>
      </c>
      <c r="D37">
        <v>0.1</v>
      </c>
      <c r="E37" t="s">
        <v>15487</v>
      </c>
    </row>
    <row r="38" spans="1:5" x14ac:dyDescent="0.3">
      <c r="A38">
        <v>5</v>
      </c>
      <c r="B38">
        <v>3.2</v>
      </c>
      <c r="C38">
        <v>1.2</v>
      </c>
      <c r="D38">
        <v>0.2</v>
      </c>
      <c r="E38" t="s">
        <v>15487</v>
      </c>
    </row>
    <row r="39" spans="1:5" x14ac:dyDescent="0.3">
      <c r="A39">
        <v>5.5</v>
      </c>
      <c r="B39">
        <v>3.5</v>
      </c>
      <c r="C39">
        <v>1.3</v>
      </c>
      <c r="D39">
        <v>0.2</v>
      </c>
      <c r="E39" t="s">
        <v>15487</v>
      </c>
    </row>
    <row r="40" spans="1:5" x14ac:dyDescent="0.3">
      <c r="A40">
        <v>4.9000000000000004</v>
      </c>
      <c r="B40">
        <v>3.1</v>
      </c>
      <c r="C40">
        <v>1.5</v>
      </c>
      <c r="D40">
        <v>0.1</v>
      </c>
      <c r="E40" t="s">
        <v>15487</v>
      </c>
    </row>
    <row r="41" spans="1:5" x14ac:dyDescent="0.3">
      <c r="A41">
        <v>4.4000000000000004</v>
      </c>
      <c r="B41">
        <v>3</v>
      </c>
      <c r="C41">
        <v>1.3</v>
      </c>
      <c r="D41">
        <v>0.2</v>
      </c>
      <c r="E41" t="s">
        <v>15487</v>
      </c>
    </row>
    <row r="42" spans="1:5" x14ac:dyDescent="0.3">
      <c r="A42">
        <v>5.0999999999999996</v>
      </c>
      <c r="B42">
        <v>3.4</v>
      </c>
      <c r="C42">
        <v>1.5</v>
      </c>
      <c r="D42">
        <v>0.2</v>
      </c>
      <c r="E42" t="s">
        <v>15487</v>
      </c>
    </row>
    <row r="43" spans="1:5" x14ac:dyDescent="0.3">
      <c r="A43">
        <v>5</v>
      </c>
      <c r="B43">
        <v>3.5</v>
      </c>
      <c r="C43">
        <v>1.3</v>
      </c>
      <c r="D43">
        <v>0.3</v>
      </c>
      <c r="E43" t="s">
        <v>15487</v>
      </c>
    </row>
    <row r="44" spans="1:5" x14ac:dyDescent="0.3">
      <c r="A44">
        <v>4.5</v>
      </c>
      <c r="B44">
        <v>2.2999999999999998</v>
      </c>
      <c r="C44">
        <v>1.3</v>
      </c>
      <c r="D44">
        <v>0.3</v>
      </c>
      <c r="E44" t="s">
        <v>15487</v>
      </c>
    </row>
    <row r="45" spans="1:5" x14ac:dyDescent="0.3">
      <c r="A45">
        <v>4.4000000000000004</v>
      </c>
      <c r="B45">
        <v>3.2</v>
      </c>
      <c r="C45">
        <v>1.3</v>
      </c>
      <c r="D45">
        <v>0.2</v>
      </c>
      <c r="E45" t="s">
        <v>15487</v>
      </c>
    </row>
    <row r="46" spans="1:5" x14ac:dyDescent="0.3">
      <c r="A46">
        <v>5</v>
      </c>
      <c r="B46">
        <v>3.5</v>
      </c>
      <c r="C46">
        <v>1.6</v>
      </c>
      <c r="D46">
        <v>0.6</v>
      </c>
      <c r="E46" t="s">
        <v>15487</v>
      </c>
    </row>
    <row r="47" spans="1:5" x14ac:dyDescent="0.3">
      <c r="A47">
        <v>5.0999999999999996</v>
      </c>
      <c r="B47">
        <v>3.8</v>
      </c>
      <c r="C47">
        <v>1.9</v>
      </c>
      <c r="D47">
        <v>0.4</v>
      </c>
      <c r="E47" t="s">
        <v>15487</v>
      </c>
    </row>
    <row r="48" spans="1:5" x14ac:dyDescent="0.3">
      <c r="A48">
        <v>4.8</v>
      </c>
      <c r="B48">
        <v>3</v>
      </c>
      <c r="C48">
        <v>1.4</v>
      </c>
      <c r="D48">
        <v>0.3</v>
      </c>
      <c r="E48" t="s">
        <v>15487</v>
      </c>
    </row>
    <row r="49" spans="1:5" x14ac:dyDescent="0.3">
      <c r="A49">
        <v>5.0999999999999996</v>
      </c>
      <c r="B49">
        <v>3.8</v>
      </c>
      <c r="C49">
        <v>1.6</v>
      </c>
      <c r="D49">
        <v>0.2</v>
      </c>
      <c r="E49" t="s">
        <v>15487</v>
      </c>
    </row>
    <row r="50" spans="1:5" x14ac:dyDescent="0.3">
      <c r="A50">
        <v>4.5999999999999996</v>
      </c>
      <c r="B50">
        <v>3.2</v>
      </c>
      <c r="C50">
        <v>1.4</v>
      </c>
      <c r="D50">
        <v>0.2</v>
      </c>
      <c r="E50" t="s">
        <v>15487</v>
      </c>
    </row>
    <row r="51" spans="1:5" x14ac:dyDescent="0.3">
      <c r="A51">
        <v>5.3</v>
      </c>
      <c r="B51">
        <v>3.7</v>
      </c>
      <c r="C51">
        <v>1.5</v>
      </c>
      <c r="D51">
        <v>0.2</v>
      </c>
      <c r="E51" t="s">
        <v>15487</v>
      </c>
    </row>
    <row r="52" spans="1:5" x14ac:dyDescent="0.3">
      <c r="A52">
        <v>5</v>
      </c>
      <c r="B52">
        <v>3.3</v>
      </c>
      <c r="C52">
        <v>1.4</v>
      </c>
      <c r="D52">
        <v>0.2</v>
      </c>
      <c r="E52" t="s">
        <v>15487</v>
      </c>
    </row>
    <row r="53" spans="1:5" x14ac:dyDescent="0.3">
      <c r="A53">
        <v>7</v>
      </c>
      <c r="B53">
        <v>3.2</v>
      </c>
      <c r="C53">
        <v>4.7</v>
      </c>
      <c r="D53">
        <v>1.4</v>
      </c>
      <c r="E53" t="s">
        <v>15486</v>
      </c>
    </row>
    <row r="54" spans="1:5" x14ac:dyDescent="0.3">
      <c r="A54">
        <v>6.4</v>
      </c>
      <c r="B54">
        <v>3.2</v>
      </c>
      <c r="C54">
        <v>4.5</v>
      </c>
      <c r="D54">
        <v>1.5</v>
      </c>
      <c r="E54" t="s">
        <v>15486</v>
      </c>
    </row>
    <row r="55" spans="1:5" x14ac:dyDescent="0.3">
      <c r="A55">
        <v>6.9</v>
      </c>
      <c r="B55">
        <v>3.1</v>
      </c>
      <c r="C55">
        <v>4.9000000000000004</v>
      </c>
      <c r="D55">
        <v>1.5</v>
      </c>
      <c r="E55" t="s">
        <v>15486</v>
      </c>
    </row>
    <row r="56" spans="1:5" x14ac:dyDescent="0.3">
      <c r="A56">
        <v>5.5</v>
      </c>
      <c r="B56">
        <v>2.2999999999999998</v>
      </c>
      <c r="C56">
        <v>4</v>
      </c>
      <c r="D56">
        <v>1.3</v>
      </c>
      <c r="E56" t="s">
        <v>15486</v>
      </c>
    </row>
    <row r="57" spans="1:5" x14ac:dyDescent="0.3">
      <c r="A57">
        <v>6.5</v>
      </c>
      <c r="B57">
        <v>2.8</v>
      </c>
      <c r="C57">
        <v>4.5999999999999996</v>
      </c>
      <c r="D57">
        <v>1.5</v>
      </c>
      <c r="E57" t="s">
        <v>15486</v>
      </c>
    </row>
    <row r="58" spans="1:5" x14ac:dyDescent="0.3">
      <c r="A58">
        <v>5.7</v>
      </c>
      <c r="B58">
        <v>2.8</v>
      </c>
      <c r="C58">
        <v>4.5</v>
      </c>
      <c r="D58">
        <v>1.3</v>
      </c>
      <c r="E58" t="s">
        <v>15486</v>
      </c>
    </row>
    <row r="59" spans="1:5" x14ac:dyDescent="0.3">
      <c r="A59">
        <v>6.3</v>
      </c>
      <c r="B59">
        <v>3.3</v>
      </c>
      <c r="C59">
        <v>4.7</v>
      </c>
      <c r="D59">
        <v>1.6</v>
      </c>
      <c r="E59" t="s">
        <v>15486</v>
      </c>
    </row>
    <row r="60" spans="1:5" x14ac:dyDescent="0.3">
      <c r="A60">
        <v>4.9000000000000004</v>
      </c>
      <c r="B60">
        <v>2.4</v>
      </c>
      <c r="C60">
        <v>3.3</v>
      </c>
      <c r="D60">
        <v>1</v>
      </c>
      <c r="E60" t="s">
        <v>15486</v>
      </c>
    </row>
    <row r="61" spans="1:5" x14ac:dyDescent="0.3">
      <c r="A61">
        <v>6.6</v>
      </c>
      <c r="B61">
        <v>2.9</v>
      </c>
      <c r="C61">
        <v>4.5999999999999996</v>
      </c>
      <c r="D61">
        <v>1.3</v>
      </c>
      <c r="E61" t="s">
        <v>15486</v>
      </c>
    </row>
    <row r="62" spans="1:5" x14ac:dyDescent="0.3">
      <c r="A62">
        <v>5.2</v>
      </c>
      <c r="B62">
        <v>2.7</v>
      </c>
      <c r="C62">
        <v>3.9</v>
      </c>
      <c r="D62">
        <v>1.4</v>
      </c>
      <c r="E62" t="s">
        <v>15486</v>
      </c>
    </row>
    <row r="63" spans="1:5" x14ac:dyDescent="0.3">
      <c r="A63">
        <v>5</v>
      </c>
      <c r="B63">
        <v>2</v>
      </c>
      <c r="C63">
        <v>3.5</v>
      </c>
      <c r="D63">
        <v>1</v>
      </c>
      <c r="E63" t="s">
        <v>15486</v>
      </c>
    </row>
    <row r="64" spans="1:5" x14ac:dyDescent="0.3">
      <c r="A64">
        <v>5.9</v>
      </c>
      <c r="B64">
        <v>3</v>
      </c>
      <c r="C64">
        <v>4.2</v>
      </c>
      <c r="D64">
        <v>1.5</v>
      </c>
      <c r="E64" t="s">
        <v>15486</v>
      </c>
    </row>
    <row r="65" spans="1:5" x14ac:dyDescent="0.3">
      <c r="A65">
        <v>6</v>
      </c>
      <c r="B65">
        <v>2.2000000000000002</v>
      </c>
      <c r="C65">
        <v>4</v>
      </c>
      <c r="D65">
        <v>1</v>
      </c>
      <c r="E65" t="s">
        <v>15486</v>
      </c>
    </row>
    <row r="66" spans="1:5" x14ac:dyDescent="0.3">
      <c r="A66">
        <v>6.1</v>
      </c>
      <c r="B66">
        <v>2.9</v>
      </c>
      <c r="C66">
        <v>4.7</v>
      </c>
      <c r="D66">
        <v>1.4</v>
      </c>
      <c r="E66" t="s">
        <v>15486</v>
      </c>
    </row>
    <row r="67" spans="1:5" x14ac:dyDescent="0.3">
      <c r="A67">
        <v>5.6</v>
      </c>
      <c r="B67">
        <v>2.9</v>
      </c>
      <c r="C67">
        <v>3.6</v>
      </c>
      <c r="D67">
        <v>1.3</v>
      </c>
      <c r="E67" t="s">
        <v>15486</v>
      </c>
    </row>
    <row r="68" spans="1:5" x14ac:dyDescent="0.3">
      <c r="A68">
        <v>6.7</v>
      </c>
      <c r="B68">
        <v>3.1</v>
      </c>
      <c r="C68">
        <v>4.4000000000000004</v>
      </c>
      <c r="D68">
        <v>1.4</v>
      </c>
      <c r="E68" t="s">
        <v>15486</v>
      </c>
    </row>
    <row r="69" spans="1:5" x14ac:dyDescent="0.3">
      <c r="A69">
        <v>5.6</v>
      </c>
      <c r="B69">
        <v>3</v>
      </c>
      <c r="C69">
        <v>4.5</v>
      </c>
      <c r="D69">
        <v>1.5</v>
      </c>
      <c r="E69" t="s">
        <v>15486</v>
      </c>
    </row>
    <row r="70" spans="1:5" x14ac:dyDescent="0.3">
      <c r="A70">
        <v>5.8</v>
      </c>
      <c r="B70">
        <v>2.7</v>
      </c>
      <c r="C70">
        <v>4.0999999999999996</v>
      </c>
      <c r="D70">
        <v>1</v>
      </c>
      <c r="E70" t="s">
        <v>15486</v>
      </c>
    </row>
    <row r="71" spans="1:5" x14ac:dyDescent="0.3">
      <c r="A71">
        <v>6.2</v>
      </c>
      <c r="B71">
        <v>2.2000000000000002</v>
      </c>
      <c r="C71">
        <v>4.5</v>
      </c>
      <c r="D71">
        <v>1.5</v>
      </c>
      <c r="E71" t="s">
        <v>15486</v>
      </c>
    </row>
    <row r="72" spans="1:5" x14ac:dyDescent="0.3">
      <c r="A72">
        <v>5.6</v>
      </c>
      <c r="B72">
        <v>2.5</v>
      </c>
      <c r="C72">
        <v>3.9</v>
      </c>
      <c r="D72">
        <v>1.1000000000000001</v>
      </c>
      <c r="E72" t="s">
        <v>15486</v>
      </c>
    </row>
    <row r="73" spans="1:5" x14ac:dyDescent="0.3">
      <c r="A73">
        <v>5.9</v>
      </c>
      <c r="B73">
        <v>3.2</v>
      </c>
      <c r="C73">
        <v>4.8</v>
      </c>
      <c r="D73">
        <v>1.8</v>
      </c>
      <c r="E73" t="s">
        <v>15486</v>
      </c>
    </row>
    <row r="74" spans="1:5" x14ac:dyDescent="0.3">
      <c r="A74">
        <v>6.1</v>
      </c>
      <c r="B74">
        <v>2.8</v>
      </c>
      <c r="C74">
        <v>4</v>
      </c>
      <c r="D74">
        <v>1.3</v>
      </c>
      <c r="E74" t="s">
        <v>15486</v>
      </c>
    </row>
    <row r="75" spans="1:5" x14ac:dyDescent="0.3">
      <c r="A75">
        <v>6.3</v>
      </c>
      <c r="B75">
        <v>2.5</v>
      </c>
      <c r="C75">
        <v>4.9000000000000004</v>
      </c>
      <c r="D75">
        <v>1.5</v>
      </c>
      <c r="E75" t="s">
        <v>15486</v>
      </c>
    </row>
    <row r="76" spans="1:5" x14ac:dyDescent="0.3">
      <c r="A76">
        <v>6.1</v>
      </c>
      <c r="B76">
        <v>2.8</v>
      </c>
      <c r="C76">
        <v>4.7</v>
      </c>
      <c r="D76">
        <v>1.2</v>
      </c>
      <c r="E76" t="s">
        <v>15486</v>
      </c>
    </row>
    <row r="77" spans="1:5" x14ac:dyDescent="0.3">
      <c r="A77">
        <v>6.4</v>
      </c>
      <c r="B77">
        <v>2.9</v>
      </c>
      <c r="C77">
        <v>4.3</v>
      </c>
      <c r="D77">
        <v>1.3</v>
      </c>
      <c r="E77" t="s">
        <v>15486</v>
      </c>
    </row>
    <row r="78" spans="1:5" x14ac:dyDescent="0.3">
      <c r="A78">
        <v>6.6</v>
      </c>
      <c r="B78">
        <v>3</v>
      </c>
      <c r="C78">
        <v>4.4000000000000004</v>
      </c>
      <c r="D78">
        <v>1.4</v>
      </c>
      <c r="E78" t="s">
        <v>15486</v>
      </c>
    </row>
    <row r="79" spans="1:5" x14ac:dyDescent="0.3">
      <c r="A79">
        <v>6.8</v>
      </c>
      <c r="B79">
        <v>2.8</v>
      </c>
      <c r="C79">
        <v>4.8</v>
      </c>
      <c r="D79">
        <v>1.4</v>
      </c>
      <c r="E79" t="s">
        <v>15486</v>
      </c>
    </row>
    <row r="80" spans="1:5" x14ac:dyDescent="0.3">
      <c r="A80">
        <v>6.7</v>
      </c>
      <c r="B80">
        <v>3</v>
      </c>
      <c r="C80">
        <v>5</v>
      </c>
      <c r="D80">
        <v>1.7</v>
      </c>
      <c r="E80" t="s">
        <v>15486</v>
      </c>
    </row>
    <row r="81" spans="1:5" x14ac:dyDescent="0.3">
      <c r="A81">
        <v>6</v>
      </c>
      <c r="B81">
        <v>2.9</v>
      </c>
      <c r="C81">
        <v>4.5</v>
      </c>
      <c r="D81">
        <v>1.5</v>
      </c>
      <c r="E81" t="s">
        <v>15486</v>
      </c>
    </row>
    <row r="82" spans="1:5" x14ac:dyDescent="0.3">
      <c r="A82">
        <v>5.7</v>
      </c>
      <c r="B82">
        <v>2.6</v>
      </c>
      <c r="C82">
        <v>3.5</v>
      </c>
      <c r="D82">
        <v>1</v>
      </c>
      <c r="E82" t="s">
        <v>15486</v>
      </c>
    </row>
    <row r="83" spans="1:5" x14ac:dyDescent="0.3">
      <c r="A83">
        <v>5.5</v>
      </c>
      <c r="B83">
        <v>2.4</v>
      </c>
      <c r="C83">
        <v>3.8</v>
      </c>
      <c r="D83">
        <v>1.1000000000000001</v>
      </c>
      <c r="E83" t="s">
        <v>15486</v>
      </c>
    </row>
    <row r="84" spans="1:5" x14ac:dyDescent="0.3">
      <c r="A84">
        <v>5.5</v>
      </c>
      <c r="B84">
        <v>2.4</v>
      </c>
      <c r="C84">
        <v>3.7</v>
      </c>
      <c r="D84">
        <v>1</v>
      </c>
      <c r="E84" t="s">
        <v>15486</v>
      </c>
    </row>
    <row r="85" spans="1:5" x14ac:dyDescent="0.3">
      <c r="A85">
        <v>5.8</v>
      </c>
      <c r="B85">
        <v>2.7</v>
      </c>
      <c r="C85">
        <v>3.9</v>
      </c>
      <c r="D85">
        <v>1.2</v>
      </c>
      <c r="E85" t="s">
        <v>15486</v>
      </c>
    </row>
    <row r="86" spans="1:5" x14ac:dyDescent="0.3">
      <c r="A86">
        <v>6</v>
      </c>
      <c r="B86">
        <v>2.7</v>
      </c>
      <c r="C86">
        <v>5.0999999999999996</v>
      </c>
      <c r="D86">
        <v>1.6</v>
      </c>
      <c r="E86" t="s">
        <v>15486</v>
      </c>
    </row>
    <row r="87" spans="1:5" x14ac:dyDescent="0.3">
      <c r="A87">
        <v>5.4</v>
      </c>
      <c r="B87">
        <v>3</v>
      </c>
      <c r="C87">
        <v>4.5</v>
      </c>
      <c r="D87">
        <v>1.5</v>
      </c>
      <c r="E87" t="s">
        <v>15486</v>
      </c>
    </row>
    <row r="88" spans="1:5" x14ac:dyDescent="0.3">
      <c r="A88">
        <v>6</v>
      </c>
      <c r="B88">
        <v>3.4</v>
      </c>
      <c r="C88">
        <v>4.5</v>
      </c>
      <c r="D88">
        <v>1.6</v>
      </c>
      <c r="E88" t="s">
        <v>15486</v>
      </c>
    </row>
    <row r="89" spans="1:5" x14ac:dyDescent="0.3">
      <c r="A89">
        <v>6.7</v>
      </c>
      <c r="B89">
        <v>3.1</v>
      </c>
      <c r="C89">
        <v>4.7</v>
      </c>
      <c r="D89">
        <v>1.5</v>
      </c>
      <c r="E89" t="s">
        <v>15486</v>
      </c>
    </row>
    <row r="90" spans="1:5" x14ac:dyDescent="0.3">
      <c r="A90">
        <v>6.3</v>
      </c>
      <c r="B90">
        <v>2.2999999999999998</v>
      </c>
      <c r="C90">
        <v>4.4000000000000004</v>
      </c>
      <c r="D90">
        <v>1.3</v>
      </c>
      <c r="E90" t="s">
        <v>15486</v>
      </c>
    </row>
    <row r="91" spans="1:5" x14ac:dyDescent="0.3">
      <c r="A91">
        <v>5.6</v>
      </c>
      <c r="B91">
        <v>3</v>
      </c>
      <c r="C91">
        <v>4.0999999999999996</v>
      </c>
      <c r="D91">
        <v>1.3</v>
      </c>
      <c r="E91" t="s">
        <v>15486</v>
      </c>
    </row>
    <row r="92" spans="1:5" x14ac:dyDescent="0.3">
      <c r="A92">
        <v>5.5</v>
      </c>
      <c r="B92">
        <v>2.5</v>
      </c>
      <c r="C92">
        <v>4</v>
      </c>
      <c r="D92">
        <v>1.3</v>
      </c>
      <c r="E92" t="s">
        <v>15486</v>
      </c>
    </row>
    <row r="93" spans="1:5" x14ac:dyDescent="0.3">
      <c r="A93">
        <v>5.5</v>
      </c>
      <c r="B93">
        <v>2.6</v>
      </c>
      <c r="C93">
        <v>4.4000000000000004</v>
      </c>
      <c r="D93">
        <v>1.2</v>
      </c>
      <c r="E93" t="s">
        <v>15486</v>
      </c>
    </row>
    <row r="94" spans="1:5" x14ac:dyDescent="0.3">
      <c r="A94">
        <v>6.1</v>
      </c>
      <c r="B94">
        <v>3</v>
      </c>
      <c r="C94">
        <v>4.5999999999999996</v>
      </c>
      <c r="D94">
        <v>1.4</v>
      </c>
      <c r="E94" t="s">
        <v>15486</v>
      </c>
    </row>
    <row r="95" spans="1:5" x14ac:dyDescent="0.3">
      <c r="A95">
        <v>5.8</v>
      </c>
      <c r="B95">
        <v>2.6</v>
      </c>
      <c r="C95">
        <v>4</v>
      </c>
      <c r="D95">
        <v>1.2</v>
      </c>
      <c r="E95" t="s">
        <v>15486</v>
      </c>
    </row>
    <row r="96" spans="1:5" x14ac:dyDescent="0.3">
      <c r="A96">
        <v>5</v>
      </c>
      <c r="B96">
        <v>2.2999999999999998</v>
      </c>
      <c r="C96">
        <v>3.3</v>
      </c>
      <c r="D96">
        <v>1</v>
      </c>
      <c r="E96" t="s">
        <v>15486</v>
      </c>
    </row>
    <row r="97" spans="1:5" x14ac:dyDescent="0.3">
      <c r="A97">
        <v>5.6</v>
      </c>
      <c r="B97">
        <v>2.7</v>
      </c>
      <c r="C97">
        <v>4.2</v>
      </c>
      <c r="D97">
        <v>1.3</v>
      </c>
      <c r="E97" t="s">
        <v>15486</v>
      </c>
    </row>
    <row r="98" spans="1:5" x14ac:dyDescent="0.3">
      <c r="A98">
        <v>5.7</v>
      </c>
      <c r="B98">
        <v>3</v>
      </c>
      <c r="C98">
        <v>4.2</v>
      </c>
      <c r="D98">
        <v>1.2</v>
      </c>
      <c r="E98" t="s">
        <v>15486</v>
      </c>
    </row>
    <row r="99" spans="1:5" x14ac:dyDescent="0.3">
      <c r="A99">
        <v>5.7</v>
      </c>
      <c r="B99">
        <v>2.9</v>
      </c>
      <c r="C99">
        <v>4.2</v>
      </c>
      <c r="D99">
        <v>1.3</v>
      </c>
      <c r="E99" t="s">
        <v>15486</v>
      </c>
    </row>
    <row r="100" spans="1:5" x14ac:dyDescent="0.3">
      <c r="A100">
        <v>6.2</v>
      </c>
      <c r="B100">
        <v>2.9</v>
      </c>
      <c r="C100">
        <v>4.3</v>
      </c>
      <c r="D100">
        <v>1.3</v>
      </c>
      <c r="E100" t="s">
        <v>15486</v>
      </c>
    </row>
    <row r="101" spans="1:5" x14ac:dyDescent="0.3">
      <c r="A101">
        <v>5.0999999999999996</v>
      </c>
      <c r="B101">
        <v>2.5</v>
      </c>
      <c r="C101">
        <v>3</v>
      </c>
      <c r="D101">
        <v>1.1000000000000001</v>
      </c>
      <c r="E101" t="s">
        <v>15486</v>
      </c>
    </row>
    <row r="102" spans="1:5" x14ac:dyDescent="0.3">
      <c r="A102">
        <v>5.7</v>
      </c>
      <c r="B102">
        <v>2.8</v>
      </c>
      <c r="C102">
        <v>4.0999999999999996</v>
      </c>
      <c r="D102">
        <v>1.3</v>
      </c>
      <c r="E102" t="s">
        <v>15486</v>
      </c>
    </row>
    <row r="103" spans="1:5" x14ac:dyDescent="0.3">
      <c r="A103">
        <v>6.3</v>
      </c>
      <c r="B103">
        <v>3.3</v>
      </c>
      <c r="C103">
        <v>6</v>
      </c>
      <c r="D103">
        <v>2.5</v>
      </c>
      <c r="E103" t="s">
        <v>15485</v>
      </c>
    </row>
    <row r="104" spans="1:5" x14ac:dyDescent="0.3">
      <c r="A104">
        <v>5.8</v>
      </c>
      <c r="B104">
        <v>2.7</v>
      </c>
      <c r="C104">
        <v>5.0999999999999996</v>
      </c>
      <c r="D104">
        <v>1.9</v>
      </c>
      <c r="E104" t="s">
        <v>15485</v>
      </c>
    </row>
    <row r="105" spans="1:5" x14ac:dyDescent="0.3">
      <c r="A105">
        <v>7.1</v>
      </c>
      <c r="B105">
        <v>3</v>
      </c>
      <c r="C105">
        <v>5.9</v>
      </c>
      <c r="D105">
        <v>2.1</v>
      </c>
      <c r="E105" t="s">
        <v>15485</v>
      </c>
    </row>
    <row r="106" spans="1:5" x14ac:dyDescent="0.3">
      <c r="A106">
        <v>6.3</v>
      </c>
      <c r="B106">
        <v>2.9</v>
      </c>
      <c r="C106">
        <v>5.6</v>
      </c>
      <c r="D106">
        <v>1.8</v>
      </c>
      <c r="E106" t="s">
        <v>15485</v>
      </c>
    </row>
    <row r="107" spans="1:5" x14ac:dyDescent="0.3">
      <c r="A107">
        <v>6.5</v>
      </c>
      <c r="B107">
        <v>3</v>
      </c>
      <c r="C107">
        <v>5.8</v>
      </c>
      <c r="D107">
        <v>2.2000000000000002</v>
      </c>
      <c r="E107" t="s">
        <v>15485</v>
      </c>
    </row>
    <row r="108" spans="1:5" x14ac:dyDescent="0.3">
      <c r="A108">
        <v>7.6</v>
      </c>
      <c r="B108">
        <v>3</v>
      </c>
      <c r="C108">
        <v>6.6</v>
      </c>
      <c r="D108">
        <v>2.1</v>
      </c>
      <c r="E108" t="s">
        <v>15485</v>
      </c>
    </row>
    <row r="109" spans="1:5" x14ac:dyDescent="0.3">
      <c r="A109">
        <v>4.9000000000000004</v>
      </c>
      <c r="B109">
        <v>2.5</v>
      </c>
      <c r="C109">
        <v>4.5</v>
      </c>
      <c r="D109">
        <v>1.7</v>
      </c>
      <c r="E109" t="s">
        <v>15485</v>
      </c>
    </row>
    <row r="110" spans="1:5" x14ac:dyDescent="0.3">
      <c r="A110">
        <v>7.3</v>
      </c>
      <c r="B110">
        <v>2.9</v>
      </c>
      <c r="C110">
        <v>6.3</v>
      </c>
      <c r="D110">
        <v>1.8</v>
      </c>
      <c r="E110" t="s">
        <v>15485</v>
      </c>
    </row>
    <row r="111" spans="1:5" x14ac:dyDescent="0.3">
      <c r="A111">
        <v>6.7</v>
      </c>
      <c r="B111">
        <v>2.5</v>
      </c>
      <c r="C111">
        <v>5.8</v>
      </c>
      <c r="D111">
        <v>1.8</v>
      </c>
      <c r="E111" t="s">
        <v>15485</v>
      </c>
    </row>
    <row r="112" spans="1:5" x14ac:dyDescent="0.3">
      <c r="A112">
        <v>7.2</v>
      </c>
      <c r="B112">
        <v>3.6</v>
      </c>
      <c r="C112">
        <v>6.1</v>
      </c>
      <c r="D112">
        <v>2.5</v>
      </c>
      <c r="E112" t="s">
        <v>15485</v>
      </c>
    </row>
    <row r="113" spans="1:5" x14ac:dyDescent="0.3">
      <c r="A113">
        <v>6.5</v>
      </c>
      <c r="B113">
        <v>3.2</v>
      </c>
      <c r="C113">
        <v>5.0999999999999996</v>
      </c>
      <c r="D113">
        <v>2</v>
      </c>
      <c r="E113" t="s">
        <v>15485</v>
      </c>
    </row>
    <row r="114" spans="1:5" x14ac:dyDescent="0.3">
      <c r="A114">
        <v>6.4</v>
      </c>
      <c r="B114">
        <v>2.7</v>
      </c>
      <c r="C114">
        <v>5.3</v>
      </c>
      <c r="D114">
        <v>1.9</v>
      </c>
      <c r="E114" t="s">
        <v>15485</v>
      </c>
    </row>
    <row r="115" spans="1:5" x14ac:dyDescent="0.3">
      <c r="A115">
        <v>6.8</v>
      </c>
      <c r="B115">
        <v>3</v>
      </c>
      <c r="C115">
        <v>5.5</v>
      </c>
      <c r="D115">
        <v>2.1</v>
      </c>
      <c r="E115" t="s">
        <v>15485</v>
      </c>
    </row>
    <row r="116" spans="1:5" x14ac:dyDescent="0.3">
      <c r="A116">
        <v>5.7</v>
      </c>
      <c r="B116">
        <v>2.5</v>
      </c>
      <c r="C116">
        <v>5</v>
      </c>
      <c r="D116">
        <v>2</v>
      </c>
      <c r="E116" t="s">
        <v>15485</v>
      </c>
    </row>
    <row r="117" spans="1:5" x14ac:dyDescent="0.3">
      <c r="A117">
        <v>5.8</v>
      </c>
      <c r="B117">
        <v>2.8</v>
      </c>
      <c r="C117">
        <v>5.0999999999999996</v>
      </c>
      <c r="D117">
        <v>2.4</v>
      </c>
      <c r="E117" t="s">
        <v>15485</v>
      </c>
    </row>
    <row r="118" spans="1:5" x14ac:dyDescent="0.3">
      <c r="A118">
        <v>6.4</v>
      </c>
      <c r="B118">
        <v>3.2</v>
      </c>
      <c r="C118">
        <v>5.3</v>
      </c>
      <c r="D118">
        <v>2.2999999999999998</v>
      </c>
      <c r="E118" t="s">
        <v>15485</v>
      </c>
    </row>
    <row r="119" spans="1:5" x14ac:dyDescent="0.3">
      <c r="A119">
        <v>6.5</v>
      </c>
      <c r="B119">
        <v>3</v>
      </c>
      <c r="C119">
        <v>5.5</v>
      </c>
      <c r="D119">
        <v>1.8</v>
      </c>
      <c r="E119" t="s">
        <v>15485</v>
      </c>
    </row>
    <row r="120" spans="1:5" x14ac:dyDescent="0.3">
      <c r="A120">
        <v>7.7</v>
      </c>
      <c r="B120">
        <v>3.8</v>
      </c>
      <c r="C120">
        <v>6.7</v>
      </c>
      <c r="D120">
        <v>2.2000000000000002</v>
      </c>
      <c r="E120" t="s">
        <v>15485</v>
      </c>
    </row>
    <row r="121" spans="1:5" x14ac:dyDescent="0.3">
      <c r="A121">
        <v>7.7</v>
      </c>
      <c r="B121">
        <v>2.6</v>
      </c>
      <c r="C121">
        <v>6.9</v>
      </c>
      <c r="D121">
        <v>2.2999999999999998</v>
      </c>
      <c r="E121" t="s">
        <v>15485</v>
      </c>
    </row>
    <row r="122" spans="1:5" x14ac:dyDescent="0.3">
      <c r="A122">
        <v>6</v>
      </c>
      <c r="B122">
        <v>2.2000000000000002</v>
      </c>
      <c r="C122">
        <v>5</v>
      </c>
      <c r="D122">
        <v>1.5</v>
      </c>
      <c r="E122" t="s">
        <v>15485</v>
      </c>
    </row>
    <row r="123" spans="1:5" x14ac:dyDescent="0.3">
      <c r="A123">
        <v>6.9</v>
      </c>
      <c r="B123">
        <v>3.2</v>
      </c>
      <c r="C123">
        <v>5.7</v>
      </c>
      <c r="D123">
        <v>2.2999999999999998</v>
      </c>
      <c r="E123" t="s">
        <v>15485</v>
      </c>
    </row>
    <row r="124" spans="1:5" x14ac:dyDescent="0.3">
      <c r="A124">
        <v>5.6</v>
      </c>
      <c r="B124">
        <v>2.8</v>
      </c>
      <c r="C124">
        <v>4.9000000000000004</v>
      </c>
      <c r="D124">
        <v>2</v>
      </c>
      <c r="E124" t="s">
        <v>15485</v>
      </c>
    </row>
    <row r="125" spans="1:5" x14ac:dyDescent="0.3">
      <c r="A125">
        <v>7.7</v>
      </c>
      <c r="B125">
        <v>2.8</v>
      </c>
      <c r="C125">
        <v>6.7</v>
      </c>
      <c r="D125">
        <v>2</v>
      </c>
      <c r="E125" t="s">
        <v>15485</v>
      </c>
    </row>
    <row r="126" spans="1:5" x14ac:dyDescent="0.3">
      <c r="A126">
        <v>6.3</v>
      </c>
      <c r="B126">
        <v>2.7</v>
      </c>
      <c r="C126">
        <v>4.9000000000000004</v>
      </c>
      <c r="D126">
        <v>1.8</v>
      </c>
      <c r="E126" t="s">
        <v>15485</v>
      </c>
    </row>
    <row r="127" spans="1:5" x14ac:dyDescent="0.3">
      <c r="A127">
        <v>6.7</v>
      </c>
      <c r="B127">
        <v>3.3</v>
      </c>
      <c r="C127">
        <v>5.7</v>
      </c>
      <c r="D127">
        <v>2.1</v>
      </c>
      <c r="E127" t="s">
        <v>15485</v>
      </c>
    </row>
    <row r="128" spans="1:5" x14ac:dyDescent="0.3">
      <c r="A128">
        <v>7.2</v>
      </c>
      <c r="B128">
        <v>3.2</v>
      </c>
      <c r="C128">
        <v>6</v>
      </c>
      <c r="D128">
        <v>1.8</v>
      </c>
      <c r="E128" t="s">
        <v>15485</v>
      </c>
    </row>
    <row r="129" spans="1:5" x14ac:dyDescent="0.3">
      <c r="A129">
        <v>6.2</v>
      </c>
      <c r="B129">
        <v>2.8</v>
      </c>
      <c r="C129">
        <v>4.8</v>
      </c>
      <c r="D129">
        <v>1.8</v>
      </c>
      <c r="E129" t="s">
        <v>15485</v>
      </c>
    </row>
    <row r="130" spans="1:5" x14ac:dyDescent="0.3">
      <c r="A130">
        <v>6.1</v>
      </c>
      <c r="B130">
        <v>3</v>
      </c>
      <c r="C130">
        <v>4.9000000000000004</v>
      </c>
      <c r="D130">
        <v>1.8</v>
      </c>
      <c r="E130" t="s">
        <v>15485</v>
      </c>
    </row>
    <row r="131" spans="1:5" x14ac:dyDescent="0.3">
      <c r="A131">
        <v>6.4</v>
      </c>
      <c r="B131">
        <v>2.8</v>
      </c>
      <c r="C131">
        <v>5.6</v>
      </c>
      <c r="D131">
        <v>2.1</v>
      </c>
      <c r="E131" t="s">
        <v>15485</v>
      </c>
    </row>
    <row r="132" spans="1:5" x14ac:dyDescent="0.3">
      <c r="A132">
        <v>7.2</v>
      </c>
      <c r="B132">
        <v>3</v>
      </c>
      <c r="C132">
        <v>5.8</v>
      </c>
      <c r="D132">
        <v>1.6</v>
      </c>
      <c r="E132" t="s">
        <v>15485</v>
      </c>
    </row>
    <row r="133" spans="1:5" x14ac:dyDescent="0.3">
      <c r="A133">
        <v>7.4</v>
      </c>
      <c r="B133">
        <v>2.8</v>
      </c>
      <c r="C133">
        <v>6.1</v>
      </c>
      <c r="D133">
        <v>1.9</v>
      </c>
      <c r="E133" t="s">
        <v>15485</v>
      </c>
    </row>
    <row r="134" spans="1:5" x14ac:dyDescent="0.3">
      <c r="A134">
        <v>7.9</v>
      </c>
      <c r="B134">
        <v>3.8</v>
      </c>
      <c r="C134">
        <v>6.4</v>
      </c>
      <c r="D134">
        <v>2</v>
      </c>
      <c r="E134" t="s">
        <v>15485</v>
      </c>
    </row>
    <row r="135" spans="1:5" x14ac:dyDescent="0.3">
      <c r="A135">
        <v>6.4</v>
      </c>
      <c r="B135">
        <v>2.8</v>
      </c>
      <c r="C135">
        <v>5.6</v>
      </c>
      <c r="D135">
        <v>2.2000000000000002</v>
      </c>
      <c r="E135" t="s">
        <v>15485</v>
      </c>
    </row>
    <row r="136" spans="1:5" x14ac:dyDescent="0.3">
      <c r="A136">
        <v>6.3</v>
      </c>
      <c r="B136">
        <v>2.8</v>
      </c>
      <c r="C136">
        <v>5.0999999999999996</v>
      </c>
      <c r="D136">
        <v>1.5</v>
      </c>
      <c r="E136" t="s">
        <v>15485</v>
      </c>
    </row>
    <row r="137" spans="1:5" x14ac:dyDescent="0.3">
      <c r="A137">
        <v>6.1</v>
      </c>
      <c r="B137">
        <v>2.6</v>
      </c>
      <c r="C137">
        <v>5.6</v>
      </c>
      <c r="D137">
        <v>1.4</v>
      </c>
      <c r="E137" t="s">
        <v>15485</v>
      </c>
    </row>
    <row r="138" spans="1:5" x14ac:dyDescent="0.3">
      <c r="A138">
        <v>7.7</v>
      </c>
      <c r="B138">
        <v>3</v>
      </c>
      <c r="C138">
        <v>6.1</v>
      </c>
      <c r="D138">
        <v>2.2999999999999998</v>
      </c>
      <c r="E138" t="s">
        <v>15485</v>
      </c>
    </row>
    <row r="139" spans="1:5" x14ac:dyDescent="0.3">
      <c r="A139">
        <v>6.3</v>
      </c>
      <c r="B139">
        <v>3.4</v>
      </c>
      <c r="C139">
        <v>5.6</v>
      </c>
      <c r="D139">
        <v>2.4</v>
      </c>
      <c r="E139" t="s">
        <v>15485</v>
      </c>
    </row>
    <row r="140" spans="1:5" x14ac:dyDescent="0.3">
      <c r="A140">
        <v>6.4</v>
      </c>
      <c r="B140">
        <v>3.1</v>
      </c>
      <c r="C140">
        <v>5.5</v>
      </c>
      <c r="D140">
        <v>1.8</v>
      </c>
      <c r="E140" t="s">
        <v>15485</v>
      </c>
    </row>
    <row r="141" spans="1:5" x14ac:dyDescent="0.3">
      <c r="A141">
        <v>6</v>
      </c>
      <c r="B141">
        <v>3</v>
      </c>
      <c r="C141">
        <v>4.8</v>
      </c>
      <c r="D141">
        <v>1.8</v>
      </c>
      <c r="E141" t="s">
        <v>15485</v>
      </c>
    </row>
    <row r="142" spans="1:5" x14ac:dyDescent="0.3">
      <c r="A142">
        <v>6.9</v>
      </c>
      <c r="B142">
        <v>3.1</v>
      </c>
      <c r="C142">
        <v>5.4</v>
      </c>
      <c r="D142">
        <v>2.1</v>
      </c>
      <c r="E142" t="s">
        <v>15485</v>
      </c>
    </row>
    <row r="143" spans="1:5" x14ac:dyDescent="0.3">
      <c r="A143">
        <v>6.7</v>
      </c>
      <c r="B143">
        <v>3.1</v>
      </c>
      <c r="C143">
        <v>5.6</v>
      </c>
      <c r="D143">
        <v>2.4</v>
      </c>
      <c r="E143" t="s">
        <v>15485</v>
      </c>
    </row>
    <row r="144" spans="1:5" x14ac:dyDescent="0.3">
      <c r="A144">
        <v>6.9</v>
      </c>
      <c r="B144">
        <v>3.1</v>
      </c>
      <c r="C144">
        <v>5.0999999999999996</v>
      </c>
      <c r="D144">
        <v>2.2999999999999998</v>
      </c>
      <c r="E144" t="s">
        <v>15485</v>
      </c>
    </row>
    <row r="145" spans="1:5" x14ac:dyDescent="0.3">
      <c r="A145">
        <v>5.8</v>
      </c>
      <c r="B145">
        <v>2.7</v>
      </c>
      <c r="C145">
        <v>5.0999999999999996</v>
      </c>
      <c r="D145">
        <v>1.9</v>
      </c>
      <c r="E145" t="s">
        <v>15485</v>
      </c>
    </row>
    <row r="146" spans="1:5" x14ac:dyDescent="0.3">
      <c r="A146">
        <v>6.8</v>
      </c>
      <c r="B146">
        <v>3.2</v>
      </c>
      <c r="C146">
        <v>5.9</v>
      </c>
      <c r="D146">
        <v>2.2999999999999998</v>
      </c>
      <c r="E146" t="s">
        <v>15485</v>
      </c>
    </row>
    <row r="147" spans="1:5" x14ac:dyDescent="0.3">
      <c r="A147">
        <v>6.7</v>
      </c>
      <c r="B147">
        <v>3.3</v>
      </c>
      <c r="C147">
        <v>5.7</v>
      </c>
      <c r="D147">
        <v>2.5</v>
      </c>
      <c r="E147" t="s">
        <v>15485</v>
      </c>
    </row>
    <row r="148" spans="1:5" x14ac:dyDescent="0.3">
      <c r="A148">
        <v>6.7</v>
      </c>
      <c r="B148">
        <v>3</v>
      </c>
      <c r="C148">
        <v>5.2</v>
      </c>
      <c r="D148">
        <v>2.2999999999999998</v>
      </c>
      <c r="E148" t="s">
        <v>15485</v>
      </c>
    </row>
    <row r="149" spans="1:5" x14ac:dyDescent="0.3">
      <c r="A149">
        <v>6.3</v>
      </c>
      <c r="B149">
        <v>2.5</v>
      </c>
      <c r="C149">
        <v>5</v>
      </c>
      <c r="D149">
        <v>1.9</v>
      </c>
      <c r="E149" t="s">
        <v>15485</v>
      </c>
    </row>
    <row r="150" spans="1:5" x14ac:dyDescent="0.3">
      <c r="A150">
        <v>6.5</v>
      </c>
      <c r="B150">
        <v>3</v>
      </c>
      <c r="C150">
        <v>5.2</v>
      </c>
      <c r="D150">
        <v>2</v>
      </c>
      <c r="E150" t="s">
        <v>15485</v>
      </c>
    </row>
    <row r="151" spans="1:5" x14ac:dyDescent="0.3">
      <c r="A151">
        <v>6.2</v>
      </c>
      <c r="B151">
        <v>3.4</v>
      </c>
      <c r="C151">
        <v>5.4</v>
      </c>
      <c r="D151">
        <v>2.2999999999999998</v>
      </c>
      <c r="E151" t="s">
        <v>15485</v>
      </c>
    </row>
    <row r="152" spans="1:5" x14ac:dyDescent="0.3">
      <c r="A152">
        <v>5.9</v>
      </c>
      <c r="B152">
        <v>3</v>
      </c>
      <c r="C152">
        <v>5.0999999999999996</v>
      </c>
      <c r="D152">
        <v>1.8</v>
      </c>
      <c r="E152" t="s">
        <v>15485</v>
      </c>
    </row>
    <row r="154" spans="1:5" x14ac:dyDescent="0.3">
      <c r="A154" s="3" t="s">
        <v>15484</v>
      </c>
    </row>
  </sheetData>
  <phoneticPr fontId="2"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77ADF-3BD7-437D-95DC-ABD3229FF993}">
  <dimension ref="A1"/>
  <sheetViews>
    <sheetView workbookViewId="0">
      <selection activeCell="K4" sqref="K4"/>
    </sheetView>
  </sheetViews>
  <sheetFormatPr defaultRowHeight="14" x14ac:dyDescent="0.25"/>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D8D3D-D2C9-4A18-BB02-281D456B6A57}">
  <dimension ref="A1:H154"/>
  <sheetViews>
    <sheetView workbookViewId="0">
      <selection activeCell="A14" sqref="A14"/>
    </sheetView>
  </sheetViews>
  <sheetFormatPr defaultRowHeight="14" x14ac:dyDescent="0.25"/>
  <cols>
    <col min="1" max="11" width="15.90625" customWidth="1"/>
  </cols>
  <sheetData>
    <row r="1" spans="1:8" x14ac:dyDescent="0.25">
      <c r="A1" s="5" t="s">
        <v>15493</v>
      </c>
      <c r="E1" s="5"/>
    </row>
    <row r="2" spans="1:8" x14ac:dyDescent="0.25">
      <c r="A2" t="s">
        <v>15492</v>
      </c>
      <c r="B2" t="s">
        <v>15491</v>
      </c>
      <c r="C2" t="s">
        <v>15490</v>
      </c>
      <c r="D2" t="s">
        <v>15489</v>
      </c>
      <c r="E2" t="s">
        <v>15488</v>
      </c>
      <c r="F2" t="s">
        <v>15496</v>
      </c>
      <c r="G2" s="4" t="s">
        <v>15494</v>
      </c>
      <c r="H2" s="4"/>
    </row>
    <row r="3" spans="1:8" x14ac:dyDescent="0.3">
      <c r="A3">
        <v>5.0999999999999996</v>
      </c>
      <c r="B3">
        <v>3.5</v>
      </c>
      <c r="C3">
        <v>1.4</v>
      </c>
      <c r="D3">
        <v>0.2</v>
      </c>
      <c r="E3" t="s">
        <v>15487</v>
      </c>
      <c r="G3" t="e" cm="1" vm="3">
        <f t="array" ref="G3">_xlfn._xlws.PY(2,1,IrisDataSet23[sepal_length],IrisDataSet23[sepal_width])</f>
        <v>#VALUE!</v>
      </c>
    </row>
    <row r="4" spans="1:8" x14ac:dyDescent="0.3">
      <c r="A4">
        <v>4.9000000000000004</v>
      </c>
      <c r="B4">
        <v>3</v>
      </c>
      <c r="C4">
        <v>1.4</v>
      </c>
      <c r="D4">
        <v>0.2</v>
      </c>
      <c r="E4" t="s">
        <v>15487</v>
      </c>
    </row>
    <row r="5" spans="1:8" x14ac:dyDescent="0.25">
      <c r="A5">
        <v>4.7</v>
      </c>
      <c r="B5">
        <v>3.2</v>
      </c>
      <c r="C5">
        <v>1.3</v>
      </c>
      <c r="D5">
        <v>0.2</v>
      </c>
      <c r="E5" t="s">
        <v>15487</v>
      </c>
      <c r="H5" s="4"/>
    </row>
    <row r="6" spans="1:8" x14ac:dyDescent="0.3">
      <c r="A6">
        <v>4.5999999999999996</v>
      </c>
      <c r="B6">
        <v>3.1</v>
      </c>
      <c r="C6">
        <v>1.5</v>
      </c>
      <c r="D6">
        <v>0.2</v>
      </c>
      <c r="E6" t="s">
        <v>15487</v>
      </c>
    </row>
    <row r="7" spans="1:8" x14ac:dyDescent="0.3">
      <c r="A7">
        <v>5</v>
      </c>
      <c r="B7">
        <v>3.6</v>
      </c>
      <c r="C7">
        <v>1.4</v>
      </c>
      <c r="D7">
        <v>0.2</v>
      </c>
      <c r="E7" t="s">
        <v>15487</v>
      </c>
    </row>
    <row r="8" spans="1:8" x14ac:dyDescent="0.3">
      <c r="A8">
        <v>5.4</v>
      </c>
      <c r="B8">
        <v>3.9</v>
      </c>
      <c r="C8">
        <v>1.7</v>
      </c>
      <c r="D8">
        <v>0.4</v>
      </c>
      <c r="E8" t="s">
        <v>15487</v>
      </c>
    </row>
    <row r="9" spans="1:8" x14ac:dyDescent="0.3">
      <c r="A9">
        <v>4.5999999999999996</v>
      </c>
      <c r="B9">
        <v>3.4</v>
      </c>
      <c r="C9">
        <v>1.4</v>
      </c>
      <c r="D9">
        <v>0.3</v>
      </c>
      <c r="E9" t="s">
        <v>15487</v>
      </c>
    </row>
    <row r="10" spans="1:8" x14ac:dyDescent="0.3">
      <c r="A10">
        <v>5</v>
      </c>
      <c r="B10">
        <v>3.4</v>
      </c>
      <c r="C10">
        <v>1.5</v>
      </c>
      <c r="D10">
        <v>0.2</v>
      </c>
      <c r="E10" t="s">
        <v>15487</v>
      </c>
    </row>
    <row r="11" spans="1:8" x14ac:dyDescent="0.3">
      <c r="A11">
        <v>4.4000000000000004</v>
      </c>
      <c r="B11">
        <v>2.9</v>
      </c>
      <c r="C11">
        <v>1.4</v>
      </c>
      <c r="D11">
        <v>0.2</v>
      </c>
      <c r="E11" t="s">
        <v>15487</v>
      </c>
    </row>
    <row r="12" spans="1:8" x14ac:dyDescent="0.3">
      <c r="A12">
        <v>4.9000000000000004</v>
      </c>
      <c r="B12">
        <v>3.1</v>
      </c>
      <c r="C12">
        <v>1.5</v>
      </c>
      <c r="D12">
        <v>0.1</v>
      </c>
      <c r="E12" t="s">
        <v>15487</v>
      </c>
    </row>
    <row r="13" spans="1:8" x14ac:dyDescent="0.3">
      <c r="A13">
        <v>5.4</v>
      </c>
      <c r="B13">
        <v>3.7</v>
      </c>
      <c r="C13">
        <v>1.5</v>
      </c>
      <c r="D13">
        <v>0.2</v>
      </c>
      <c r="E13" t="s">
        <v>15487</v>
      </c>
    </row>
    <row r="14" spans="1:8" x14ac:dyDescent="0.3">
      <c r="A14">
        <v>4.8</v>
      </c>
      <c r="B14">
        <v>3.4</v>
      </c>
      <c r="C14">
        <v>1.6</v>
      </c>
      <c r="D14">
        <v>0.2</v>
      </c>
      <c r="E14" t="s">
        <v>15487</v>
      </c>
    </row>
    <row r="15" spans="1:8" x14ac:dyDescent="0.3">
      <c r="A15">
        <v>4.8</v>
      </c>
      <c r="B15">
        <v>3</v>
      </c>
      <c r="C15">
        <v>1.4</v>
      </c>
      <c r="D15">
        <v>0.1</v>
      </c>
      <c r="E15" t="s">
        <v>15487</v>
      </c>
    </row>
    <row r="16" spans="1:8" x14ac:dyDescent="0.3">
      <c r="A16">
        <v>4.3</v>
      </c>
      <c r="B16">
        <v>3</v>
      </c>
      <c r="C16">
        <v>1.1000000000000001</v>
      </c>
      <c r="D16">
        <v>0.1</v>
      </c>
      <c r="E16" t="s">
        <v>15487</v>
      </c>
    </row>
    <row r="17" spans="1:6" x14ac:dyDescent="0.3">
      <c r="A17">
        <v>5.8</v>
      </c>
      <c r="B17">
        <v>4</v>
      </c>
      <c r="C17">
        <v>1.2</v>
      </c>
      <c r="D17">
        <v>0.2</v>
      </c>
      <c r="E17" t="s">
        <v>15487</v>
      </c>
    </row>
    <row r="18" spans="1:6" x14ac:dyDescent="0.3">
      <c r="A18">
        <v>5.7</v>
      </c>
      <c r="B18">
        <v>4.4000000000000004</v>
      </c>
      <c r="C18">
        <v>1.5</v>
      </c>
      <c r="D18">
        <v>0.4</v>
      </c>
      <c r="E18" t="s">
        <v>15487</v>
      </c>
    </row>
    <row r="19" spans="1:6" x14ac:dyDescent="0.3">
      <c r="A19">
        <v>5.4</v>
      </c>
      <c r="B19">
        <v>3.9</v>
      </c>
      <c r="C19">
        <v>1.3</v>
      </c>
      <c r="D19">
        <v>0.4</v>
      </c>
      <c r="E19" t="s">
        <v>15487</v>
      </c>
    </row>
    <row r="20" spans="1:6" x14ac:dyDescent="0.3">
      <c r="A20">
        <v>5.0999999999999996</v>
      </c>
      <c r="B20">
        <v>3.5</v>
      </c>
      <c r="C20">
        <v>1.4</v>
      </c>
      <c r="D20">
        <v>0.3</v>
      </c>
      <c r="E20" t="s">
        <v>15487</v>
      </c>
    </row>
    <row r="21" spans="1:6" x14ac:dyDescent="0.3">
      <c r="A21">
        <v>5.7</v>
      </c>
      <c r="B21">
        <v>3.8</v>
      </c>
      <c r="C21">
        <v>1.7</v>
      </c>
      <c r="D21">
        <v>0.3</v>
      </c>
      <c r="E21" t="s">
        <v>15487</v>
      </c>
    </row>
    <row r="22" spans="1:6" x14ac:dyDescent="0.3">
      <c r="A22">
        <v>5.0999999999999996</v>
      </c>
      <c r="B22">
        <v>3.8</v>
      </c>
      <c r="C22">
        <v>1.5</v>
      </c>
      <c r="D22">
        <v>0.3</v>
      </c>
      <c r="E22" t="s">
        <v>15487</v>
      </c>
    </row>
    <row r="23" spans="1:6" x14ac:dyDescent="0.3">
      <c r="A23">
        <v>5.4</v>
      </c>
      <c r="B23">
        <v>3.4</v>
      </c>
      <c r="C23">
        <v>1.7</v>
      </c>
      <c r="D23">
        <v>0.2</v>
      </c>
      <c r="E23" t="s">
        <v>15487</v>
      </c>
    </row>
    <row r="24" spans="1:6" x14ac:dyDescent="0.3">
      <c r="A24">
        <v>5.0999999999999996</v>
      </c>
      <c r="B24">
        <v>3.7</v>
      </c>
      <c r="C24">
        <v>1.5</v>
      </c>
      <c r="D24">
        <v>0.4</v>
      </c>
      <c r="E24" t="s">
        <v>15487</v>
      </c>
    </row>
    <row r="25" spans="1:6" x14ac:dyDescent="0.3">
      <c r="A25">
        <v>4.5999999999999996</v>
      </c>
      <c r="B25">
        <v>3.6</v>
      </c>
      <c r="C25">
        <v>1</v>
      </c>
      <c r="D25">
        <v>0.2</v>
      </c>
      <c r="E25" t="s">
        <v>15487</v>
      </c>
    </row>
    <row r="26" spans="1:6" x14ac:dyDescent="0.3">
      <c r="A26">
        <v>5.0999999999999996</v>
      </c>
      <c r="B26">
        <v>3.3</v>
      </c>
      <c r="C26">
        <v>1.7</v>
      </c>
      <c r="D26">
        <v>0.5</v>
      </c>
      <c r="E26" t="s">
        <v>15487</v>
      </c>
    </row>
    <row r="27" spans="1:6" x14ac:dyDescent="0.3">
      <c r="A27">
        <v>4.8</v>
      </c>
      <c r="B27">
        <v>3.4</v>
      </c>
      <c r="C27">
        <v>1.9</v>
      </c>
      <c r="D27">
        <v>0.2</v>
      </c>
      <c r="E27" t="s">
        <v>15487</v>
      </c>
    </row>
    <row r="28" spans="1:6" x14ac:dyDescent="0.3">
      <c r="A28">
        <v>5</v>
      </c>
      <c r="B28">
        <v>3</v>
      </c>
      <c r="C28">
        <v>1.6</v>
      </c>
      <c r="D28">
        <v>0.2</v>
      </c>
      <c r="E28" t="s">
        <v>15487</v>
      </c>
    </row>
    <row r="29" spans="1:6" x14ac:dyDescent="0.3">
      <c r="A29">
        <v>5</v>
      </c>
      <c r="B29">
        <v>3.4</v>
      </c>
      <c r="C29">
        <v>1.6</v>
      </c>
      <c r="D29">
        <v>0.4</v>
      </c>
      <c r="E29" t="s">
        <v>15487</v>
      </c>
    </row>
    <row r="30" spans="1:6" x14ac:dyDescent="0.3">
      <c r="A30">
        <v>5.2</v>
      </c>
      <c r="B30">
        <v>3.5</v>
      </c>
      <c r="C30">
        <v>1.5</v>
      </c>
      <c r="D30">
        <v>0.2</v>
      </c>
      <c r="E30" t="s">
        <v>15487</v>
      </c>
    </row>
    <row r="31" spans="1:6" x14ac:dyDescent="0.3">
      <c r="A31">
        <v>5.2</v>
      </c>
      <c r="B31">
        <v>3.4</v>
      </c>
      <c r="C31">
        <v>1.4</v>
      </c>
      <c r="D31">
        <v>0.2</v>
      </c>
      <c r="E31" t="s">
        <v>15487</v>
      </c>
    </row>
    <row r="32" spans="1:6" x14ac:dyDescent="0.3">
      <c r="A32">
        <v>4.7</v>
      </c>
      <c r="B32">
        <v>3.2</v>
      </c>
      <c r="C32">
        <v>1.6</v>
      </c>
      <c r="D32">
        <v>0.2</v>
      </c>
      <c r="E32" t="s">
        <v>15487</v>
      </c>
      <c r="F32" cm="1" vm="4">
        <f t="array" ref="F32">_xlfn._xlws.PY(3,1)</f>
        <v>0</v>
      </c>
    </row>
    <row r="33" spans="1:8" x14ac:dyDescent="0.3">
      <c r="A33">
        <v>4.8</v>
      </c>
      <c r="B33">
        <v>3.1</v>
      </c>
      <c r="C33">
        <v>1.6</v>
      </c>
      <c r="D33">
        <v>0.2</v>
      </c>
      <c r="E33" t="s">
        <v>15487</v>
      </c>
    </row>
    <row r="34" spans="1:8" x14ac:dyDescent="0.3">
      <c r="A34">
        <v>5.4</v>
      </c>
      <c r="B34">
        <v>3.4</v>
      </c>
      <c r="C34">
        <v>1.5</v>
      </c>
      <c r="D34">
        <v>0.4</v>
      </c>
      <c r="E34" t="s">
        <v>15487</v>
      </c>
    </row>
    <row r="35" spans="1:8" x14ac:dyDescent="0.3">
      <c r="A35">
        <v>5.2</v>
      </c>
      <c r="B35">
        <v>4.0999999999999996</v>
      </c>
      <c r="C35">
        <v>1.5</v>
      </c>
      <c r="D35">
        <v>0.1</v>
      </c>
      <c r="E35" t="s">
        <v>15487</v>
      </c>
    </row>
    <row r="36" spans="1:8" x14ac:dyDescent="0.3">
      <c r="A36">
        <v>5.5</v>
      </c>
      <c r="B36">
        <v>4.2</v>
      </c>
      <c r="C36">
        <v>1.4</v>
      </c>
      <c r="D36">
        <v>0.2</v>
      </c>
      <c r="E36" t="s">
        <v>15487</v>
      </c>
    </row>
    <row r="37" spans="1:8" x14ac:dyDescent="0.3">
      <c r="A37">
        <v>4.9000000000000004</v>
      </c>
      <c r="B37">
        <v>3.1</v>
      </c>
      <c r="C37">
        <v>1.5</v>
      </c>
      <c r="D37">
        <v>0.1</v>
      </c>
      <c r="E37" t="s">
        <v>15487</v>
      </c>
    </row>
    <row r="38" spans="1:8" x14ac:dyDescent="0.3">
      <c r="A38">
        <v>5</v>
      </c>
      <c r="B38">
        <v>3.2</v>
      </c>
      <c r="C38">
        <v>1.2</v>
      </c>
      <c r="D38">
        <v>0.2</v>
      </c>
      <c r="E38" t="s">
        <v>15487</v>
      </c>
      <c r="H38" t="s">
        <v>15497</v>
      </c>
    </row>
    <row r="39" spans="1:8" x14ac:dyDescent="0.3">
      <c r="A39">
        <v>5.5</v>
      </c>
      <c r="B39">
        <v>3.5</v>
      </c>
      <c r="C39">
        <v>1.3</v>
      </c>
      <c r="D39">
        <v>0.2</v>
      </c>
      <c r="E39" t="s">
        <v>15487</v>
      </c>
      <c r="H39" t="e" cm="1" vm="5">
        <f t="array" ref="H39">_xlfn._xlws.PY(4,1)</f>
        <v>#VALUE!</v>
      </c>
    </row>
    <row r="40" spans="1:8" x14ac:dyDescent="0.3">
      <c r="A40">
        <v>4.9000000000000004</v>
      </c>
      <c r="B40">
        <v>3.1</v>
      </c>
      <c r="C40">
        <v>1.5</v>
      </c>
      <c r="D40">
        <v>0.1</v>
      </c>
      <c r="E40" t="s">
        <v>15487</v>
      </c>
    </row>
    <row r="41" spans="1:8" x14ac:dyDescent="0.3">
      <c r="A41">
        <v>4.4000000000000004</v>
      </c>
      <c r="B41">
        <v>3</v>
      </c>
      <c r="C41">
        <v>1.3</v>
      </c>
      <c r="D41">
        <v>0.2</v>
      </c>
      <c r="E41" t="s">
        <v>15487</v>
      </c>
    </row>
    <row r="42" spans="1:8" x14ac:dyDescent="0.3">
      <c r="A42">
        <v>5.0999999999999996</v>
      </c>
      <c r="B42">
        <v>3.4</v>
      </c>
      <c r="C42">
        <v>1.5</v>
      </c>
      <c r="D42">
        <v>0.2</v>
      </c>
      <c r="E42" t="s">
        <v>15487</v>
      </c>
    </row>
    <row r="43" spans="1:8" x14ac:dyDescent="0.3">
      <c r="A43">
        <v>5</v>
      </c>
      <c r="B43">
        <v>3.5</v>
      </c>
      <c r="C43">
        <v>1.3</v>
      </c>
      <c r="D43">
        <v>0.3</v>
      </c>
      <c r="E43" t="s">
        <v>15487</v>
      </c>
    </row>
    <row r="44" spans="1:8" x14ac:dyDescent="0.25">
      <c r="A44">
        <v>4.5</v>
      </c>
      <c r="B44">
        <v>2.2999999999999998</v>
      </c>
      <c r="C44">
        <v>1.3</v>
      </c>
      <c r="D44">
        <v>0.3</v>
      </c>
      <c r="E44" t="s">
        <v>15487</v>
      </c>
    </row>
    <row r="45" spans="1:8" ht="31" x14ac:dyDescent="0.25">
      <c r="A45">
        <v>4.4000000000000004</v>
      </c>
      <c r="B45">
        <v>3.2</v>
      </c>
      <c r="C45">
        <v>1.3</v>
      </c>
      <c r="D45">
        <v>0.2</v>
      </c>
      <c r="E45" t="s">
        <v>15487</v>
      </c>
      <c r="H45" s="6" t="s">
        <v>15498</v>
      </c>
    </row>
    <row r="46" spans="1:8" x14ac:dyDescent="0.25">
      <c r="A46">
        <v>5</v>
      </c>
      <c r="B46">
        <v>3.5</v>
      </c>
      <c r="C46">
        <v>1.6</v>
      </c>
      <c r="D46">
        <v>0.6</v>
      </c>
      <c r="E46" t="s">
        <v>15487</v>
      </c>
    </row>
    <row r="47" spans="1:8" x14ac:dyDescent="0.3">
      <c r="A47">
        <v>5.0999999999999996</v>
      </c>
      <c r="B47">
        <v>3.8</v>
      </c>
      <c r="C47">
        <v>1.9</v>
      </c>
      <c r="D47">
        <v>0.4</v>
      </c>
      <c r="E47" t="s">
        <v>15487</v>
      </c>
    </row>
    <row r="48" spans="1:8" x14ac:dyDescent="0.3">
      <c r="A48">
        <v>4.8</v>
      </c>
      <c r="B48">
        <v>3</v>
      </c>
      <c r="C48">
        <v>1.4</v>
      </c>
      <c r="D48">
        <v>0.3</v>
      </c>
      <c r="E48" t="s">
        <v>15487</v>
      </c>
    </row>
    <row r="49" spans="1:5" x14ac:dyDescent="0.3">
      <c r="A49">
        <v>5.0999999999999996</v>
      </c>
      <c r="B49">
        <v>3.8</v>
      </c>
      <c r="C49">
        <v>1.6</v>
      </c>
      <c r="D49">
        <v>0.2</v>
      </c>
      <c r="E49" t="s">
        <v>15487</v>
      </c>
    </row>
    <row r="50" spans="1:5" x14ac:dyDescent="0.3">
      <c r="A50">
        <v>4.5999999999999996</v>
      </c>
      <c r="B50">
        <v>3.2</v>
      </c>
      <c r="C50">
        <v>1.4</v>
      </c>
      <c r="D50">
        <v>0.2</v>
      </c>
      <c r="E50" t="s">
        <v>15487</v>
      </c>
    </row>
    <row r="51" spans="1:5" x14ac:dyDescent="0.3">
      <c r="A51">
        <v>5.3</v>
      </c>
      <c r="B51">
        <v>3.7</v>
      </c>
      <c r="C51">
        <v>1.5</v>
      </c>
      <c r="D51">
        <v>0.2</v>
      </c>
      <c r="E51" t="s">
        <v>15487</v>
      </c>
    </row>
    <row r="52" spans="1:5" x14ac:dyDescent="0.3">
      <c r="A52">
        <v>5</v>
      </c>
      <c r="B52">
        <v>3.3</v>
      </c>
      <c r="C52">
        <v>1.4</v>
      </c>
      <c r="D52">
        <v>0.2</v>
      </c>
      <c r="E52" t="s">
        <v>15487</v>
      </c>
    </row>
    <row r="53" spans="1:5" x14ac:dyDescent="0.3">
      <c r="A53">
        <v>7</v>
      </c>
      <c r="B53">
        <v>3.2</v>
      </c>
      <c r="C53">
        <v>4.7</v>
      </c>
      <c r="D53">
        <v>1.4</v>
      </c>
      <c r="E53" t="s">
        <v>15486</v>
      </c>
    </row>
    <row r="54" spans="1:5" x14ac:dyDescent="0.3">
      <c r="A54">
        <v>6.4</v>
      </c>
      <c r="B54">
        <v>3.2</v>
      </c>
      <c r="C54">
        <v>4.5</v>
      </c>
      <c r="D54">
        <v>1.5</v>
      </c>
      <c r="E54" t="s">
        <v>15486</v>
      </c>
    </row>
    <row r="55" spans="1:5" x14ac:dyDescent="0.3">
      <c r="A55">
        <v>6.9</v>
      </c>
      <c r="B55">
        <v>3.1</v>
      </c>
      <c r="C55">
        <v>4.9000000000000004</v>
      </c>
      <c r="D55">
        <v>1.5</v>
      </c>
      <c r="E55" t="s">
        <v>15486</v>
      </c>
    </row>
    <row r="56" spans="1:5" x14ac:dyDescent="0.3">
      <c r="A56">
        <v>5.5</v>
      </c>
      <c r="B56">
        <v>2.2999999999999998</v>
      </c>
      <c r="C56">
        <v>4</v>
      </c>
      <c r="D56">
        <v>1.3</v>
      </c>
      <c r="E56" t="s">
        <v>15486</v>
      </c>
    </row>
    <row r="57" spans="1:5" x14ac:dyDescent="0.3">
      <c r="A57">
        <v>6.5</v>
      </c>
      <c r="B57">
        <v>2.8</v>
      </c>
      <c r="C57">
        <v>4.5999999999999996</v>
      </c>
      <c r="D57">
        <v>1.5</v>
      </c>
      <c r="E57" t="s">
        <v>15486</v>
      </c>
    </row>
    <row r="58" spans="1:5" x14ac:dyDescent="0.3">
      <c r="A58">
        <v>5.7</v>
      </c>
      <c r="B58">
        <v>2.8</v>
      </c>
      <c r="C58">
        <v>4.5</v>
      </c>
      <c r="D58">
        <v>1.3</v>
      </c>
      <c r="E58" t="s">
        <v>15486</v>
      </c>
    </row>
    <row r="59" spans="1:5" x14ac:dyDescent="0.3">
      <c r="A59">
        <v>6.3</v>
      </c>
      <c r="B59">
        <v>3.3</v>
      </c>
      <c r="C59">
        <v>4.7</v>
      </c>
      <c r="D59">
        <v>1.6</v>
      </c>
      <c r="E59" t="s">
        <v>15486</v>
      </c>
    </row>
    <row r="60" spans="1:5" x14ac:dyDescent="0.3">
      <c r="A60">
        <v>4.9000000000000004</v>
      </c>
      <c r="B60">
        <v>2.4</v>
      </c>
      <c r="C60">
        <v>3.3</v>
      </c>
      <c r="D60">
        <v>1</v>
      </c>
      <c r="E60" t="s">
        <v>15486</v>
      </c>
    </row>
    <row r="61" spans="1:5" x14ac:dyDescent="0.3">
      <c r="A61">
        <v>6.6</v>
      </c>
      <c r="B61">
        <v>2.9</v>
      </c>
      <c r="C61">
        <v>4.5999999999999996</v>
      </c>
      <c r="D61">
        <v>1.3</v>
      </c>
      <c r="E61" t="s">
        <v>15486</v>
      </c>
    </row>
    <row r="62" spans="1:5" x14ac:dyDescent="0.3">
      <c r="A62">
        <v>5.2</v>
      </c>
      <c r="B62">
        <v>2.7</v>
      </c>
      <c r="C62">
        <v>3.9</v>
      </c>
      <c r="D62">
        <v>1.4</v>
      </c>
      <c r="E62" t="s">
        <v>15486</v>
      </c>
    </row>
    <row r="63" spans="1:5" x14ac:dyDescent="0.3">
      <c r="A63">
        <v>5</v>
      </c>
      <c r="B63">
        <v>2</v>
      </c>
      <c r="C63">
        <v>3.5</v>
      </c>
      <c r="D63">
        <v>1</v>
      </c>
      <c r="E63" t="s">
        <v>15486</v>
      </c>
    </row>
    <row r="64" spans="1:5" x14ac:dyDescent="0.3">
      <c r="A64">
        <v>5.9</v>
      </c>
      <c r="B64">
        <v>3</v>
      </c>
      <c r="C64">
        <v>4.2</v>
      </c>
      <c r="D64">
        <v>1.5</v>
      </c>
      <c r="E64" t="s">
        <v>15486</v>
      </c>
    </row>
    <row r="65" spans="1:5" x14ac:dyDescent="0.3">
      <c r="A65">
        <v>6</v>
      </c>
      <c r="B65">
        <v>2.2000000000000002</v>
      </c>
      <c r="C65">
        <v>4</v>
      </c>
      <c r="D65">
        <v>1</v>
      </c>
      <c r="E65" t="s">
        <v>15486</v>
      </c>
    </row>
    <row r="66" spans="1:5" x14ac:dyDescent="0.3">
      <c r="A66">
        <v>6.1</v>
      </c>
      <c r="B66">
        <v>2.9</v>
      </c>
      <c r="C66">
        <v>4.7</v>
      </c>
      <c r="D66">
        <v>1.4</v>
      </c>
      <c r="E66" t="s">
        <v>15486</v>
      </c>
    </row>
    <row r="67" spans="1:5" x14ac:dyDescent="0.3">
      <c r="A67">
        <v>5.6</v>
      </c>
      <c r="B67">
        <v>2.9</v>
      </c>
      <c r="C67">
        <v>3.6</v>
      </c>
      <c r="D67">
        <v>1.3</v>
      </c>
      <c r="E67" t="s">
        <v>15486</v>
      </c>
    </row>
    <row r="68" spans="1:5" x14ac:dyDescent="0.3">
      <c r="A68">
        <v>6.7</v>
      </c>
      <c r="B68">
        <v>3.1</v>
      </c>
      <c r="C68">
        <v>4.4000000000000004</v>
      </c>
      <c r="D68">
        <v>1.4</v>
      </c>
      <c r="E68" t="s">
        <v>15486</v>
      </c>
    </row>
    <row r="69" spans="1:5" x14ac:dyDescent="0.3">
      <c r="A69">
        <v>5.6</v>
      </c>
      <c r="B69">
        <v>3</v>
      </c>
      <c r="C69">
        <v>4.5</v>
      </c>
      <c r="D69">
        <v>1.5</v>
      </c>
      <c r="E69" t="s">
        <v>15486</v>
      </c>
    </row>
    <row r="70" spans="1:5" x14ac:dyDescent="0.3">
      <c r="A70">
        <v>5.8</v>
      </c>
      <c r="B70">
        <v>2.7</v>
      </c>
      <c r="C70">
        <v>4.0999999999999996</v>
      </c>
      <c r="D70">
        <v>1</v>
      </c>
      <c r="E70" t="s">
        <v>15486</v>
      </c>
    </row>
    <row r="71" spans="1:5" x14ac:dyDescent="0.3">
      <c r="A71">
        <v>6.2</v>
      </c>
      <c r="B71">
        <v>2.2000000000000002</v>
      </c>
      <c r="C71">
        <v>4.5</v>
      </c>
      <c r="D71">
        <v>1.5</v>
      </c>
      <c r="E71" t="s">
        <v>15486</v>
      </c>
    </row>
    <row r="72" spans="1:5" x14ac:dyDescent="0.3">
      <c r="A72">
        <v>5.6</v>
      </c>
      <c r="B72">
        <v>2.5</v>
      </c>
      <c r="C72">
        <v>3.9</v>
      </c>
      <c r="D72">
        <v>1.1000000000000001</v>
      </c>
      <c r="E72" t="s">
        <v>15486</v>
      </c>
    </row>
    <row r="73" spans="1:5" x14ac:dyDescent="0.3">
      <c r="A73">
        <v>5.9</v>
      </c>
      <c r="B73">
        <v>3.2</v>
      </c>
      <c r="C73">
        <v>4.8</v>
      </c>
      <c r="D73">
        <v>1.8</v>
      </c>
      <c r="E73" t="s">
        <v>15486</v>
      </c>
    </row>
    <row r="74" spans="1:5" x14ac:dyDescent="0.3">
      <c r="A74">
        <v>6.1</v>
      </c>
      <c r="B74">
        <v>2.8</v>
      </c>
      <c r="C74">
        <v>4</v>
      </c>
      <c r="D74">
        <v>1.3</v>
      </c>
      <c r="E74" t="s">
        <v>15486</v>
      </c>
    </row>
    <row r="75" spans="1:5" x14ac:dyDescent="0.3">
      <c r="A75">
        <v>6.3</v>
      </c>
      <c r="B75">
        <v>2.5</v>
      </c>
      <c r="C75">
        <v>4.9000000000000004</v>
      </c>
      <c r="D75">
        <v>1.5</v>
      </c>
      <c r="E75" t="s">
        <v>15486</v>
      </c>
    </row>
    <row r="76" spans="1:5" x14ac:dyDescent="0.3">
      <c r="A76">
        <v>6.1</v>
      </c>
      <c r="B76">
        <v>2.8</v>
      </c>
      <c r="C76">
        <v>4.7</v>
      </c>
      <c r="D76">
        <v>1.2</v>
      </c>
      <c r="E76" t="s">
        <v>15486</v>
      </c>
    </row>
    <row r="77" spans="1:5" x14ac:dyDescent="0.3">
      <c r="A77">
        <v>6.4</v>
      </c>
      <c r="B77">
        <v>2.9</v>
      </c>
      <c r="C77">
        <v>4.3</v>
      </c>
      <c r="D77">
        <v>1.3</v>
      </c>
      <c r="E77" t="s">
        <v>15486</v>
      </c>
    </row>
    <row r="78" spans="1:5" x14ac:dyDescent="0.3">
      <c r="A78">
        <v>6.6</v>
      </c>
      <c r="B78">
        <v>3</v>
      </c>
      <c r="C78">
        <v>4.4000000000000004</v>
      </c>
      <c r="D78">
        <v>1.4</v>
      </c>
      <c r="E78" t="s">
        <v>15486</v>
      </c>
    </row>
    <row r="79" spans="1:5" x14ac:dyDescent="0.3">
      <c r="A79">
        <v>6.8</v>
      </c>
      <c r="B79">
        <v>2.8</v>
      </c>
      <c r="C79">
        <v>4.8</v>
      </c>
      <c r="D79">
        <v>1.4</v>
      </c>
      <c r="E79" t="s">
        <v>15486</v>
      </c>
    </row>
    <row r="80" spans="1:5" x14ac:dyDescent="0.3">
      <c r="A80">
        <v>6.7</v>
      </c>
      <c r="B80">
        <v>3</v>
      </c>
      <c r="C80">
        <v>5</v>
      </c>
      <c r="D80">
        <v>1.7</v>
      </c>
      <c r="E80" t="s">
        <v>15486</v>
      </c>
    </row>
    <row r="81" spans="1:5" x14ac:dyDescent="0.3">
      <c r="A81">
        <v>6</v>
      </c>
      <c r="B81">
        <v>2.9</v>
      </c>
      <c r="C81">
        <v>4.5</v>
      </c>
      <c r="D81">
        <v>1.5</v>
      </c>
      <c r="E81" t="s">
        <v>15486</v>
      </c>
    </row>
    <row r="82" spans="1:5" x14ac:dyDescent="0.3">
      <c r="A82">
        <v>5.7</v>
      </c>
      <c r="B82">
        <v>2.6</v>
      </c>
      <c r="C82">
        <v>3.5</v>
      </c>
      <c r="D82">
        <v>1</v>
      </c>
      <c r="E82" t="s">
        <v>15486</v>
      </c>
    </row>
    <row r="83" spans="1:5" x14ac:dyDescent="0.3">
      <c r="A83">
        <v>5.5</v>
      </c>
      <c r="B83">
        <v>2.4</v>
      </c>
      <c r="C83">
        <v>3.8</v>
      </c>
      <c r="D83">
        <v>1.1000000000000001</v>
      </c>
      <c r="E83" t="s">
        <v>15486</v>
      </c>
    </row>
    <row r="84" spans="1:5" x14ac:dyDescent="0.3">
      <c r="A84">
        <v>5.5</v>
      </c>
      <c r="B84">
        <v>2.4</v>
      </c>
      <c r="C84">
        <v>3.7</v>
      </c>
      <c r="D84">
        <v>1</v>
      </c>
      <c r="E84" t="s">
        <v>15486</v>
      </c>
    </row>
    <row r="85" spans="1:5" x14ac:dyDescent="0.3">
      <c r="A85">
        <v>5.8</v>
      </c>
      <c r="B85">
        <v>2.7</v>
      </c>
      <c r="C85">
        <v>3.9</v>
      </c>
      <c r="D85">
        <v>1.2</v>
      </c>
      <c r="E85" t="s">
        <v>15486</v>
      </c>
    </row>
    <row r="86" spans="1:5" x14ac:dyDescent="0.3">
      <c r="A86">
        <v>6</v>
      </c>
      <c r="B86">
        <v>2.7</v>
      </c>
      <c r="C86">
        <v>5.0999999999999996</v>
      </c>
      <c r="D86">
        <v>1.6</v>
      </c>
      <c r="E86" t="s">
        <v>15486</v>
      </c>
    </row>
    <row r="87" spans="1:5" x14ac:dyDescent="0.3">
      <c r="A87">
        <v>5.4</v>
      </c>
      <c r="B87">
        <v>3</v>
      </c>
      <c r="C87">
        <v>4.5</v>
      </c>
      <c r="D87">
        <v>1.5</v>
      </c>
      <c r="E87" t="s">
        <v>15486</v>
      </c>
    </row>
    <row r="88" spans="1:5" x14ac:dyDescent="0.3">
      <c r="A88">
        <v>6</v>
      </c>
      <c r="B88">
        <v>3.4</v>
      </c>
      <c r="C88">
        <v>4.5</v>
      </c>
      <c r="D88">
        <v>1.6</v>
      </c>
      <c r="E88" t="s">
        <v>15486</v>
      </c>
    </row>
    <row r="89" spans="1:5" x14ac:dyDescent="0.3">
      <c r="A89">
        <v>6.7</v>
      </c>
      <c r="B89">
        <v>3.1</v>
      </c>
      <c r="C89">
        <v>4.7</v>
      </c>
      <c r="D89">
        <v>1.5</v>
      </c>
      <c r="E89" t="s">
        <v>15486</v>
      </c>
    </row>
    <row r="90" spans="1:5" x14ac:dyDescent="0.3">
      <c r="A90">
        <v>6.3</v>
      </c>
      <c r="B90">
        <v>2.2999999999999998</v>
      </c>
      <c r="C90">
        <v>4.4000000000000004</v>
      </c>
      <c r="D90">
        <v>1.3</v>
      </c>
      <c r="E90" t="s">
        <v>15486</v>
      </c>
    </row>
    <row r="91" spans="1:5" x14ac:dyDescent="0.3">
      <c r="A91">
        <v>5.6</v>
      </c>
      <c r="B91">
        <v>3</v>
      </c>
      <c r="C91">
        <v>4.0999999999999996</v>
      </c>
      <c r="D91">
        <v>1.3</v>
      </c>
      <c r="E91" t="s">
        <v>15486</v>
      </c>
    </row>
    <row r="92" spans="1:5" x14ac:dyDescent="0.3">
      <c r="A92">
        <v>5.5</v>
      </c>
      <c r="B92">
        <v>2.5</v>
      </c>
      <c r="C92">
        <v>4</v>
      </c>
      <c r="D92">
        <v>1.3</v>
      </c>
      <c r="E92" t="s">
        <v>15486</v>
      </c>
    </row>
    <row r="93" spans="1:5" x14ac:dyDescent="0.3">
      <c r="A93">
        <v>5.5</v>
      </c>
      <c r="B93">
        <v>2.6</v>
      </c>
      <c r="C93">
        <v>4.4000000000000004</v>
      </c>
      <c r="D93">
        <v>1.2</v>
      </c>
      <c r="E93" t="s">
        <v>15486</v>
      </c>
    </row>
    <row r="94" spans="1:5" x14ac:dyDescent="0.3">
      <c r="A94">
        <v>6.1</v>
      </c>
      <c r="B94">
        <v>3</v>
      </c>
      <c r="C94">
        <v>4.5999999999999996</v>
      </c>
      <c r="D94">
        <v>1.4</v>
      </c>
      <c r="E94" t="s">
        <v>15486</v>
      </c>
    </row>
    <row r="95" spans="1:5" x14ac:dyDescent="0.3">
      <c r="A95">
        <v>5.8</v>
      </c>
      <c r="B95">
        <v>2.6</v>
      </c>
      <c r="C95">
        <v>4</v>
      </c>
      <c r="D95">
        <v>1.2</v>
      </c>
      <c r="E95" t="s">
        <v>15486</v>
      </c>
    </row>
    <row r="96" spans="1:5" x14ac:dyDescent="0.3">
      <c r="A96">
        <v>5</v>
      </c>
      <c r="B96">
        <v>2.2999999999999998</v>
      </c>
      <c r="C96">
        <v>3.3</v>
      </c>
      <c r="D96">
        <v>1</v>
      </c>
      <c r="E96" t="s">
        <v>15486</v>
      </c>
    </row>
    <row r="97" spans="1:5" x14ac:dyDescent="0.3">
      <c r="A97">
        <v>5.6</v>
      </c>
      <c r="B97">
        <v>2.7</v>
      </c>
      <c r="C97">
        <v>4.2</v>
      </c>
      <c r="D97">
        <v>1.3</v>
      </c>
      <c r="E97" t="s">
        <v>15486</v>
      </c>
    </row>
    <row r="98" spans="1:5" x14ac:dyDescent="0.3">
      <c r="A98">
        <v>5.7</v>
      </c>
      <c r="B98">
        <v>3</v>
      </c>
      <c r="C98">
        <v>4.2</v>
      </c>
      <c r="D98">
        <v>1.2</v>
      </c>
      <c r="E98" t="s">
        <v>15486</v>
      </c>
    </row>
    <row r="99" spans="1:5" x14ac:dyDescent="0.3">
      <c r="A99">
        <v>5.7</v>
      </c>
      <c r="B99">
        <v>2.9</v>
      </c>
      <c r="C99">
        <v>4.2</v>
      </c>
      <c r="D99">
        <v>1.3</v>
      </c>
      <c r="E99" t="s">
        <v>15486</v>
      </c>
    </row>
    <row r="100" spans="1:5" x14ac:dyDescent="0.3">
      <c r="A100">
        <v>6.2</v>
      </c>
      <c r="B100">
        <v>2.9</v>
      </c>
      <c r="C100">
        <v>4.3</v>
      </c>
      <c r="D100">
        <v>1.3</v>
      </c>
      <c r="E100" t="s">
        <v>15486</v>
      </c>
    </row>
    <row r="101" spans="1:5" x14ac:dyDescent="0.3">
      <c r="A101">
        <v>5.0999999999999996</v>
      </c>
      <c r="B101">
        <v>2.5</v>
      </c>
      <c r="C101">
        <v>3</v>
      </c>
      <c r="D101">
        <v>1.1000000000000001</v>
      </c>
      <c r="E101" t="s">
        <v>15486</v>
      </c>
    </row>
    <row r="102" spans="1:5" x14ac:dyDescent="0.3">
      <c r="A102">
        <v>5.7</v>
      </c>
      <c r="B102">
        <v>2.8</v>
      </c>
      <c r="C102">
        <v>4.0999999999999996</v>
      </c>
      <c r="D102">
        <v>1.3</v>
      </c>
      <c r="E102" t="s">
        <v>15486</v>
      </c>
    </row>
    <row r="103" spans="1:5" x14ac:dyDescent="0.3">
      <c r="A103">
        <v>6.3</v>
      </c>
      <c r="B103">
        <v>3.3</v>
      </c>
      <c r="C103">
        <v>6</v>
      </c>
      <c r="D103">
        <v>2.5</v>
      </c>
      <c r="E103" t="s">
        <v>15485</v>
      </c>
    </row>
    <row r="104" spans="1:5" x14ac:dyDescent="0.3">
      <c r="A104">
        <v>5.8</v>
      </c>
      <c r="B104">
        <v>2.7</v>
      </c>
      <c r="C104">
        <v>5.0999999999999996</v>
      </c>
      <c r="D104">
        <v>1.9</v>
      </c>
      <c r="E104" t="s">
        <v>15485</v>
      </c>
    </row>
    <row r="105" spans="1:5" x14ac:dyDescent="0.3">
      <c r="A105">
        <v>7.1</v>
      </c>
      <c r="B105">
        <v>3</v>
      </c>
      <c r="C105">
        <v>5.9</v>
      </c>
      <c r="D105">
        <v>2.1</v>
      </c>
      <c r="E105" t="s">
        <v>15485</v>
      </c>
    </row>
    <row r="106" spans="1:5" x14ac:dyDescent="0.3">
      <c r="A106">
        <v>6.3</v>
      </c>
      <c r="B106">
        <v>2.9</v>
      </c>
      <c r="C106">
        <v>5.6</v>
      </c>
      <c r="D106">
        <v>1.8</v>
      </c>
      <c r="E106" t="s">
        <v>15485</v>
      </c>
    </row>
    <row r="107" spans="1:5" x14ac:dyDescent="0.3">
      <c r="A107">
        <v>6.5</v>
      </c>
      <c r="B107">
        <v>3</v>
      </c>
      <c r="C107">
        <v>5.8</v>
      </c>
      <c r="D107">
        <v>2.2000000000000002</v>
      </c>
      <c r="E107" t="s">
        <v>15485</v>
      </c>
    </row>
    <row r="108" spans="1:5" x14ac:dyDescent="0.3">
      <c r="A108">
        <v>7.6</v>
      </c>
      <c r="B108">
        <v>3</v>
      </c>
      <c r="C108">
        <v>6.6</v>
      </c>
      <c r="D108">
        <v>2.1</v>
      </c>
      <c r="E108" t="s">
        <v>15485</v>
      </c>
    </row>
    <row r="109" spans="1:5" x14ac:dyDescent="0.3">
      <c r="A109">
        <v>4.9000000000000004</v>
      </c>
      <c r="B109">
        <v>2.5</v>
      </c>
      <c r="C109">
        <v>4.5</v>
      </c>
      <c r="D109">
        <v>1.7</v>
      </c>
      <c r="E109" t="s">
        <v>15485</v>
      </c>
    </row>
    <row r="110" spans="1:5" x14ac:dyDescent="0.3">
      <c r="A110">
        <v>7.3</v>
      </c>
      <c r="B110">
        <v>2.9</v>
      </c>
      <c r="C110">
        <v>6.3</v>
      </c>
      <c r="D110">
        <v>1.8</v>
      </c>
      <c r="E110" t="s">
        <v>15485</v>
      </c>
    </row>
    <row r="111" spans="1:5" x14ac:dyDescent="0.3">
      <c r="A111">
        <v>6.7</v>
      </c>
      <c r="B111">
        <v>2.5</v>
      </c>
      <c r="C111">
        <v>5.8</v>
      </c>
      <c r="D111">
        <v>1.8</v>
      </c>
      <c r="E111" t="s">
        <v>15485</v>
      </c>
    </row>
    <row r="112" spans="1:5" x14ac:dyDescent="0.3">
      <c r="A112">
        <v>7.2</v>
      </c>
      <c r="B112">
        <v>3.6</v>
      </c>
      <c r="C112">
        <v>6.1</v>
      </c>
      <c r="D112">
        <v>2.5</v>
      </c>
      <c r="E112" t="s">
        <v>15485</v>
      </c>
    </row>
    <row r="113" spans="1:5" x14ac:dyDescent="0.3">
      <c r="A113">
        <v>6.5</v>
      </c>
      <c r="B113">
        <v>3.2</v>
      </c>
      <c r="C113">
        <v>5.0999999999999996</v>
      </c>
      <c r="D113">
        <v>2</v>
      </c>
      <c r="E113" t="s">
        <v>15485</v>
      </c>
    </row>
    <row r="114" spans="1:5" x14ac:dyDescent="0.3">
      <c r="A114">
        <v>6.4</v>
      </c>
      <c r="B114">
        <v>2.7</v>
      </c>
      <c r="C114">
        <v>5.3</v>
      </c>
      <c r="D114">
        <v>1.9</v>
      </c>
      <c r="E114" t="s">
        <v>15485</v>
      </c>
    </row>
    <row r="115" spans="1:5" x14ac:dyDescent="0.3">
      <c r="A115">
        <v>6.8</v>
      </c>
      <c r="B115">
        <v>3</v>
      </c>
      <c r="C115">
        <v>5.5</v>
      </c>
      <c r="D115">
        <v>2.1</v>
      </c>
      <c r="E115" t="s">
        <v>15485</v>
      </c>
    </row>
    <row r="116" spans="1:5" x14ac:dyDescent="0.3">
      <c r="A116">
        <v>5.7</v>
      </c>
      <c r="B116">
        <v>2.5</v>
      </c>
      <c r="C116">
        <v>5</v>
      </c>
      <c r="D116">
        <v>2</v>
      </c>
      <c r="E116" t="s">
        <v>15485</v>
      </c>
    </row>
    <row r="117" spans="1:5" x14ac:dyDescent="0.3">
      <c r="A117">
        <v>5.8</v>
      </c>
      <c r="B117">
        <v>2.8</v>
      </c>
      <c r="C117">
        <v>5.0999999999999996</v>
      </c>
      <c r="D117">
        <v>2.4</v>
      </c>
      <c r="E117" t="s">
        <v>15485</v>
      </c>
    </row>
    <row r="118" spans="1:5" x14ac:dyDescent="0.3">
      <c r="A118">
        <v>6.4</v>
      </c>
      <c r="B118">
        <v>3.2</v>
      </c>
      <c r="C118">
        <v>5.3</v>
      </c>
      <c r="D118">
        <v>2.2999999999999998</v>
      </c>
      <c r="E118" t="s">
        <v>15485</v>
      </c>
    </row>
    <row r="119" spans="1:5" x14ac:dyDescent="0.3">
      <c r="A119">
        <v>6.5</v>
      </c>
      <c r="B119">
        <v>3</v>
      </c>
      <c r="C119">
        <v>5.5</v>
      </c>
      <c r="D119">
        <v>1.8</v>
      </c>
      <c r="E119" t="s">
        <v>15485</v>
      </c>
    </row>
    <row r="120" spans="1:5" x14ac:dyDescent="0.3">
      <c r="A120">
        <v>7.7</v>
      </c>
      <c r="B120">
        <v>3.8</v>
      </c>
      <c r="C120">
        <v>6.7</v>
      </c>
      <c r="D120">
        <v>2.2000000000000002</v>
      </c>
      <c r="E120" t="s">
        <v>15485</v>
      </c>
    </row>
    <row r="121" spans="1:5" x14ac:dyDescent="0.3">
      <c r="A121">
        <v>7.7</v>
      </c>
      <c r="B121">
        <v>2.6</v>
      </c>
      <c r="C121">
        <v>6.9</v>
      </c>
      <c r="D121">
        <v>2.2999999999999998</v>
      </c>
      <c r="E121" t="s">
        <v>15485</v>
      </c>
    </row>
    <row r="122" spans="1:5" x14ac:dyDescent="0.3">
      <c r="A122">
        <v>6</v>
      </c>
      <c r="B122">
        <v>2.2000000000000002</v>
      </c>
      <c r="C122">
        <v>5</v>
      </c>
      <c r="D122">
        <v>1.5</v>
      </c>
      <c r="E122" t="s">
        <v>15485</v>
      </c>
    </row>
    <row r="123" spans="1:5" x14ac:dyDescent="0.3">
      <c r="A123">
        <v>6.9</v>
      </c>
      <c r="B123">
        <v>3.2</v>
      </c>
      <c r="C123">
        <v>5.7</v>
      </c>
      <c r="D123">
        <v>2.2999999999999998</v>
      </c>
      <c r="E123" t="s">
        <v>15485</v>
      </c>
    </row>
    <row r="124" spans="1:5" x14ac:dyDescent="0.3">
      <c r="A124">
        <v>5.6</v>
      </c>
      <c r="B124">
        <v>2.8</v>
      </c>
      <c r="C124">
        <v>4.9000000000000004</v>
      </c>
      <c r="D124">
        <v>2</v>
      </c>
      <c r="E124" t="s">
        <v>15485</v>
      </c>
    </row>
    <row r="125" spans="1:5" x14ac:dyDescent="0.3">
      <c r="A125">
        <v>7.7</v>
      </c>
      <c r="B125">
        <v>2.8</v>
      </c>
      <c r="C125">
        <v>6.7</v>
      </c>
      <c r="D125">
        <v>2</v>
      </c>
      <c r="E125" t="s">
        <v>15485</v>
      </c>
    </row>
    <row r="126" spans="1:5" x14ac:dyDescent="0.3">
      <c r="A126">
        <v>6.3</v>
      </c>
      <c r="B126">
        <v>2.7</v>
      </c>
      <c r="C126">
        <v>4.9000000000000004</v>
      </c>
      <c r="D126">
        <v>1.8</v>
      </c>
      <c r="E126" t="s">
        <v>15485</v>
      </c>
    </row>
    <row r="127" spans="1:5" x14ac:dyDescent="0.3">
      <c r="A127">
        <v>6.7</v>
      </c>
      <c r="B127">
        <v>3.3</v>
      </c>
      <c r="C127">
        <v>5.7</v>
      </c>
      <c r="D127">
        <v>2.1</v>
      </c>
      <c r="E127" t="s">
        <v>15485</v>
      </c>
    </row>
    <row r="128" spans="1:5" x14ac:dyDescent="0.3">
      <c r="A128">
        <v>7.2</v>
      </c>
      <c r="B128">
        <v>3.2</v>
      </c>
      <c r="C128">
        <v>6</v>
      </c>
      <c r="D128">
        <v>1.8</v>
      </c>
      <c r="E128" t="s">
        <v>15485</v>
      </c>
    </row>
    <row r="129" spans="1:5" x14ac:dyDescent="0.3">
      <c r="A129">
        <v>6.2</v>
      </c>
      <c r="B129">
        <v>2.8</v>
      </c>
      <c r="C129">
        <v>4.8</v>
      </c>
      <c r="D129">
        <v>1.8</v>
      </c>
      <c r="E129" t="s">
        <v>15485</v>
      </c>
    </row>
    <row r="130" spans="1:5" x14ac:dyDescent="0.3">
      <c r="A130">
        <v>6.1</v>
      </c>
      <c r="B130">
        <v>3</v>
      </c>
      <c r="C130">
        <v>4.9000000000000004</v>
      </c>
      <c r="D130">
        <v>1.8</v>
      </c>
      <c r="E130" t="s">
        <v>15485</v>
      </c>
    </row>
    <row r="131" spans="1:5" x14ac:dyDescent="0.3">
      <c r="A131">
        <v>6.4</v>
      </c>
      <c r="B131">
        <v>2.8</v>
      </c>
      <c r="C131">
        <v>5.6</v>
      </c>
      <c r="D131">
        <v>2.1</v>
      </c>
      <c r="E131" t="s">
        <v>15485</v>
      </c>
    </row>
    <row r="132" spans="1:5" x14ac:dyDescent="0.3">
      <c r="A132">
        <v>7.2</v>
      </c>
      <c r="B132">
        <v>3</v>
      </c>
      <c r="C132">
        <v>5.8</v>
      </c>
      <c r="D132">
        <v>1.6</v>
      </c>
      <c r="E132" t="s">
        <v>15485</v>
      </c>
    </row>
    <row r="133" spans="1:5" x14ac:dyDescent="0.3">
      <c r="A133">
        <v>7.4</v>
      </c>
      <c r="B133">
        <v>2.8</v>
      </c>
      <c r="C133">
        <v>6.1</v>
      </c>
      <c r="D133">
        <v>1.9</v>
      </c>
      <c r="E133" t="s">
        <v>15485</v>
      </c>
    </row>
    <row r="134" spans="1:5" x14ac:dyDescent="0.3">
      <c r="A134">
        <v>7.9</v>
      </c>
      <c r="B134">
        <v>3.8</v>
      </c>
      <c r="C134">
        <v>6.4</v>
      </c>
      <c r="D134">
        <v>2</v>
      </c>
      <c r="E134" t="s">
        <v>15485</v>
      </c>
    </row>
    <row r="135" spans="1:5" x14ac:dyDescent="0.3">
      <c r="A135">
        <v>6.4</v>
      </c>
      <c r="B135">
        <v>2.8</v>
      </c>
      <c r="C135">
        <v>5.6</v>
      </c>
      <c r="D135">
        <v>2.2000000000000002</v>
      </c>
      <c r="E135" t="s">
        <v>15485</v>
      </c>
    </row>
    <row r="136" spans="1:5" x14ac:dyDescent="0.3">
      <c r="A136">
        <v>6.3</v>
      </c>
      <c r="B136">
        <v>2.8</v>
      </c>
      <c r="C136">
        <v>5.0999999999999996</v>
      </c>
      <c r="D136">
        <v>1.5</v>
      </c>
      <c r="E136" t="s">
        <v>15485</v>
      </c>
    </row>
    <row r="137" spans="1:5" x14ac:dyDescent="0.3">
      <c r="A137">
        <v>6.1</v>
      </c>
      <c r="B137">
        <v>2.6</v>
      </c>
      <c r="C137">
        <v>5.6</v>
      </c>
      <c r="D137">
        <v>1.4</v>
      </c>
      <c r="E137" t="s">
        <v>15485</v>
      </c>
    </row>
    <row r="138" spans="1:5" x14ac:dyDescent="0.3">
      <c r="A138">
        <v>7.7</v>
      </c>
      <c r="B138">
        <v>3</v>
      </c>
      <c r="C138">
        <v>6.1</v>
      </c>
      <c r="D138">
        <v>2.2999999999999998</v>
      </c>
      <c r="E138" t="s">
        <v>15485</v>
      </c>
    </row>
    <row r="139" spans="1:5" x14ac:dyDescent="0.3">
      <c r="A139">
        <v>6.3</v>
      </c>
      <c r="B139">
        <v>3.4</v>
      </c>
      <c r="C139">
        <v>5.6</v>
      </c>
      <c r="D139">
        <v>2.4</v>
      </c>
      <c r="E139" t="s">
        <v>15485</v>
      </c>
    </row>
    <row r="140" spans="1:5" x14ac:dyDescent="0.3">
      <c r="A140">
        <v>6.4</v>
      </c>
      <c r="B140">
        <v>3.1</v>
      </c>
      <c r="C140">
        <v>5.5</v>
      </c>
      <c r="D140">
        <v>1.8</v>
      </c>
      <c r="E140" t="s">
        <v>15485</v>
      </c>
    </row>
    <row r="141" spans="1:5" x14ac:dyDescent="0.3">
      <c r="A141">
        <v>6</v>
      </c>
      <c r="B141">
        <v>3</v>
      </c>
      <c r="C141">
        <v>4.8</v>
      </c>
      <c r="D141">
        <v>1.8</v>
      </c>
      <c r="E141" t="s">
        <v>15485</v>
      </c>
    </row>
    <row r="142" spans="1:5" x14ac:dyDescent="0.3">
      <c r="A142">
        <v>6.9</v>
      </c>
      <c r="B142">
        <v>3.1</v>
      </c>
      <c r="C142">
        <v>5.4</v>
      </c>
      <c r="D142">
        <v>2.1</v>
      </c>
      <c r="E142" t="s">
        <v>15485</v>
      </c>
    </row>
    <row r="143" spans="1:5" x14ac:dyDescent="0.3">
      <c r="A143">
        <v>6.7</v>
      </c>
      <c r="B143">
        <v>3.1</v>
      </c>
      <c r="C143">
        <v>5.6</v>
      </c>
      <c r="D143">
        <v>2.4</v>
      </c>
      <c r="E143" t="s">
        <v>15485</v>
      </c>
    </row>
    <row r="144" spans="1:5" x14ac:dyDescent="0.3">
      <c r="A144">
        <v>6.9</v>
      </c>
      <c r="B144">
        <v>3.1</v>
      </c>
      <c r="C144">
        <v>5.0999999999999996</v>
      </c>
      <c r="D144">
        <v>2.2999999999999998</v>
      </c>
      <c r="E144" t="s">
        <v>15485</v>
      </c>
    </row>
    <row r="145" spans="1:5" x14ac:dyDescent="0.3">
      <c r="A145">
        <v>5.8</v>
      </c>
      <c r="B145">
        <v>2.7</v>
      </c>
      <c r="C145">
        <v>5.0999999999999996</v>
      </c>
      <c r="D145">
        <v>1.9</v>
      </c>
      <c r="E145" t="s">
        <v>15485</v>
      </c>
    </row>
    <row r="146" spans="1:5" x14ac:dyDescent="0.3">
      <c r="A146">
        <v>6.8</v>
      </c>
      <c r="B146">
        <v>3.2</v>
      </c>
      <c r="C146">
        <v>5.9</v>
      </c>
      <c r="D146">
        <v>2.2999999999999998</v>
      </c>
      <c r="E146" t="s">
        <v>15485</v>
      </c>
    </row>
    <row r="147" spans="1:5" x14ac:dyDescent="0.3">
      <c r="A147">
        <v>6.7</v>
      </c>
      <c r="B147">
        <v>3.3</v>
      </c>
      <c r="C147">
        <v>5.7</v>
      </c>
      <c r="D147">
        <v>2.5</v>
      </c>
      <c r="E147" t="s">
        <v>15485</v>
      </c>
    </row>
    <row r="148" spans="1:5" x14ac:dyDescent="0.3">
      <c r="A148">
        <v>6.7</v>
      </c>
      <c r="B148">
        <v>3</v>
      </c>
      <c r="C148">
        <v>5.2</v>
      </c>
      <c r="D148">
        <v>2.2999999999999998</v>
      </c>
      <c r="E148" t="s">
        <v>15485</v>
      </c>
    </row>
    <row r="149" spans="1:5" x14ac:dyDescent="0.3">
      <c r="A149">
        <v>6.3</v>
      </c>
      <c r="B149">
        <v>2.5</v>
      </c>
      <c r="C149">
        <v>5</v>
      </c>
      <c r="D149">
        <v>1.9</v>
      </c>
      <c r="E149" t="s">
        <v>15485</v>
      </c>
    </row>
    <row r="150" spans="1:5" x14ac:dyDescent="0.3">
      <c r="A150">
        <v>6.5</v>
      </c>
      <c r="B150">
        <v>3</v>
      </c>
      <c r="C150">
        <v>5.2</v>
      </c>
      <c r="D150">
        <v>2</v>
      </c>
      <c r="E150" t="s">
        <v>15485</v>
      </c>
    </row>
    <row r="151" spans="1:5" x14ac:dyDescent="0.3">
      <c r="A151">
        <v>6.2</v>
      </c>
      <c r="B151">
        <v>3.4</v>
      </c>
      <c r="C151">
        <v>5.4</v>
      </c>
      <c r="D151">
        <v>2.2999999999999998</v>
      </c>
      <c r="E151" t="s">
        <v>15485</v>
      </c>
    </row>
    <row r="152" spans="1:5" x14ac:dyDescent="0.3">
      <c r="A152">
        <v>5.9</v>
      </c>
      <c r="B152">
        <v>3</v>
      </c>
      <c r="C152">
        <v>5.0999999999999996</v>
      </c>
      <c r="D152">
        <v>1.8</v>
      </c>
      <c r="E152" t="s">
        <v>15485</v>
      </c>
    </row>
    <row r="154" spans="1:5" x14ac:dyDescent="0.3">
      <c r="A154" s="3" t="s">
        <v>15484</v>
      </c>
    </row>
  </sheetData>
  <phoneticPr fontId="2" type="noConversion"/>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F7BFDE-80C6-4393-B2B5-7BA459FE5F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Sheet1</vt:lpstr>
      <vt:lpstr>Sheet2</vt:lpstr>
      <vt:lpstr>Python sample</vt:lpstr>
      <vt:lpstr>Sheet4</vt:lpstr>
      <vt:lpstr>Python sample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seng law</cp:lastModifiedBy>
  <dcterms:created xsi:type="dcterms:W3CDTF">2025-01-31T13:53:56Z</dcterms:created>
  <dcterms:modified xsi:type="dcterms:W3CDTF">2025-02-04T07:02:49Z</dcterms:modified>
</cp:coreProperties>
</file>