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FE5CC5D6-4257-4EC9-AFFA-A878CCCE68C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G10" i="1"/>
  <c r="H10" i="1"/>
  <c r="F11" i="1"/>
  <c r="G11" i="1"/>
  <c r="H11" i="1"/>
  <c r="G18" i="1"/>
</calcChain>
</file>

<file path=xl/sharedStrings.xml><?xml version="1.0" encoding="utf-8"?>
<sst xmlns="http://schemas.openxmlformats.org/spreadsheetml/2006/main" count="28" uniqueCount="27">
  <si>
    <r>
      <t>象屿集团泰康团体保险2019-2020保全变更明细</t>
    </r>
    <r>
      <rPr>
        <sz val="9"/>
        <color theme="1"/>
        <rFont val="微软雅黑"/>
        <family val="2"/>
        <charset val="134"/>
      </rPr>
      <t>（增员当日生效，减员次日生效）</t>
    </r>
  </si>
  <si>
    <t>填表说明：</t>
  </si>
  <si>
    <t>1、申请变更类型为加保、减保；</t>
  </si>
  <si>
    <t>2、员工类型为在职员工，劳务派遣员工、实习生、退休返聘人员；</t>
  </si>
  <si>
    <t>3.红色字体为必填写部分</t>
  </si>
  <si>
    <t>4、按照协议约定，增员申请日期，当日生效；减员申请日期，次日生效；</t>
  </si>
  <si>
    <t>5、每月发送的被保险人变更申请（加保、减保、层级变更）的承保追溯期最早可追溯到上个月的1号。</t>
  </si>
  <si>
    <t>序号</t>
  </si>
  <si>
    <t>申请变更类型</t>
  </si>
  <si>
    <t>被保险人姓名</t>
  </si>
  <si>
    <t>身份证号码/护照号</t>
  </si>
  <si>
    <t>身份证状态</t>
  </si>
  <si>
    <t>性别</t>
  </si>
  <si>
    <t>出生日期</t>
  </si>
  <si>
    <t>投保方案</t>
  </si>
  <si>
    <t>申请生效日期</t>
  </si>
  <si>
    <t>投保单位</t>
  </si>
  <si>
    <t>入职日期/备注</t>
  </si>
  <si>
    <t>减保</t>
  </si>
  <si>
    <t>南通象屿海洋装备有限责任公司</t>
  </si>
  <si>
    <t>加保</t>
  </si>
  <si>
    <t>35010219540818049X</t>
  </si>
  <si>
    <t>210905197807210546</t>
    <phoneticPr fontId="14" type="noConversion"/>
  </si>
  <si>
    <t>方案1</t>
    <phoneticPr fontId="14" type="noConversion"/>
  </si>
  <si>
    <t>方案2</t>
    <phoneticPr fontId="14" type="noConversion"/>
  </si>
  <si>
    <t>陈宝龙</t>
  </si>
  <si>
    <t>黄木兰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</si>
</sst>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color theme="1"/>
      <name val="等线"/>
      <family val="2"/>
      <scheme val="minor"/>
    </font>
    <font>
      <b/>
      <sz val="12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70C0"/>
      <name val="等线"/>
      <family val="3"/>
      <charset val="134"/>
      <scheme val="minor"/>
    </font>
    <font>
      <sz val="10"/>
      <color theme="9" tint="-0.249977111117893"/>
      <name val="等线"/>
      <family val="3"/>
      <charset val="134"/>
      <scheme val="minor"/>
    </font>
    <font>
      <b/>
      <sz val="10"/>
      <color theme="3" tint="0.39988402966399123"/>
      <name val="等线"/>
      <family val="3"/>
      <charset val="134"/>
      <scheme val="minor"/>
    </font>
    <font>
      <b/>
      <sz val="10"/>
      <name val="Microsoft YaHei"/>
      <charset val="134"/>
    </font>
    <font>
      <b/>
      <sz val="10"/>
      <color rgb="FFFF0000"/>
      <name val="Microsoft YaHei"/>
      <charset val="134"/>
    </font>
    <font>
      <sz val="12"/>
      <name val="宋体"/>
      <family val="3"/>
      <charset val="134"/>
    </font>
    <font>
      <sz val="1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等线"/>
      <family val="3"/>
      <charset val="134"/>
      <scheme val="minor"/>
    </font>
    <font>
      <u/>
      <sz val="10"/>
      <name val="Microsoft YaHei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511703848384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9" fillId="0" borderId="0">
      <alignment vertical="center"/>
    </xf>
  </cellStyleXfs>
  <cellXfs count="45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14" fontId="8" fillId="2" borderId="3" xfId="0" applyNumberFormat="1" applyFont="1" applyFill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176" fontId="11" fillId="0" borderId="5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0" fillId="4" borderId="5" xfId="1" applyFont="1" applyFill="1" applyBorder="1" applyAlignment="1">
      <alignment horizontal="center" vertical="center" wrapText="1"/>
    </xf>
    <xf numFmtId="176" fontId="11" fillId="4" borderId="5" xfId="0" applyNumberFormat="1" applyFont="1" applyFill="1" applyBorder="1" applyAlignment="1" applyProtection="1">
      <alignment horizontal="center" vertical="center"/>
      <protection locked="0"/>
    </xf>
    <xf numFmtId="0" fontId="11" fillId="4" borderId="5" xfId="0" applyFont="1" applyFill="1" applyBorder="1" applyAlignment="1">
      <alignment horizontal="center" vertical="center"/>
    </xf>
    <xf numFmtId="0" fontId="13" fillId="0" borderId="5" xfId="1" applyFont="1" applyBorder="1" applyAlignment="1">
      <alignment horizontal="center" vertical="center" wrapText="1"/>
    </xf>
    <xf numFmtId="49" fontId="12" fillId="5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0" xfId="0" applyNumberFormat="1" applyFont="1" applyAlignment="1" applyProtection="1">
      <alignment horizontal="center" vertical="center"/>
      <protection locked="0"/>
    </xf>
    <xf numFmtId="14" fontId="3" fillId="0" borderId="0" xfId="0" applyNumberFormat="1" applyFont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0" fillId="6" borderId="5" xfId="1" applyFont="1" applyFill="1" applyBorder="1" applyAlignment="1">
      <alignment horizontal="center" vertical="center" wrapText="1"/>
    </xf>
    <xf numFmtId="49" fontId="12" fillId="4" borderId="5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176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14" fontId="11" fillId="0" borderId="5" xfId="0" applyNumberFormat="1" applyFont="1" applyBorder="1" applyAlignment="1" applyProtection="1">
      <alignment horizontal="center" vertical="center"/>
      <protection locked="0"/>
    </xf>
    <xf numFmtId="14" fontId="11" fillId="4" borderId="5" xfId="0" applyNumberFormat="1" applyFont="1" applyFill="1" applyBorder="1" applyAlignment="1" applyProtection="1">
      <alignment horizontal="center" vertical="center"/>
      <protection locked="0"/>
    </xf>
    <xf numFmtId="14" fontId="3" fillId="0" borderId="5" xfId="0" applyNumberFormat="1" applyFont="1" applyBorder="1" applyAlignment="1">
      <alignment horizontal="center" vertical="center"/>
    </xf>
    <xf numFmtId="14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14" fontId="11" fillId="6" borderId="5" xfId="0" applyNumberFormat="1" applyFont="1" applyFill="1" applyBorder="1" applyAlignment="1">
      <alignment horizontal="center" vertical="center"/>
    </xf>
    <xf numFmtId="14" fontId="11" fillId="4" borderId="5" xfId="0" applyNumberFormat="1" applyFont="1" applyFill="1" applyBorder="1" applyAlignment="1">
      <alignment horizontal="center" vertical="center"/>
    </xf>
    <xf numFmtId="14" fontId="3" fillId="0" borderId="5" xfId="0" applyNumberFormat="1" applyFont="1" applyBorder="1" applyAlignment="1" applyProtection="1">
      <alignment horizontal="center" vertical="center"/>
      <protection locked="0"/>
    </xf>
    <xf numFmtId="14" fontId="0" fillId="0" borderId="0" xfId="0" applyNumberFormat="1" applyAlignment="1">
      <alignment vertical="center"/>
    </xf>
    <xf numFmtId="14" fontId="7" fillId="2" borderId="4" xfId="0" applyNumberFormat="1" applyFont="1" applyFill="1" applyBorder="1" applyAlignment="1">
      <alignment horizontal="center" vertical="center" wrapText="1"/>
    </xf>
    <xf numFmtId="14" fontId="11" fillId="4" borderId="7" xfId="0" applyNumberFormat="1" applyFont="1" applyFill="1" applyBorder="1" applyAlignment="1" applyProtection="1">
      <alignment horizontal="center" vertical="center"/>
      <protection locked="0"/>
    </xf>
  </cellXfs>
  <cellStyles count="2">
    <cellStyle name="常规" xfId="0" builtinId="0"/>
    <cellStyle name="常规 2" xfId="1" xr:uid="{4DA69A07-96F2-4417-BE27-23AE232A0020}"/>
  </cellStyles>
  <dxfs count="11">
    <dxf>
      <font>
        <b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2" name="Picture 1" descr="C:\Users\ADMINI~1\AppData\Local\Temp\ksohtml\clip_image1026.png">
          <a:extLst>
            <a:ext uri="{FF2B5EF4-FFF2-40B4-BE49-F238E27FC236}">
              <a16:creationId xmlns:a16="http://schemas.microsoft.com/office/drawing/2014/main" id="{C293B2E4-166E-4302-8FAE-90B7BEBCB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301240" y="166116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3" name="Picture 1" descr="C:\Users\ADMINI~1\AppData\Local\Temp\ksohtml\clip_image1026.png">
          <a:extLst>
            <a:ext uri="{FF2B5EF4-FFF2-40B4-BE49-F238E27FC236}">
              <a16:creationId xmlns:a16="http://schemas.microsoft.com/office/drawing/2014/main" id="{7B10C221-87AC-4BC1-B576-6D23911E3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301240" y="1661160"/>
          <a:ext cx="9525" cy="95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9;&#24314;&#26757;/&#21592;&#24037;&#31119;&#21033;&#35745;&#21010;/&#35937;&#23679;&#38598;&#22242;/2018-2019&#24180;&#24230;/8.&#35937;&#23679;&#20445;&#20840;/2018-2019&#20445;&#20840;&#38468;&#20214;&#19979;&#36733;/&#21335;&#36890;&#35937;&#23679;&#28023;&#27915;&#35013;&#22791;&#26377;&#38480;&#36131;&#20219;&#20844;&#21496;201810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0918"/>
      <sheetName val="20181008"/>
      <sheetName val="20181020"/>
      <sheetName val="投保方案明细"/>
      <sheetName val="Sheet2"/>
      <sheetName val="Sheet3"/>
      <sheetName val="Sheet4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0">
          <cell r="E30" t="e">
            <v>#VALUE!</v>
          </cell>
        </row>
        <row r="31">
          <cell r="E31" t="e">
            <v>#VALUE!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L4" sqref="L1:L1048576"/>
    </sheetView>
  </sheetViews>
  <sheetFormatPr defaultColWidth="9" defaultRowHeight="15"/>
  <cols>
    <col min="1" max="1" width="4.6640625" style="1" customWidth="1"/>
    <col min="2" max="2" width="4.77734375" style="1" customWidth="1"/>
    <col min="3" max="3" width="13" style="1" customWidth="1"/>
    <col min="4" max="4" width="11.109375" style="1" customWidth="1"/>
    <col min="5" max="5" width="20.44140625" style="1" customWidth="1"/>
    <col min="6" max="6" width="13.109375" style="1" customWidth="1"/>
    <col min="7" max="7" width="9" style="1" customWidth="1"/>
    <col min="8" max="8" width="12" style="24" customWidth="1"/>
    <col min="9" max="9" width="17.21875" style="1" customWidth="1"/>
    <col min="10" max="10" width="18.33203125" style="25" customWidth="1"/>
    <col min="11" max="11" width="31.21875" style="1" customWidth="1"/>
    <col min="12" max="12" width="17.109375" style="25" customWidth="1"/>
    <col min="13" max="16384" width="9" style="1"/>
  </cols>
  <sheetData>
    <row r="1" spans="1:12" ht="1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1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ht="15.6" thickBot="1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s="3" customFormat="1" ht="15" customHeight="1">
      <c r="A4" s="2"/>
      <c r="B4" s="32" t="s">
        <v>2</v>
      </c>
      <c r="C4" s="32"/>
      <c r="D4" s="32"/>
      <c r="E4" s="32"/>
      <c r="F4" s="32"/>
      <c r="G4" s="32"/>
      <c r="H4" s="32"/>
      <c r="I4" s="32"/>
      <c r="J4" s="32"/>
      <c r="L4" s="42"/>
    </row>
    <row r="5" spans="1:12" s="3" customFormat="1" ht="15" customHeight="1">
      <c r="A5" s="4"/>
      <c r="B5" s="33" t="s">
        <v>3</v>
      </c>
      <c r="C5" s="33"/>
      <c r="D5" s="33"/>
      <c r="E5" s="33"/>
      <c r="F5" s="33"/>
      <c r="G5" s="33"/>
      <c r="H5" s="33"/>
      <c r="I5" s="33"/>
      <c r="J5" s="33"/>
      <c r="L5" s="42"/>
    </row>
    <row r="6" spans="1:12" s="3" customFormat="1" ht="15" customHeight="1">
      <c r="A6" s="4"/>
      <c r="B6" s="33" t="s">
        <v>4</v>
      </c>
      <c r="C6" s="33"/>
      <c r="D6" s="33"/>
      <c r="E6" s="33"/>
      <c r="F6" s="33"/>
      <c r="G6" s="33"/>
      <c r="H6" s="33"/>
      <c r="I6" s="33"/>
      <c r="J6" s="33"/>
      <c r="L6" s="42"/>
    </row>
    <row r="7" spans="1:12" s="3" customFormat="1" ht="15" customHeight="1">
      <c r="A7" s="4"/>
      <c r="B7" s="34" t="s">
        <v>5</v>
      </c>
      <c r="C7" s="34"/>
      <c r="D7" s="34"/>
      <c r="E7" s="34"/>
      <c r="F7" s="34"/>
      <c r="G7" s="34"/>
      <c r="H7" s="34"/>
      <c r="I7" s="34"/>
      <c r="J7" s="34"/>
      <c r="L7" s="42"/>
    </row>
    <row r="8" spans="1:12" s="3" customFormat="1" ht="25.95" customHeight="1">
      <c r="A8" s="4"/>
      <c r="B8" s="29" t="s">
        <v>6</v>
      </c>
      <c r="C8" s="29"/>
      <c r="D8" s="29"/>
      <c r="E8" s="29"/>
      <c r="F8" s="29"/>
      <c r="G8" s="29"/>
      <c r="H8" s="29"/>
      <c r="I8" s="29"/>
      <c r="J8" s="29"/>
      <c r="L8" s="42"/>
    </row>
    <row r="9" spans="1:12" ht="31.2">
      <c r="B9" s="5" t="s">
        <v>7</v>
      </c>
      <c r="C9" s="6" t="s">
        <v>8</v>
      </c>
      <c r="D9" s="6" t="s">
        <v>9</v>
      </c>
      <c r="E9" s="7" t="s">
        <v>10</v>
      </c>
      <c r="F9" s="8" t="s">
        <v>11</v>
      </c>
      <c r="G9" s="9" t="s">
        <v>12</v>
      </c>
      <c r="H9" s="38" t="s">
        <v>13</v>
      </c>
      <c r="I9" s="10" t="s">
        <v>14</v>
      </c>
      <c r="J9" s="11" t="s">
        <v>15</v>
      </c>
      <c r="K9" s="7" t="s">
        <v>16</v>
      </c>
      <c r="L9" s="43" t="s">
        <v>17</v>
      </c>
    </row>
    <row r="10" spans="1:12">
      <c r="B10" s="12">
        <v>1</v>
      </c>
      <c r="C10" s="13" t="s">
        <v>18</v>
      </c>
      <c r="D10" s="14" t="s">
        <v>25</v>
      </c>
      <c r="E10" s="14" t="s">
        <v>21</v>
      </c>
      <c r="F10" s="26" t="str">
        <f>IF(ISERROR([1]Sheet3!E30)," ",[1]Sheet3!E30)</f>
        <v xml:space="preserve"> </v>
      </c>
      <c r="G10" s="27" t="str">
        <f>IF(LEN(E10)=18,IF(MOD(MID(E10,17,1),2)=0,"女","男"),IF(LEN(E10)=15,IF(MOD(MID(E10,15,1),2)=0,"女","男"),IF(ISBLANK(E10),"","错误")))</f>
        <v>男</v>
      </c>
      <c r="H10" s="39" t="str">
        <f>IF(LEN(E10)=18,MID(E10,7,4)&amp;"-"&amp;MID(E10,11,2)&amp;"-"&amp;MID(E10,13,2),IF(LEN(E10)=15,"19"&amp;MID(E10,7,2)&amp;"-"&amp;MID(E10,9,2)&amp;"-"&amp;MID(E10,11,2),IF(ISBLANK(E10),"","错误")))</f>
        <v>1954-08-18</v>
      </c>
      <c r="I10" s="12" t="s">
        <v>23</v>
      </c>
      <c r="J10" s="35">
        <v>43629</v>
      </c>
      <c r="K10" s="15" t="s">
        <v>19</v>
      </c>
      <c r="L10" s="22">
        <v>43060</v>
      </c>
    </row>
    <row r="11" spans="1:12" s="16" customFormat="1">
      <c r="B11" s="17">
        <v>2</v>
      </c>
      <c r="C11" s="13" t="s">
        <v>20</v>
      </c>
      <c r="D11" s="14" t="s">
        <v>26</v>
      </c>
      <c r="E11" s="14" t="s">
        <v>22</v>
      </c>
      <c r="F11" s="26" t="str">
        <f>IF(ISERROR([1]Sheet3!E31)," ",[1]Sheet3!E31)</f>
        <v xml:space="preserve"> </v>
      </c>
      <c r="G11" s="27" t="str">
        <f>IF(LEN(E11)=18,IF(MOD(MID(E11,17,1),2)=0,"女","男"),IF(LEN(E11)=15,IF(MOD(MID(E11,15,1),2)=0,"女","男"),IF(ISBLANK(E11),"","错误")))</f>
        <v>女</v>
      </c>
      <c r="H11" s="39" t="str">
        <f>IF(LEN(E11)=18,MID(E11,7,4)&amp;"-"&amp;MID(E11,11,2)&amp;"-"&amp;MID(E11,13,2),IF(LEN(E11)=15,"19"&amp;MID(E11,7,2)&amp;"-"&amp;MID(E11,9,2)&amp;"-"&amp;MID(E11,11,2),IF(ISBLANK(E11),"","错误")))</f>
        <v>1978-07-21</v>
      </c>
      <c r="I11" s="12" t="s">
        <v>24</v>
      </c>
      <c r="J11" s="35">
        <v>43630</v>
      </c>
      <c r="K11" s="15" t="s">
        <v>19</v>
      </c>
      <c r="L11" s="22">
        <v>43381</v>
      </c>
    </row>
    <row r="12" spans="1:12" s="16" customFormat="1">
      <c r="B12" s="12">
        <v>3</v>
      </c>
      <c r="C12" s="18"/>
      <c r="D12" s="18"/>
      <c r="E12" s="28"/>
      <c r="F12" s="18"/>
      <c r="G12" s="18"/>
      <c r="H12" s="36"/>
      <c r="I12" s="17"/>
      <c r="J12" s="36"/>
      <c r="K12" s="19"/>
      <c r="L12" s="44"/>
    </row>
    <row r="13" spans="1:12">
      <c r="B13" s="17">
        <v>4</v>
      </c>
      <c r="C13" s="20"/>
      <c r="D13" s="14"/>
      <c r="E13" s="21"/>
      <c r="F13" s="13"/>
      <c r="G13" s="12"/>
      <c r="H13" s="40"/>
      <c r="I13" s="12"/>
      <c r="J13" s="22"/>
      <c r="K13" s="14"/>
      <c r="L13" s="22"/>
    </row>
    <row r="14" spans="1:12">
      <c r="B14" s="12">
        <v>5</v>
      </c>
      <c r="C14" s="20"/>
      <c r="D14" s="13"/>
      <c r="E14" s="21"/>
      <c r="F14" s="13"/>
      <c r="G14" s="13"/>
      <c r="H14" s="36"/>
      <c r="I14" s="12"/>
      <c r="J14" s="22"/>
      <c r="K14" s="14"/>
      <c r="L14" s="22"/>
    </row>
    <row r="15" spans="1:12">
      <c r="B15" s="12">
        <v>6</v>
      </c>
      <c r="C15" s="20"/>
      <c r="D15" s="13"/>
      <c r="E15" s="21"/>
      <c r="F15" s="13"/>
      <c r="G15" s="13"/>
      <c r="H15" s="40"/>
      <c r="I15" s="12"/>
      <c r="J15" s="22"/>
      <c r="K15" s="14"/>
      <c r="L15" s="22"/>
    </row>
    <row r="16" spans="1:12">
      <c r="B16" s="17">
        <v>7</v>
      </c>
      <c r="C16" s="20"/>
      <c r="D16" s="13"/>
      <c r="E16" s="21"/>
      <c r="F16" s="13"/>
      <c r="G16" s="13"/>
      <c r="H16" s="40"/>
      <c r="I16" s="12"/>
      <c r="J16" s="22"/>
      <c r="K16" s="14"/>
      <c r="L16" s="22"/>
    </row>
    <row r="17" spans="2:12">
      <c r="B17" s="12">
        <v>8</v>
      </c>
      <c r="C17" s="20"/>
      <c r="D17" s="13"/>
      <c r="E17" s="21"/>
      <c r="F17" s="13"/>
      <c r="G17" s="13"/>
      <c r="H17" s="40"/>
      <c r="I17" s="12"/>
      <c r="J17" s="22"/>
      <c r="K17" s="14"/>
      <c r="L17" s="22"/>
    </row>
    <row r="18" spans="2:12">
      <c r="B18" s="17">
        <v>9</v>
      </c>
      <c r="C18" s="20"/>
      <c r="D18" s="14"/>
      <c r="E18" s="21"/>
      <c r="F18" s="13"/>
      <c r="G18" s="12" t="str">
        <f t="shared" ref="G18" si="0">IF(LEN(E18)=18,IF(MOD(MID(E18,17,1),2)=0,"女","男"),IF(LEN(E18)=15,IF(MOD(MID(E18,15,1),2)=0,"女","男"),IF(ISBLANK(E18),"","错误")))</f>
        <v/>
      </c>
      <c r="H18" s="35"/>
      <c r="I18" s="12"/>
      <c r="J18" s="22"/>
      <c r="K18" s="14"/>
      <c r="L18" s="22"/>
    </row>
    <row r="19" spans="2:12">
      <c r="B19" s="12">
        <v>10</v>
      </c>
      <c r="C19" s="23"/>
      <c r="D19" s="23"/>
      <c r="E19" s="23"/>
      <c r="F19" s="23"/>
      <c r="G19" s="23"/>
      <c r="H19" s="41"/>
      <c r="I19" s="23"/>
      <c r="J19" s="37"/>
      <c r="K19" s="23"/>
      <c r="L19" s="37"/>
    </row>
    <row r="20" spans="2:12">
      <c r="B20" s="12">
        <v>11</v>
      </c>
      <c r="C20" s="23"/>
      <c r="D20" s="23"/>
      <c r="E20" s="23"/>
      <c r="F20" s="23"/>
      <c r="G20" s="23"/>
      <c r="H20" s="41"/>
      <c r="I20" s="23"/>
      <c r="J20" s="37"/>
      <c r="K20" s="23"/>
      <c r="L20" s="37"/>
    </row>
    <row r="21" spans="2:12">
      <c r="B21" s="17">
        <v>12</v>
      </c>
      <c r="C21" s="23"/>
      <c r="D21" s="23"/>
      <c r="E21" s="23"/>
      <c r="F21" s="23"/>
      <c r="G21" s="23"/>
      <c r="H21" s="41"/>
      <c r="I21" s="23"/>
      <c r="J21" s="37"/>
      <c r="K21" s="23"/>
      <c r="L21" s="37"/>
    </row>
    <row r="22" spans="2:12">
      <c r="B22" s="12">
        <v>13</v>
      </c>
      <c r="C22" s="23"/>
      <c r="D22" s="23"/>
      <c r="E22" s="23"/>
      <c r="F22" s="23"/>
      <c r="G22" s="23"/>
      <c r="H22" s="41"/>
      <c r="I22" s="23"/>
      <c r="J22" s="37"/>
      <c r="K22" s="23"/>
      <c r="L22" s="37"/>
    </row>
    <row r="23" spans="2:12">
      <c r="B23" s="17">
        <v>14</v>
      </c>
      <c r="C23" s="23"/>
      <c r="D23" s="23"/>
      <c r="E23" s="23"/>
      <c r="F23" s="23"/>
      <c r="G23" s="23"/>
      <c r="H23" s="41"/>
      <c r="I23" s="23"/>
      <c r="J23" s="37"/>
      <c r="K23" s="23"/>
      <c r="L23" s="37"/>
    </row>
    <row r="24" spans="2:12">
      <c r="B24" s="12">
        <v>15</v>
      </c>
      <c r="C24" s="23"/>
      <c r="D24" s="23"/>
      <c r="E24" s="23"/>
      <c r="F24" s="23"/>
      <c r="G24" s="23"/>
      <c r="H24" s="41"/>
      <c r="I24" s="23"/>
      <c r="J24" s="37"/>
      <c r="K24" s="23"/>
      <c r="L24" s="37"/>
    </row>
    <row r="25" spans="2:12">
      <c r="B25" s="12">
        <v>16</v>
      </c>
      <c r="C25" s="23"/>
      <c r="D25" s="23"/>
      <c r="E25" s="23"/>
      <c r="F25" s="23"/>
      <c r="G25" s="23"/>
      <c r="H25" s="41"/>
      <c r="I25" s="23"/>
      <c r="J25" s="37"/>
      <c r="K25" s="23"/>
      <c r="L25" s="37"/>
    </row>
    <row r="26" spans="2:12">
      <c r="B26" s="17">
        <v>17</v>
      </c>
      <c r="C26" s="23"/>
      <c r="D26" s="23"/>
      <c r="E26" s="23"/>
      <c r="F26" s="23"/>
      <c r="G26" s="23"/>
      <c r="H26" s="41"/>
      <c r="I26" s="23"/>
      <c r="J26" s="37"/>
      <c r="K26" s="23"/>
      <c r="L26" s="37"/>
    </row>
    <row r="27" spans="2:12">
      <c r="B27" s="12">
        <v>18</v>
      </c>
      <c r="C27" s="23"/>
      <c r="D27" s="23"/>
      <c r="E27" s="23"/>
      <c r="F27" s="23"/>
      <c r="G27" s="23"/>
      <c r="H27" s="41"/>
      <c r="I27" s="23"/>
      <c r="J27" s="37"/>
      <c r="K27" s="23"/>
      <c r="L27" s="37"/>
    </row>
    <row r="28" spans="2:12">
      <c r="B28" s="17">
        <v>19</v>
      </c>
      <c r="C28" s="23"/>
      <c r="D28" s="23"/>
      <c r="E28" s="23"/>
      <c r="F28" s="23"/>
      <c r="G28" s="23"/>
      <c r="H28" s="41"/>
      <c r="I28" s="23"/>
      <c r="J28" s="37"/>
      <c r="K28" s="23"/>
      <c r="L28" s="37"/>
    </row>
    <row r="29" spans="2:12">
      <c r="B29" s="12">
        <v>20</v>
      </c>
      <c r="C29" s="23"/>
      <c r="D29" s="23"/>
      <c r="E29" s="23"/>
      <c r="F29" s="23"/>
      <c r="G29" s="23"/>
      <c r="H29" s="41"/>
      <c r="I29" s="23"/>
      <c r="J29" s="37"/>
      <c r="K29" s="23"/>
      <c r="L29" s="37"/>
    </row>
    <row r="30" spans="2:12">
      <c r="B30" s="12">
        <v>21</v>
      </c>
      <c r="C30" s="23"/>
      <c r="D30" s="23"/>
      <c r="E30" s="23"/>
      <c r="F30" s="23"/>
      <c r="G30" s="23"/>
      <c r="H30" s="41"/>
      <c r="I30" s="23"/>
      <c r="J30" s="37"/>
      <c r="K30" s="23"/>
      <c r="L30" s="37"/>
    </row>
  </sheetData>
  <mergeCells count="7">
    <mergeCell ref="B8:J8"/>
    <mergeCell ref="A1:L2"/>
    <mergeCell ref="A3:L3"/>
    <mergeCell ref="B4:J4"/>
    <mergeCell ref="B5:J5"/>
    <mergeCell ref="B6:J6"/>
    <mergeCell ref="B7:J7"/>
  </mergeCells>
  <phoneticPr fontId="14" type="noConversion"/>
  <conditionalFormatting sqref="E31:E1048576">
    <cfRule type="duplicateValues" dxfId="10" priority="33"/>
  </conditionalFormatting>
  <conditionalFormatting sqref="F31:F1048576">
    <cfRule type="cellIs" dxfId="9" priority="32" operator="equal">
      <formula>"错误"</formula>
    </cfRule>
  </conditionalFormatting>
  <conditionalFormatting sqref="E9:F9">
    <cfRule type="duplicateValues" dxfId="8" priority="15"/>
    <cfRule type="duplicateValues" dxfId="7" priority="16"/>
    <cfRule type="duplicateValues" dxfId="6" priority="17"/>
    <cfRule type="duplicateValues" dxfId="5" priority="18"/>
  </conditionalFormatting>
  <conditionalFormatting sqref="F10">
    <cfRule type="cellIs" dxfId="4" priority="2" operator="equal">
      <formula>"错误"</formula>
    </cfRule>
  </conditionalFormatting>
  <conditionalFormatting sqref="F11">
    <cfRule type="cellIs" dxfId="3" priority="1" operator="equal">
      <formula>"错误"</formula>
    </cfRule>
  </conditionalFormatting>
  <conditionalFormatting sqref="E12:E18">
    <cfRule type="duplicateValues" dxfId="2" priority="19"/>
  </conditionalFormatting>
  <conditionalFormatting sqref="E19:E30 E9">
    <cfRule type="duplicateValues" dxfId="1" priority="14"/>
  </conditionalFormatting>
  <conditionalFormatting sqref="F9 F19:F30">
    <cfRule type="cellIs" dxfId="0" priority="13" operator="equal">
      <formula>"错误"</formula>
    </cfRule>
  </conditionalFormatting>
  <dataValidations count="3">
    <dataValidation type="list" allowBlank="1" showInputMessage="1" showErrorMessage="1" sqref="C10:C18" xr:uid="{35E4C0AD-6BCA-4386-8FD0-6084A722A126}">
      <formula1>"加保,减保"</formula1>
    </dataValidation>
    <dataValidation type="list" allowBlank="1" showInputMessage="1" showErrorMessage="1" sqref="C9" xr:uid="{AE9C729B-B472-4F9B-A8D1-54435B2BDDE8}">
      <formula1>"增加,减少"</formula1>
    </dataValidation>
    <dataValidation type="list" allowBlank="1" showInputMessage="1" showErrorMessage="1" sqref="D8" xr:uid="{C8297805-C8D6-49B8-8560-95AFA8DC0B4E}">
      <formula1>"在职员工,退休返聘员工,实习生"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2019-06-12T16:11:28Z</dcterms:modified>
</cp:coreProperties>
</file>