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l\OneDrive\Desktop\CSCI 3227\"/>
    </mc:Choice>
  </mc:AlternateContent>
  <bookViews>
    <workbookView xWindow="0" yWindow="0" windowWidth="23040" windowHeight="9264" activeTab="1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8" i="1" l="1"/>
  <c r="F5" i="1" l="1"/>
  <c r="F6" i="1" s="1"/>
  <c r="H8" i="1" l="1"/>
  <c r="F2" i="1"/>
  <c r="F1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 l="1"/>
</calcChain>
</file>

<file path=xl/sharedStrings.xml><?xml version="1.0" encoding="utf-8"?>
<sst xmlns="http://schemas.openxmlformats.org/spreadsheetml/2006/main" count="18" uniqueCount="18">
  <si>
    <t>Radioactive Material</t>
  </si>
  <si>
    <t>Row Labels</t>
  </si>
  <si>
    <t>Grand Total</t>
  </si>
  <si>
    <t>Count of Radioactive Material</t>
  </si>
  <si>
    <t>0.32-2.32</t>
  </si>
  <si>
    <t>2.32-4.32</t>
  </si>
  <si>
    <t>4.32-6.32</t>
  </si>
  <si>
    <t>6.32-8.32</t>
  </si>
  <si>
    <t>8.32-10.32</t>
  </si>
  <si>
    <t>12.32-14.32</t>
  </si>
  <si>
    <t>Sum</t>
  </si>
  <si>
    <t>Mean</t>
  </si>
  <si>
    <t>Count</t>
  </si>
  <si>
    <t>Deviation</t>
  </si>
  <si>
    <t>Sum of Deviations</t>
  </si>
  <si>
    <t>Variance</t>
  </si>
  <si>
    <t>Sqrt of Variance</t>
  </si>
  <si>
    <t>Expected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</si>
</sst>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[1-3.xlsx]Sheet2!PivotTable3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Radioactive Material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214800"/>
        <c:axId val="2091224048"/>
      </c:barChart>
      <c:catAx>
        <c:axId val="20912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24048"/>
        <c:crosses val="autoZero"/>
        <c:auto val="1"/>
        <c:lblAlgn val="ctr"/>
        <c:lblOffset val="100"/>
        <c:noMultiLvlLbl val="0"/>
      </c:catAx>
      <c:valAx>
        <c:axId val="20912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68580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an Liu" refreshedDate="45546.772751851851" createdVersion="5" refreshedVersion="5" minRefreshableVersion="3" recordCount="25">
  <cacheSource type="worksheet">
    <worksheetSource ref="A1:A26" sheet="Sheet1"/>
  </cacheSource>
  <cacheFields count="1">
    <cacheField name="Radioactive Materia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8" sqref="F8"/>
    </sheetView>
  </sheetViews>
  <sheetFormatPr defaultRowHeight="14.4" x14ac:dyDescent="0.3"/>
  <cols>
    <col min="1" max="1" width="17.77734375" customWidth="1"/>
    <col min="5" max="5" width="14.88671875" customWidth="1"/>
    <col min="8" max="8" width="8.88671875" customWidth="1"/>
  </cols>
  <sheetData>
    <row r="1" spans="1:8" x14ac:dyDescent="0.3">
      <c r="A1" t="s">
        <v>0</v>
      </c>
      <c r="C1" t="s">
        <v>13</v>
      </c>
      <c r="E1" t="s">
        <v>10</v>
      </c>
      <c r="F1">
        <f>SUM(A2:A26)</f>
        <v>80.63</v>
      </c>
    </row>
    <row r="2" spans="1:8" x14ac:dyDescent="0.3">
      <c r="A2">
        <v>0.74</v>
      </c>
      <c r="C2">
        <f>(A2-F3)^2</f>
        <v>6.1762190399999994</v>
      </c>
      <c r="E2" t="s">
        <v>12</v>
      </c>
      <c r="F2">
        <f>COUNT(A2:A26)</f>
        <v>25</v>
      </c>
      <c r="H2">
        <v>19</v>
      </c>
    </row>
    <row r="3" spans="1:8" x14ac:dyDescent="0.3">
      <c r="A3">
        <v>6.47</v>
      </c>
      <c r="C3">
        <f t="shared" ref="C3:C26" si="0">(A3-G2)^2</f>
        <v>41.860899999999994</v>
      </c>
      <c r="E3" t="s">
        <v>11</v>
      </c>
      <c r="F3">
        <f>F1/F2</f>
        <v>3.2251999999999996</v>
      </c>
      <c r="H3">
        <v>21</v>
      </c>
    </row>
    <row r="4" spans="1:8" x14ac:dyDescent="0.3">
      <c r="A4">
        <v>1.9</v>
      </c>
      <c r="C4">
        <f t="shared" si="0"/>
        <v>3.61</v>
      </c>
      <c r="E4" t="s">
        <v>14</v>
      </c>
      <c r="F4">
        <f>SUM(C2:C26)</f>
        <v>506.37451904000005</v>
      </c>
      <c r="H4">
        <v>35</v>
      </c>
    </row>
    <row r="5" spans="1:8" x14ac:dyDescent="0.3">
      <c r="A5">
        <v>2.69</v>
      </c>
      <c r="C5">
        <f>(A5-G4)^2</f>
        <v>7.2360999999999995</v>
      </c>
      <c r="E5" t="s">
        <v>15</v>
      </c>
      <c r="F5">
        <f>F4/(F2-1)</f>
        <v>21.098938293333337</v>
      </c>
      <c r="H5">
        <v>18</v>
      </c>
    </row>
    <row r="6" spans="1:8" x14ac:dyDescent="0.3">
      <c r="A6">
        <v>0.75</v>
      </c>
      <c r="C6">
        <f t="shared" si="0"/>
        <v>0.5625</v>
      </c>
      <c r="E6" t="s">
        <v>16</v>
      </c>
      <c r="F6">
        <f>SQRT(F5)</f>
        <v>4.5933580628265132</v>
      </c>
      <c r="H6">
        <v>37</v>
      </c>
    </row>
    <row r="7" spans="1:8" x14ac:dyDescent="0.3">
      <c r="A7">
        <v>0.32</v>
      </c>
      <c r="C7">
        <f t="shared" si="0"/>
        <v>0.1024</v>
      </c>
    </row>
    <row r="8" spans="1:8" x14ac:dyDescent="0.3">
      <c r="A8">
        <v>9.99</v>
      </c>
      <c r="C8">
        <f t="shared" si="0"/>
        <v>99.8001</v>
      </c>
      <c r="E8" t="s">
        <v>17</v>
      </c>
      <c r="F8">
        <f>_xlfn.STDEV.S(A2:A26)</f>
        <v>3.1668729581928821</v>
      </c>
      <c r="H8">
        <f>_xlfn.STDEV.S(H2:H6)</f>
        <v>9.2195444572928871</v>
      </c>
    </row>
    <row r="9" spans="1:8" x14ac:dyDescent="0.3">
      <c r="A9">
        <v>1.77</v>
      </c>
      <c r="C9">
        <f t="shared" si="0"/>
        <v>3.1329000000000002</v>
      </c>
    </row>
    <row r="10" spans="1:8" x14ac:dyDescent="0.3">
      <c r="A10">
        <v>2.41</v>
      </c>
      <c r="C10">
        <f t="shared" si="0"/>
        <v>5.8081000000000005</v>
      </c>
    </row>
    <row r="11" spans="1:8" x14ac:dyDescent="0.3">
      <c r="A11">
        <v>1.96</v>
      </c>
      <c r="C11">
        <f t="shared" si="0"/>
        <v>3.8415999999999997</v>
      </c>
    </row>
    <row r="12" spans="1:8" x14ac:dyDescent="0.3">
      <c r="A12">
        <v>1.66</v>
      </c>
      <c r="C12">
        <f t="shared" si="0"/>
        <v>2.7555999999999998</v>
      </c>
    </row>
    <row r="13" spans="1:8" x14ac:dyDescent="0.3">
      <c r="A13">
        <v>0.7</v>
      </c>
      <c r="C13">
        <f t="shared" si="0"/>
        <v>0.48999999999999994</v>
      </c>
    </row>
    <row r="14" spans="1:8" x14ac:dyDescent="0.3">
      <c r="A14">
        <v>2.42</v>
      </c>
      <c r="C14">
        <f t="shared" si="0"/>
        <v>5.8563999999999998</v>
      </c>
    </row>
    <row r="15" spans="1:8" x14ac:dyDescent="0.3">
      <c r="A15">
        <v>0.54</v>
      </c>
      <c r="C15">
        <f t="shared" si="0"/>
        <v>0.29160000000000003</v>
      </c>
    </row>
    <row r="16" spans="1:8" x14ac:dyDescent="0.3">
      <c r="A16">
        <v>3.36</v>
      </c>
      <c r="C16">
        <f t="shared" si="0"/>
        <v>11.289599999999998</v>
      </c>
    </row>
    <row r="17" spans="1:3" x14ac:dyDescent="0.3">
      <c r="A17">
        <v>3.59</v>
      </c>
      <c r="C17">
        <f t="shared" si="0"/>
        <v>12.8881</v>
      </c>
    </row>
    <row r="18" spans="1:3" x14ac:dyDescent="0.3">
      <c r="A18">
        <v>0.37</v>
      </c>
      <c r="C18">
        <f t="shared" si="0"/>
        <v>0.13689999999999999</v>
      </c>
    </row>
    <row r="19" spans="1:3" x14ac:dyDescent="0.3">
      <c r="A19">
        <v>1.0900000000000001</v>
      </c>
      <c r="C19">
        <f t="shared" si="0"/>
        <v>1.1881000000000002</v>
      </c>
    </row>
    <row r="20" spans="1:3" x14ac:dyDescent="0.3">
      <c r="A20">
        <v>8.32</v>
      </c>
      <c r="C20">
        <f t="shared" si="0"/>
        <v>69.222400000000007</v>
      </c>
    </row>
    <row r="21" spans="1:3" x14ac:dyDescent="0.3">
      <c r="A21">
        <v>4.0599999999999996</v>
      </c>
      <c r="C21">
        <f t="shared" si="0"/>
        <v>16.483599999999996</v>
      </c>
    </row>
    <row r="22" spans="1:3" x14ac:dyDescent="0.3">
      <c r="A22">
        <v>4.55</v>
      </c>
      <c r="C22">
        <f t="shared" si="0"/>
        <v>20.702499999999997</v>
      </c>
    </row>
    <row r="23" spans="1:3" x14ac:dyDescent="0.3">
      <c r="A23">
        <v>0.76</v>
      </c>
      <c r="C23">
        <f t="shared" si="0"/>
        <v>0.5776</v>
      </c>
    </row>
    <row r="24" spans="1:3" x14ac:dyDescent="0.3">
      <c r="A24">
        <v>2.0299999999999998</v>
      </c>
      <c r="C24">
        <f t="shared" si="0"/>
        <v>4.1208999999999989</v>
      </c>
    </row>
    <row r="25" spans="1:3" x14ac:dyDescent="0.3">
      <c r="A25">
        <v>5.7</v>
      </c>
      <c r="C25">
        <f t="shared" si="0"/>
        <v>32.49</v>
      </c>
    </row>
    <row r="26" spans="1:3" x14ac:dyDescent="0.3">
      <c r="A26">
        <v>12.48</v>
      </c>
      <c r="C26">
        <f t="shared" si="0"/>
        <v>155.75040000000001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K13" sqref="K13"/>
    </sheetView>
  </sheetViews>
  <sheetFormatPr defaultRowHeight="14.4" x14ac:dyDescent="0.3"/>
  <cols>
    <col min="1" max="1" width="12.5546875" bestFit="1" customWidth="1"/>
    <col min="2" max="2" width="26.44140625" bestFit="1" customWidth="1"/>
  </cols>
  <sheetData>
    <row r="1" spans="1:2" x14ac:dyDescent="0.3">
      <c r="A1" s="1" t="s">
        <v>1</v>
      </c>
      <c r="B1" t="s">
        <v>3</v>
      </c>
    </row>
    <row r="2" spans="1:2" x14ac:dyDescent="0.3">
      <c r="A2" s="2" t="s">
        <v>4</v>
      </c>
      <c r="B2" s="3">
        <v>13</v>
      </c>
    </row>
    <row r="3" spans="1:2" x14ac:dyDescent="0.3">
      <c r="A3" s="2" t="s">
        <v>5</v>
      </c>
      <c r="B3" s="3">
        <v>6</v>
      </c>
    </row>
    <row r="4" spans="1:2" x14ac:dyDescent="0.3">
      <c r="A4" s="2" t="s">
        <v>6</v>
      </c>
      <c r="B4" s="3">
        <v>2</v>
      </c>
    </row>
    <row r="5" spans="1:2" x14ac:dyDescent="0.3">
      <c r="A5" s="2" t="s">
        <v>7</v>
      </c>
      <c r="B5" s="3">
        <v>1</v>
      </c>
    </row>
    <row r="6" spans="1:2" x14ac:dyDescent="0.3">
      <c r="A6" s="2" t="s">
        <v>8</v>
      </c>
      <c r="B6" s="3">
        <v>2</v>
      </c>
    </row>
    <row r="7" spans="1:2" x14ac:dyDescent="0.3">
      <c r="A7" s="2" t="s">
        <v>9</v>
      </c>
      <c r="B7" s="3">
        <v>1</v>
      </c>
    </row>
    <row r="8" spans="1:2" x14ac:dyDescent="0.3">
      <c r="A8" s="2" t="s">
        <v>2</v>
      </c>
      <c r="B8" s="3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Liu</dc:creator>
  <cp:lastModifiedBy>Gian Liu</cp:lastModifiedBy>
  <dcterms:created xsi:type="dcterms:W3CDTF">2024-09-11T22:32:06Z</dcterms:created>
  <dcterms:modified xsi:type="dcterms:W3CDTF">2024-10-25T22:56:08Z</dcterms:modified>
</cp:coreProperties>
</file>