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oliu/Documents/OD/"/>
    </mc:Choice>
  </mc:AlternateContent>
  <xr:revisionPtr revIDLastSave="0" documentId="8_{378C3C81-CA85-FC41-8D29-0A90D1A538AB}" xr6:coauthVersionLast="40" xr6:coauthVersionMax="40" xr10:uidLastSave="{00000000-0000-0000-0000-000000000000}"/>
  <bookViews>
    <workbookView xWindow="820" yWindow="460" windowWidth="27980" windowHeight="16000" xr2:uid="{FAE20BB5-8124-204F-8581-E02A910ED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5" i="1" s="1"/>
  <c r="H46" i="1" s="1"/>
  <c r="H47" i="1" s="1"/>
  <c r="H48" i="1" s="1"/>
  <c r="H49" i="1" s="1"/>
  <c r="H50" i="1" s="1"/>
  <c r="H40" i="1"/>
  <c r="H41" i="1" l="1"/>
  <c r="H42" i="1" s="1"/>
  <c r="H43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2" i="1"/>
  <c r="H3" i="1" s="1"/>
  <c r="H4" i="1" s="1"/>
  <c r="H5" i="1" s="1"/>
  <c r="H6" i="1" s="1"/>
  <c r="H7" i="1" s="1"/>
  <c r="H8" i="1" s="1"/>
  <c r="H9" i="1" s="1"/>
</calcChain>
</file>

<file path=xl/sharedStrings.xml><?xml version="1.0" encoding="utf-8"?>
<sst xmlns="http://schemas.openxmlformats.org/spreadsheetml/2006/main" count="57" uniqueCount="54">
  <si>
    <t xml:space="preserve">stoporder </t>
  </si>
  <si>
    <t>stopid</t>
  </si>
  <si>
    <t>onboard</t>
  </si>
  <si>
    <t>offboard</t>
  </si>
  <si>
    <t>arrtime</t>
  </si>
  <si>
    <t>passenger</t>
  </si>
  <si>
    <t>stopname</t>
  </si>
  <si>
    <t>northgate tc</t>
  </si>
  <si>
    <t>103 st</t>
  </si>
  <si>
    <t>108th st</t>
  </si>
  <si>
    <t>ne 90th st</t>
  </si>
  <si>
    <t>ne 85th st</t>
  </si>
  <si>
    <t xml:space="preserve">ne 80th st </t>
  </si>
  <si>
    <t>ne 75th st</t>
  </si>
  <si>
    <t>ne 69th st</t>
  </si>
  <si>
    <t>ne 65th st</t>
  </si>
  <si>
    <t>ne 50 st</t>
  </si>
  <si>
    <t>Route 67 back</t>
  </si>
  <si>
    <t xml:space="preserve">40th ave ne </t>
  </si>
  <si>
    <t xml:space="preserve">36th ave ne </t>
  </si>
  <si>
    <t>union bay pl ne</t>
  </si>
  <si>
    <t>ne 45th st</t>
  </si>
  <si>
    <t>pend oreille rd</t>
  </si>
  <si>
    <t>benton ln</t>
  </si>
  <si>
    <t>rainier ris</t>
  </si>
  <si>
    <t>stevens way</t>
  </si>
  <si>
    <t>ne campus pkwy</t>
  </si>
  <si>
    <t>ne 42nd st</t>
  </si>
  <si>
    <t>ne 47th st</t>
  </si>
  <si>
    <t>ne 50th st</t>
  </si>
  <si>
    <t>ne 52nd st</t>
  </si>
  <si>
    <t>ne ravena</t>
  </si>
  <si>
    <t>ne 61st st</t>
  </si>
  <si>
    <t>ne 70th st</t>
  </si>
  <si>
    <t>ne 92nd st</t>
  </si>
  <si>
    <t>ne 100th st</t>
  </si>
  <si>
    <t>roosevelt way ne</t>
  </si>
  <si>
    <t>ne northgate ne</t>
  </si>
  <si>
    <t>northgate mall</t>
  </si>
  <si>
    <t>5th ave ne</t>
  </si>
  <si>
    <t>Route 67</t>
  </si>
  <si>
    <t>Last Route</t>
  </si>
  <si>
    <t>start</t>
  </si>
  <si>
    <t>3rd ave w</t>
  </si>
  <si>
    <t>w prospect st</t>
  </si>
  <si>
    <t>w galcr st</t>
  </si>
  <si>
    <t>w newton st</t>
  </si>
  <si>
    <t>jesse ave e</t>
  </si>
  <si>
    <t xml:space="preserve">3rd ave w </t>
  </si>
  <si>
    <t>florentia st</t>
  </si>
  <si>
    <t>troll ave n</t>
  </si>
  <si>
    <t>n 35th st</t>
  </si>
  <si>
    <t xml:space="preserve">7th ave ne </t>
  </si>
  <si>
    <t>n 34th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</si>
</sst>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47B1-8B1A-9D43-88A9-7F589984B0EF}">
  <dimension ref="A1:H50"/>
  <sheetViews>
    <sheetView tabSelected="1" topLeftCell="A6" workbookViewId="0">
      <selection activeCell="J46" sqref="J46"/>
    </sheetView>
  </sheetViews>
  <sheetFormatPr baseColWidth="10" defaultRowHeight="16" x14ac:dyDescent="0.2"/>
  <cols>
    <col min="1" max="1" width="12.6640625" bestFit="1" customWidth="1"/>
    <col min="2" max="2" width="16.5" bestFit="1" customWidth="1"/>
  </cols>
  <sheetData>
    <row r="1" spans="1:8" x14ac:dyDescent="0.2"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 t="s">
        <v>40</v>
      </c>
      <c r="B2" t="s">
        <v>7</v>
      </c>
      <c r="C2">
        <v>1</v>
      </c>
      <c r="E2">
        <v>2</v>
      </c>
      <c r="F2">
        <v>0</v>
      </c>
      <c r="G2" s="1">
        <v>0.59745370370370365</v>
      </c>
      <c r="H2">
        <f>SUM(E2-F2)</f>
        <v>2</v>
      </c>
    </row>
    <row r="3" spans="1:8" x14ac:dyDescent="0.2">
      <c r="B3" t="s">
        <v>8</v>
      </c>
      <c r="C3">
        <v>2</v>
      </c>
      <c r="E3">
        <v>2</v>
      </c>
      <c r="F3">
        <v>0</v>
      </c>
      <c r="G3" s="2">
        <v>0.59886574074074073</v>
      </c>
      <c r="H3">
        <f>SUM(H2+E3-F3)</f>
        <v>4</v>
      </c>
    </row>
    <row r="4" spans="1:8" x14ac:dyDescent="0.2">
      <c r="B4" t="s">
        <v>9</v>
      </c>
      <c r="C4">
        <v>5</v>
      </c>
      <c r="E4">
        <v>0</v>
      </c>
      <c r="F4">
        <v>2</v>
      </c>
      <c r="G4" s="2">
        <v>0.60062499999999996</v>
      </c>
      <c r="H4">
        <f>H3+E4-F4</f>
        <v>2</v>
      </c>
    </row>
    <row r="5" spans="1:8" x14ac:dyDescent="0.2">
      <c r="B5" t="s">
        <v>12</v>
      </c>
      <c r="C5">
        <v>11</v>
      </c>
      <c r="E5">
        <v>1</v>
      </c>
      <c r="F5">
        <v>0</v>
      </c>
      <c r="G5" s="2">
        <v>0.60450231481481487</v>
      </c>
      <c r="H5">
        <f t="shared" ref="H5:H9" si="0">H4+E5-F5</f>
        <v>3</v>
      </c>
    </row>
    <row r="6" spans="1:8" x14ac:dyDescent="0.2">
      <c r="B6" t="s">
        <v>13</v>
      </c>
      <c r="C6">
        <v>12</v>
      </c>
      <c r="E6">
        <v>0</v>
      </c>
      <c r="F6">
        <v>1</v>
      </c>
      <c r="G6" s="2">
        <v>0.60631944444444441</v>
      </c>
      <c r="H6">
        <f t="shared" si="0"/>
        <v>2</v>
      </c>
    </row>
    <row r="7" spans="1:8" x14ac:dyDescent="0.2">
      <c r="B7" t="s">
        <v>14</v>
      </c>
      <c r="C7">
        <v>13</v>
      </c>
      <c r="E7">
        <v>1</v>
      </c>
      <c r="F7">
        <v>0</v>
      </c>
      <c r="G7" s="2">
        <v>0.60717592592592595</v>
      </c>
      <c r="H7">
        <f t="shared" si="0"/>
        <v>3</v>
      </c>
    </row>
    <row r="8" spans="1:8" x14ac:dyDescent="0.2">
      <c r="B8" t="s">
        <v>15</v>
      </c>
      <c r="C8">
        <v>14</v>
      </c>
      <c r="E8">
        <v>1</v>
      </c>
      <c r="F8">
        <v>0</v>
      </c>
      <c r="G8" s="2">
        <v>0.60857638888888888</v>
      </c>
      <c r="H8">
        <f t="shared" si="0"/>
        <v>4</v>
      </c>
    </row>
    <row r="9" spans="1:8" x14ac:dyDescent="0.2">
      <c r="B9" t="s">
        <v>16</v>
      </c>
      <c r="C9">
        <v>17</v>
      </c>
      <c r="E9">
        <v>1</v>
      </c>
      <c r="F9">
        <v>1</v>
      </c>
      <c r="G9" s="2">
        <v>0.61091435185185183</v>
      </c>
      <c r="H9">
        <f t="shared" si="0"/>
        <v>4</v>
      </c>
    </row>
    <row r="11" spans="1:8" x14ac:dyDescent="0.2">
      <c r="A11" t="s">
        <v>17</v>
      </c>
      <c r="B11" t="s">
        <v>18</v>
      </c>
      <c r="C11">
        <v>1</v>
      </c>
      <c r="E11">
        <v>4</v>
      </c>
      <c r="F11">
        <v>0</v>
      </c>
      <c r="G11" s="2">
        <v>0.62864583333333335</v>
      </c>
      <c r="H11">
        <v>10</v>
      </c>
    </row>
    <row r="12" spans="1:8" x14ac:dyDescent="0.2">
      <c r="B12" t="s">
        <v>19</v>
      </c>
      <c r="C12">
        <v>2</v>
      </c>
      <c r="E12">
        <v>2</v>
      </c>
      <c r="F12">
        <v>0</v>
      </c>
      <c r="G12" s="2">
        <v>0.62939814814814821</v>
      </c>
      <c r="H12">
        <f>SUM(H11+E12-F12)</f>
        <v>12</v>
      </c>
    </row>
    <row r="13" spans="1:8" x14ac:dyDescent="0.2">
      <c r="B13" t="s">
        <v>20</v>
      </c>
      <c r="C13">
        <v>3</v>
      </c>
      <c r="E13">
        <v>1</v>
      </c>
      <c r="F13">
        <v>0</v>
      </c>
      <c r="G13" s="2">
        <v>0.63091435185185185</v>
      </c>
      <c r="H13">
        <f t="shared" ref="H13:H37" si="1">SUM(H12+E13-F13)</f>
        <v>13</v>
      </c>
    </row>
    <row r="14" spans="1:8" x14ac:dyDescent="0.2">
      <c r="B14" t="s">
        <v>21</v>
      </c>
      <c r="C14">
        <v>4</v>
      </c>
      <c r="E14">
        <v>14</v>
      </c>
      <c r="F14">
        <v>2</v>
      </c>
      <c r="G14" s="2">
        <v>0.63209490740740748</v>
      </c>
      <c r="H14">
        <f t="shared" si="1"/>
        <v>25</v>
      </c>
    </row>
    <row r="15" spans="1:8" x14ac:dyDescent="0.2">
      <c r="B15" t="s">
        <v>22</v>
      </c>
      <c r="C15">
        <v>5</v>
      </c>
      <c r="E15">
        <v>1</v>
      </c>
      <c r="F15">
        <v>4</v>
      </c>
      <c r="G15" s="2">
        <v>0.63487268518518525</v>
      </c>
      <c r="H15">
        <f t="shared" si="1"/>
        <v>22</v>
      </c>
    </row>
    <row r="16" spans="1:8" x14ac:dyDescent="0.2">
      <c r="B16" t="s">
        <v>23</v>
      </c>
      <c r="C16">
        <v>6</v>
      </c>
      <c r="E16">
        <v>1</v>
      </c>
      <c r="F16">
        <v>0</v>
      </c>
      <c r="G16" s="2">
        <v>0.63552083333333331</v>
      </c>
      <c r="H16">
        <f t="shared" si="1"/>
        <v>23</v>
      </c>
    </row>
    <row r="17" spans="2:8" x14ac:dyDescent="0.2">
      <c r="B17" t="s">
        <v>24</v>
      </c>
      <c r="C17">
        <v>7</v>
      </c>
      <c r="E17">
        <v>0</v>
      </c>
      <c r="F17">
        <v>4</v>
      </c>
      <c r="G17" s="2">
        <v>0.63609953703703703</v>
      </c>
      <c r="H17">
        <f t="shared" si="1"/>
        <v>19</v>
      </c>
    </row>
    <row r="18" spans="2:8" x14ac:dyDescent="0.2">
      <c r="B18" t="s">
        <v>25</v>
      </c>
      <c r="C18">
        <v>8</v>
      </c>
      <c r="E18">
        <v>1</v>
      </c>
      <c r="F18">
        <v>0</v>
      </c>
      <c r="G18" s="2">
        <v>0.63750000000000007</v>
      </c>
      <c r="H18">
        <f t="shared" si="1"/>
        <v>20</v>
      </c>
    </row>
    <row r="19" spans="2:8" x14ac:dyDescent="0.2">
      <c r="B19" t="s">
        <v>26</v>
      </c>
      <c r="C19">
        <v>9</v>
      </c>
      <c r="E19">
        <v>3</v>
      </c>
      <c r="F19">
        <v>2</v>
      </c>
      <c r="G19" s="2">
        <v>0.6404050925925926</v>
      </c>
      <c r="H19">
        <f t="shared" si="1"/>
        <v>21</v>
      </c>
    </row>
    <row r="20" spans="2:8" x14ac:dyDescent="0.2">
      <c r="B20" t="s">
        <v>27</v>
      </c>
      <c r="C20">
        <v>10</v>
      </c>
      <c r="E20">
        <v>5</v>
      </c>
      <c r="F20">
        <v>4</v>
      </c>
      <c r="G20" s="2">
        <v>0.64203703703703707</v>
      </c>
      <c r="H20">
        <f t="shared" si="1"/>
        <v>22</v>
      </c>
    </row>
    <row r="21" spans="2:8" x14ac:dyDescent="0.2">
      <c r="B21" t="s">
        <v>21</v>
      </c>
      <c r="C21">
        <v>11</v>
      </c>
      <c r="E21">
        <v>7</v>
      </c>
      <c r="F21">
        <v>1</v>
      </c>
      <c r="G21" s="2">
        <v>0.64348379629629626</v>
      </c>
      <c r="H21">
        <f t="shared" si="1"/>
        <v>28</v>
      </c>
    </row>
    <row r="22" spans="2:8" x14ac:dyDescent="0.2">
      <c r="B22" t="s">
        <v>28</v>
      </c>
      <c r="C22">
        <v>12</v>
      </c>
      <c r="E22">
        <v>5</v>
      </c>
      <c r="F22">
        <v>2</v>
      </c>
      <c r="G22" s="2">
        <v>0.6441782407407407</v>
      </c>
      <c r="H22">
        <f t="shared" si="1"/>
        <v>31</v>
      </c>
    </row>
    <row r="23" spans="2:8" x14ac:dyDescent="0.2">
      <c r="B23" t="s">
        <v>29</v>
      </c>
      <c r="C23">
        <v>13</v>
      </c>
      <c r="E23">
        <v>1</v>
      </c>
      <c r="F23">
        <v>0</v>
      </c>
      <c r="G23" s="2">
        <v>0.64476851851851846</v>
      </c>
      <c r="H23">
        <f t="shared" si="1"/>
        <v>32</v>
      </c>
    </row>
    <row r="24" spans="2:8" x14ac:dyDescent="0.2">
      <c r="B24" t="s">
        <v>30</v>
      </c>
      <c r="C24">
        <v>14</v>
      </c>
      <c r="E24">
        <v>0</v>
      </c>
      <c r="F24">
        <v>1</v>
      </c>
      <c r="G24" s="2">
        <v>0.64542824074074068</v>
      </c>
      <c r="H24">
        <f t="shared" si="1"/>
        <v>31</v>
      </c>
    </row>
    <row r="25" spans="2:8" x14ac:dyDescent="0.2">
      <c r="B25" t="s">
        <v>31</v>
      </c>
      <c r="C25">
        <v>16</v>
      </c>
      <c r="E25">
        <v>1</v>
      </c>
      <c r="F25">
        <v>0</v>
      </c>
      <c r="G25" s="2">
        <v>0.64613425925925927</v>
      </c>
      <c r="H25">
        <f t="shared" si="1"/>
        <v>32</v>
      </c>
    </row>
    <row r="26" spans="2:8" x14ac:dyDescent="0.2">
      <c r="B26" t="s">
        <v>32</v>
      </c>
      <c r="C26">
        <v>17</v>
      </c>
      <c r="E26">
        <v>0</v>
      </c>
      <c r="F26">
        <v>1</v>
      </c>
      <c r="G26" s="2">
        <v>0.64652777777777781</v>
      </c>
      <c r="H26">
        <f t="shared" si="1"/>
        <v>31</v>
      </c>
    </row>
    <row r="27" spans="2:8" x14ac:dyDescent="0.2">
      <c r="B27" t="s">
        <v>15</v>
      </c>
      <c r="C27">
        <v>18</v>
      </c>
      <c r="E27">
        <v>2</v>
      </c>
      <c r="F27">
        <v>6</v>
      </c>
      <c r="G27" s="2">
        <v>0.6479166666666667</v>
      </c>
      <c r="H27">
        <f t="shared" si="1"/>
        <v>27</v>
      </c>
    </row>
    <row r="28" spans="2:8" x14ac:dyDescent="0.2">
      <c r="B28" t="s">
        <v>33</v>
      </c>
      <c r="C28">
        <v>19</v>
      </c>
      <c r="E28">
        <v>0</v>
      </c>
      <c r="F28">
        <v>2</v>
      </c>
      <c r="G28" s="2">
        <v>0.6486574074074074</v>
      </c>
      <c r="H28">
        <f t="shared" si="1"/>
        <v>25</v>
      </c>
    </row>
    <row r="29" spans="2:8" x14ac:dyDescent="0.2">
      <c r="B29" t="s">
        <v>11</v>
      </c>
      <c r="C29">
        <v>22</v>
      </c>
      <c r="E29">
        <v>3</v>
      </c>
      <c r="F29">
        <v>0</v>
      </c>
      <c r="G29" s="2">
        <v>0.65081018518518519</v>
      </c>
      <c r="H29">
        <f t="shared" si="1"/>
        <v>28</v>
      </c>
    </row>
    <row r="30" spans="2:8" x14ac:dyDescent="0.2">
      <c r="B30" t="s">
        <v>10</v>
      </c>
      <c r="C30">
        <v>23</v>
      </c>
      <c r="E30">
        <v>0</v>
      </c>
      <c r="F30">
        <v>2</v>
      </c>
      <c r="G30" s="2">
        <v>0.65155092592592589</v>
      </c>
      <c r="H30">
        <f t="shared" si="1"/>
        <v>26</v>
      </c>
    </row>
    <row r="31" spans="2:8" x14ac:dyDescent="0.2">
      <c r="B31" t="s">
        <v>34</v>
      </c>
      <c r="C31">
        <v>24</v>
      </c>
      <c r="E31">
        <v>1</v>
      </c>
      <c r="F31">
        <v>0</v>
      </c>
      <c r="G31" s="2">
        <v>0.65202546296296293</v>
      </c>
      <c r="H31">
        <f t="shared" si="1"/>
        <v>27</v>
      </c>
    </row>
    <row r="32" spans="2:8" x14ac:dyDescent="0.2">
      <c r="B32" t="s">
        <v>35</v>
      </c>
      <c r="C32">
        <v>26</v>
      </c>
      <c r="E32">
        <v>0</v>
      </c>
      <c r="F32">
        <v>2</v>
      </c>
      <c r="G32" s="2">
        <v>0.65317129629629633</v>
      </c>
      <c r="H32">
        <f t="shared" si="1"/>
        <v>25</v>
      </c>
    </row>
    <row r="33" spans="1:8" x14ac:dyDescent="0.2">
      <c r="B33" t="s">
        <v>36</v>
      </c>
      <c r="C33">
        <v>29</v>
      </c>
      <c r="E33">
        <v>2</v>
      </c>
      <c r="F33">
        <v>3</v>
      </c>
      <c r="G33" s="2">
        <v>0.65476851851851847</v>
      </c>
      <c r="H33">
        <f t="shared" si="1"/>
        <v>24</v>
      </c>
    </row>
    <row r="34" spans="1:8" x14ac:dyDescent="0.2">
      <c r="B34" t="s">
        <v>37</v>
      </c>
      <c r="C34">
        <v>30</v>
      </c>
      <c r="E34">
        <v>1</v>
      </c>
      <c r="F34">
        <v>12</v>
      </c>
      <c r="G34" s="2">
        <v>0.65593749999999995</v>
      </c>
      <c r="H34">
        <f t="shared" si="1"/>
        <v>13</v>
      </c>
    </row>
    <row r="35" spans="1:8" x14ac:dyDescent="0.2">
      <c r="B35" t="s">
        <v>38</v>
      </c>
      <c r="C35">
        <v>31</v>
      </c>
      <c r="E35">
        <v>0</v>
      </c>
      <c r="F35">
        <v>1</v>
      </c>
      <c r="G35" s="2">
        <v>0.65652777777777771</v>
      </c>
      <c r="H35">
        <f t="shared" si="1"/>
        <v>12</v>
      </c>
    </row>
    <row r="36" spans="1:8" x14ac:dyDescent="0.2">
      <c r="B36" t="s">
        <v>39</v>
      </c>
      <c r="C36">
        <v>32</v>
      </c>
      <c r="E36">
        <v>0</v>
      </c>
      <c r="F36">
        <v>2</v>
      </c>
      <c r="G36" s="2">
        <v>0.65697916666666667</v>
      </c>
      <c r="H36">
        <f t="shared" si="1"/>
        <v>10</v>
      </c>
    </row>
    <row r="37" spans="1:8" x14ac:dyDescent="0.2">
      <c r="B37" t="s">
        <v>7</v>
      </c>
      <c r="C37">
        <v>33</v>
      </c>
      <c r="E37">
        <v>0</v>
      </c>
      <c r="F37">
        <v>10</v>
      </c>
      <c r="G37" s="2">
        <v>0.65793981481481478</v>
      </c>
      <c r="H37">
        <f t="shared" si="1"/>
        <v>0</v>
      </c>
    </row>
    <row r="39" spans="1:8" x14ac:dyDescent="0.2">
      <c r="A39" t="s">
        <v>41</v>
      </c>
      <c r="B39" t="s">
        <v>42</v>
      </c>
      <c r="C39">
        <v>1</v>
      </c>
      <c r="E39">
        <v>2</v>
      </c>
      <c r="F39">
        <v>0</v>
      </c>
      <c r="G39" s="2">
        <v>0.70528935185185182</v>
      </c>
      <c r="H39">
        <v>2</v>
      </c>
    </row>
    <row r="40" spans="1:8" x14ac:dyDescent="0.2">
      <c r="B40" t="s">
        <v>43</v>
      </c>
      <c r="C40">
        <v>3</v>
      </c>
      <c r="E40">
        <v>1</v>
      </c>
      <c r="F40">
        <v>0</v>
      </c>
      <c r="G40" s="2">
        <v>0.70649305555555564</v>
      </c>
      <c r="H40">
        <f>H39+E40-F40</f>
        <v>3</v>
      </c>
    </row>
    <row r="41" spans="1:8" x14ac:dyDescent="0.2">
      <c r="B41" t="s">
        <v>44</v>
      </c>
      <c r="C41">
        <v>4</v>
      </c>
      <c r="E41">
        <v>2</v>
      </c>
      <c r="F41">
        <v>0</v>
      </c>
      <c r="G41" s="2">
        <v>0.70762731481481478</v>
      </c>
      <c r="H41">
        <f t="shared" ref="H41:H48" si="2">SUM(H40+E41-F41)</f>
        <v>5</v>
      </c>
    </row>
    <row r="42" spans="1:8" x14ac:dyDescent="0.2">
      <c r="B42" t="s">
        <v>45</v>
      </c>
      <c r="C42">
        <v>5</v>
      </c>
      <c r="E42">
        <v>2</v>
      </c>
      <c r="F42">
        <v>0</v>
      </c>
      <c r="G42" s="2">
        <v>0.70826388888888892</v>
      </c>
      <c r="H42">
        <f t="shared" si="2"/>
        <v>7</v>
      </c>
    </row>
    <row r="43" spans="1:8" x14ac:dyDescent="0.2">
      <c r="B43" t="s">
        <v>46</v>
      </c>
      <c r="C43">
        <v>6</v>
      </c>
      <c r="E43">
        <v>1</v>
      </c>
      <c r="F43">
        <v>0</v>
      </c>
      <c r="G43" s="2">
        <v>0.70893518518518517</v>
      </c>
      <c r="H43">
        <f t="shared" si="2"/>
        <v>8</v>
      </c>
    </row>
    <row r="44" spans="1:8" x14ac:dyDescent="0.2">
      <c r="B44" t="s">
        <v>47</v>
      </c>
      <c r="C44">
        <v>11</v>
      </c>
      <c r="E44">
        <v>0</v>
      </c>
      <c r="F44">
        <v>2</v>
      </c>
      <c r="G44" s="2">
        <v>0.71210648148148159</v>
      </c>
      <c r="H44">
        <f t="shared" ref="H44:H50" si="3">H43+E44-F44</f>
        <v>6</v>
      </c>
    </row>
    <row r="45" spans="1:8" x14ac:dyDescent="0.2">
      <c r="B45" t="s">
        <v>48</v>
      </c>
      <c r="C45">
        <v>14</v>
      </c>
      <c r="E45">
        <v>4</v>
      </c>
      <c r="F45">
        <v>0</v>
      </c>
      <c r="G45" s="2">
        <v>0.71347222222222229</v>
      </c>
      <c r="H45">
        <f t="shared" si="3"/>
        <v>10</v>
      </c>
    </row>
    <row r="46" spans="1:8" x14ac:dyDescent="0.2">
      <c r="B46" t="s">
        <v>49</v>
      </c>
      <c r="C46">
        <v>17</v>
      </c>
      <c r="E46">
        <v>0</v>
      </c>
      <c r="F46">
        <v>1</v>
      </c>
      <c r="G46" s="2">
        <v>0.7144907407407407</v>
      </c>
      <c r="H46">
        <f t="shared" si="3"/>
        <v>9</v>
      </c>
    </row>
    <row r="47" spans="1:8" x14ac:dyDescent="0.2">
      <c r="B47" t="s">
        <v>53</v>
      </c>
      <c r="C47">
        <v>18</v>
      </c>
      <c r="E47">
        <v>9</v>
      </c>
      <c r="F47">
        <v>2</v>
      </c>
      <c r="G47" s="2">
        <v>0.71626157407407398</v>
      </c>
      <c r="H47">
        <f t="shared" si="3"/>
        <v>16</v>
      </c>
    </row>
    <row r="48" spans="1:8" x14ac:dyDescent="0.2">
      <c r="B48" t="s">
        <v>50</v>
      </c>
      <c r="C48">
        <v>19</v>
      </c>
      <c r="E48">
        <v>1</v>
      </c>
      <c r="F48">
        <v>0</v>
      </c>
      <c r="G48" s="2">
        <v>0.71765046296296298</v>
      </c>
      <c r="H48">
        <f t="shared" si="3"/>
        <v>17</v>
      </c>
    </row>
    <row r="49" spans="2:8" x14ac:dyDescent="0.2">
      <c r="B49" t="s">
        <v>51</v>
      </c>
      <c r="C49">
        <v>22</v>
      </c>
      <c r="E49">
        <v>3</v>
      </c>
      <c r="F49">
        <v>1</v>
      </c>
      <c r="G49" s="2">
        <v>0.71975694444444438</v>
      </c>
      <c r="H49">
        <f t="shared" si="3"/>
        <v>19</v>
      </c>
    </row>
    <row r="50" spans="2:8" x14ac:dyDescent="0.2">
      <c r="B50" t="s">
        <v>52</v>
      </c>
      <c r="C50">
        <v>28</v>
      </c>
      <c r="E50">
        <v>0</v>
      </c>
      <c r="F50">
        <v>1</v>
      </c>
      <c r="G50" s="2">
        <v>0.72357638888888898</v>
      </c>
      <c r="H50">
        <f t="shared" si="3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Hantao Liu</cp:lastModifiedBy>
  <dcterms:created xsi:type="dcterms:W3CDTF">2018-11-07T02:46:07Z</dcterms:created>
  <dcterms:modified xsi:type="dcterms:W3CDTF">2018-12-05T00:18:13Z</dcterms:modified>
</cp:coreProperties>
</file>